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214"/>
  <workbookPr showInkAnnotation="0" codeName="ThisWorkbook" autoCompressPictures="0" defaultThemeVersion="124226"/>
  <mc:AlternateContent xmlns:mc="http://schemas.openxmlformats.org/markup-compatibility/2006">
    <mc:Choice Requires="x15">
      <x15ac:absPath xmlns:x15ac="http://schemas.microsoft.com/office/spreadsheetml/2010/11/ac" url="https://icbfgob-my.sharepoint.com/personal/miguel_andrade_icbf_gov_co/Documents/ICBF 2026/CONTRATACION REGIONAL/MANTENIMIENTOS ESPECIALIZADOS/ESTUDIO DEL SECTOR/"/>
    </mc:Choice>
  </mc:AlternateContent>
  <xr:revisionPtr revIDLastSave="7" documentId="13_ncr:1_{A6B31E2B-4175-4D0C-8D05-15BE948346AA}" xr6:coauthVersionLast="47" xr6:coauthVersionMax="47" xr10:uidLastSave="{B4F19F4F-B2FA-6147-BA6A-625B1A23CAEC}"/>
  <bookViews>
    <workbookView xWindow="0" yWindow="680" windowWidth="23260" windowHeight="13900" xr2:uid="{00000000-000D-0000-FFFF-FFFF00000000}"/>
  </bookViews>
  <sheets>
    <sheet name="PROPUESTA ECONOMICA" sheetId="54" r:id="rId1"/>
  </sheets>
  <externalReferences>
    <externalReference r:id="rId2"/>
    <externalReference r:id="rId3"/>
    <externalReference r:id="rId4"/>
    <externalReference r:id="rId5"/>
  </externalReferences>
  <definedNames>
    <definedName name="_xlnm._FilterDatabase" localSheetId="0" hidden="1">'PROPUESTA ECONOMICA'!#REF!</definedName>
    <definedName name="a1_Y1">[1]CONFIGURACIÓN!$D$17</definedName>
    <definedName name="a1_Y2">[1]CONFIGURACIÓN!$E$17</definedName>
    <definedName name="a10_Y10">[1]CONFIGURACIÓN!$M$26</definedName>
    <definedName name="a10_Y11">[1]CONFIGURACIÓN!$N$26</definedName>
    <definedName name="a2_Y2">[1]CONFIGURACIÓN!$E$18</definedName>
    <definedName name="a2_Y3">[1]CONFIGURACIÓN!$F$18</definedName>
    <definedName name="a3_Y3">[1]CONFIGURACIÓN!$F$19</definedName>
    <definedName name="a3_Y4">[1]CONFIGURACIÓN!$G$19</definedName>
    <definedName name="a4_Y4">[1]CONFIGURACIÓN!$G$20</definedName>
    <definedName name="a4_Y5">[1]CONFIGURACIÓN!$H$20</definedName>
    <definedName name="a5_Y5">[1]CONFIGURACIÓN!$H$21</definedName>
    <definedName name="a5_Y6">[1]CONFIGURACIÓN!$I$21</definedName>
    <definedName name="a6_Y6">[1]CONFIGURACIÓN!$I$22</definedName>
    <definedName name="a6_Y7">[1]CONFIGURACIÓN!$J$22</definedName>
    <definedName name="a7_Y7">[1]CONFIGURACIÓN!$J$23</definedName>
    <definedName name="a7_Y8">[1]CONFIGURACIÓN!$K$23</definedName>
    <definedName name="a8_Y8">[1]CONFIGURACIÓN!$K$24</definedName>
    <definedName name="a8_Y9">[1]CONFIGURACIÓN!$L$24</definedName>
    <definedName name="a9_Y10">[1]CONFIGURACIÓN!$M$25</definedName>
    <definedName name="a9_Y9">[1]CONFIGURACIÓN!$L$25</definedName>
    <definedName name="año1">[1]CONFIGURACIÓN!$F$9</definedName>
    <definedName name="_xlnm.Print_Area" localSheetId="0">'PROPUESTA ECONOMICA'!$B$1:$G$890</definedName>
    <definedName name="CALENDARIO">[1]CALENDARIO!$B$6:$H$161</definedName>
    <definedName name="Decision">[2]lista!$A$6:$A$7</definedName>
    <definedName name="EUR">'[1]DATOS ENTRADA'!$E$2</definedName>
    <definedName name="fecha_fin_servicio">[1]CONFIGURACIÓN!$C$10</definedName>
    <definedName name="fecha_inicio_servicio">[1]CONFIGURACIÓN!$C$9</definedName>
    <definedName name="horas_jornada">[1]CONFIGURACIÓN!$C$12</definedName>
    <definedName name="horas_ubicacion1">[1]CONFIGURACIÓN!$C$47</definedName>
    <definedName name="horas_ubicacion2">[1]CONFIGURACIÓN!$C$48</definedName>
    <definedName name="horas_ubicacion3">[1]CONFIGURACIÓN!$C$49</definedName>
    <definedName name="horas_ubicacion4">[1]CONFIGURACIÓN!$C$50</definedName>
    <definedName name="horas_ubicacion5">[1]CONFIGURACIÓN!$C$51</definedName>
    <definedName name="horas_ubicacion6">[1]CONFIGURACIÓN!$C$52</definedName>
    <definedName name="horas_ubicacion7">[1]CONFIGURACIÓN!$C$53</definedName>
    <definedName name="Info_Prazo_do_contrato">[3]Seletor!$C$13</definedName>
    <definedName name="lista_hnp">'[1]COSTES NO SSPP'!$B$24:$B$33</definedName>
    <definedName name="lista_lineas_reparto">'[1]HW&amp;SW'!$C$314:$C$324</definedName>
    <definedName name="lista_localizaciones">[1]CONFIGURACIÓN!$B$47:$B$53</definedName>
    <definedName name="lista_paises">'[1]DATOS MAESTROS'!$B$13:$B$39</definedName>
    <definedName name="lista_perfiles_esp">[1]TASAS!$D$7:$D$198</definedName>
    <definedName name="lista_perfiles_resto">[1]TASAS!$B$330:$B$450</definedName>
    <definedName name="margen">'[1]Cash Flow (COP)'!$O$68</definedName>
    <definedName name="markup_infra">[1]DASHBOARD!$D$20</definedName>
    <definedName name="mes_inicio_servicio">MONTH([1]CONFIGURACIÓN!$C$9)</definedName>
    <definedName name="meses_a1">[1]CONFIGURACIÓN!$D$29</definedName>
    <definedName name="meses_a10">[1]CONFIGURACIÓN!$M$29</definedName>
    <definedName name="meses_a11">[1]CONFIGURACIÓN!$N$29</definedName>
    <definedName name="meses_a2">[1]CONFIGURACIÓN!$E$29</definedName>
    <definedName name="meses_a3">[1]CONFIGURACIÓN!$F$29</definedName>
    <definedName name="meses_a4">[1]CONFIGURACIÓN!$G$29</definedName>
    <definedName name="meses_a5">[1]CONFIGURACIÓN!$H$29</definedName>
    <definedName name="meses_a6">[1]CONFIGURACIÓN!$I$29</definedName>
    <definedName name="meses_a7">[1]CONFIGURACIÓN!$J$29</definedName>
    <definedName name="meses_a8">[1]CONFIGURACIÓN!$K$29</definedName>
    <definedName name="meses_a9">[1]CONFIGURACIÓN!$L$29</definedName>
    <definedName name="meses_servicio">[1]CONFIGURACIÓN!$C$8</definedName>
    <definedName name="MTC">'[4]Cons Cotizac - Examenes médicos'!$M$12:$R$12</definedName>
    <definedName name="PARTICIPACION">[2]lista!$A$15:$A$17</definedName>
    <definedName name="penal_1">[1]PARÁMETROS!$C$70</definedName>
    <definedName name="penal_10">[1]PARÁMETROS!$C$79</definedName>
    <definedName name="penal_2">[1]PARÁMETROS!$C$71</definedName>
    <definedName name="penal_3">[1]PARÁMETROS!$C$72</definedName>
    <definedName name="penal_4">[1]PARÁMETROS!$C$73</definedName>
    <definedName name="penal_5">[1]PARÁMETROS!$C$74</definedName>
    <definedName name="penal_6">[1]PARÁMETROS!$C$75</definedName>
    <definedName name="penal_7">[1]PARÁMETROS!$C$76</definedName>
    <definedName name="penal_8">[1]PARÁMETROS!$C$77</definedName>
    <definedName name="penal_9">[1]PARÁMETROS!$C$78</definedName>
    <definedName name="penal_global">[1]PARÁMETROS!$D$80</definedName>
    <definedName name="Procedencia">[2]lista!$A$2:$A$3</definedName>
    <definedName name="RESPUESTAS" localSheetId="0">#REF!</definedName>
    <definedName name="RESPUESTAS">#REF!</definedName>
    <definedName name="tipo">[2]lista!$A$11:$A$13</definedName>
    <definedName name="USD">'[1]DATOS ENTRADA'!$E$1</definedName>
    <definedName name="venc">'[1]Cash Flow (COP)'!$D$10</definedName>
    <definedName name="x">[2]lista!$A$11:$A$13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884" i="54" l="1"/>
  <c r="F883" i="54"/>
  <c r="F882" i="54"/>
  <c r="F881" i="54"/>
  <c r="E880" i="54"/>
  <c r="F877" i="54" l="1"/>
  <c r="F885" i="54" l="1"/>
</calcChain>
</file>

<file path=xl/sharedStrings.xml><?xml version="1.0" encoding="utf-8"?>
<sst xmlns="http://schemas.openxmlformats.org/spreadsheetml/2006/main" count="2572" uniqueCount="1742">
  <si>
    <t>República de Colombia
Instituto Colombiano de Bienestar Familiar
Cecilia de la Fuente de Lleras 
Regional Valle del Cauca</t>
  </si>
  <si>
    <t>FORMATO DE COTIZACIÓN</t>
  </si>
  <si>
    <t>Objeto</t>
  </si>
  <si>
    <t xml:space="preserve">EMPRESA: </t>
  </si>
  <si>
    <t>NIT:</t>
  </si>
  <si>
    <t>FECHA:</t>
  </si>
  <si>
    <t>CONTACTO:</t>
  </si>
  <si>
    <t>CARGO:</t>
  </si>
  <si>
    <t>TEL. CELULAR :</t>
  </si>
  <si>
    <t>E-MAIL:</t>
  </si>
  <si>
    <t>DIRECCIÓN:</t>
  </si>
  <si>
    <t>TELEFONO FIJO:</t>
  </si>
  <si>
    <t>Instrucciones para el diligenciamiento del formato de cotización</t>
  </si>
  <si>
    <t xml:space="preserve">ITEM </t>
  </si>
  <si>
    <t>DESCRIPCIÓN</t>
  </si>
  <si>
    <t>UNIDAD</t>
  </si>
  <si>
    <t>CANT.</t>
  </si>
  <si>
    <t>PRECIO 
UNITARIO ANTES DE AIU Y DEMAS COSTOS</t>
  </si>
  <si>
    <t>PRELIMINARES</t>
  </si>
  <si>
    <t>1.2</t>
  </si>
  <si>
    <t>LOCALIZACIÓN Y REPLANTEO</t>
  </si>
  <si>
    <t>M2</t>
  </si>
  <si>
    <t>1.8</t>
  </si>
  <si>
    <t>CERRAMIENTO PROVISIONAL EN LONA VERDE H.=2,00 M</t>
  </si>
  <si>
    <t>ML</t>
  </si>
  <si>
    <t>1.9</t>
  </si>
  <si>
    <t>DESMONTE APARATOS SANITARIOS</t>
  </si>
  <si>
    <t>UND</t>
  </si>
  <si>
    <t>1.11</t>
  </si>
  <si>
    <t>DESMONTE TUBERÍA PVCS y PVCP</t>
  </si>
  <si>
    <t>1.14</t>
  </si>
  <si>
    <t xml:space="preserve">DEMOLICIÓN DE ENCHAPE DE PISO EN CUALQUIER MATERIAL </t>
  </si>
  <si>
    <t>1.15</t>
  </si>
  <si>
    <t>1.17</t>
  </si>
  <si>
    <t>DEMOLICIÓN DE ENCHAPE DE MURO</t>
  </si>
  <si>
    <t>1.18</t>
  </si>
  <si>
    <t>1.19</t>
  </si>
  <si>
    <t>DEMOLICIÓN PAÑETE MURO</t>
  </si>
  <si>
    <t>1.20</t>
  </si>
  <si>
    <t>1.21</t>
  </si>
  <si>
    <t>DEMOLICIÓN DE MESON EN CONCRETO CON O SIN ENCHAPE, ANCHO VARIABLE</t>
  </si>
  <si>
    <t>1.23</t>
  </si>
  <si>
    <t>DEMOLICIÓN PLACA PISO 0.10 M</t>
  </si>
  <si>
    <t>1.24</t>
  </si>
  <si>
    <t>DEMOLICIÓN PLACA PISO 0.15 M</t>
  </si>
  <si>
    <t>1.30</t>
  </si>
  <si>
    <t>DEMOLICIÓN MUROS EN MAMPOSTERÍA (E=012 A 0,15) O (E=0,16 A 0,30)</t>
  </si>
  <si>
    <t>1.31</t>
  </si>
  <si>
    <t>1.33</t>
  </si>
  <si>
    <t xml:space="preserve">DESMONTE DE CANALES EN LÁMINA </t>
  </si>
  <si>
    <t>1.36</t>
  </si>
  <si>
    <t>DESMONTE DE CUBIERTA DE FIBROCEMENTO</t>
  </si>
  <si>
    <t>1.38</t>
  </si>
  <si>
    <t>DESMONTE DE ESTRUCTURA METALICA DE CUBIERTA</t>
  </si>
  <si>
    <t>KG</t>
  </si>
  <si>
    <t>1.40</t>
  </si>
  <si>
    <t>DEMOLICIÓN PLACA MACIZA 0.15 - 0.25 M</t>
  </si>
  <si>
    <t>1.43</t>
  </si>
  <si>
    <t>DESMONTE DE CONCERTINA</t>
  </si>
  <si>
    <t>1.44</t>
  </si>
  <si>
    <t>RETIRO MANTO ASFALTICO</t>
  </si>
  <si>
    <t>1.45</t>
  </si>
  <si>
    <t>DESMONTE DE LUMINARIAS, TABLEROS ELECTRICOS Y APARATOS ELECTRICOS INSTALADOS SUPERFICIALMENTE.</t>
  </si>
  <si>
    <t>1.46</t>
  </si>
  <si>
    <t>DESMONTE DE PUNTO ELECTRICO</t>
  </si>
  <si>
    <t>1.47</t>
  </si>
  <si>
    <t xml:space="preserve">DESMONTE MALLA ESLABONADA Y SOPORTES METÁLICOS </t>
  </si>
  <si>
    <t>1.49</t>
  </si>
  <si>
    <t xml:space="preserve"> RETIRO DE SOBRANTES, CARGUE, TRANSPORTE Y DISPOSICIÓN FINAL DE ESCOMBROS A SITIO AUTORIZADO</t>
  </si>
  <si>
    <t>M3</t>
  </si>
  <si>
    <t>1.50</t>
  </si>
  <si>
    <t>DESMONTE PUNTO HIDRAULICO</t>
  </si>
  <si>
    <t>1.51</t>
  </si>
  <si>
    <t>DESMONTE DE PUNTO SANITARIO</t>
  </si>
  <si>
    <t>1.52</t>
  </si>
  <si>
    <t>DEMOLICION EN ESTRUCTURAS DE CONCRETO</t>
  </si>
  <si>
    <t>1.54</t>
  </si>
  <si>
    <t>RETIRO DE ANGEO EXISTENTE</t>
  </si>
  <si>
    <t>1.58</t>
  </si>
  <si>
    <t>RETIRO DE TANQUE DE ALMACENAMIENTO DE 250 LT</t>
  </si>
  <si>
    <t>1.59</t>
  </si>
  <si>
    <t>RETIRO DE TANQUE DE ALMACENAMIENTO DE 500 LT</t>
  </si>
  <si>
    <t>1.60</t>
  </si>
  <si>
    <t>RETIRO DE TANQUE DE ALMACENAMIENTO DE 1000 LT</t>
  </si>
  <si>
    <t>1.61</t>
  </si>
  <si>
    <t>RETIRO DE TANQUE DE ALMACENAMIENTO DE 2000 LT</t>
  </si>
  <si>
    <t>1.62</t>
  </si>
  <si>
    <t>RETIRO DE TANQUE DE ALMACENAMIENTO DE 3000 LT</t>
  </si>
  <si>
    <t>1.63</t>
  </si>
  <si>
    <t>RETIRO DE TANQUE DE ALMACENAMIENTO DE 5000 LT</t>
  </si>
  <si>
    <t>1.64</t>
  </si>
  <si>
    <t xml:space="preserve">DEMOLICION CARCAMO EXISTENTE </t>
  </si>
  <si>
    <t>1.65</t>
  </si>
  <si>
    <t>DESMONTE DE GRIFERIA ANTIVANDÁLICA. INCLUYE DEMAS ACCESORIOS</t>
  </si>
  <si>
    <t>1.67</t>
  </si>
  <si>
    <t>DESMONTE DE REJA EN HIERRO TUBO CUADRADO</t>
  </si>
  <si>
    <t>1.69</t>
  </si>
  <si>
    <t>DESMONTE DE CUBIERTA EN TEJA DE ZINC.</t>
  </si>
  <si>
    <t>1.70</t>
  </si>
  <si>
    <t>DESMONTE DE ARMARIOS EN MADERA</t>
  </si>
  <si>
    <t>RELLENO Y BASES</t>
  </si>
  <si>
    <t>2.2</t>
  </si>
  <si>
    <t>RELLENO CON MATERIAL SELECCIONADO</t>
  </si>
  <si>
    <t>DESAGÜES E INSTALACIONES SUBTERRÁNEAS</t>
  </si>
  <si>
    <t>3.1</t>
  </si>
  <si>
    <t>Punto Sanitario Sifón de piso PVCS 4", instalado subterráneo y/o a nivel y/o en alturas hasta 10,00 m. Incluye tubería, accesorios, complementarios, regata y resane. EL PUNTO ESTA CONTEMPLADO DESDE EL PRIMER ACCESORIO DE DERIVACIÓN DEL RAMAL COLECTOR HORIZONTAL.</t>
  </si>
  <si>
    <t>3.2</t>
  </si>
  <si>
    <t>Punto Sanitario Sifón de piso PVCS 6", instalado subterráneo y/o a nivel y/o en alturas hasta 10,00 m. Incluye tubería, accesorios, complementarios, regata y resane. EL PUNTO ESTA CONTEMPLADO DESDE EL PRIMER ACCESORIO DE DERIVACIÓN DEL RAMAL COLECTOR HORIZONTAL.</t>
  </si>
  <si>
    <t>3.3</t>
  </si>
  <si>
    <t>Caja de inspección en mampostería 100x100x100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</si>
  <si>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3.4</t>
  </si>
  <si>
    <t xml:space="preserve">Caja de inspección en mampostería 80x80x80 cm (a x L x h) medidas internas útiles. Incluye base en concreto f'c=3000 psi y malla electrosoldada, cañuela, ladrillo toletetolete recocido común, tapa en concreto f'c=3000 psi con marco y contramarco reforzado metálico, pañetado liso impermeabilizado 1:4 interno completo. No incluye excavaciones </t>
  </si>
  <si>
    <t>3.5</t>
  </si>
  <si>
    <t>Caja de inspección en mampostería 60x60x60 cm (a x L x h) medidas internas útiles. Incluye base en concreto f'c=3000 psi y malla electrosoldada, cañuela, ladrillo tolete recocido común, tapa en concreto f'c=3000 psi con marco y contramarco reforzado metálico, pañetado liso impermeabilizado 1:4 interno completo. No incluye excavaciones ni rellenos.</t>
  </si>
  <si>
    <t>3.6</t>
  </si>
  <si>
    <t xml:space="preserve">Caja de inspección en mampostería 40x40x40 cm (a x L x h) medidas internas útiles. Incluye base en concreto f'c=3000 psi y malla electrosoldada, cañuela, ladrillo tolete recocido común, tapa en concreto f'c=3000 psi con marco y contramarco reforzado metálico, pañetado liso impermeabilizado 1:4 interno completo. No CAJA DE INSPECCIÓN DE 40X40 </t>
  </si>
  <si>
    <t>ELEMENTOS EN CONCRETO</t>
  </si>
  <si>
    <t>4.16</t>
  </si>
  <si>
    <t>ACERO FIGURADO 37000 PSI</t>
  </si>
  <si>
    <t>4.17</t>
  </si>
  <si>
    <t>ACERO FIGURADO 60000 PSI</t>
  </si>
  <si>
    <t>4.18</t>
  </si>
  <si>
    <t>REFUERZO MALLA ELECTROSOLDADA 15*15,  5mm</t>
  </si>
  <si>
    <t>4.36</t>
  </si>
  <si>
    <t>MESONES EN CONCRETO DE 60 cm</t>
  </si>
  <si>
    <t>4.38</t>
  </si>
  <si>
    <t xml:space="preserve">CONSTRUCCION DE CAMASTROS EN CONCRETO DE 3000 PSI </t>
  </si>
  <si>
    <t>4.41</t>
  </si>
  <si>
    <t xml:space="preserve">PROCESO DE ANCLAJE PARA VARILLA DE 1/2" PERFORANDO UNA PROFUNDIDAD DE 6.00 CM ( INDIFERENTE DE LA LONGITUD DE LA VARILLA A INSCRUSTAR POSTERIORMENTE). INCLUYE PERFORACIÓN CON BROCA DE DIAMETRO SUPERIOR, LIMPIEZA, INYECCIÓN DEL EPOXICO E INSCRUSTACIÓN DE LA VARILLA Y VARILLA DE ACERO) </t>
  </si>
  <si>
    <t>MAMPOSTERÍA</t>
  </si>
  <si>
    <t>5.45</t>
  </si>
  <si>
    <t>ANCLAJE 3/8" L=30CM</t>
  </si>
  <si>
    <t>5.46</t>
  </si>
  <si>
    <t>ANCLAJE 1/2" L=50CM</t>
  </si>
  <si>
    <t>5.47</t>
  </si>
  <si>
    <t>ANCLAJE 5/8" L=70CM</t>
  </si>
  <si>
    <t>5.48</t>
  </si>
  <si>
    <t>ANCLAJE 3/4" L=70CM</t>
  </si>
  <si>
    <t>5.49</t>
  </si>
  <si>
    <t>ANCLAJE 1" L= 70CM</t>
  </si>
  <si>
    <t xml:space="preserve">PAÑETES </t>
  </si>
  <si>
    <t>6.1</t>
  </si>
  <si>
    <t>PAÑETE IMPERMEABILIZADO MUROS 1:3, E=1.5 CM</t>
  </si>
  <si>
    <t>6.2</t>
  </si>
  <si>
    <t>PAÑETE LISO MUROS 1:4,E=1.5 CM (LINEAL)</t>
  </si>
  <si>
    <t>6.3</t>
  </si>
  <si>
    <t>PAÑETE IMPERMEABILIZADO  MUROS 1:4, E=1.5 CM</t>
  </si>
  <si>
    <t>6.4</t>
  </si>
  <si>
    <t xml:space="preserve">PAÑETE LISO CULATAS 1:3  </t>
  </si>
  <si>
    <t>6.5</t>
  </si>
  <si>
    <t xml:space="preserve">PAÑETE LISO SOBRE MUROS 1:4  </t>
  </si>
  <si>
    <t>6.6</t>
  </si>
  <si>
    <t>PAÑETE LISO BAJO PLACAS 1:4, E=2 CM</t>
  </si>
  <si>
    <t>6.7</t>
  </si>
  <si>
    <t>PAÑETE IMPERMEABILIZADO MUROS 1:3, E=1.5 CM (LINEAL)</t>
  </si>
  <si>
    <t>6.8</t>
  </si>
  <si>
    <t>PAÑETE LISO BAJO PLACAS 1:4, E=2 CM (LINEAL)</t>
  </si>
  <si>
    <t>6.9</t>
  </si>
  <si>
    <t>PAÑETE RÚSTICO MUROS 1:4, E=2 CM</t>
  </si>
  <si>
    <t>6.10</t>
  </si>
  <si>
    <t>PAÑETE RÚSTICO MUROS 1:4, E=2 CM (LINEAL)</t>
  </si>
  <si>
    <t>6.11</t>
  </si>
  <si>
    <t>PAÑETE RÚSTICO BAJO PLACAS 1:4, E=2 CM</t>
  </si>
  <si>
    <t>6.12</t>
  </si>
  <si>
    <t>PAÑETE RÚSTICO BAJO PLACAS 1:4, E=2 CM (LINEAL)</t>
  </si>
  <si>
    <t>6.13</t>
  </si>
  <si>
    <t>PAÑETE LISO MUROS 1:3, E=1.5 CM</t>
  </si>
  <si>
    <t>6.14</t>
  </si>
  <si>
    <t>PAÑETE LISO MUROS 1:3, E=1.5 CM (LINEAL)</t>
  </si>
  <si>
    <t>6.15</t>
  </si>
  <si>
    <t>PAÑETE LISO IMPERMEABILIZADO INTEGRALMENTE BAJO PLACA 1:4 E=2 CM INCLUYE FILOS Y DILATACIONES SEGÚN DISEÑO.</t>
  </si>
  <si>
    <t>6.16</t>
  </si>
  <si>
    <t>PAÑETE ESTRUCTURAL (INCLUYE FILOS Y DILATACIONES)</t>
  </si>
  <si>
    <t>6.17</t>
  </si>
  <si>
    <t>PAÑETE BAJO MALLA CON VENA</t>
  </si>
  <si>
    <t>CUBIERTAS</t>
  </si>
  <si>
    <t>7.5</t>
  </si>
  <si>
    <t>AFINADO VIGAS CANALES EN MORTERO 1:3</t>
  </si>
  <si>
    <t>7.6</t>
  </si>
  <si>
    <t>SUMINISTRO E INSTALACIÓN DE IMPERMEABILIZACIÓN CON MANTO ASFALTICO Y FOIL ALUMINIO</t>
  </si>
  <si>
    <t>7.7</t>
  </si>
  <si>
    <t>SUMINISTRO E INSTALACIÓN DE IMPERMEABILIZACIÓN CON MANTO EDIL 3 MM</t>
  </si>
  <si>
    <t>7.8</t>
  </si>
  <si>
    <t xml:space="preserve">SUMINISTRO E INSTALACIÓN DE IMPERMEABILIZACIÓN EN ACRÍLICO PARA CUBIERTAS </t>
  </si>
  <si>
    <t>7.9</t>
  </si>
  <si>
    <t>MEDIA CAÑA EN MORTERO 1:3</t>
  </si>
  <si>
    <t>7.10</t>
  </si>
  <si>
    <t>MEDIA CAÑA EN MORTERO 1:4</t>
  </si>
  <si>
    <t>7.14</t>
  </si>
  <si>
    <t>SUMINISTRO E INSTALACIÓN CUBIERTA TERMOACUSTICA  UPVC ESPESOR 2,5 MM (INCLUYE ACCESORIOS)</t>
  </si>
  <si>
    <t>7.15</t>
  </si>
  <si>
    <t>SUMINISTRO E INSTALACIÓN CUBIERTA FIBROCEMETO No.4 (INCLUYE ACCESORIOS)</t>
  </si>
  <si>
    <t>7.16</t>
  </si>
  <si>
    <t>SUMINISTRO E INSTALACIÓN CUBIERTA FIBROCEMETO No.6 (INCLUYE ACCESORIOS)</t>
  </si>
  <si>
    <t>7.17</t>
  </si>
  <si>
    <t>SUMINISTRO E INSTALACIÓN CUBIERTA FIBROCEMETO No.8 (INCLUYE ACCESORIOS)</t>
  </si>
  <si>
    <t>7.18</t>
  </si>
  <si>
    <t>SUMINISTRO E INSTALACIÓN CUBIERTA FIBROCEMENTO TIPO CANALETA 43  (INCLUYE ACCESORIOS)</t>
  </si>
  <si>
    <t>7.19</t>
  </si>
  <si>
    <t>SUMINISTRO E INSTALACIÓN CUBIERTA FIBROCEMENTO TIPO CANALETA 90  (INCLUYE ACCESORIOS)</t>
  </si>
  <si>
    <t>7.21</t>
  </si>
  <si>
    <t>SUMINISTRO E INSTALACIÓN CUBIERTA EN POLICARBONATO ALVEOLAR (INCLUYE REMATES Y ACCESORIOS)</t>
  </si>
  <si>
    <t>7.22</t>
  </si>
  <si>
    <t>SUMINISTRO E INSTALACIÓN CUBIERTA TRANSLUCIDA DE PVC</t>
  </si>
  <si>
    <t>7.24</t>
  </si>
  <si>
    <t>SUMINISTRO E INSTALACIÓN TEJA POLIACRYL CINDURIB OPAL</t>
  </si>
  <si>
    <t>7.25</t>
  </si>
  <si>
    <t>SUMINISTRO E INSTALACIÓN TEJA OPACA EN POLIPROPILENO</t>
  </si>
  <si>
    <t>7.28</t>
  </si>
  <si>
    <t>SUMINISTRO E INSTALACIÓN TEJA CLARABOYA TIPO ETERNIT O SIMILAR</t>
  </si>
  <si>
    <t>7.29</t>
  </si>
  <si>
    <t>SUMINISTRO E INSTALACIÓN DE ESTRUCTURA METÁLICA PARA CUBIERTA</t>
  </si>
  <si>
    <t>7.31</t>
  </si>
  <si>
    <t>SUMINISTRO E INSTALACIÓN FLANCHE EN LAMINA GALVANIZADA CALIBRE 20; DS=25</t>
  </si>
  <si>
    <t>7.32</t>
  </si>
  <si>
    <t>SUMINISTRO E INSTALACIÓN FLANCHE EN LAMINA GALVANIZADA CALIBRE 20; DS=30</t>
  </si>
  <si>
    <t>7.33</t>
  </si>
  <si>
    <t>SUMINISTRO E INSTALACIÓN FLANCHE EN LÁMINA GALVANIZADA CAL. 22; DS=20</t>
  </si>
  <si>
    <t>7.34</t>
  </si>
  <si>
    <t>SUMINISTRO E INSTALACIÓN FLANCHE EN LÁMINA GALVANIZADA CAL. 22; DS=30</t>
  </si>
  <si>
    <t>7.35</t>
  </si>
  <si>
    <t>SUMINISTRO E INSTALACIÓN FLANCHE EN LÁMINA GALVANIZADA CAL. 26; DS=25</t>
  </si>
  <si>
    <t>7.38</t>
  </si>
  <si>
    <t xml:space="preserve">SUMINISTRO E INSTALACIÓN CANAL EN PVC AMAZONAS </t>
  </si>
  <si>
    <t>7.40</t>
  </si>
  <si>
    <t>SUMINISTRO E INSTALACIÓN CANAL EN LÁMINA GALVANIZADA CALIBRE 22; DS=50</t>
  </si>
  <si>
    <t>7.41</t>
  </si>
  <si>
    <t>SUMINISTRO E INSTALACIÓN CANAL EN LÁMINA GALVANIZADA CALIBRE 22; DS=90</t>
  </si>
  <si>
    <t>7.42</t>
  </si>
  <si>
    <t>SUMINISTRO E INSTALACIÓN CANAL EN LAMINA GALVANIZADA CALIBRE 20; DS=25</t>
  </si>
  <si>
    <t>7.43</t>
  </si>
  <si>
    <t>SUMINISTRO E INSTALACIÓN CANAL EN LAMINA GALVANIZADA CALIBRE 20; DS=50</t>
  </si>
  <si>
    <t>7.44</t>
  </si>
  <si>
    <t>SUMINISTRO E INSTALACIÓN CANAL EN LAMINA GALVANIZADA CALIBRE 20; DS=75</t>
  </si>
  <si>
    <t>7.45</t>
  </si>
  <si>
    <t>SUMINISTRO E INSTALACIÓN CANAL EN LAMINA GALVANIZADA CALIBRE 20; DS=100</t>
  </si>
  <si>
    <t>7.46</t>
  </si>
  <si>
    <t>SUMINISTRO E INSTALACIÓN CANAL EN LAMINA GALVANIZADA CALIBRE 26</t>
  </si>
  <si>
    <t>7.47</t>
  </si>
  <si>
    <t>SUMINISTRO E INSTALACIÓN CANAL EN LAMINA GALVANIZADA CALIBRE 30</t>
  </si>
  <si>
    <t>7.50</t>
  </si>
  <si>
    <t xml:space="preserve">SUMINISTRO E INSTALACIÓN CABALLETE EN LAMINA GALVANIZADA CALIBRE 22 </t>
  </si>
  <si>
    <t>7.51</t>
  </si>
  <si>
    <t>SUMINISTRO E INSTALACIÓN CABALLETE CUBIERTA TERMOACÚSTICA</t>
  </si>
  <si>
    <t>7.52</t>
  </si>
  <si>
    <t>SUMINISTRO E INSTALACIÓN CABALLETE CUBIERTA FIBROCEMENTO</t>
  </si>
  <si>
    <t>7.54</t>
  </si>
  <si>
    <t>SUMINISTRO E INSTALACIÓN LIMATESA TEJA TIPO AJOVER O SIMILAR</t>
  </si>
  <si>
    <t>7.58</t>
  </si>
  <si>
    <t>MEMBRANA IMPERMEABLE PARA CUBIERTA, DOS CAPAS</t>
  </si>
  <si>
    <t>7.59</t>
  </si>
  <si>
    <t>MEMBRANA IMPERMEABLE PARA CUBIERTA, TRES CAPAS</t>
  </si>
  <si>
    <t>7.60</t>
  </si>
  <si>
    <t>CULATAS EN BLOQUE NO 5</t>
  </si>
  <si>
    <t>7.61</t>
  </si>
  <si>
    <t>SUMINISTRO E INSTALACIÓN DE CUBIERTA EN TEJAS METÁLICA TRAPEZOIDAL TERMOACÚSTICA FABRICADA EN ACERO Y RECUBIERTA CON FOIL Y ASFALTO, ANTICORROSIVA Y AUTOEXTINGUIBLE, TIPO MAX A360 DE AJOVER O EQUIVALENTE</t>
  </si>
  <si>
    <t>MORTEROS Y CONCRETOS</t>
  </si>
  <si>
    <t>8.1</t>
  </si>
  <si>
    <t>CONCRETO 4000 PSI</t>
  </si>
  <si>
    <t>8.3</t>
  </si>
  <si>
    <t>CONCRETO 3000 PSI</t>
  </si>
  <si>
    <t>8.8</t>
  </si>
  <si>
    <t>MORTERO 1:4 ARENA LAVADA DE PEÑA</t>
  </si>
  <si>
    <t>8.9</t>
  </si>
  <si>
    <t>MORTERO 1:5 ARENA LAVADA DE PEÑA</t>
  </si>
  <si>
    <t>8.10</t>
  </si>
  <si>
    <t>MORTERO 1:3 ARENA LAVADA DE PEÑA</t>
  </si>
  <si>
    <t>8.11</t>
  </si>
  <si>
    <t>MORTERO IMPERMEABILIZADO 1:3 ARENA LAVADA DE PEÑA</t>
  </si>
  <si>
    <t xml:space="preserve">CARPINTERIA </t>
  </si>
  <si>
    <t>9.1</t>
  </si>
  <si>
    <t>CARPINTERIA EN ALUMINIO Y ACERO INOXIDABLE</t>
  </si>
  <si>
    <t>9.1.1</t>
  </si>
  <si>
    <t>VENTANAS ALUMINIO ANODIZADO CORREDIZA - COLOR MATE NATURAL ( INCLUYE VIDRIO CRISTAL TEMPLADO INCOLORO E = 6 mm, ACCESORIOS Y ANCLAJES EN ACERO INOXIDABLE)</t>
  </si>
  <si>
    <t>9.1.5</t>
  </si>
  <si>
    <t>DIVISIONES Y PUERTAS PARA BAÑOS EN ACERO INOXIDABLE C-20, E=300 CMS., EMTANBORADA CON LAMINA C-20,  ESTRUCTURA EN TUBO CUADRADO  GALAVANIZADO</t>
  </si>
  <si>
    <t>9.2</t>
  </si>
  <si>
    <t>CARPINTERIA METALICA</t>
  </si>
  <si>
    <t>9.2.1</t>
  </si>
  <si>
    <t>BARANDA Y PASAMANOS EN TUBO 2 " GALVANIZADO  PARA CIRCULACIONES EXTERIORES</t>
  </si>
  <si>
    <t>9.2.2</t>
  </si>
  <si>
    <t>PASAMANOS EN TUBO PARA ESCALERAS</t>
  </si>
  <si>
    <t>9.2.3</t>
  </si>
  <si>
    <t>MARCOS PUERTAS LAMINA C.R. C18 - B=80 cm (ANTIC - ESMALTE)</t>
  </si>
  <si>
    <t>9.2.6</t>
  </si>
  <si>
    <t>PUERTA SENCILLA LAMINA (ANTIC - ESMALTE)</t>
  </si>
  <si>
    <t>9.2.7</t>
  </si>
  <si>
    <t>REJA BANCARIA (ANTIC - ESMALTE)</t>
  </si>
  <si>
    <t>9.2.8</t>
  </si>
  <si>
    <t>CERRAMIENTO EXTERIOR CON MODULOS EN TUBERIA  H.G. DIAM=2" , CALIBRE 2 MM,CON TAPA SUPERIOR  GALVANIZADA, MALLA ESLABONADA  DE HUECO   2 " CALIBRE 10, MARCO EN ANGULO DE 1 1/4" X 1/8" , PLATINA DE 1/2" X 1/8", INCLUYE PINTURA Y ANTICORROSIVO, H= 2,0 M</t>
  </si>
  <si>
    <t>9.2.9</t>
  </si>
  <si>
    <t>SUMINISTRO E INSTALACION DE REJILLA PARA CUNETAS CON MARCO Y CONTRA-MARCO EN ANGULO DE ACERO DE 1", CON VARILLA DE ACERO CUADRADA DE ½" SEPARADA A 2 CM, CON BISAGRAS PARA APERTURA DE INSPECCION Y MANTENIMIENTO PINTADAS EN ANTICORROSIVO. ANCHO MAXIMO .40 M.</t>
  </si>
  <si>
    <t>9.2.13</t>
  </si>
  <si>
    <t>REJILLA PISO de 2"</t>
  </si>
  <si>
    <t>9.2.14</t>
  </si>
  <si>
    <t>REJILLA PISO de 3"</t>
  </si>
  <si>
    <t>9.2.15</t>
  </si>
  <si>
    <t>REJILLA DE VENTILACIÓN DE TOMA DE AIRE EXTERIOR DEL TIPO LOUVER EN ALUMINIO</t>
  </si>
  <si>
    <t>9.2.16</t>
  </si>
  <si>
    <t>VENTANERÍA EN ALUMINIO ARQUITECTONICO TIPO PESADO ANODIZADO COLOR NATURAL CON PERSIANA FIJA 3" Y VIDRIO 5 MM</t>
  </si>
  <si>
    <t>9.2.18</t>
  </si>
  <si>
    <t>REJA TUBO CUADRADO DE 1" (INCLUYE APLICACIÓN DE ANTICORROSIVO Y PINTURA).</t>
  </si>
  <si>
    <t>9.2.22</t>
  </si>
  <si>
    <t>9.2.26</t>
  </si>
  <si>
    <t>SUMINISTRO E INSTALACION DE ANGEO (INCLUYE ANGULO )</t>
  </si>
  <si>
    <t>9.2.27</t>
  </si>
  <si>
    <t xml:space="preserve">SUMINISTRO E INSTALACION DE PUERTA EN LAMINA C.R. CALIBRE 12 CON CERRADURA DE SEGURIDAD, MANIJA EN ACERO INCOXIDABLE, CON ESTRUCTURA INTERNA EN PERFIL TUBULAR CUADRADO, INSTALADO CON ACCESORIOS Y BISAGRA DE ALTA RESISTENCIA. (INCLUYE MARCO, HERRAJES Y CERRADURAS) </t>
  </si>
  <si>
    <t>9.2.28</t>
  </si>
  <si>
    <t xml:space="preserve">SUMINISTRO E INSTALACIÓN VENTANA TIPO PERSIANA FIJA EN LÁMINA C.R. CALIBRE 18 </t>
  </si>
  <si>
    <t>PISOS BASES</t>
  </si>
  <si>
    <t>10.4</t>
  </si>
  <si>
    <t>CAÑUELA CONCRETO 2000 PSI 0.20X0.12</t>
  </si>
  <si>
    <t>INSTALACIONES HIDROSANITARIAS - RED CONTRA INCENDIO</t>
  </si>
  <si>
    <t>11.1</t>
  </si>
  <si>
    <t>ACOMETIDA EN PVC 1/2" 5M</t>
  </si>
  <si>
    <t>11.2</t>
  </si>
  <si>
    <t>ACOMETIDA EN PVC 3/4" 5M</t>
  </si>
  <si>
    <t>11.3</t>
  </si>
  <si>
    <t>BAJANTE AGUAS LLUVIAS PVC 3"</t>
  </si>
  <si>
    <t>11.4</t>
  </si>
  <si>
    <t>BAJANTE AGUAS LLUVIAS PVC 4"</t>
  </si>
  <si>
    <t>11.5</t>
  </si>
  <si>
    <t>BAJANTE AGUAS RESIDUALES PVC 3"</t>
  </si>
  <si>
    <t>11.6</t>
  </si>
  <si>
    <t>BAJANTE AGUAS RESIDUALES PVC 4"</t>
  </si>
  <si>
    <t>11.7</t>
  </si>
  <si>
    <t>BAJANTE AGUAS RESIDUALES PVC 6"</t>
  </si>
  <si>
    <t>11.8</t>
  </si>
  <si>
    <t>CONEXIÓN TANQUE ELEVADO PVC</t>
  </si>
  <si>
    <t>11.9</t>
  </si>
  <si>
    <t>INSTALACIÓN APARATO SANITARIO</t>
  </si>
  <si>
    <t>11.10</t>
  </si>
  <si>
    <t>INSTALACIÓN BOMBAS DE AGUA</t>
  </si>
  <si>
    <t>11.11</t>
  </si>
  <si>
    <t>LLAVE DE MANGUERA</t>
  </si>
  <si>
    <t>11.12</t>
  </si>
  <si>
    <t>PUNTO AGUA CALIENTE  CPVC (INC. ACCESORIOS)</t>
  </si>
  <si>
    <t>11.13</t>
  </si>
  <si>
    <t>PUNTO HIDRÁULICO PVC-P/PARAL 1/2"</t>
  </si>
  <si>
    <t>11.14</t>
  </si>
  <si>
    <t>PUNTO HIDÁULICO PVC-P/PARAL 3/4"</t>
  </si>
  <si>
    <t>11.15</t>
  </si>
  <si>
    <t>PUNTO HIDRÁULICO PVC-P/PARAL 1 1/4"</t>
  </si>
  <si>
    <t>11.16</t>
  </si>
  <si>
    <t>SALIDA SANITARIA PVC-S/PARAL 2"</t>
  </si>
  <si>
    <t>11.17</t>
  </si>
  <si>
    <t>SALIDA SANITARIA PVC-S/PARAL 3"</t>
  </si>
  <si>
    <t>11.18</t>
  </si>
  <si>
    <t>SALIDA SANITARIA PVC-S/PARAL 4"</t>
  </si>
  <si>
    <t>11.19</t>
  </si>
  <si>
    <t>SALIDA SANITARIA PVC-S/SIFON 3" INCLUYE REJILLA METALICA</t>
  </si>
  <si>
    <t>11.20</t>
  </si>
  <si>
    <t>RED SUMINISTRO CPVC Ø 1/2" (INC. ACCESORIOS)</t>
  </si>
  <si>
    <t>11.21</t>
  </si>
  <si>
    <t>RED SUMINISTRO CPVC Ø 3/4" (INC. ACCESORIOS)</t>
  </si>
  <si>
    <t>11.22</t>
  </si>
  <si>
    <t>RED SUMINISTRO PVC Ø 1 1/2" (INC. ACCESORIOS)</t>
  </si>
  <si>
    <t>11.23</t>
  </si>
  <si>
    <t>RED SUMINISTRO PVC Ø 1" (INC. ACCESORIOS)</t>
  </si>
  <si>
    <t>11.24</t>
  </si>
  <si>
    <t>RED SUMINISTRO PVC Ø 1/2" (INC. ACCESORIOS)</t>
  </si>
  <si>
    <t>11.25</t>
  </si>
  <si>
    <t>RED SUMINISTRO PVC Ø 2  1/2" (INC. ACCESORIOS)</t>
  </si>
  <si>
    <t>11.26</t>
  </si>
  <si>
    <t>RED SUMINISTRO PVC Ø 2" (INC. ACCESORIOS)</t>
  </si>
  <si>
    <t>11.27</t>
  </si>
  <si>
    <t>RED SUMINISTRO PVC Ø 3/4" (INC. ACCESORIOS)</t>
  </si>
  <si>
    <t>11.28</t>
  </si>
  <si>
    <t xml:space="preserve"> RED SANITARIA PVC-S 2"  (INCLUYE ACCESORIOS)</t>
  </si>
  <si>
    <t>11.29</t>
  </si>
  <si>
    <t>RED SANITARIA PVC-S 3"  (INCLUYE ACCESORIOS)</t>
  </si>
  <si>
    <t>11.30</t>
  </si>
  <si>
    <t>RED SANITARIA PVC-S 4"  (INCLUYE ACCESORIOS)</t>
  </si>
  <si>
    <t>11.31</t>
  </si>
  <si>
    <t>RED SANITARIA PVC-S 6"  (INCLUYE ACCESORIOS)</t>
  </si>
  <si>
    <t>11.32</t>
  </si>
  <si>
    <t>REGISTRO Ø 1"</t>
  </si>
  <si>
    <t>11.33</t>
  </si>
  <si>
    <t>REGISTRO Ø 1/2"</t>
  </si>
  <si>
    <t>11.34</t>
  </si>
  <si>
    <t>REGISTRO Ø 3/4"</t>
  </si>
  <si>
    <t>11.35</t>
  </si>
  <si>
    <t>REGISTRO Ø 1  1/2"</t>
  </si>
  <si>
    <t>11.36</t>
  </si>
  <si>
    <t>REGISTRO Ø 2  1/2"</t>
  </si>
  <si>
    <t>11.37</t>
  </si>
  <si>
    <t>REGISTRO Ø 2 "</t>
  </si>
  <si>
    <t>11.38</t>
  </si>
  <si>
    <t>REVENTILACION PVC Ø 2" (INC. ACCESORIOS)</t>
  </si>
  <si>
    <t>11.39</t>
  </si>
  <si>
    <t>REVENTILACION PVC Ø 3" (INC. ACCESORIOS)</t>
  </si>
  <si>
    <t>11.40</t>
  </si>
  <si>
    <t>TANQUE PLÁSTICO ELEVADO 250 LT (INCLUYE ACCESORIOS E INSTALACIÓN)</t>
  </si>
  <si>
    <t>11.41</t>
  </si>
  <si>
    <t>TANQUE PLÁSTICO ELEVADO 500 LT (INCLUYE ACCESORIOS E ISNTALACIÓN)</t>
  </si>
  <si>
    <t>11.42</t>
  </si>
  <si>
    <t>TANQUE PLÁSTICO ELEVADO 1000 LT (INCLUYE ACCESORIOS E INSTALACIÓN)</t>
  </si>
  <si>
    <t>11.43</t>
  </si>
  <si>
    <t>TANQUE PLASTICO DE AGUA 2000 LT (INCLUYE ACCESORIOS E INSTALACIÓN)</t>
  </si>
  <si>
    <t>11.44</t>
  </si>
  <si>
    <t>TANQUE PLASTICO DE AGUA 3000 LT (INCLUYE ACCESORIOS E INSTALACIÓN)</t>
  </si>
  <si>
    <t>11.45</t>
  </si>
  <si>
    <t>TANQUE PLASTICO DE AGUA 5000 LT (INCLUYE ACCESORIOS E INSTALACIÓN)</t>
  </si>
  <si>
    <t>11.46</t>
  </si>
  <si>
    <t>TUBERÍA ACERO NEGRO ROSCADA 1"  SCH-40 (INCLUYE ACCESORIOS Y SOPORTES)</t>
  </si>
  <si>
    <t>11.47</t>
  </si>
  <si>
    <t>TUBERÍA ACERO NEGRO ROSCADA  1 1/2" SCH-40  (INCLUYE ACCESORIOS Y SOPORTES)</t>
  </si>
  <si>
    <t>11.48</t>
  </si>
  <si>
    <t>TUBERÍA ACERO NEGRO ROSCADA  2" SCH-40  (INCLUYE ACCESORIOS Y SOPORTES)</t>
  </si>
  <si>
    <t>11.49</t>
  </si>
  <si>
    <t>TUBERÍA ACERO NEGRO RANURADA  2" SCH-40  (INCLUYE ACCESORIOS Y SOPORTES)</t>
  </si>
  <si>
    <t>11.50</t>
  </si>
  <si>
    <t>TUBERÍA ACERO NEGRO RANURADA 2-1/2" SCH-40  (INCLUYE ACCESORIOS Y SOPORTES)</t>
  </si>
  <si>
    <t>11.51</t>
  </si>
  <si>
    <t>TUBERÍA ACERO NEGRO RANURADA 3" SCH-40  (INCLUYE ACCESORIOS Y SOPORTES)</t>
  </si>
  <si>
    <t>11.52</t>
  </si>
  <si>
    <t>TUBERÍA ACERO NEGRO RANURADA 4" SCH-40  (INCLUYE ACCESORIOS Y SOPORTES)</t>
  </si>
  <si>
    <t>11.64</t>
  </si>
  <si>
    <t>SIFON Y REJILLA PISO CON SOSCO METALICO</t>
  </si>
  <si>
    <t>11.65</t>
  </si>
  <si>
    <t>SUMINISTRO E INSTALACION DE LLAVE DE PASO O VALVULA  DE BOLA DE 1 1/2" EN PVC</t>
  </si>
  <si>
    <t>INSTALACIONES ELÉCTRICAS</t>
  </si>
  <si>
    <t>12.1</t>
  </si>
  <si>
    <t>EQUIPO DE ILUMINACION</t>
  </si>
  <si>
    <t>12.1.1</t>
  </si>
  <si>
    <t>SUMINISTRO E INSTALACIÓN DE BALA TIPO LED, BLANCA CON VIDRIO MATE. 26W, 120 V</t>
  </si>
  <si>
    <t>12.1.2</t>
  </si>
  <si>
    <t>SUMINISTRO E INSTALACIÓN DE LUMINARIA LED PANEL 60 X60 METALICA PARA INCRUSTAR, 50W,LUZ BLANCA, 120 V.</t>
  </si>
  <si>
    <t>12.1.3</t>
  </si>
  <si>
    <t>SUMINISTRO E INSTALACIÒN DE LUMINARIA LED TIPO 2X32W DE SOBREPONER, INCLUYE ACCESORIOS PARA SU CONEXIÓN.</t>
  </si>
  <si>
    <t>12.1.4</t>
  </si>
  <si>
    <t>SUMINISTRO MONTAJE Y CONEXIÓN DE LUMINARIA TIPO TORTUGA, ESPECIAL PARA EXTERIORES,  HERMÉTICA, VIDRIO TEMPLADO, ESTRUCTURA EN ALUMINIO. BOMBILLA DE 20W  . INCLUYE ACCESORIOS PARA SU CONEXIÓN QUE CUMPLA LA NORMA RETILAP</t>
  </si>
  <si>
    <t>12.1.5</t>
  </si>
  <si>
    <t>REFLECTOR   PARA ILUMINACIÓN  DE EMERGENCIA, PROVISTO DE CHASIS MOLDEADO E INYECTADO EN TERMOPLÁSTICO ABS, DOS FOCOS DIRECCIONALES DE ALTA EFICIENCIA CADA UNO COMPUESTO POR UN BOMBILLO  DE 5W, BATERÍA DE PLOMO- CADMIO LIBRE DE MANTENIMIENTO, SISTEMA PARA LA VERIFICACIÓN DE  CARGA, 90 MIN. DE AUTONOMÍA DE OPERACIÓN, CERTIFICACIÓN UL CONTRA ALTAS TEMPERATURAS.  120 V.</t>
  </si>
  <si>
    <t>12.1.6</t>
  </si>
  <si>
    <t>SUMINISTRO, MONTAJE Y CONEXIÓN DE AVISO DE SALIDA EMERGENCIA BAJO CONSUMO, 3 HORAS DE AUTONOMÍA  CON LED, CONJUNTO PARA MONTAJE DE LUMINARIA Y DEMÁS ACCESORIOS NECESARIOS PARA SU INSTALACIÓN.</t>
  </si>
  <si>
    <t>12.1.7</t>
  </si>
  <si>
    <t>SUMINISTRO MONTAJE Y CONEXIÓN DE  LÁMPARA  WALL PACK/ REFLECTOR LED 30W. INCLUYE ACCESORIOS PARA SU CONEXIÓN QUE CUMPLA LA NORMA RETILAP</t>
  </si>
  <si>
    <t>12.1.8</t>
  </si>
  <si>
    <t>SUMINISTRO MONTAJE Y CONEXIÓN DE  LÁMPARA  WALL PACK/ REFLECTOR LED 70W. INCLUYE ACCESORIOS PARA SU CONEXIÓN QUE CUMPLA LA NORMA RETILAP</t>
  </si>
  <si>
    <t>SUMINISTRO E INSTALACIÓN DE LAMPARA HERMÉTICA 2X120 SERIE B</t>
  </si>
  <si>
    <t>12.2</t>
  </si>
  <si>
    <t>INSTALACIONES ELECTRICAS</t>
  </si>
  <si>
    <t>12.2.1</t>
  </si>
  <si>
    <t>SALIDA PARA ILUMINACIÓN EN TUBO CONDUIT PVC DE 1/2"-3/4" Y CONDUCTORES DE COBRE N12AWG THHN.  INCLUYE PROPORCIONAR INTERRUPTOR, CURVAS, TERMINALES, UNIONES, SOPORTES Y MARCAS DE IDENTIFICACIÓN</t>
  </si>
  <si>
    <t>12.2.2</t>
  </si>
  <si>
    <t>SALIDA PARA ILUMINACIÓN EN TUBO CONDUIT EMT DE 1/2"-3/4" Y CONDUCTORES DE COBRE N12AWG THHN.  INCLUYE PROPORCIONAR INTERRUPTOR, CURVAS, TERMINALES, UNIONES, SOPORTES Y MARCAS DE IDENTIFICACIÓN</t>
  </si>
  <si>
    <t>12.2.3</t>
  </si>
  <si>
    <t xml:space="preserve">SALIDA PARA TOMA CORRIENTE 110 V. EN TUBO CONDUIT PVC DE 1/2" Y CONDUCTORES DE COBRE N12AWG THHN Y CONDUCTOR DE PUESTA A TIERRA. LA SALIDA DEBERÁ TERMINAR EN CAJA  Y TOMA CORRIENTE  DOBLE CON POLO A TIERRA.  INCLUYE PROPORCIONAR CURVAS, TERMINALES, UNIONES, SOPORTES, MARCAS DE IDENTIFICACIÓN </t>
  </si>
  <si>
    <t>12.2.4</t>
  </si>
  <si>
    <t xml:space="preserve">SALIDA PARA TOMACORRIENTE DOBLE CON POLO A TIERRA MONOFÁSICO TIPO GFCI HASTA 9 M. EN TUBO CONDUIT PVC DE 1/2" Y CONDUCTORES DE COBRE N12AWG THHN Y CONDUCTOR DE PUESTA A TIERRA. LA SALIDA DEBERÁ TERMINAR EN CAJA  Y TOMA CORRIENTE  DOBLE CON POLO A TIERRA.  INCLUYE PROPORCIONAR CURVAS, TERMINALES, UNIONES, SOPORTES, MARCAS DE IDENTIFICACIÓN </t>
  </si>
  <si>
    <t>12.2.5</t>
  </si>
  <si>
    <t>SUMINISTRO DE TOMA CORRIENTE GFCI.</t>
  </si>
  <si>
    <t>12.2.6</t>
  </si>
  <si>
    <t>SUMINISTRO Y TENDIDO DE ACOMETIDA TRIFÁSICA EN CONDUCTORES DE COBRE  3 NO 2/0+1NO 2/0 AWG  POR TUBO 3"CONDUIT PVC.   INCLUYE AMARRES Y TERMINALES.</t>
  </si>
  <si>
    <t>12.2.7</t>
  </si>
  <si>
    <t>SUMINISTRO Y TENDIDO DE ACOMETIDA TRIFÁSICA  EN CONDUCTORES DE COBRE  3 NO 2/0+1NO 2/0 AWG  POR TUBO 3"CONDUIT GALVANIZADO EMT.   INCLUYE AMARRES Y TERMINALES.</t>
  </si>
  <si>
    <t>12.2.8</t>
  </si>
  <si>
    <t>SUMINISTRO Y TENDIDO DE ACOMETIDA TRIFÁSICA EN CONDUCTORES DE COBRE  3 NO1/0+1NO 1/0 AWG  POR TUBO 3"CONDUIT PVC.   INCLUYE AMARRES Y TERMINALES.</t>
  </si>
  <si>
    <t>12.2.9</t>
  </si>
  <si>
    <t>SUMINISTRO Y TENDIDO DE ACOMETIDA TRIFÁSICA  EN CONDUCTORES DE COBRE  3 NO1/0+1NO 1/0 AWG  POR TUBO 3"CONDUIT GALVANIZADO EMT.   INCLUYE AMARRES Y TERMINALES.</t>
  </si>
  <si>
    <t>12.2.10</t>
  </si>
  <si>
    <t>SUMINISTRO Y TENDIDO DE ACOMETIDA TRIFÁSICA EN CONDUCTORES DE COBRE  3 NO2+1NO 4AWG THHN POR TUBO 2"CONDUIT PVC.   INCLUYE AMARRES Y TERMINALES.</t>
  </si>
  <si>
    <t>12.2.11</t>
  </si>
  <si>
    <t>SUMINISTRO Y TENDIDO DE ACOMETIDA TRIFÁSICA EN CONDUCTORES DE COBRE  3 NO2+1NO 4AWG THHN POR TUBO 2"CONDUIT GALVANIZADO EMT.   INCLUYE AMARRES Y TERMINALES.</t>
  </si>
  <si>
    <t>12.2.12</t>
  </si>
  <si>
    <t>SUMINISTRO Y TENDIDO DE ACOMETIDA BIFÁSICA EN CONDUCTORES DE COBRE  2 NO2+1NO 4AWG THHN POR TUBO 2"CONDUIT PVC.   INCLUYE AMARRES Y TERMINALES.</t>
  </si>
  <si>
    <t>12.2.13</t>
  </si>
  <si>
    <t>SUMINISTRO Y TENDIDO DE ACOMETIDA BIFÁSICA EN CONDUCTORES DE COBRE  2 NO2+1NO 4AWG THHN POR TUBO 2"CONDUIT GALVANIZADO.   INCLUYE AMARRES Y TERMINALES.</t>
  </si>
  <si>
    <t>12.2.14</t>
  </si>
  <si>
    <t>SUMINISTRO Y TENDIDO DE ACOMETIDA TRIFÁSICA EN CONDUCTORES DE COBRE 3NO6+1NO8  AWG THHN POR TUBO CONDUIT PVC. 1 1/2" INCLUYE AMARRES Y TERMINALES.</t>
  </si>
  <si>
    <t>12.2.15</t>
  </si>
  <si>
    <t>SUMINISTRO Y TENDIDO DE ACOMETIDA TRIFÁSICA EN CONDUCTORES DE COBRE 3NO6+1NO8  AWG THHN POR TUBO CONDUIT GALVANIZADO 1 1/2" INCLUYE AMARRES Y TERMINALES.</t>
  </si>
  <si>
    <t>12.2.16</t>
  </si>
  <si>
    <t>SUMINISTRO Y TENDIDO DE ACOMETIDA BIFÁSICA EN CONDUCTORES DE COBRE 2NO6+1NO8 AWG THHN POR TUBO CONDUIT PVC 1 1/2" INCLUYE AMARRES Y TERMINALES.</t>
  </si>
  <si>
    <t>12.2.17</t>
  </si>
  <si>
    <t>SUMINISTRO Y TENDIDO DE ACOMETIDA BIFÁSICA EN CONDUCTORES DE COBRE 2NO6+1NO8 AWG THHN POR TUBO CONDUIT GALVANIZADA 1 1/2" INCLUYE AMARRES Y TERMINALES.</t>
  </si>
  <si>
    <t>12.2.18</t>
  </si>
  <si>
    <t>SUMINISTRO Y TENDIDO DE ACOMETIDA TRIFÁSICA EN CONDUCTORES DE COBRE 3NO8+1NO8 AWG THHN POR TUBO CONDUIT PVC  1 1/2" INCLUYE AMARRES Y TERMINALES.</t>
  </si>
  <si>
    <t>12.2.19</t>
  </si>
  <si>
    <t>SUMINISTRO Y TENDIDO DE ACOMETIDA TRIFÁSICA EN CONDUCTORES DE COBRE 3NO8+1NO8 AWG THHN POR TUBO CONDUIT GALVANIZADO 1 1/2" INCLUYE AMARRES Y TERMINALES.</t>
  </si>
  <si>
    <t>12.2.20</t>
  </si>
  <si>
    <t>SUMINISTRO Y TENDIDO DE ACOMETIDA BIFÁSICA EN CONDUCTORES DE COBRE 2NO8+1NO8 AWG THHN POR TUBO CONDUIT PVC. 1" INCLUYE AMARRES Y TERMINALES.</t>
  </si>
  <si>
    <t>12.2.21</t>
  </si>
  <si>
    <t>SUMINISTRO Y TENDIDO DE ACOMETIDA BIFÁSICA EN CONDUCTORES DE COBRE 2NO8+1NO8 AWG THHN POR TUBO CONDUIT GALVANIZADA 1" INCLUYE AMARRES Y TERMINALES.</t>
  </si>
  <si>
    <t>12.2.22</t>
  </si>
  <si>
    <t>SUMINISTRO Y TENDIDO DE ACOMETIDA BIFÁSICA EN CONDUCTORES DE COBRE 2NO10+1NO12 AWG THHN POR TUBO CONDUIT PVC. 1" INCLUYE AMARRES Y TERMINALES.</t>
  </si>
  <si>
    <t>12.2.23</t>
  </si>
  <si>
    <t>SUMINISTRO Y TENDIDO DE ACOMETIDA BIFÁSICA EN CONDUCTORES DE COBRE 2NO10+1NO12 AWG THHN POR TUBO CONDUIT GALVANIZADO. 1" INCLUYE AMARRES Y TERMINALES.</t>
  </si>
  <si>
    <t>12.2.24</t>
  </si>
  <si>
    <t>RETIRO DE PUNTOS ELÉCTRICOS</t>
  </si>
  <si>
    <t>12.2.25</t>
  </si>
  <si>
    <t>ACONDICIONAMIENTO  PUNTO ELÉCTRICO, INCLUYE MANO DE OBRA Y MATERIALES</t>
  </si>
  <si>
    <t>12.2.26</t>
  </si>
  <si>
    <t>SUMINISTRO E INSTALACIÒN DE CABLE DE COBRE NO 8 AWG THWN LIBRE DE HALÓGENOS</t>
  </si>
  <si>
    <t>12.2.27</t>
  </si>
  <si>
    <t>SUMINISTRO E INSTALACIÒN DE CABLE DE COBRE NO 10 AWG THWN LIBRE DE HALÓGENOS</t>
  </si>
  <si>
    <t>12.2.28</t>
  </si>
  <si>
    <t>SUMINISTRO E INSTALACIÒN DE CABLE DE COBRE NO 12 AWG THWN LIBRE DE HALÓGENOS</t>
  </si>
  <si>
    <t>12.2.29</t>
  </si>
  <si>
    <t>SALIDA PARA TOMA TV INCLUYE TOMA, CONECTORES, APARATO Y CABLE RG 59 HASTA 7M</t>
  </si>
  <si>
    <t>12.4.25</t>
  </si>
  <si>
    <t xml:space="preserve">TOMACORRIENTE  CON POLO TIERRA AISLADO 120V GRADO HOSPITALARIO  COLOR NARANJA. </t>
  </si>
  <si>
    <t>12.4.26</t>
  </si>
  <si>
    <t>MARQUILLAS DE MARCACIÓN RED NORMAL</t>
  </si>
  <si>
    <t>12.5</t>
  </si>
  <si>
    <t>SISTEMA DE PROTECCION</t>
  </si>
  <si>
    <t>12.5.2</t>
  </si>
  <si>
    <t>TABLEROS DISTRIBUCIÓN</t>
  </si>
  <si>
    <t>12.5.3</t>
  </si>
  <si>
    <t xml:space="preserve">SUMINISTRO E INSTALACIÓN DE TABLERO ELÉCTRICO DE 12 CIRCUITOS TRIFÁSICO CON PUERTA Y ESPACIO PARA TOTALIZADOR Y BARRAJE INDEPENDIENTE DE TIERRA Y NEUTRO </t>
  </si>
  <si>
    <t>12.5.4</t>
  </si>
  <si>
    <t xml:space="preserve">SUMINISTRO E INSTALACIÓN DE TABLERO ELÉCTRICO DE 18 CIRCUITOS TRIFÁSICO CON PUERTA Y ESPACIO PARA TOTALIZADOR Y BARRAJE INDEPENDIENTE DE TIERRA Y NEUTRO </t>
  </si>
  <si>
    <t>12.5.5</t>
  </si>
  <si>
    <t xml:space="preserve">SUMINISTRO E INSTALACIÓN DE TABLERO ELÉCTRICO DE  24 CIRCUITOS TRIFÁSICO CON PUERTA Y ESPACIO PARA TOTALIZADOR Y BARRAJE INDEPENDIENTE DE TIERRA Y NEUTRO </t>
  </si>
  <si>
    <t>12.5.6</t>
  </si>
  <si>
    <t xml:space="preserve">SUMINISTRO E INSTALACIÓN DE TABLERO ELÉCTRICO DE 36 CIRCUITOS TRIFÁSICO CON PUERTA Y ESPACIO PARA TOTALIZADOR Y BARRAJE INDEPENDIENTE DE TIERRA Y NEUTRO </t>
  </si>
  <si>
    <t>12.5.7</t>
  </si>
  <si>
    <t xml:space="preserve">SUMINISTRO E INSTALACIÓN DE TABLERO ELÉCTRICO DE 48 CIRCUITOS TRIFÁSICO CON PUERTA Y ESPACIO PARA TOTALIZADOR Y BARRAJE INDEPENDIENTE DE TIERRA Y NEUTRO </t>
  </si>
  <si>
    <t>12.5.10</t>
  </si>
  <si>
    <t>CAJA DE PASO METALICA  10X10X10 CM CON PUERTA Y CHAPA PLÁSTICA</t>
  </si>
  <si>
    <t>12.5.11</t>
  </si>
  <si>
    <t>CAJA DE PASO METALICA  15*15*12 CM CON PUERTA Y CHAPA PLÁSTICA</t>
  </si>
  <si>
    <t>12.5.12</t>
  </si>
  <si>
    <t>CAJA DE PASO METALICA  20*20*15 CM. CON PUERTA Y CHAPA PLÁSTICA</t>
  </si>
  <si>
    <t>12.5.13</t>
  </si>
  <si>
    <t>CAJA DE PASO METALICA  30*30*20 CM. CON PUERTA Y CHAPA PLÁSTICA</t>
  </si>
  <si>
    <t>12.5.14</t>
  </si>
  <si>
    <t>CAJA PARA MEDIDOR DE ENERGÍA ELECTRICA DE 60X60X20 CM, INCLUYE REJA CON CANDADO DE SEGURIDAD EMPOTRADA EN UN MURO SEGÚN NORMA OPERADOR DE RED LOCAL</t>
  </si>
  <si>
    <t>12.5.15</t>
  </si>
  <si>
    <t>CAJA PARA UN MEDIDOR DE ENERGÍA ELECTRICA DE 50X20X20 CM, INCLUYE REJA CON CANDADO DE SEGURIDAD EMPOTRADA EN UN MURO SEGÚN NORMA PERADOR DE RED LOCAL</t>
  </si>
  <si>
    <t>12.5.16</t>
  </si>
  <si>
    <t xml:space="preserve">SUMINISTRO E INSTALACIÒN DE TOTALIZADOR 3X350 A </t>
  </si>
  <si>
    <t>12.5.17</t>
  </si>
  <si>
    <t xml:space="preserve">SUMINISTRO E INSTALACIÒN DE TOTALIZADOR 3X300 A </t>
  </si>
  <si>
    <t>12.5.18</t>
  </si>
  <si>
    <t xml:space="preserve">SUMINISTRO E INSTALACIÒN DE TOTALIZADOR 3X250 A </t>
  </si>
  <si>
    <t>12.5.19</t>
  </si>
  <si>
    <t xml:space="preserve">SUMINISTRO E INSTALACIÒN DE TOTALIZADOR 3X225 A </t>
  </si>
  <si>
    <t>12.5.20</t>
  </si>
  <si>
    <t xml:space="preserve">SUMINISTRO E INSTALACIÒN DE TOTALIZADOR 3X200 A </t>
  </si>
  <si>
    <t>12.5.21</t>
  </si>
  <si>
    <t xml:space="preserve">SUMINISTRO E INSTALACIÒN DE TOTALIZADOR 3X175 A </t>
  </si>
  <si>
    <t>12.5.22</t>
  </si>
  <si>
    <t xml:space="preserve">SUMINISTRO E INSTALACIÒN DE TOTALIZADOR 3X150 A </t>
  </si>
  <si>
    <t>12.5.23</t>
  </si>
  <si>
    <t xml:space="preserve">SUMINISTRO E INSTALACIÒN DE TOTALIZADOR 3X125 A </t>
  </si>
  <si>
    <t>12.5.24</t>
  </si>
  <si>
    <t xml:space="preserve">SUMINISTRO E INSTALACIÒN DE TOTALIZADOR 3X100 A </t>
  </si>
  <si>
    <t>12.5.25</t>
  </si>
  <si>
    <t xml:space="preserve">SUMINISTRO E INSTALACIÒN DE INTERRUPTOR TERMOMAGNÈTICO TRIPOLAR 3X80 A </t>
  </si>
  <si>
    <t>12.5.26</t>
  </si>
  <si>
    <t xml:space="preserve">SUMINISTRO E INSTALACIÒN DE INTERRUPTOR TERMOMAGNÈTICO TRIPOLAR 3X60 A </t>
  </si>
  <si>
    <t>12.5.27</t>
  </si>
  <si>
    <t xml:space="preserve">SUMINISTRO E INSTALACIÒN DE INTERRUPTOR TERMOMAGNÈTICO TRIPOLAR 3X40 A </t>
  </si>
  <si>
    <t>12.5.28</t>
  </si>
  <si>
    <t xml:space="preserve">SUMINISTRO E INSTALACIÒN DE INTERRUPTOR TERMOMAGNÈTICO BIPOLAR 2X70 A </t>
  </si>
  <si>
    <t>12.5.29</t>
  </si>
  <si>
    <t xml:space="preserve">SUMINISTRO E INSTALACIÒN DE INTERRUPTOR TERMOMAGNÈTICO BIPOLAR 2X60 A </t>
  </si>
  <si>
    <t>12.5.30</t>
  </si>
  <si>
    <t xml:space="preserve">SUMINISTRO E INSTALACIÒN DE INTERRUPTOR TERMOMAGNÈTICO BIPOLAR 2X50 A </t>
  </si>
  <si>
    <t>12.5.31</t>
  </si>
  <si>
    <t xml:space="preserve">SUMINISTRO E INSTALACIÒN DE INTERRUPTOR TERMOMAGNÈTICO BIPOLAR 2X40 A </t>
  </si>
  <si>
    <t>12.5.32</t>
  </si>
  <si>
    <t xml:space="preserve">SUMINISTRO E INSTALACIÒN DE INTERRUPTOR TERMOMAGNÈTICO BIPOLAR 2X30 A </t>
  </si>
  <si>
    <t>12.5.33</t>
  </si>
  <si>
    <t xml:space="preserve">SUMINISTRO E INSTALACIÒN DE INTERRUPTOR TERMOMAGNÈTICO BIPOLAR 2X20 A </t>
  </si>
  <si>
    <t>12.5.34</t>
  </si>
  <si>
    <t xml:space="preserve">SUMINISTRO E INSTALACIÒN DE INTERRUPTOR TERMOMAGNÈTICO BIPOLAR 2X15 A </t>
  </si>
  <si>
    <t>12.5.35</t>
  </si>
  <si>
    <t xml:space="preserve">SUMINISTRO E INSTALACIÒN DE INTERRUPTOR TERMOMAGNÈTICO UNIPOLAR 1X30 A </t>
  </si>
  <si>
    <t>12.5.36</t>
  </si>
  <si>
    <t xml:space="preserve">SUMINISTRO E INSTALACIÒN DE INTERRUPTOR TERMOMAGNÈTICO UNIPOLAR 1X20 A </t>
  </si>
  <si>
    <t>12.5.37</t>
  </si>
  <si>
    <t xml:space="preserve">SUMINISTRO E INSTALACIÒN DE INTERRUPTOR TERMOMAGNÈTICO UNIPOLAR 1X15 A </t>
  </si>
  <si>
    <t>12.5.38</t>
  </si>
  <si>
    <t>SUMINISTRO E INSTALACIÒN DE INTERRUPTOR TERMOMAGNÈTICO UNIPOLAR 1X20 TIPO RIEL</t>
  </si>
  <si>
    <t>12.5.39</t>
  </si>
  <si>
    <t>SUMINISTRO E INSTALACIÒN DE INTERRUPTOR TERMOMAGNÈTICO UNIPOLAR 1X15 TIPO RIEL</t>
  </si>
  <si>
    <t>12.5.40</t>
  </si>
  <si>
    <t>MAYA A TIERRA TRES VARILLAS 5/8"X180  COBRE COBRE. INCLUYE MEDICIÒN DE RESISTENCIA  Y TRATAMIENTO DE TIERRAS.</t>
  </si>
  <si>
    <t>12.5.41</t>
  </si>
  <si>
    <t>VARILLA COOPERWEL DE 3/8 X 2,40 COBRE COBRE</t>
  </si>
  <si>
    <t>12.5.42</t>
  </si>
  <si>
    <t>SOLDADURA EXOTÉRMICA 85 GRMS</t>
  </si>
  <si>
    <t>12.5.43</t>
  </si>
  <si>
    <t>SUMINISTRO E INSTALACIÓN DE CABLE # 4 AWG THW COBRE</t>
  </si>
  <si>
    <t>12.5.44</t>
  </si>
  <si>
    <t>SUMINISTRO E INSTALACIÓN DE CABLE # 2 AWG THW COBRE</t>
  </si>
  <si>
    <t>12.5.45</t>
  </si>
  <si>
    <t>TUBERÍA EMT DE 3/4" INCLUYE MATERIALES DE INSTALACIÓN Y ACCESORIOS</t>
  </si>
  <si>
    <t>12.5.46</t>
  </si>
  <si>
    <t>CAJA DE INSPECCIÓN DE 30 X 30 CMS</t>
  </si>
  <si>
    <t>12.5.47</t>
  </si>
  <si>
    <t xml:space="preserve">CAJA DE DERIVACIÓN CON  BARRAJE 30X30 POLO A TIERRA </t>
  </si>
  <si>
    <t>12.5.48</t>
  </si>
  <si>
    <t>PUNTA CAPTORA DE COBRE DE 0,60 CMS X 5/8". INCLUYE SOPORTE Y CONECTORES.</t>
  </si>
  <si>
    <t>12.5.49</t>
  </si>
  <si>
    <t>GL</t>
  </si>
  <si>
    <t>12.5.50</t>
  </si>
  <si>
    <t xml:space="preserve">TRÁMITES Y GESTIONES DEL SERVICIO DE ENERGÍA ANTE OPERADORA DE RED LOCAL. </t>
  </si>
  <si>
    <t>12.5.51</t>
  </si>
  <si>
    <t>SUMINISTRO E INSTALACIÒN DE MEDIDOR TRIFASICO DE ENERGÍA SEGÚN NORMA OPERADOR DE RED DE 20 A 80 .</t>
  </si>
  <si>
    <t>12.5.52</t>
  </si>
  <si>
    <t>SUMINISTRO E INSTALACIÒN DE MEDIDOR MONOFASICO O BIFÀSICO DE ENERGÍA SEGÚN NORMA OPERADOR DE RED DE 10 A 80 .</t>
  </si>
  <si>
    <t>12.5.53</t>
  </si>
  <si>
    <t>DESMONTE Y TRASLADO DE MEDIDOR EXISTENTE  (INCLUYE TRÁMITE ANTE OPERADOR DE RED LOCAL)</t>
  </si>
  <si>
    <t>12.5.54</t>
  </si>
  <si>
    <t>DESMONTE, RETIRO Y DEVOLUCIÓN DE INSTALACIONES ELÉCTRICAS EXISTENTES.</t>
  </si>
  <si>
    <t>PISOS, ENCHAPES Y GUARDAESCOBAS</t>
  </si>
  <si>
    <t>13.9</t>
  </si>
  <si>
    <t>13.16</t>
  </si>
  <si>
    <t>TABLETA ANTIDESLIZANTE  (INCLUYE MORTERO DE PEGA Y BOQUILLA) (INCLUYE MORTERO DE PEGA Y BOQUILLA)</t>
  </si>
  <si>
    <t>13.20</t>
  </si>
  <si>
    <t>GUARDA ESCOBA  EN CERAMICA (INLUYE CORTE, PEGACOR Y BOQUILLA)</t>
  </si>
  <si>
    <t>13.21</t>
  </si>
  <si>
    <t>GUARDAESCOBA EN GRES (INLUYE CORTE, PEGACOR Y BOQUILLA)</t>
  </si>
  <si>
    <t>13.22</t>
  </si>
  <si>
    <t>MEDIA CAÑA EN CEMENTO MORTERO 1:3</t>
  </si>
  <si>
    <t>13.28</t>
  </si>
  <si>
    <t>POCETA ASEO EN GRANITO DE 0.55 X 0.90</t>
  </si>
  <si>
    <t>13.29</t>
  </si>
  <si>
    <t>BORDILLO DUCHA CERAMICA 0.30 X 0.30</t>
  </si>
  <si>
    <t>13.30</t>
  </si>
  <si>
    <t>PLACA BASE EN CONCRETO DE 3000 PSI E:0,10 M</t>
  </si>
  <si>
    <t>13.37</t>
  </si>
  <si>
    <t>SUMINISTRO E INSTALACIÓN DE ENCHAPE EN CERÁMICA DE 0.25 X 0.25 (INCLUYE MORTERO DE PEGA Y BOQUILLA)</t>
  </si>
  <si>
    <t>13.39</t>
  </si>
  <si>
    <t xml:space="preserve">PISO EN CONCRETO ESMALTADO Y ENDURECIDO DE f'c=3.000PSI  -  ESPESOR = 0.07m, PULIDO Y BRILLADO CON HELICOPTERO, UTILIZAR ENDURECEDOR DE CUARZO SUPERFICIAL  EN UNA PROPORCION DE 4.0KG x M2 Y FIBRA DE FLEXA NYLON FIBER EN UNA DOSIS DE  600grxM3 O EQUIVALENTE. </t>
  </si>
  <si>
    <t>13.40</t>
  </si>
  <si>
    <t xml:space="preserve">JUNTAS CORTADAS CON SIERRA DE DIAMANTES CON ANCHO 2.0cm Y PROFUNDIDAD  DE 1.0 cm + PERFIL O WING DE ALUMINIO SELLADO CON JUNTA ELASTICA DE POLIURETANO  SIKAFLEX-CONSTRUTION O EQUIVALENTE, SOBRE FONDO DE JUNTA.  ZONA DE SERVICIOS Y CIRCULACIONES. </t>
  </si>
  <si>
    <t>13.41</t>
  </si>
  <si>
    <t xml:space="preserve">MEDIACAÑA EN MORTERO 1:4 PARA PISOS EN CONCRETO, INCLUYE ENDURECEDOR DE CUARZO. </t>
  </si>
  <si>
    <t>13.42</t>
  </si>
  <si>
    <t xml:space="preserve">ANDEN EXTERIOR EN CONCRETO DE 3.000 PSI E=0,07m, ANCHOS COMO SE INDICAN EN LOS PLANOS DE CONSTRUCCIÓN, INCLUYE FIBRA DE FLEXA NYLON FIBER, EN UNA DOSIS DE 600gr/M3 O EQUIVALENTE. </t>
  </si>
  <si>
    <t>13.43</t>
  </si>
  <si>
    <t xml:space="preserve">CARCAMO SUMIDERO DE AGUAS LLUVIAS  COMPUESTO POR CARCAMO DE MEDIDAS 40x40cm,  EN CONCRETO REFORZADO  f'c=2.500 PSI, MARCO EN ANGULO DE 2"x2"x1/4" Y TAPA  EN BLOQUE PREFABRICADO DE CONCRETO ESTRUCTURAL RANURADO DE MEDIDAS 20x29x5cm, COLOR GRIS, LISO. INCLUYE ACERO DE REFUERZO EN VARILLA DE 1/4". </t>
  </si>
  <si>
    <t>13.44</t>
  </si>
  <si>
    <t xml:space="preserve">PISO EN DECK DE MADERA TEKA INMUNIZADA, INCLUYE ESTRUCTURA DE SOPORTE EN POYO EN MORTERO 1:4  +  PERFIL DE ALUMINIO, PARA 
EXTERIORES C.I.R.E. </t>
  </si>
  <si>
    <t>13.45</t>
  </si>
  <si>
    <t xml:space="preserve">PISO VINILO M2 </t>
  </si>
  <si>
    <t>13.46</t>
  </si>
  <si>
    <t>GUARDAESCOBA PARA PISO VINILO</t>
  </si>
  <si>
    <t>13.47</t>
  </si>
  <si>
    <t xml:space="preserve">BALDOSA PARED 30X30  </t>
  </si>
  <si>
    <t>13.48</t>
  </si>
  <si>
    <t xml:space="preserve">BALDOSA PORCELANATO 60X60 </t>
  </si>
  <si>
    <t>13.50</t>
  </si>
  <si>
    <t>PISO EN TABLÓN DE GRES 30 X 30 ANTIDESLIZANTE TIPO ALFA O SIMILAR</t>
  </si>
  <si>
    <t>13.51</t>
  </si>
  <si>
    <t xml:space="preserve">ADOQUÍN EN CONCRETO ECOLÓGICO. </t>
  </si>
  <si>
    <t>CIELOS RASOS - DIVISIONES</t>
  </si>
  <si>
    <t>14.1</t>
  </si>
  <si>
    <t>CIELO RASO EN DRY WALL CON PERFILERIA DE ALUMINIO (INCLUYE ACABADO FINAL CON CINTA Y PINTURA).</t>
  </si>
  <si>
    <t>14.6</t>
  </si>
  <si>
    <t>TAPAS EN SUPERBOARD 10MM</t>
  </si>
  <si>
    <t xml:space="preserve">ML </t>
  </si>
  <si>
    <t>14.9</t>
  </si>
  <si>
    <t>MURO DRYWALL DOBLE CARA 0.12 M-  (INCLUYE ESTRUCTURA, ACCESORIOS, ANCLAJE, CINTA Y PINTURA)</t>
  </si>
  <si>
    <t>14.10</t>
  </si>
  <si>
    <t>MURO DRYWALL DOBLE CARA 0.12 M (LINEAL)  (INCLUYE ESTRUCTURA, ACCESORIOS, ANCLAJE, CINTA Y PINTURA).</t>
  </si>
  <si>
    <t>14.11</t>
  </si>
  <si>
    <t>MURO DRYWALL DOBLE CARA 0.10 M-  (INCLUYE ESTRUCTURA, ACCESORIOS, ANCLAJE, CINTA Y PINTURA)</t>
  </si>
  <si>
    <t>14.12</t>
  </si>
  <si>
    <t>MURO DRYWALL DOBLE CARA 0.10 M (LINEAL)  (INCLUYE ESTRUCTURA, ACCESORIOS, ANCLAJE, CINTA Y PINTURA).</t>
  </si>
  <si>
    <t>PINTURAS</t>
  </si>
  <si>
    <t>15.1</t>
  </si>
  <si>
    <t>REGATAS SOBRE MURO PARA LA INSTALACION DE DUCTOS DE INSTALACIONES HIDRAULICAS, SANITARIAS, ELECTRICAS Y DE GAS EN DIFERENTES DIAMETROS HASTA 2"</t>
  </si>
  <si>
    <t>15.5</t>
  </si>
  <si>
    <t>ESMALTE SOBRE LÁMINA LLENA</t>
  </si>
  <si>
    <t>15.6</t>
  </si>
  <si>
    <t>ESMALTE SOBRE LAMINA LINEAL</t>
  </si>
  <si>
    <t>15.8</t>
  </si>
  <si>
    <t>ESMALTE SOBRE BARANDA EN TUBO</t>
  </si>
  <si>
    <t>15.9</t>
  </si>
  <si>
    <t>ESMALTE SOBRE REJAS</t>
  </si>
  <si>
    <t>15.13</t>
  </si>
  <si>
    <t>VINILO TIPO I SOBRE MUROS LAVABLE (INCLUYE APLICACIÓN 3 MANOS)</t>
  </si>
  <si>
    <t>15.14</t>
  </si>
  <si>
    <t>PINTURA PARA EXTERIORES TIPO KORAZA</t>
  </si>
  <si>
    <t>15.15</t>
  </si>
  <si>
    <t>PINTURA EPOXICA</t>
  </si>
  <si>
    <t>15.16</t>
  </si>
  <si>
    <t>MANTENIMIENTO Y PINTURA CON ESMALTE DEL CERRAMIENTO EN MALLA ESLABONADA EXISTENTE CON REMPLAZOS PARCIALES DE LA MALLA</t>
  </si>
  <si>
    <t>15.18</t>
  </si>
  <si>
    <t>ESMALTE PARA ESTRUCTURAS METÁLICAS (INCLUYE TODAS LAS CARAS DE SU GEOMETRÍA)</t>
  </si>
  <si>
    <t>15.19</t>
  </si>
  <si>
    <t>RESANE SOBRE MUROS EXTERIORES. INCLUYE PINTURA TIPO KORAZA O SIMILAR, FILOS Y DILATACIONES.</t>
  </si>
  <si>
    <t>15.20</t>
  </si>
  <si>
    <t>PINTURA SOBRE MUROS EXISTENTES INTERIORES INCLUYE RESANES CON O SIN ESTUCO</t>
  </si>
  <si>
    <t>15.21</t>
  </si>
  <si>
    <t>PINTURA EPÓXICA (LINEAL)</t>
  </si>
  <si>
    <t>15.22</t>
  </si>
  <si>
    <t xml:space="preserve">WASH-PRIMER </t>
  </si>
  <si>
    <t>15.23</t>
  </si>
  <si>
    <t xml:space="preserve">ANTICORROSIVO </t>
  </si>
  <si>
    <t>15.25</t>
  </si>
  <si>
    <t xml:space="preserve">ESTUCO ACRILICO PARA HUMEDAD INCLUYE FILO Y DILATACIONES </t>
  </si>
  <si>
    <t>15.26</t>
  </si>
  <si>
    <t xml:space="preserve">PINTURA PARA DEMARCACION DE CANCHAS (INCLUYE SUMINISTRO, TRASPORTE E INSTALACIÓN DE 3 MANOS DE PINTURA PARA DEMARCACIÓN, PLANTILLAS, BASE, REMATES, ACABADOS Y TODO LO DEMAS NECESARIO PARA SU CORRECTA EJECUCIÓN Y FUNCIONAMIENTO) </t>
  </si>
  <si>
    <t>EXCAVACIONES Y RELLENOS</t>
  </si>
  <si>
    <t>16.3</t>
  </si>
  <si>
    <t>EXCAVACIÓN MANUAL ZANJA EN TIERRA H=1.0 M</t>
  </si>
  <si>
    <t>16.4</t>
  </si>
  <si>
    <t>EXCAVACIÓN MANUAL EN MATERIAL COMÚN H=0.0-2.0 M (INCLUYE RETIRO DE SOBRANTES A UNA DISTANCIA MENOR DE 5 KM)</t>
  </si>
  <si>
    <t>16.8</t>
  </si>
  <si>
    <t>RELLENO CON MATERIAL DEL SITIO COMPACTADO MECÁNICAMENTE</t>
  </si>
  <si>
    <t>16.10</t>
  </si>
  <si>
    <t>RELLENO GRAVILLA DE RÍO COMPACTADO MECÁNICAMENTE</t>
  </si>
  <si>
    <t>16.14</t>
  </si>
  <si>
    <t>BASE GRANULAR  (NORMA INVIAS 330)</t>
  </si>
  <si>
    <t>APARATOS SANITARIOS Y ACCESORIOS</t>
  </si>
  <si>
    <t>17.1</t>
  </si>
  <si>
    <t>APARATOS SANITARIOS</t>
  </si>
  <si>
    <t>17.1.1</t>
  </si>
  <si>
    <t>INSTALACIÓN APARATO SANITARIO EXISTENTE O REUTILIZADO TIPO CERÁMICO</t>
  </si>
  <si>
    <t>17.1.2</t>
  </si>
  <si>
    <t xml:space="preserve">INSTALACIÓN APARATO SANITARIO EXISTENTE O REUTILIZADO TIPO ANTIVANDÁLICO </t>
  </si>
  <si>
    <t>17.1.3</t>
  </si>
  <si>
    <t>INSTALACIÓN LAVAMANOS EXISTENTE O REUTILIZADO TIPO CERÁMICO</t>
  </si>
  <si>
    <t>17.1.4</t>
  </si>
  <si>
    <t>INSTALACIÓN LAVAMANOS EXISTENTE O REUTILIZADO TIPO ACERO INOXIDABLE</t>
  </si>
  <si>
    <t>17.1.5</t>
  </si>
  <si>
    <t>INSTALACIÓN LAVAMANOS EXISTENTE O REUTILIZADO TIPO ANTIVANDÁLICO</t>
  </si>
  <si>
    <t>17.1.6</t>
  </si>
  <si>
    <t>INSTALACIÓN ORINAL EXISTENTE O REUTILIZADO TIPO CERÁMICO</t>
  </si>
  <si>
    <t>17.1.7</t>
  </si>
  <si>
    <t xml:space="preserve">INSTALACIÓN ORINAL EXISTENTE O REUTILIZADO TIPO ANTIVANDÁLICO </t>
  </si>
  <si>
    <t>17.1.8</t>
  </si>
  <si>
    <t xml:space="preserve">SUMINISTRO E INSTALACIÓN SANITARIO EN PORCELANA DE TANQUE (DOS PIEZAS) PARA ADULTO </t>
  </si>
  <si>
    <t>17.1.10</t>
  </si>
  <si>
    <t xml:space="preserve">SUMINISTRO E INSTALACIÓN SANITARIO EN PORCELANA SANITARIA AHORRADOR PARA ADULTO </t>
  </si>
  <si>
    <t>17.1.11</t>
  </si>
  <si>
    <t xml:space="preserve">SUMINISTRO E INSTALACIÓN SANITARIO INFANTIL EN PORCELANA SANITARIA AHORRADOR </t>
  </si>
  <si>
    <t>17.1.12</t>
  </si>
  <si>
    <t>SUMINISTRO E INSTALACIÓN SANITARIO INFANTIL DOS PIEZAS (INCLUYE ACCESORIOS)</t>
  </si>
  <si>
    <t>17.1.13</t>
  </si>
  <si>
    <t>SUMINISTRO E INSTALACIÓN LAVAMANOS EN PORCELANA DE COLGAR (INCLUYE ACCESORIOS Y GRIFERÍA)</t>
  </si>
  <si>
    <t>17.1.14</t>
  </si>
  <si>
    <t>SUMINISTRO E INSTALACIÓN LAVAMANOS PEDESTAL EN PORCELANA (INCLUYE ACCESORIOS Y GRIFERÍA)</t>
  </si>
  <si>
    <t>17.1.16</t>
  </si>
  <si>
    <t>SUMINISTRO E INSTALACIÓN LAVAMANOS DE SOBREPONER EN PORCELANA (INCLUYE ACCESORIOS Y GRIFERÍA)</t>
  </si>
  <si>
    <t>17.1.18</t>
  </si>
  <si>
    <t>SUMINISTRO E INSTALACIÓN LAVAMANOS DE EMPOTRAR EN ACERO INOXIDABLE (INCLUYE ACCESORIOS Y GRIFERÍA)</t>
  </si>
  <si>
    <t>17.1.19</t>
  </si>
  <si>
    <t>SUMINISTRO E INSTALACIÓN LAVAMANOS DE SOBREPONER EN ACERO INOXIDABLE (INCLUYE ACCESORIOS Y GRIFERÍA)</t>
  </si>
  <si>
    <t>17.1.20</t>
  </si>
  <si>
    <t>SUMINISTRO E INSTALACIÓN LAVAMANOS PEDESTAL EN ACERO INOXIDABLE (INCLUYE ACCESORIOS Y GRIFERÍA)</t>
  </si>
  <si>
    <t>17.1.21</t>
  </si>
  <si>
    <t>SUMINISTRO E INSTALACIÓN LAVAMANOS ANTIVANDÁLICO (INCLUYE ACCESORIOS Y GRIFERÍA)</t>
  </si>
  <si>
    <t>17.1.22</t>
  </si>
  <si>
    <t>SUMINISTRO E INSTALACIÓN LAVAMANOS ANTIVANDÁLICO CORRIDO EN ACERO INOXIDABLE LONG: 1.50 A 2.00 MTS (INCLUYE ACCESORIOS Y GRIFERÍA)</t>
  </si>
  <si>
    <t>17.1.23</t>
  </si>
  <si>
    <t>SUMINISTRO E INSTALACIÓN LAVAMANOS DE COLGAR LINEA INFANTIL EN PORCELANA (INCLUYE GRIFERÍA Y ACCESORIOS)</t>
  </si>
  <si>
    <t>17.1.24</t>
  </si>
  <si>
    <t>SUMINISTRO E INSTALACIÓN LAVAMANOS DE EMPOTRAR LINEA INFANTIL EN PORCELANA (INCLUYE ACCESORIOS Y GRIFERÍA)</t>
  </si>
  <si>
    <t>17.1.26</t>
  </si>
  <si>
    <t>SUMNISTRO E INSTALACIÓN ORINAL MEDIANO EN PORCELANA (INCLUYE ACCESORIOS Y GRIFERIA)</t>
  </si>
  <si>
    <t>17.1.28</t>
  </si>
  <si>
    <t>SUMINISTRO E INSTALACIÓN ORINAL INFANTIL DE COLGAR EN PORCELANA (INCLUYE ACCESORIOS Y GRIFERÍA)</t>
  </si>
  <si>
    <t>17.1.31</t>
  </si>
  <si>
    <t>SUMINISTRO E INSTALACIÓN DUCHA ANTIVANDALICA</t>
  </si>
  <si>
    <t>17.1.32</t>
  </si>
  <si>
    <t>SUMINISTRO E INSTALACIÓN DE LAVAPLATOS UNA POCETA (35 X 50 CMS) EN ACERO INOXIDABLE DE EMPOTRAR</t>
  </si>
  <si>
    <t>17.1.34</t>
  </si>
  <si>
    <t xml:space="preserve">SUMINISTRO E INSTALACIÓN DE GRIFERÍA PARA LAVAMANOS TIPO MONOCONTROL </t>
  </si>
  <si>
    <t>17.1.38</t>
  </si>
  <si>
    <t>SUMINISTRO E INSTALACIÓN DE LLAVE INDIVIDUAL PARA LAVAMANOS</t>
  </si>
  <si>
    <t>17.1.39</t>
  </si>
  <si>
    <t>SUMINISTRO E INSTALACIÓN DE GRIFERÍA VALVULA ANTOVANDÁLICA LAVAMANOS</t>
  </si>
  <si>
    <t>17.1.40</t>
  </si>
  <si>
    <t>SUMINISTRO E INSTALACIÓN DE GRIFERÍA VALVULA ANTOVANDÁLICA SANITARIO</t>
  </si>
  <si>
    <t>17.1.41</t>
  </si>
  <si>
    <t xml:space="preserve">SUMINISTRO E INSTALACIÓN DE GRIFERÍA VALVULA ANTOVANDÁLICA ORINAL </t>
  </si>
  <si>
    <t>17.1.42</t>
  </si>
  <si>
    <t>SUMINISTRO E INSTALACIÓN DE GRIFERÍA VALVULA ANTOVANDÁLICA DUCHA</t>
  </si>
  <si>
    <t>17.1.43</t>
  </si>
  <si>
    <t xml:space="preserve">SUMINISTRO E INSTALACIÓN DE GRIFERÍA PARA LAVAPLATOS TIPO MONOCONTROL </t>
  </si>
  <si>
    <t>17.1.44</t>
  </si>
  <si>
    <t>SUMINISTRO E INSTALACIÓN DE GRIFERÍA PARA LAVAPLATOS DE COMBINACIÓN</t>
  </si>
  <si>
    <t>17.1.45</t>
  </si>
  <si>
    <t>SUMINISTRO E INSTALACIÓN DE GRIFERÍA PARA LAVAPLATOS CUELLO DE GANSO</t>
  </si>
  <si>
    <t>17.1.46</t>
  </si>
  <si>
    <t>SUMINISTRO E INSTALACIÓN DE GRIFERÍA MONOCONTROL PARA DUCHA</t>
  </si>
  <si>
    <t>17.1.47</t>
  </si>
  <si>
    <t>SUMINISTRO E INSTALACIÓN DE GRIFERÍA DE COMBINACIÓN PARA DUCHA</t>
  </si>
  <si>
    <t>17.1.50</t>
  </si>
  <si>
    <t>SUMINISTRO E INSTALACIÓN DE CALENTADOR DE AGUA CON SISTEMA DE PASO</t>
  </si>
  <si>
    <t>17.1.52</t>
  </si>
  <si>
    <t>SUMINISTRO E INSTALACION DE LAVAMANOS DE PEDAL EN ACERO INOXIDABLE 304. MESON EN CALIBRE 18 Y ESTRUCTURA CALIBRE 20. MEDIDAS 45 CM LARGO X 40 CM FONDO X 85 CM ALTO</t>
  </si>
  <si>
    <t>17.2</t>
  </si>
  <si>
    <t>ACCESORIOS PARA UNIDADES SANITARIAS</t>
  </si>
  <si>
    <t>17.2.1</t>
  </si>
  <si>
    <t>TAPAREGISTRO PLASTICO DE 20 X 20 CMS.  INCLUYE INSTALACIÓN</t>
  </si>
  <si>
    <t>17.2.2</t>
  </si>
  <si>
    <t>TAPAREGISTRO EN ACERO INOXIDABLE DE 20 X 20 CMS.  INCLUYE INSTALACIÓN</t>
  </si>
  <si>
    <t>17.2.3</t>
  </si>
  <si>
    <t>REJILLA DE PISO METÁLICA TIPO SOSCO DE 3" X 2"</t>
  </si>
  <si>
    <t>17.2.4</t>
  </si>
  <si>
    <t>REJILLA DE PISO METÁLICA TIPO SOSCO DE 4" X 3"</t>
  </si>
  <si>
    <t>17.2.5</t>
  </si>
  <si>
    <t>REJILLA DE PISO METÁLICA TIPO SOSCO DE 6" X 4"</t>
  </si>
  <si>
    <t>17.2.6</t>
  </si>
  <si>
    <t>REJILLA DE PISO METÁLICA TIPO SOSCO DE 5" X 4"</t>
  </si>
  <si>
    <t>17.2.7</t>
  </si>
  <si>
    <t>REJILLA DE PISO METÁLICA TIPO SOSCO DE 2" X 1 1/2"</t>
  </si>
  <si>
    <t>17.2.8</t>
  </si>
  <si>
    <t>REJILLA DE PISO PLÁSTICA TIPO SOSCO DE 3" X 2"</t>
  </si>
  <si>
    <t>17.2.9</t>
  </si>
  <si>
    <t>REJILLA DE PISO PLASTICA TIPO SOSCO DE 5" X 4"</t>
  </si>
  <si>
    <t>17.2.10</t>
  </si>
  <si>
    <t>LLAVE DE MANGUERA DE ½”</t>
  </si>
  <si>
    <t>17.2.11</t>
  </si>
  <si>
    <t>SUMINISTRO E INSTALACIÓN DE DISIVISIONES EN ACERO INOXIDABLE PARA BAÑOS</t>
  </si>
  <si>
    <t>ANDENES Y SARDINELES</t>
  </si>
  <si>
    <t>20.4</t>
  </si>
  <si>
    <t>ANDÉN CONCRETO 3000 PSI EN SITIO E=0.1M</t>
  </si>
  <si>
    <t>20.10</t>
  </si>
  <si>
    <t>CONTENEDOR DE RAÍCES TIPO A-70</t>
  </si>
  <si>
    <t>20.32</t>
  </si>
  <si>
    <t>ASEO MEDIANTE LAVADO CON AGUA A PRESION (HIDROLAVADORA) E IMPLEMENTACION DE DETERGENTE BIODEGRADABLE Y GRATAS (CEPILLO) Y CUALQUIER OTRA ACTIVIDAD NECESARIA PARA GARANTIZAR LA ENTREGA EN TOTAL LIMPIEZA DE LA ZONA</t>
  </si>
  <si>
    <t>20.33</t>
  </si>
  <si>
    <t>SUMINISTRO E INSTALACIÓN de concertina doble vuelta/cruzada 0 =30" con parales de fijación, alambre central en acero inoxidable AISI 302 0 = 2.5 m, con cuchillas tipo artom L=60 mm a.25,4 mm en platina de acero inoxidable AISI 430 E.=0,64 m, con grapas de acero inoxidable AISI 304 en tres puntos cada vuelta.</t>
  </si>
  <si>
    <t>20.34</t>
  </si>
  <si>
    <t>SUMINISTRO E INSTALACIÓN DE MAQUINA BIOSALUDABLE PARA GIMNASIO AL AIRE LIBRE REF. REMO</t>
  </si>
  <si>
    <t>MOBILIARIO URBANO</t>
  </si>
  <si>
    <t>21.1</t>
  </si>
  <si>
    <t>BANCA EN CONCRETO M-40</t>
  </si>
  <si>
    <t>21.12</t>
  </si>
  <si>
    <t>SUMINISTRO E INSTALACIÓN DE MAQUINA BIOSALUDABLE PARA GIMNASIO AL AIRE LIBRE - REF. DORSAL ANCHO</t>
  </si>
  <si>
    <t>21.15</t>
  </si>
  <si>
    <t>CONFINAMIENTO EN CONCRETO PARA SENDEROS</t>
  </si>
  <si>
    <t>21.17</t>
  </si>
  <si>
    <t>SUMINISTRO E INSTALACIÓN TABLERO DE BALONCESTO 1,20 M X 1,80 M E= 10 MM EN ACRILICO</t>
  </si>
  <si>
    <t>21.18</t>
  </si>
  <si>
    <t xml:space="preserve">DEMOLICION DE BORDILLO </t>
  </si>
  <si>
    <t>21.22</t>
  </si>
  <si>
    <t>ASEO GENERAL</t>
  </si>
  <si>
    <t>21.31</t>
  </si>
  <si>
    <t>CONCERTINA EN ACERO INOXIDABLE DE 18 PULGADAS</t>
  </si>
  <si>
    <t>TOTALES</t>
  </si>
  <si>
    <t>SUBTOTAL ANTES DE AIU</t>
  </si>
  <si>
    <t>%</t>
  </si>
  <si>
    <t>AIU</t>
  </si>
  <si>
    <t>ADMINISTRACIÓN</t>
  </si>
  <si>
    <t>IMPREVISTOS</t>
  </si>
  <si>
    <t>UTILIDAD</t>
  </si>
  <si>
    <t>IVA SOBRE UTILIDAD</t>
  </si>
  <si>
    <t>TOTAL</t>
  </si>
  <si>
    <t>FIRMA REPRESENTANTE LEGAL</t>
  </si>
  <si>
    <t>1.1</t>
  </si>
  <si>
    <t>DESCAPOTE Y LIMPIEZA</t>
  </si>
  <si>
    <t>1.3</t>
  </si>
  <si>
    <t>CAMPAMENTO PROVISIONAL DE OBRA 18 M2</t>
  </si>
  <si>
    <t>1.4</t>
  </si>
  <si>
    <t>CAMPAMENTO PROVISIONAL DE OBRA 9 M2</t>
  </si>
  <si>
    <t>1.5</t>
  </si>
  <si>
    <t>CERCA EN ALAMBRE DE PUA 4 HILOS</t>
  </si>
  <si>
    <t>1.6</t>
  </si>
  <si>
    <t>CERCA EN ALAMBRE DE PUA 5 HILOS</t>
  </si>
  <si>
    <t>1.7</t>
  </si>
  <si>
    <t>CERCA EN ALAMBRE DE PUA 6 HILOS</t>
  </si>
  <si>
    <t>1.10</t>
  </si>
  <si>
    <t>DEMOLICIÓN CAJA DE INSPECCIÓN</t>
  </si>
  <si>
    <t>1.12</t>
  </si>
  <si>
    <t>DESMONTE DE MARCOS Y PUERTAS EN CUALQUIER MATERIAL</t>
  </si>
  <si>
    <t>1.13</t>
  </si>
  <si>
    <t>DESMONTE VENTANA EN CUALQUIER MATERIAL</t>
  </si>
  <si>
    <t>1.16</t>
  </si>
  <si>
    <t xml:space="preserve">DESMONTE O DEMOLICION DE GUARDA ESCOBA EN CUALQUIER TIPO DE MATERIAL </t>
  </si>
  <si>
    <t>1.22</t>
  </si>
  <si>
    <t>DEMOLICIÓN PLACA PISO 0.05 M</t>
  </si>
  <si>
    <t>1.25</t>
  </si>
  <si>
    <t>DEMOLICIÓN PLACA PISO 0.20 M</t>
  </si>
  <si>
    <t>1.26</t>
  </si>
  <si>
    <t xml:space="preserve"> DEMOLICIÓN DE PISO LISTÓN EN MADERA (INCLUYE ESTRUCTURA DE SOPORTE)</t>
  </si>
  <si>
    <t>1.27</t>
  </si>
  <si>
    <t>1.28</t>
  </si>
  <si>
    <t xml:space="preserve">DESMONTE DE ESCALERA EN MADERA EXISTENTE  </t>
  </si>
  <si>
    <t>1.29</t>
  </si>
  <si>
    <t>DESMONTE CIELO FALSO EN CUALQUIER MATERIAL</t>
  </si>
  <si>
    <t>1.32</t>
  </si>
  <si>
    <t>DEMOLICION DE VIGAS Y COLUMNAS</t>
  </si>
  <si>
    <t>1.34</t>
  </si>
  <si>
    <t>DESMONTE DE CUBIERTAS (TEJA DE BARRO)</t>
  </si>
  <si>
    <t>1.35</t>
  </si>
  <si>
    <t>DESMONTE DE CUBIERTA EN TEJA TERMOACUSTICA</t>
  </si>
  <si>
    <t>1.37</t>
  </si>
  <si>
    <t>DESMONTE DE CUBIERTA TIPO SANDWICH</t>
  </si>
  <si>
    <t>1.39</t>
  </si>
  <si>
    <t xml:space="preserve">DESMONTE DE ESTRUCTURA EN MADERA </t>
  </si>
  <si>
    <t>1.41</t>
  </si>
  <si>
    <t>DEMOLICIÓN PLACA MACIZA 0.30 - 0.40 M</t>
  </si>
  <si>
    <t>1.42</t>
  </si>
  <si>
    <t>DESMONTE DE MURO FALSO EN CUALQUIER MATERIAL</t>
  </si>
  <si>
    <t>1.48</t>
  </si>
  <si>
    <t xml:space="preserve">DESMONTE CERCA EN ALAMBRE DE PUAS </t>
  </si>
  <si>
    <t>1.55</t>
  </si>
  <si>
    <t>DESMONTE E INSTALACION DE CAMPANA EN ACERO INOXIDABLE</t>
  </si>
  <si>
    <t>1.56</t>
  </si>
  <si>
    <t>DESMONTE E INTALACION DE REPISAS Y ESTANTERIA</t>
  </si>
  <si>
    <t>1.57</t>
  </si>
  <si>
    <t xml:space="preserve">DESMONTE DE MESON EN ACERO INOXIDABLE </t>
  </si>
  <si>
    <t>1.66</t>
  </si>
  <si>
    <t xml:space="preserve">DEMOLICION Y DESMONTE DE PASOS EN CONCRETO REFORZADO Y REFURSOS EN CONCRETO EMBEBIDAS EN MUROS DE CONCRETO (INCLUYE RESANE, CARGUE, RETIRO Y DISPOSICIÓN DE ESCOMBROS A SITIO APROBADO POR LA AUTORIDAD AMBIENTAL ). </t>
  </si>
  <si>
    <t>1.68</t>
  </si>
  <si>
    <t xml:space="preserve">DESMONTE DE VENTILADORES DE TECHO. INCLUYE RETIRO, EQUIPOS, HERRAMIENTAS Y TODOS LOS ELEMENTOS NECESARIOS PARA SU CORRECTA EJECUCIÓN. </t>
  </si>
  <si>
    <t>1.71</t>
  </si>
  <si>
    <t>DESMONTE DE PARQUE INFANTIL (INCLUYE RETIRO MATERIAL SOBRANTE)</t>
  </si>
  <si>
    <t>2.1</t>
  </si>
  <si>
    <t>BASE ARENA CEMENTO</t>
  </si>
  <si>
    <t>3.7</t>
  </si>
  <si>
    <t>Suministro y ejecución de filtro frances de dimensiones 0,30x0,50 m. Incluye material granular drenante en grava, recubrimiento total con geotextil no tejido, tubería de drenaje corrugada perforada con filtro ø=110 mm. No incluye excavaciones ni rellenos diferentes al mencionado.</t>
  </si>
  <si>
    <t>3.8</t>
  </si>
  <si>
    <t>Suministro y ejecución de filtro frances de dimensiones 0,40x0,60 m. Incluye material granular drenante en grava, recubrimiento total con geotextil no tejido, tubería de drenaje corrugada perforada con filtro ø=160 mm. No incluye excavaciones ni rellenos diferentes al mencionado.</t>
  </si>
  <si>
    <t>3.9</t>
  </si>
  <si>
    <t>Suministro y ejecución de filtro frances de dimensiones 0,50x0,70 m. Incluye material granular drenante en grava, recubrimiento total con geotextil no tejido, tubería de drenaje corrugada perforada con filtro ø=200 mm. No incluye excavaciones ni rellenos diferentes al mencionado.</t>
  </si>
  <si>
    <t>3.10</t>
  </si>
  <si>
    <t>Suministro y ejecución de filtro frances de dimensiones 0,60x0,80 m. Incluye material granular drenante en grava, recubrimiento total con geotextil no tejido, tubería de drenaje corrugada perforada con filtro ø=250 mm. No incluye excavaciones ni rellenos diferentes al mencionado.</t>
  </si>
  <si>
    <t>3.11</t>
  </si>
  <si>
    <t>Suministro y ejecución de filtro frances de dimensiones 0,70x0,90 m. Incluye material granular drenante en grava, recubrimiento total con geotextil no tejido, tubería de drenaje corrugada perforada con filtro ø=315 mm. No incluye excavaciones ni rellenos diferentes al mencionado.</t>
  </si>
  <si>
    <t>3.12</t>
  </si>
  <si>
    <t xml:space="preserve">Suministro e instalación de pozo séptico de doble acción (Imhoff) </t>
  </si>
  <si>
    <t>3.13</t>
  </si>
  <si>
    <t>SISTEMA SÉPTICO CON FILTRO ANAEROBIO 500LT (INCLUYE MATERIAL FILTRANTE)</t>
  </si>
  <si>
    <t>3.14</t>
  </si>
  <si>
    <t>SISTEMA SÉPTICO CON FILTRO ANAEROBIO 1000LT (INCLUYE MATERIAL FILTRANTE)</t>
  </si>
  <si>
    <t>3.15</t>
  </si>
  <si>
    <t>SISTEMA SÉPTICO CON FILTRO ANAEROBIO 2000LT (INCLUYE MATERIAL FILTRANTE)</t>
  </si>
  <si>
    <t>4.34</t>
  </si>
  <si>
    <t>PASOS PREFABRICADOS ESCALERAS EN CONCRETO 2500 PSI (ANCHO 1M)</t>
  </si>
  <si>
    <t>4.35</t>
  </si>
  <si>
    <t xml:space="preserve">SUMINISTRO E INSTALACIÓN DE GAVIONES </t>
  </si>
  <si>
    <t>4.37</t>
  </si>
  <si>
    <t>MESON DE LAVAMANOS EN GRANITO PULIDO, INCLUYE MESON EN CONCRETO REFORZADO</t>
  </si>
  <si>
    <t>4.39</t>
  </si>
  <si>
    <t>CONSTRUCCION DE ENTREPAÑOS EN CONCRETO DE 3000 PSI</t>
  </si>
  <si>
    <t>4.40</t>
  </si>
  <si>
    <t xml:space="preserve">CONSTRUCCION DE ESCALERA ÁEREA EN CONCRETO REFORZADO DE 3000 PSI (FORMALETA EN TABLERO LISO TRIPLEX, COLOR GRIS CLARO) </t>
  </si>
  <si>
    <t>5.01</t>
  </si>
  <si>
    <t>ALFAJÍAS CONCRETO 2500 PSI E= 0.15 M</t>
  </si>
  <si>
    <t>5.02</t>
  </si>
  <si>
    <t>ALFAJÍAS CONCRETO 2500 PSI E= 0.25 M</t>
  </si>
  <si>
    <t>5.03</t>
  </si>
  <si>
    <t>ALFAJÍA EN LADRILLO PRENSADO</t>
  </si>
  <si>
    <t>5.04</t>
  </si>
  <si>
    <t>ALFAJÍAS EN LADRILLO TOLETE COMUN</t>
  </si>
  <si>
    <t>5.05</t>
  </si>
  <si>
    <t>ARCOS EN LADRILLO PRENSADO</t>
  </si>
  <si>
    <t>5.06</t>
  </si>
  <si>
    <t>DINTELES EN BLOQUE 0.15 M</t>
  </si>
  <si>
    <t>5.07</t>
  </si>
  <si>
    <t>ENCHAPES LADRILLO PRENSADO</t>
  </si>
  <si>
    <t>5.39</t>
  </si>
  <si>
    <t>SOBRECIMIENTO 0.10 O 0.12 EN TOLETE RECOCIDO</t>
  </si>
  <si>
    <t>5.40</t>
  </si>
  <si>
    <t>5.41</t>
  </si>
  <si>
    <t>SOBRECIMIENTO 0.25 EN TOLETE RECOCIDO</t>
  </si>
  <si>
    <t>5.42</t>
  </si>
  <si>
    <t>5.43</t>
  </si>
  <si>
    <t>LAVADA DE FACHADA</t>
  </si>
  <si>
    <t>5.44</t>
  </si>
  <si>
    <t>DOVELA, GROUTING 3000 PSI</t>
  </si>
  <si>
    <t>7.1</t>
  </si>
  <si>
    <t>AFINADO EN MORTERO IMPERMEABILIZADO 1:3 E= 0.03 M</t>
  </si>
  <si>
    <t>7.2</t>
  </si>
  <si>
    <t>AFINADO EN MORTERO IMPERMEABILIZADO 1:4 E=0.05 M</t>
  </si>
  <si>
    <t>7.3</t>
  </si>
  <si>
    <t>AFINADO EN MORTERO IMPERMEABILIZADO 1:4 E=0.03 M</t>
  </si>
  <si>
    <t>7.4</t>
  </si>
  <si>
    <t>AFINADO IMPERMEABILIZADO PARA TEJA DE BARRO EN ASFALTO (INCLUYE TELA IMPERMEABLE)</t>
  </si>
  <si>
    <t>7.11</t>
  </si>
  <si>
    <t>SUMINISTRO E INSTALACIÓN CUBIERTA ALUMINIO TIPO SÁNDWICH DECK</t>
  </si>
  <si>
    <t>7.12</t>
  </si>
  <si>
    <t>SUMINISTRO E INSTALACIÓN CUBIERTA DE BARRO (INCLUYE REMATES Y  ACCESORIOS)</t>
  </si>
  <si>
    <t>7.13</t>
  </si>
  <si>
    <t>SUMINISTRO E INSTALACIÓN CUBIERTA ESPAÑOLA ETERNIT Y/O SIMILAR (INCLUYE REMATES Y ACCESORIOS)</t>
  </si>
  <si>
    <t>7.20</t>
  </si>
  <si>
    <t>SUMINISTRO E INSTALACIÓN CUBIERTA TIPO CHIMENEA (INCLUYE ACCESORIOS)</t>
  </si>
  <si>
    <t>7.23</t>
  </si>
  <si>
    <t>SUMINISTRO E INSTALACIÓN CUBIERTA INCLINADA DE ESPESOR E=0.07m, EN CONCRETO 
BOMBEADO Y ALLANADO DE f'c=3.000PSI  IMPERMEABILIZADO</t>
  </si>
  <si>
    <t>7.26</t>
  </si>
  <si>
    <t>SUMINISTRO E INSTALACIÓN TEJA EN LÁMINA GALVANIZADA CAL 22 PINTADA</t>
  </si>
  <si>
    <t>7.27</t>
  </si>
  <si>
    <t>SUMINISTRO E INSTALACIÓN TEJA EN LÁMINA GALVANIZADA CAL 26 PINTADA</t>
  </si>
  <si>
    <t>7.30</t>
  </si>
  <si>
    <t>MANTENIMIENTO DE ESTRUCTURA EN MADERA DE CUBIERTA EXISTENTE</t>
  </si>
  <si>
    <t>7.36</t>
  </si>
  <si>
    <t>REMATE DE CUBIERTA EN LAMINA CALIBRE 20</t>
  </si>
  <si>
    <t>7.37</t>
  </si>
  <si>
    <t xml:space="preserve">REMATE LATERAL CONTRA MURO TEJA TIPO SANDWICH </t>
  </si>
  <si>
    <t>7.39</t>
  </si>
  <si>
    <t>SUMINISTRO E INSTALACIÓN CANAL PVC RAINGO</t>
  </si>
  <si>
    <t>7.48</t>
  </si>
  <si>
    <t>SUMINISTRO E INSTALACIÓN CABALLETE LATERAL UPVC COLONIAL 2,5 MM</t>
  </si>
  <si>
    <t>7.49</t>
  </si>
  <si>
    <t>SUMINISTRO E INSTALACIÓN CABALLETE EN LÁMINA CAL 26 PARA CUBIERTA TIPO SANDWICH.</t>
  </si>
  <si>
    <t>7.53</t>
  </si>
  <si>
    <t>SUMINISTRO E INSTALACIÓN CABALLETE EN TEJA DE BARRO</t>
  </si>
  <si>
    <t>7.55</t>
  </si>
  <si>
    <t>CORTASOL TIPO CELOSCREEN 110-M1, PASO 2150</t>
  </si>
  <si>
    <t>7.56</t>
  </si>
  <si>
    <t>CORTASOL TIPO CELOSCREEN 110-M1, PASO 120</t>
  </si>
  <si>
    <t>7.57</t>
  </si>
  <si>
    <t>MALLA ELECTROSOLDADA 15x15cm - 5.0mm   f'y=5.000 kg/cm2 (500 Mpa), CON UNA INCIDENCIA DE 1,2M2 x M2. PARA CUBIERTA INCLINADA EN CONCRETO IMPERMEABILIZADO Y ALLANADO DE f'c=3.000 PSI DE ESPESOR E=0.07m</t>
  </si>
  <si>
    <t>7.62</t>
  </si>
  <si>
    <t>SUMINISTRO E INSTALACIÓN DE TEJA TIPO ZINC</t>
  </si>
  <si>
    <t>8.2</t>
  </si>
  <si>
    <t>CONCRETO 3500 PSI</t>
  </si>
  <si>
    <t>8.4</t>
  </si>
  <si>
    <t>CONCRETO 2500 PSI</t>
  </si>
  <si>
    <t>8.5</t>
  </si>
  <si>
    <t>CONCRETO 2000 PSI</t>
  </si>
  <si>
    <t>8.6</t>
  </si>
  <si>
    <t>CONCRETO 1500 PSI</t>
  </si>
  <si>
    <t>8.7</t>
  </si>
  <si>
    <t>MORTERO SECO 1:10</t>
  </si>
  <si>
    <t>9.1.2</t>
  </si>
  <si>
    <t>SUMINISTRO E INSTALACION PUERTA EN VIDRIO CRISTAL TEMPLADO INCOLORO E = 10 mm, INCLUYE ANCLAJES, ACCESORIOS EN ACERO INOXIDABLE, CHAPA DE SEGURIDAD</t>
  </si>
  <si>
    <t>9.1.3</t>
  </si>
  <si>
    <t>REJILLAS MICRO-PERFORADAS  METALICAS - CIELO RASO -ALTURA VARIABLE  (incluye accesorios para instalacion)</t>
  </si>
  <si>
    <t>9.1.4</t>
  </si>
  <si>
    <t>PUERTA EN ALUMINIO COLOR CHAMPAÑA, CON PERFILERIA EN ALUMINIO TIPO ALM-SERIE 4525-3 PARA PUERTAS BATIENTES, SISTEMA 500-3 BISELADO PARA CUERPOS FIJOS y CRISTAL INCOLORO TEMPLADO DE SEGURIDAD DE 5mm, incluye MANIJAS.</t>
  </si>
  <si>
    <t>9.1.6</t>
  </si>
  <si>
    <t>SUMINISTRO E INSTALACION DE MESON LAVAPLATOS  EN ACERO INOXIDABLE AISI 430 calibre 22 (0.7 mm). (INCLUYE ACCESORIOS)</t>
  </si>
  <si>
    <t>9.2.4</t>
  </si>
  <si>
    <t>PUERTAS ENTAMBORADAS CON REJILLA  LAMINA C-18  (INCLUYE ANTICORROSIVO Y PINTURA ESMALTE</t>
  </si>
  <si>
    <t>9.2.5</t>
  </si>
  <si>
    <t>PUERTA ENTAMBORADA LAMINA C.R. C18 (INCLUYE ANTICORROSIVO Y PINTURA ESMALTE)</t>
  </si>
  <si>
    <t>9.2.10</t>
  </si>
  <si>
    <t xml:space="preserve">ESCALERA TIPO GATO DE 10 PASOS DE LONGITUD DE DESARROLLO L=1.2 EN ACERO FIGURADO DE 60000 PSI 3/4" DEBIDAMENTE ANCLADO Y PINTADO CON ANTICORROSIVO Y ESMALTE </t>
  </si>
  <si>
    <t>9.2.11</t>
  </si>
  <si>
    <t>MANTENIMIENTO SISTEMA RIEL DE PUERTAS CORREDIZAS (INCLUYE LIMPIEZA, ARREGLO Y LUBRICACION PARA CORROCTO FUNCIONAMIENTO)</t>
  </si>
  <si>
    <t>9.2.12</t>
  </si>
  <si>
    <t>SUMINISTRO E INSTALACION REJILLA  PARA  VENTILACIÓN  LAMINA PERFORADA  SEGÚN DISEÑO PARA VENTILACION FORZADA O PASIVA</t>
  </si>
  <si>
    <t>9.2.17</t>
  </si>
  <si>
    <t>MALLA GALVANIZADA C-10 RECUBIERTA PARA VENTANA</t>
  </si>
  <si>
    <t>9.2.19</t>
  </si>
  <si>
    <t>CERCHA METÁLICA ÁNGULO 1+1/4x1/8 PULG. CON CELOSIA. (incluye anticorrosico y pintura)</t>
  </si>
  <si>
    <t>Kg</t>
  </si>
  <si>
    <t>9.2.20</t>
  </si>
  <si>
    <t>SUMINISTRO E INSTALACIÓN DE BRAZOS HIDRAULICOS PARA PUERTAS - (Cap 100 Kg- Aperura hasta 180° - Ancho puerta hasta 1.10 mts.)</t>
  </si>
  <si>
    <t>9.2.21</t>
  </si>
  <si>
    <t>DESMONTE PUERTAS Y VENTAS DIFERENTES MEDIDAS Y MATERIALES - (Incluye dispocision final )</t>
  </si>
  <si>
    <t>SUMINISTRO E INSTALACION  ESTRUCTURA METALICA PARA REFORZAMIENTO Y/O REMPLAZO SEGÚN DISEÑO ( Incluye revisio estructural )</t>
  </si>
  <si>
    <t>9.2.23</t>
  </si>
  <si>
    <t xml:space="preserve">DESMONTE ESTRUCTURA  METALICA Y/O MADERA INCLUYE MATERIAL DE CUBIERTA </t>
  </si>
  <si>
    <t>9.2.24</t>
  </si>
  <si>
    <t>2.  SUMINISTRO E INSTALACION   - BARRA SEGURIDAD SANITARIO  PARA  AGARRE EN TUBO D=11/4", EN ACERO INOXIDABLE ( 18/10),  ABATIBLE HORIZONTAL  SEGÚN  NTC 6047</t>
  </si>
  <si>
    <t>9.2.25</t>
  </si>
  <si>
    <t>9.2.29</t>
  </si>
  <si>
    <t>SUMINISTRO E INSTALACIÓN DE PUERTA REJA DE INGRESO DE SEGURIDAD EN HIERRO TUBO CUADRADO (INCLUYE HERRAJES Y CERRADURAS)</t>
  </si>
  <si>
    <t>9.3</t>
  </si>
  <si>
    <t>CARPINTERIA DE MADERA</t>
  </si>
  <si>
    <t>9.3.1</t>
  </si>
  <si>
    <t>SUMINISTRO E INSTALACIÓN DE MARCO Y HOJA DE PUERTAS TABLERIADAS EN MADERA  INCLUYE TRES BISAGRAS POR PUERTA Y TOPE DE RESORTE SATINADO TIPO  SCHLAGE.ENCHAPE, TABLA CHAPA CEDRO O NOGAL  2.0 CMS</t>
  </si>
  <si>
    <t>9.3.2</t>
  </si>
  <si>
    <t>HOJA PUERTA ENTAMBORADA TRIPLEX-TABLEX 0.76-1.0 M</t>
  </si>
  <si>
    <t>9.3.3</t>
  </si>
  <si>
    <t>CERRADURA DE POMO TIPO ALCOBA</t>
  </si>
  <si>
    <t>9.3.4</t>
  </si>
  <si>
    <t xml:space="preserve">SUMINISTRO E INSTALACION DE MARQUESINA, CON ESTRUCTURA METALICA  Y POLICARBONATO ALVEOLAR  </t>
  </si>
  <si>
    <t>SUMINISTRO E INSTALACION BARRA DE AGARRE ANTIDESLIZANTE  EN TUBO D=11/4", EN ACERO INOXIDABLE  FIJA VERTICAL Y HORIZONTAL  Medidas: Ancho 60 x Fondo 7 x Alto 3 cm.</t>
  </si>
  <si>
    <t>10.1</t>
  </si>
  <si>
    <t>ALISTADO ENDURECIDO MORTERO 1:3 H=4</t>
  </si>
  <si>
    <t>10.2</t>
  </si>
  <si>
    <t>ALISTADO IMPERMEABILIZADO PISOS 1:3, E = 0.04</t>
  </si>
  <si>
    <t>10.3</t>
  </si>
  <si>
    <t>ALISTADO PISOS 1:3, E=0.04</t>
  </si>
  <si>
    <t>10.5</t>
  </si>
  <si>
    <t>CONCRETO ESTRIADO RAMPAS 2500 PSI</t>
  </si>
  <si>
    <t>10.6</t>
  </si>
  <si>
    <t>MANTO FIBERGLASS 600X1</t>
  </si>
  <si>
    <t>10.7</t>
  </si>
  <si>
    <t>PEGANTE MORTERO-CONCRETO</t>
  </si>
  <si>
    <t>10.8</t>
  </si>
  <si>
    <t>PLACA BASE CONCRETO 0.08 2500 PSI</t>
  </si>
  <si>
    <t>10.9</t>
  </si>
  <si>
    <t>PLACA BASE CONCRETO 0.10 2500 PSI</t>
  </si>
  <si>
    <t>10.10</t>
  </si>
  <si>
    <t>PLACA BASE CONCRETO 0.15 2500 PSI</t>
  </si>
  <si>
    <t>10.11</t>
  </si>
  <si>
    <t>SUBBASE RECEBO ZONAS EXTERIORES</t>
  </si>
  <si>
    <t>11.53</t>
  </si>
  <si>
    <t>PUNTO HIDRÁULICO PARA ROCIADOR AUTOMÁTICO 1/2"</t>
  </si>
  <si>
    <t>11.54</t>
  </si>
  <si>
    <t>PUNTO HIDRÁULICO PARA ROCIADOR AUTOMÁTICO 3/4"</t>
  </si>
  <si>
    <t>11.55</t>
  </si>
  <si>
    <t>ROCIADOR AUTOMÁTICO 1/2" K=5.6 PENDIENTE UL-FM</t>
  </si>
  <si>
    <t>11.56</t>
  </si>
  <si>
    <t>ROCIADOR AUTOMÁTICO 3/4" K=8.1 PENDIENTE UL-FM</t>
  </si>
  <si>
    <t>11.57</t>
  </si>
  <si>
    <t>PINTURA PARA TUBERÍA RED DE INCENDIOS CON DIÁMETRO DE HASTA 2"</t>
  </si>
  <si>
    <t>11.58</t>
  </si>
  <si>
    <t>PINTURA PARA TUBERÍA RED DE INCENDIOS CON DIÁMETRO MAYOR A 2"</t>
  </si>
  <si>
    <t>11.59</t>
  </si>
  <si>
    <t>GABINETE TIPO III</t>
  </si>
  <si>
    <t>11.60</t>
  </si>
  <si>
    <t>GABINETE TIPO I</t>
  </si>
  <si>
    <t>11.61</t>
  </si>
  <si>
    <t>SIAMESA INYECCIÓN 4" X 2 1/2" X 2 1/2"</t>
  </si>
  <si>
    <t>11.62</t>
  </si>
  <si>
    <t>SIAMESA INYECCIÓN 3" X 2 1/2" X 2 1/2"</t>
  </si>
  <si>
    <t>11.63</t>
  </si>
  <si>
    <t>VÁLVULA DE TOMA Y EXPULSIÓN DE AIRE 1"</t>
  </si>
  <si>
    <t>12.34</t>
  </si>
  <si>
    <t>SUMINISTRO E INSTALACIÒN DE CABLE DE COBRE NO 14 AWG THWN LIBRE DE HALÓGENOS</t>
  </si>
  <si>
    <t>12.2.30</t>
  </si>
  <si>
    <t>SUMINISTRO E INST. DE TRANSFORMADOR TRIFÁSICO DE  30  KVA MARCA HOMOLOGADA, REFRIGERADO EN ACEITE, CONEXIÓN DY5. NIVEL DE TENSIÓN 13.2 KV120/208 V. INCLUYE ELEMENTOS DE SOPORTE Y FIJACIÒN.</t>
  </si>
  <si>
    <t>12.2.31</t>
  </si>
  <si>
    <t>SUMINISTRO E INST. DE TRANSFORMADOR TRIFÁSICO DE  37,5  KVA MARCA HOMOLOGADA, REFRIGERADO EN ACEITE, CONEXIÓN DY5. NIVEL DE TENSIÓN 13.2 KV120/208 V.  INCLUYE ELEMENTOS DE SOPORTE Y FIJACIÒN.</t>
  </si>
  <si>
    <t>12.2.32</t>
  </si>
  <si>
    <t>SUMINISTRO E INST. DE TRANSFORMADOR TRIFÁSICO DE  45  KVA MARCA HOMOLOGADA, REFRIGERADO EN ACEITE, CONEXIÓN DY5. NIVEL DE TENSIÓN 13.2 KV120/208 V.  INCLUYE ELEMENTOS DE SOPORTE Y FIJACIÒN.</t>
  </si>
  <si>
    <t>12.2.33</t>
  </si>
  <si>
    <t>SUMINISTRO E INST. DE TRANSFORMADOR TRIFÁSICO DE  75  KVA MARCA HOMOLOGADA, REFRIGERADO EN ACEITE, CONEXIÓN DY5. NIVEL DE TENSIÓN 13.2 KV120/208 V.  INCLUYE ELEMENTOS DE SOPORTE Y FIJACIÒN.</t>
  </si>
  <si>
    <t>12.2.34</t>
  </si>
  <si>
    <t>SUMINISTRO E INST. DE TRANSFORMADOR TRIFÁSICO DE  112,5  KVA MARCA HOMOLOGADA, REFRIGERADO EN ACEITE, CONEXIÓN DY5. NIVEL DE TENSIÓN 13.2 KV120/208 V.  INCLUYE ELEMENTOS DE SOPORTE Y FIJACIÒN.</t>
  </si>
  <si>
    <t>12.2.35</t>
  </si>
  <si>
    <t xml:space="preserve">SUMINISTRO E INSTALACIÓN DE ESTRUCTURA PARA PROTECCIONES SEGÚN OPERADOR DE RED LOCAL.  INCLUYE ACCESORIOS: AISLADORES DE PIN, HERRAJES METÁLICOS GALVANIZADOS EN CALIENTE, TORNILLERÍA, ELEMENTOS DE FIJACIÓN. </t>
  </si>
  <si>
    <t>12.2.36</t>
  </si>
  <si>
    <t>SUMINISTRO E INSTALACIÒN DE PARARRAYOS DE OXIDO METÁLICO SERIE 10 KA PARA 11.4 O 13.2 KV. DEBIDAMENTE PROBADOS Y MARCADOS DE ACUERDO A OPERADOR DE RED LOCAL. INCLUYE  ELEMENTOS DE SOPORTE, FIJACIÒN Y CONEXIÒN.</t>
  </si>
  <si>
    <t>12.2.37</t>
  </si>
  <si>
    <t xml:space="preserve">SUMINISTRO E INSTALACIÒN DE CORTACIRCUITOS DE CAÑUELA 100 ERIOS 15 KV CON FUSIBLES TIPO HH. </t>
  </si>
  <si>
    <t>12.2.38</t>
  </si>
  <si>
    <t>SUMINISTRO DE GRÚA CANASTA AISLADA PARA DESCONEXIÓN Y CONEXIÓN DE EQUIPOS DE MEDIA TENSIÓN Y/O ACOMETIDA SECUNDARIA DE TRANSFORMADOR EN POSTE, CON CUADRILLA PARA EFECTUAR ESTA LABOR.</t>
  </si>
  <si>
    <t>12.2.39</t>
  </si>
  <si>
    <t>CONTINUACIÓN DE RED PRIMARIA EXISTENTE PARA PROPORCIONAR TRES FASE EN CALIBRE NO 2 A CALIBRE NO 2/0 EN CONDUCTORES ACSR CON SUS RESPECTIVOS AISLADORES DE RETENCIÓN, ACCESORIOS DE FIJACIÒN Y ESTRUCTURA DE RETENCIÒN O PASO NECESARIA SEGÙN CONFIGURACIÒN DE RED. HASTA 40 METROS DE RED.</t>
  </si>
  <si>
    <t>12.2.40</t>
  </si>
  <si>
    <t>CONTINUACIÓN DE RED PRIMARIA EXISTENTE PARA PROPORCIONAR DOS FASE EN CALIBRE NO 2 A CALIBRE NO 1/0 EN CONDUCTORES ACSR CON SUS RESPECTIVOS AISLADORES DE RETENCIÓN, ACCESORIOS DE FIJACIÒN Y ESTRUCTURA DE RETENCIÒN O PASO NECESARIA SEGÙN CONFIGURACIÒN DE RED. HASTA 40 METROS DE RED.</t>
  </si>
  <si>
    <t>12.2.41</t>
  </si>
  <si>
    <t>POSTE DE CONCRETO 12 METROS X 1,050 KILOGRAMOS</t>
  </si>
  <si>
    <t>12.2.42</t>
  </si>
  <si>
    <t>POSTE DE CONCRETO 12 METROS X 750 KILOGRAMOS</t>
  </si>
  <si>
    <t>12.2.43</t>
  </si>
  <si>
    <t>PUESTA A TIERRA DE PARARRAYOS, ESTRUCTURA Y NEUTRO DE TRANSFORMADOR, EN ALAMBRE DE COBRE  NO.2,  TUBERÍA CONDUIT GALVANIZADA DE 3/4", ASEGURADA CON 3 AMARRES  EN CINTA BAND IT. LA VARILLA DE ESTA TIERRA DEBE SER EN COBRE MACIZO DE LONG., 2.40 MS. SE UBICARA EN UNA CAJA DE REGISTRO CONTIGUA AL POSTE, EL CABLE SERÁ SOLDADO A LA VARILLA CON SOLDADURA CADWELD .  DEBE SER CONSTRUIDA DE ACUERDO A LA NORMA DEL OPERADOR DE RED LOCAL. INCLUYE MEDICIÒN DE RESISTENCIA DE PUESTA A TIERRA Y TRATAMIENTO DE TIERRA EN CASO DE SER NECESARIO.</t>
  </si>
  <si>
    <t>12.2.44</t>
  </si>
  <si>
    <t>CÁMARA DE INSPECCIÓN DE 40 X 40 X 30 CM CON TAPA EN CONCRETO, SEGÚN LA NORMA DE LA EMPRESA OPERADORA DE RED LOCAL.</t>
  </si>
  <si>
    <t>12.2.45</t>
  </si>
  <si>
    <t>CERTIFICACIÓN DE TRANSFORMACIÓN Y USO FINAL CON UN FUENTE CERTIFICADOR AUTORIZADO NACIONALMENTE</t>
  </si>
  <si>
    <t>12.2.46</t>
  </si>
  <si>
    <t>REALIZACIÒN DE ESTUDIO PARA LA NECESIDAD O NO DE INSTALACIÓN DE SISTEMA DE APANTALLAMIENTO CONTRA DESCARGAS ATMOSFERICAS. INCLUYE PLANIMETRIA Y PROTOCOLOS DE MEDICIÒN.</t>
  </si>
  <si>
    <t>12.2.47</t>
  </si>
  <si>
    <t>TRÁMITES DE PRELIMINAR DE ENERGÍA, ELABORACIÓN Y APROBACIÓN DEL PROYECTO ELÉCTRICO PARA LA INSTALACIÓN DE TRANSFORMADOR EN POSTE Y TRÁMITE DE DESCONEXIÓN Y CONEXIÒN PARA MANIOBRAS Y  ENTREGA DE OBRAS AL OPERADOR DE RED LOCAL</t>
  </si>
  <si>
    <t>12.3</t>
  </si>
  <si>
    <t>AIRES ACONDICIONADOS</t>
  </si>
  <si>
    <t>12.3.1</t>
  </si>
  <si>
    <t>SUMINISTRO E INSTALACIÓN DE AIRE ACONDICIONADO MINI SPLIT. INCLUYE MINI SPLIT  DE 9,000 BTU/H 220 V, BASE PARA UNIDAD CONDENSADORA, RED DE REFRIGERACIÓN,  ACOMETIDA ELÉCTRICA, DRENAJE, INSTALACIÓN.</t>
  </si>
  <si>
    <t>12.3.2</t>
  </si>
  <si>
    <t>SUMINISTRO E INSTALACIÓN DE AIRE ACONDICIONADO MINI SPLIT. INCLUYE MINI SPLIT  DE 12,000 BTU/H 220 V, BASE PARA UNIDAD CONDENSADORA, RED DE REFRIGERACIÓN,  ACOMETIDA ELÉCTRICA, DRENAJE, INSTALACIÓN.</t>
  </si>
  <si>
    <t>12.3.3</t>
  </si>
  <si>
    <t>SUMINISTRO E INSTALACIÓN DE AIRE ACONDICIONADO MINI SPLIT. INCLUYE MINI SPLIT  DE 18,000 BTU/H 220 V, BASE PARA UNIDAD CONDENSADORA, RED DE REFRIGERACIÓN,  ACOMETIDA ELÉCTRICA, DRENAJE, INSTALACIÓN.</t>
  </si>
  <si>
    <t>12.3.4</t>
  </si>
  <si>
    <t>SUMINISTRO E INSTALACIÓN DE AIRE ACONDICIONADO MINI SPLIT. INCLUYE MINI SPLIT  DE 24,000 BTU/H 220 V, BASE PARA UNIDAD CONDENSADORA, RED DE REFRIGERACIÓN,  ACOMETIDA ELÉCTRICA, DRENAJE, INSTALACIÓN.</t>
  </si>
  <si>
    <t>12.3.5</t>
  </si>
  <si>
    <t>SUMINISTRO E INSTALACIÓN DE AIRE ACONDICIONADO MINI SPLIT. INCLUYE MINI SPLIT  DE 36,000 BTU/H 220 V, BASE PARA UNIDAD CONDENSADORA, RED DE REFRIGERACIÓN,  ACOMETIDA ELÉCTRICA, DRENAJE, INSTALACIÓN.</t>
  </si>
  <si>
    <t>12.3.6</t>
  </si>
  <si>
    <t>SUMINISTRO E INSTALACIÓN DE AIRE ACONDICIONADO TIPO PISO TECHO. INCLUYE AIRE ACONDICIONADO TIPO PISO TECHO   DE 48,000 BTU/H 220 V, BASE PARA UNIDAD CONDENSADORA, RED DE REFRIGERACIÓN,  ACOMETIDA ELÉCTRICA, DRENAJE, INSTALACIÓN.</t>
  </si>
  <si>
    <t>12.3.7</t>
  </si>
  <si>
    <t>SUMINISTRO E INSTALACIÓN DE AIRE ACONDICIONADO TIPO CENTRAL. INCLUYE AIRE ACONDICIONADO TIPO CENTRAL   DE 60,000 BTU/H 220 V. INCLUYE RED DE REFRIGERACIÓN,  ACOMETIDA ELÉCTRICA, DRENAJE, INSTALACIÓN.</t>
  </si>
  <si>
    <t>12.3.8</t>
  </si>
  <si>
    <t>SUMINISTRO E INSTALACIÒN DE KIT DE ARRANQUE Y PROTECCIÒN PARA EQUIPO DE 48,000 BTU</t>
  </si>
  <si>
    <t>12.3.9</t>
  </si>
  <si>
    <t>SUMINISTRO E INSTALACIÒN DE KIT DE ARRANQUE Y PROTECCIÒN PARA EQUIPO DE 60,000 BTU</t>
  </si>
  <si>
    <t>12.3.10</t>
  </si>
  <si>
    <t>FILTRO SECADOR 3/8 CON SUS TUERCAS</t>
  </si>
  <si>
    <t>12.3.11</t>
  </si>
  <si>
    <t xml:space="preserve">SISTEMA DE DUCTERÌA EN FIBRA DE VIDRIO </t>
  </si>
  <si>
    <t>12.3.12</t>
  </si>
  <si>
    <t>REJILLA DE SUMINISTRO</t>
  </si>
  <si>
    <t>12.3.13</t>
  </si>
  <si>
    <t>REJILLA DE RETORNO</t>
  </si>
  <si>
    <t>12.3.14</t>
  </si>
  <si>
    <t>PUNTO DE DRENAJE</t>
  </si>
  <si>
    <t>12.3.15</t>
  </si>
  <si>
    <t>SUMINISTRO E INSTALACIÒN DE BOMBA PARA DRENAJE DE EQUIPOS DE 9,000 Y 12,000 BTU</t>
  </si>
  <si>
    <t>12.3.16</t>
  </si>
  <si>
    <t>SUMINISTRO E INSTALACIÒN DE BOMBA PARA DRENAJE DE EQUIPOS DE 18,000, 24,000, 36,000, 48,000 Y 60,000  BTU</t>
  </si>
  <si>
    <t>12.3.17</t>
  </si>
  <si>
    <t>SUMINISTRO Y TENDIDO DE ACOMETIDA CON LINEA DE TIERRA  EN CONDUCTOR DE COBRE   2 NO 12 + 1 NO 12 AWG THHN POR TUBO CONDUIT PVC. INCLUYE ACCESORIOS PVC Y ELEMENTOS DE FIJACIÒN.</t>
  </si>
  <si>
    <t>12.3.18</t>
  </si>
  <si>
    <t>SUMINISTRO Y TENDIDO DE ACOMETIDA CON LINEA DE TIERRA  EN CONDUCTOR DE COBRE    2 NO 10 + 1 NO 10 AWG THHN POR TUBO CONDUIT PVC. INCLUYE ACCESORIOS PVC Y ELEMENTOS DE FIJACIÒN.</t>
  </si>
  <si>
    <t>12.3.19</t>
  </si>
  <si>
    <t>SUMINISTRO E INSTALACIÒN DE TUBERÍA UNIDAD DE 3 METROS EMT 1/2"</t>
  </si>
  <si>
    <t>12.3.20</t>
  </si>
  <si>
    <t>SUMINISTRO E INSTALACIÒN DE TUBERÍA UNIDAD DE 3 METROS EMT 1"</t>
  </si>
  <si>
    <t>12.3.21</t>
  </si>
  <si>
    <t>SUMINISTRO E INSTALACIÒN DE TUBERÍA UNIDAD DE 3 METROS EMT 1 1/4"</t>
  </si>
  <si>
    <t>12.3.22</t>
  </si>
  <si>
    <t>SUMINISTRO E INSTALACIÒN DE CURVA EMT 1 1/4"</t>
  </si>
  <si>
    <t>12.3.23</t>
  </si>
  <si>
    <t>SUMINISTRO E INSTALACIÒN DE UNIÓN  EMT 1/2"</t>
  </si>
  <si>
    <t>12.3.24</t>
  </si>
  <si>
    <t>SUMINISTRO E INSTALACIÒN DE UNIÓN  EMT 1"</t>
  </si>
  <si>
    <t>12.3.25</t>
  </si>
  <si>
    <t>SUMINISTRO E INSTALACIÒN DE UNIÓN EMT 1 1/4"</t>
  </si>
  <si>
    <t>12.3.26</t>
  </si>
  <si>
    <t>SUMINISTRO E INSTALACIÒN DE CONECTOR EMT 1/2"</t>
  </si>
  <si>
    <t>12.3.27</t>
  </si>
  <si>
    <t>SUMINISTRO E INSTALACIÒN DE CONECTOR EMT 1"</t>
  </si>
  <si>
    <t>12.3.28</t>
  </si>
  <si>
    <t>SUMINISTRO E INSTALACIÒN DE CONECTOR  EMT 1 1/4"</t>
  </si>
  <si>
    <t>SUMINISTRO E INSTALACIÒN DE TUBERÍA UNIDAD DE 3 METROS IMC 1/2"</t>
  </si>
  <si>
    <t>SUMINISTRO E INSTALACIÒN DE TUBERÍA UNIDAD DE 3 METROS IMC 1"</t>
  </si>
  <si>
    <t>SUMINISTRO E INSTALACIÒN DE TUBERÍA UNIDAD DE 3 METROS IMC 1 1/4"</t>
  </si>
  <si>
    <t>SUMINISTRO E INSTALACIÒN DE CURVA IMC 1 1/4"</t>
  </si>
  <si>
    <t>SUMINISTRO E INSTALACIÒN DE UNIÓN  IMC 1/2"</t>
  </si>
  <si>
    <t>SUMINISTRO E INSTALACIÒN DE UNIÓN  IMC 1"</t>
  </si>
  <si>
    <t>SUMINISTRO E INSTALACIÒN DE UNIÓN IMC 1 1/4"</t>
  </si>
  <si>
    <t>SUMINISTRO E INSTALACIÒN DE CONECTOR IMC 1/2"</t>
  </si>
  <si>
    <t>SUMINISTRO E INSTALACIÒN DE CONECTOR IMC 1"</t>
  </si>
  <si>
    <t>SUMINISTRO E INSTALACIÒN DE CONECTOR  IMC 1 1/4"</t>
  </si>
  <si>
    <t>12.4</t>
  </si>
  <si>
    <t>SISTEMA DE VOZ Y DATOS</t>
  </si>
  <si>
    <t>12.4.1</t>
  </si>
  <si>
    <t>ETIQUETAS DE IDENTIFICACIÓN PARA SALIDAS DE TELECOMUNICACIÓN</t>
  </si>
  <si>
    <t>12.4.2</t>
  </si>
  <si>
    <t>FACE PLATE 2 ESPACIOS CON IDENTIFICACIÓN</t>
  </si>
  <si>
    <t>12.4.3</t>
  </si>
  <si>
    <t xml:space="preserve">PATCH CORD DE 10FT CATEGORÍA 6 COLOR AZUL PARA PUESTO DE TRABAJO </t>
  </si>
  <si>
    <t>12.4.4</t>
  </si>
  <si>
    <t xml:space="preserve">TOMAS PARA TRANSMISIÓN CATEGORÍA 6 PARA DATOS COLOR AZUL </t>
  </si>
  <si>
    <t>12.4.5</t>
  </si>
  <si>
    <t xml:space="preserve">TOMAS PARA TRANSMISIÓN CATEGORÍA 6 PARA DATOS COLOR ROJO </t>
  </si>
  <si>
    <t>12.4.6</t>
  </si>
  <si>
    <t>CABLE DE COBRE DESNUDO # 12 AWG</t>
  </si>
  <si>
    <t>M/L</t>
  </si>
  <si>
    <t>12.4.7</t>
  </si>
  <si>
    <t xml:space="preserve">CABLE UTP DE 4 PARES 100 OHMIOS CATEGORÍA 6, 250 MHZ  AWG </t>
  </si>
  <si>
    <t>12.4.8</t>
  </si>
  <si>
    <t>CANALETA METÁLICA CON DIVISIÓN DE 12 X 5, ACABADO EN PINTURA ELECTROSTÁTICA, INCLUYE ACCESORIOS DE INSTALACIÓN Y FIJACIÓN.</t>
  </si>
  <si>
    <t>12.4.9</t>
  </si>
  <si>
    <t>TROQUEL DOBLE TIPO ZAPATO DE 12 CM</t>
  </si>
  <si>
    <t>12.4.10</t>
  </si>
  <si>
    <t>BANDEJA CABLOFIL 200 X 54 INCLUYE MATERIALES DE INSTALACIÓN Y ACCESORIOS</t>
  </si>
  <si>
    <t>12.4.11</t>
  </si>
  <si>
    <t>GABINETE PARA TELECOMUNICACIONES PINTURA ELECTROSTÁTICA COLOR NEGRO, MULTITOMA DE 5 TOMACORRIENTES (10 SALIDAS)  CON TOMA GRADO INDUSTRIAL, + JUEGO  TOMA Y CLAVIJA  SEGURIDAD L5-30P + KIT DE VENTILACIÓN DOBLE, PUESTA A TIERRA EN BARRAJE DE COBRE NORMA UL MONTADO SOBRE AISLADORES NORMA EIA/TIA</t>
  </si>
  <si>
    <t>12.4.12</t>
  </si>
  <si>
    <t>ORGANIZADOR HORIZONTAL   80 X 80 DELANTERO TRASERO. DE DOBLE UR CON RADIO DE CURVATURA</t>
  </si>
  <si>
    <t>12.4.13</t>
  </si>
  <si>
    <t xml:space="preserve">SWITCH DE COMUNICACIONES  DE 24 PUERTOS CATEGORÍA 6 10/100 </t>
  </si>
  <si>
    <t>12.4.14</t>
  </si>
  <si>
    <t xml:space="preserve">SWITCH DE COMUNICACIONES  DE 48 PUERTOS CATEGORÍA 6 10/100 </t>
  </si>
  <si>
    <t>12.4.15</t>
  </si>
  <si>
    <t xml:space="preserve">PATCH CORD DE 3FT CATEGORÍA 6 COLOR AZUL  PARA DATOS </t>
  </si>
  <si>
    <t>12.4.16</t>
  </si>
  <si>
    <t xml:space="preserve">PATCH CORD DE 3FT CATEGORÍA 6 COLOR ROJO  PARA VOZ </t>
  </si>
  <si>
    <t>12.4.17</t>
  </si>
  <si>
    <t xml:space="preserve">PATCH PANEL DE 24 PUERTOS CAT 6 </t>
  </si>
  <si>
    <t>12.4.18</t>
  </si>
  <si>
    <t xml:space="preserve">PATCH PANEL DE 48 PUERTOS CAT 6 </t>
  </si>
  <si>
    <t>12.4.19</t>
  </si>
  <si>
    <t>PONCHADO EN PUERTOS DE PATCH PANEL CAT 6</t>
  </si>
  <si>
    <t>12.4.20</t>
  </si>
  <si>
    <t>CERTIFICACIÓN DE RED CATEGORÍA 6</t>
  </si>
  <si>
    <t>12.4.21</t>
  </si>
  <si>
    <t xml:space="preserve">PLANOS AS-BUILD </t>
  </si>
  <si>
    <t>12.4.22</t>
  </si>
  <si>
    <t>CABLE TRENZADO TIPO THHN  3*12 EN COBRE</t>
  </si>
  <si>
    <t>12.4.23</t>
  </si>
  <si>
    <t>CONECTORES DE DERIVACIÓN</t>
  </si>
  <si>
    <t>12.4.24</t>
  </si>
  <si>
    <t>MARQUILLAS DE MARCACIÓN RED REGULADA</t>
  </si>
  <si>
    <t>12.4.27</t>
  </si>
  <si>
    <t xml:space="preserve">TOMACORRIENTE  CON POLO A TIERRA  COLOR MARFIL O SIMILAR  DEBEN CUMPLIR NORMAS UL 498 15A 120VAC  </t>
  </si>
  <si>
    <t>12.5.1</t>
  </si>
  <si>
    <t>TABLERO CON TOTALIZADOR Y BARRAJE PARA ALIMENTACIÓN DE</t>
  </si>
  <si>
    <t>12.5.8</t>
  </si>
  <si>
    <t>CAJA  CON ESPACIO PARA TOTALIZADOR PARA INTERRUPTORES TIPO RIEL 24 CIRCUITOS TRIFILAR PARA TOMAS REGULADO</t>
  </si>
  <si>
    <t>MÁSTIL DE SOPORTE DE PUNTA CAPTADORA INCLUYE TODOS LOS ACCESORIOS NECESARIOS PARA SU INTALACION</t>
  </si>
  <si>
    <t>12.2.28.1</t>
  </si>
  <si>
    <t>12.3.29</t>
  </si>
  <si>
    <t>12.3.30</t>
  </si>
  <si>
    <t>12.3.31</t>
  </si>
  <si>
    <t>12.3.32</t>
  </si>
  <si>
    <t>12.3.33</t>
  </si>
  <si>
    <t>12.3.34</t>
  </si>
  <si>
    <t>12.3.35</t>
  </si>
  <si>
    <t>12.3.36</t>
  </si>
  <si>
    <t>12.3.37</t>
  </si>
  <si>
    <t>12.3.38</t>
  </si>
  <si>
    <t>13.1</t>
  </si>
  <si>
    <t>AFINADO IMPERMEABILIZADO MORTERO 1:3 H=4</t>
  </si>
  <si>
    <t>13.2</t>
  </si>
  <si>
    <t>AFINADO ENDURECIDO MORTERO 1:3 H=4</t>
  </si>
  <si>
    <t>13.3</t>
  </si>
  <si>
    <t>DESTRONQUE Y PULIDA DE PISO EN GRANITO EXISTENTE EN OBRA</t>
  </si>
  <si>
    <t>13.4</t>
  </si>
  <si>
    <t>LIMPIEZA Y LAVADO SUPERFICIAL CON ÁCIDO MURIÁTICO PARA PISOS EXISTENTES</t>
  </si>
  <si>
    <t>13.5</t>
  </si>
  <si>
    <t>BALDOSIN GRANITO P-5 33 x 33 MORTERO 1:4</t>
  </si>
  <si>
    <t>13.6</t>
  </si>
  <si>
    <t>BALDOSA CERÁMICA PISO-PARED 20X20 CALIDAD PRIMERA (INCLUYE PEGACOR Y BOQUILLA)</t>
  </si>
  <si>
    <t>13.7</t>
  </si>
  <si>
    <t>BALDOSA CERÁMICA PISO-PARED 20X20 CALIDAD PRIMERA</t>
  </si>
  <si>
    <t>13.8</t>
  </si>
  <si>
    <t>BALDOSA INSTITUCIONAL GRANO MARMOL 30x30 (INCLUYE AFINADO)</t>
  </si>
  <si>
    <t>CERAMICA 33 X 33 (INCLUYE PEGACOR Y BOQUILLA)</t>
  </si>
  <si>
    <t>13.10</t>
  </si>
  <si>
    <t xml:space="preserve">GRANITO PULIDO </t>
  </si>
  <si>
    <t>13.11</t>
  </si>
  <si>
    <t>GRAVILLA LAVADA (INCLUYE DILATACIÓN EN PVC)</t>
  </si>
  <si>
    <t>13.12</t>
  </si>
  <si>
    <t>TABLETA GRES DE 10 x 10. MORT. 1:4</t>
  </si>
  <si>
    <t>13.13</t>
  </si>
  <si>
    <t>TABLETA GRES LISO DE 33 x 33 MORTERO 1:4</t>
  </si>
  <si>
    <t>13.14</t>
  </si>
  <si>
    <t>TABLETA DE GRES LISO  30X30  INCLUYE ALISTADO MORTERO 1:4 e=0,035m</t>
  </si>
  <si>
    <t>13.15</t>
  </si>
  <si>
    <t>TABLETA DE GRES 25X25 (INCLUYE MORTERO DE PEGA)</t>
  </si>
  <si>
    <t>13.17</t>
  </si>
  <si>
    <t xml:space="preserve">PISO VINILICO HOMOGENEO E=2mm CAPA DE RODADURA DE 7 MICRAS INCLUYE AISLAMIENTO DE LA SUPERFICIE CON MASTICO  </t>
  </si>
  <si>
    <t>13.18</t>
  </si>
  <si>
    <t>GUARDAESCOBA EN GRANITO H = 0.065</t>
  </si>
  <si>
    <t>13.19</t>
  </si>
  <si>
    <t>GUARDAESCOBA EN VINISOL</t>
  </si>
  <si>
    <t>13.23</t>
  </si>
  <si>
    <t>MEDIACAÑA EN GRANITO h = 0,10 M</t>
  </si>
  <si>
    <t>13.25</t>
  </si>
  <si>
    <t>GRADAS EN GRAVILLA LAVADA DE 0.30</t>
  </si>
  <si>
    <t>13.26</t>
  </si>
  <si>
    <t>SUMINISTRO E INSTALACIÓN DE ENCHAPE EN CERAMICA DE 0.20 X 0.20 (INCLUYE MORTERO DE PEGA Y BOQUILLA)</t>
  </si>
  <si>
    <t>13.27</t>
  </si>
  <si>
    <t>ENCHAPE EN GRANITO PARA MESONES</t>
  </si>
  <si>
    <t>13.31</t>
  </si>
  <si>
    <t>BALDOSA INSTITUCIONAL GRANO MARMOL P2; PAYANDE FONDO BLANCO. INCLUYE ALISTADO</t>
  </si>
  <si>
    <t>13.32</t>
  </si>
  <si>
    <t xml:space="preserve">PISO TERRAZAS EN LOSETAS CONCRETO  ANTIDESLIZANTE 40X40X06 </t>
  </si>
  <si>
    <t>13.33</t>
  </si>
  <si>
    <t>PISO EN MADERA ZAPAN. ACABADO : TINTILLA, SELLADOR MINIMO 6 MANOS Y LACA.</t>
  </si>
  <si>
    <t>13.34</t>
  </si>
  <si>
    <t>GUARDAESCOBA EN MADERA</t>
  </si>
  <si>
    <t>13.35</t>
  </si>
  <si>
    <t>PISO DESK EN PVC SOBRE ESTRUCTURA METÁLICA/INCLUYE ESTRUCTURA.</t>
  </si>
  <si>
    <t>13.36</t>
  </si>
  <si>
    <t>LISTON M.H AMARILLO</t>
  </si>
  <si>
    <t>13.38</t>
  </si>
  <si>
    <t>PISOS EN CONCRETO, PLANTILLA EN CONCRETO DE f'c=3.000PSI ESPESOR = 0,07 m, UTILIZAR FIBRA DE FLEXA NYLON FIBER EN UNA DOSIS DE 600 gr x M3 o EQUIVALENTE</t>
  </si>
  <si>
    <t>13.49</t>
  </si>
  <si>
    <t>PISO EN CONCRETO ESMALTADO (DILATACIÓNES EN SIKAFLEX)</t>
  </si>
  <si>
    <t>13.52</t>
  </si>
  <si>
    <t>BALDOSA DE GRANITO VIBROPRENSADA COLOR BLANCO HUILA TIPO ALFA O SIMILAR 30x30 CM (INCLUYE EMBOQUILLADO DESTRONQUE PULIDA Y BRILLADA)</t>
  </si>
  <si>
    <t>13.53</t>
  </si>
  <si>
    <t>PISO EN GRANITO PULIDO CON DILATACION EN BRONCE</t>
  </si>
  <si>
    <t>13.54</t>
  </si>
  <si>
    <t>PISO VINILICO EN ROLLO ALTO TRÁFICO</t>
  </si>
  <si>
    <t>13.55</t>
  </si>
  <si>
    <t>REPOSICION PISO EN MADERA</t>
  </si>
  <si>
    <t>13.56</t>
  </si>
  <si>
    <t>MANTENIMIENTO DE PISO EN MADERA EXISTENTE INCLUYE PULIDO Y BRILLADO</t>
  </si>
  <si>
    <t>13.57</t>
  </si>
  <si>
    <t>ZOCALO DE GRANITO VIBROPRENSADO, INCLUYE TODOS LOS ELEMENTOS Y ACCESORIOS NECESARIOS PARA SU CORRECTA INSTALACION</t>
  </si>
  <si>
    <t>13.58</t>
  </si>
  <si>
    <t>MEDIA CAÑA EN GRAVILLA LAVADA</t>
  </si>
  <si>
    <t>13.59</t>
  </si>
  <si>
    <t>GUARDAESCOBA MEDIA CAÑA EN GRANITO PULIDO INCLUYE TODOS LOS ELEMENTOS Y ACCESORIOS NECESARIOS PARA SU CORRECTA INSTALACION</t>
  </si>
  <si>
    <t>13.60</t>
  </si>
  <si>
    <t>BOCAPUERTA EN GRANITO PULIDO MAS DILATACION EN BRONCE</t>
  </si>
  <si>
    <t>13.61</t>
  </si>
  <si>
    <t>GRADAS EN GRANITO PULIDO INCLUYE TODOS LOS ELEMENTOS Y ACCESORIOS NECESARIOS PARA SU CORRECTA INSTALACION</t>
  </si>
  <si>
    <t>13.62</t>
  </si>
  <si>
    <t>GRADAS EN CONCRETO</t>
  </si>
  <si>
    <t>13.63</t>
  </si>
  <si>
    <t>BANDAS ANTIDESLIZANTES PASOS Y ESCALERAS Y RAMPAS</t>
  </si>
  <si>
    <t>13.64</t>
  </si>
  <si>
    <t>MANTENIMIENTO DE PISO EN GRANITO (INCLUYE RESANES PULIDO Y SELLANTE)</t>
  </si>
  <si>
    <t>14.2</t>
  </si>
  <si>
    <t>CIELO RASO DURACUSTIC CON PERFILERIA EN ALUMINIO ((INCLUYE ACABADO FINAL CON CINTA Y PINTURA).</t>
  </si>
  <si>
    <t>14.3</t>
  </si>
  <si>
    <t>CIELO RASO ACUSTICO EN ALUMINIO 84R</t>
  </si>
  <si>
    <t>14.4</t>
  </si>
  <si>
    <t>CIELO RASO EN LAMINAS DE ICOPOR LLUVIA (INCLUYE ESTRUCTURA EN ALUMINIO)</t>
  </si>
  <si>
    <t>14.5</t>
  </si>
  <si>
    <t>CIELO RASO EN PVC (INCLUYE ESTRUCTURA Y ACCESORIOS DE FIJACIÓN)</t>
  </si>
  <si>
    <t>14.7</t>
  </si>
  <si>
    <t>CIELORASO EN FIBROCEMENTO 6MM (INCLUYE PERFILERÍA METÁLICA CAL. 24-26, ESTRUCTURA CADA 40 CMS) INCLUYE (3) MANOS DE PINTURA.</t>
  </si>
  <si>
    <t>14.8</t>
  </si>
  <si>
    <t>FACHADA FLOTANTE CON REVESTIMIENTO EN SUPERBOARD, CON Y SIN DILATACIÓN. (INCLUYE ESTRUCUTRA DE SOPORTE).</t>
  </si>
  <si>
    <t>14.13</t>
  </si>
  <si>
    <t>MURO SUPERBOARD DOBLE CARA 0.10 M  (INCLUYE ESTRUCTURA, ACCESORIOS, ANCLAJE, CINTA Y PINTURA).</t>
  </si>
  <si>
    <t>14.14</t>
  </si>
  <si>
    <t xml:space="preserve"> MURO SUPERBOARD DOBLE CARA 0.10 M (LINEAL)  (INCLUYE ESTRUCTURA, ACCESORIOS, ANCLAJE, CINTA Y PINTURA).</t>
  </si>
  <si>
    <t>14.15</t>
  </si>
  <si>
    <t>MURO SUPERBOARD DOBLE CARA 0.12 M  (INCLUYE ESTRUCTURA, ACCESORIOS, ANCLAJE, CINTA Y PINTURA).</t>
  </si>
  <si>
    <t>14.16</t>
  </si>
  <si>
    <t>15.2</t>
  </si>
  <si>
    <t>ESTUCO  SOBRE MUROS (INCLUYE APLICACIÓN Y LIJADA)</t>
  </si>
  <si>
    <t>15.3</t>
  </si>
  <si>
    <t>RESANE DE MUROS</t>
  </si>
  <si>
    <t>15.4</t>
  </si>
  <si>
    <t>PINTURA PLASTICA ACRILICA LAVABLE</t>
  </si>
  <si>
    <t>15.7</t>
  </si>
  <si>
    <t>ESMALTE SOBRE HOJAS PUERTAS METALICAS</t>
  </si>
  <si>
    <t>15.10</t>
  </si>
  <si>
    <t>ESMALTE SOBRE TAPAS TANQUES</t>
  </si>
  <si>
    <t>15.11</t>
  </si>
  <si>
    <t>ESMALTE SOBRE PUERTAS EN MADERA</t>
  </si>
  <si>
    <t>15.12</t>
  </si>
  <si>
    <t>ESMALTE SOBRE MUEBLE TIPO CLOSET</t>
  </si>
  <si>
    <t>15.17</t>
  </si>
  <si>
    <t>PINTURA VINILO 100% ACRÍLICA PLÁSTICA MATE, CON ALTOS SÓLIDOS, DE ALTA CALIDAD CON MÁXIMA PROTECCIÓN PARA INTEMPERIE; ALTA ELASTICIDAD, HIDRORREPELENTE; RESISTENTE A ALGAS, HONGOS, ADHESIÓN DE SUCIEDAD, ÁLCALI Y HUMOS; SIN CONTENIDO DE PLOMO NI CROMO; APLICADA EN TRES (3) CAPAS, TIPO KORAZA DOBLE VIDA DE PINTUCO O EQUIVALENTE DE IGUAL CALIDAD O SUPERIOR. INCLUYE PREPARACIÓN DE SUPERFICIE.</t>
  </si>
  <si>
    <t>15.24</t>
  </si>
  <si>
    <t>IMPERMEABILIZACIÓN FACHADA EN SIKA TRANSPARENTE O SIMILAR</t>
  </si>
  <si>
    <t>16.1</t>
  </si>
  <si>
    <t>EXPLANACIÓN Y EXTENDIDA</t>
  </si>
  <si>
    <t>16.2</t>
  </si>
  <si>
    <t>EXCAVACIONES VARIAS A MÁQUINA SIN CLASIFICAR (INCLUYE RETIRO DE SOBRANTES A UNA DISTANCIA MENOR DE 5 KM)</t>
  </si>
  <si>
    <t>16.5</t>
  </si>
  <si>
    <t>EXCAVACIÓN MANUAL EN CONGLOMERADO H=0.0-2.0 M (INCLUYE RETIRO DE SOBRANTES A UNA DISTANCIA MENOR DE 5 KM)</t>
  </si>
  <si>
    <t>16.6</t>
  </si>
  <si>
    <t>EXCAVACIÓN MANUAL EN ROCA H=0.0-2.0 M (SECO SIN EXPLOSIVOS)</t>
  </si>
  <si>
    <t>16.7</t>
  </si>
  <si>
    <t>EXCAVACIÓN MECÁNICA EN MATERIAL COMÚN H=0.0-2.0 (INCLUYE CARGUE, TRANSPORTE Y DISPOSICION FINAL DE MATERIALES SOBRANTES)</t>
  </si>
  <si>
    <t>16.9</t>
  </si>
  <si>
    <t>RELLENO EN RECEBO COMÚN COMPACTADO MECÁNICAMENTE</t>
  </si>
  <si>
    <t>16.11</t>
  </si>
  <si>
    <t>RELLENOS AGREGADO EN MATERIAL DE BASE COMPACATADO MECÁNICAMENTE</t>
  </si>
  <si>
    <t>16.12</t>
  </si>
  <si>
    <t>AFIRMADO (NORMA INVIAS 311)</t>
  </si>
  <si>
    <t>16.13</t>
  </si>
  <si>
    <t>SUBBASE GRANULAR (NORMA INVIAS 320)</t>
  </si>
  <si>
    <t>17.1.9</t>
  </si>
  <si>
    <t>SUMINISTRO E INSTALACIÓN SANITARIO FLUXÓMETRO (INCLUYE GRIFERÍA)</t>
  </si>
  <si>
    <t>17.1.15</t>
  </si>
  <si>
    <t>SUMINISTRO E INSTALACIÓN LAVAMANOS DE EMPOTRAR EN PORCELANA (INCLUYE ACCESORIOS Y GRIFERÍA)</t>
  </si>
  <si>
    <t>17.1.17</t>
  </si>
  <si>
    <t>SUMINISTRO E INSTALACIÓN LAVAMANOS EN ACERO INOXIDABLE DE COLGAR (INCLUYE ACCESORIOS Y GRIFERÍA)</t>
  </si>
  <si>
    <t>17.1.25</t>
  </si>
  <si>
    <t>SUMINISTRO E INSTALACIÓN ORINAL DE FLUXÓMETRO (INCLUYE GRIFERÍA)</t>
  </si>
  <si>
    <t>17.1.27</t>
  </si>
  <si>
    <t>SUMINISTRO E INSTALACIÓN ORINAL MEDIANO ANTIVANDÁLICO (INCLUYE ACCESORIOS Y GRIFERIA)</t>
  </si>
  <si>
    <t>17.1.29</t>
  </si>
  <si>
    <t>SUMINISTRO E INSTALACIÓN DUCHA MEZCLADORA SIN SALIDA A BAÑERA</t>
  </si>
  <si>
    <t>17.1.30</t>
  </si>
  <si>
    <t xml:space="preserve">SUMINISTRO E INSTALACIÓN DUCHA TIPO TELÉFONO </t>
  </si>
  <si>
    <t>17.1.33</t>
  </si>
  <si>
    <t>SUMINISTRO E INSTALACIÓN DE LAVAPLATOS CON DOBLE POCETA EN ACERO INOXIDABLE DE EMPOTRAR</t>
  </si>
  <si>
    <t>17.1.35</t>
  </si>
  <si>
    <t>SUMINISTRO E INSTALACIÓN DE GRIFERÍA PARA LAVAMANOS CON SENSOR</t>
  </si>
  <si>
    <t>17.1.36</t>
  </si>
  <si>
    <t>SUMINISTRO E INSTALACIÓN DE GRIFERÍA PARA LAVAMANOS DE COMBINACIÓN</t>
  </si>
  <si>
    <t>17.1.37</t>
  </si>
  <si>
    <t>SUMINISTRO E INSTALACIÓN DE GRIFERÍA PARA LAVAMANOS TIPO PUSH</t>
  </si>
  <si>
    <t>17.1.48</t>
  </si>
  <si>
    <t>SUMINISTRO  E INSTALACIÓN DE LAVADERO PREFABRICADO EN GRANITO 100X60X20</t>
  </si>
  <si>
    <t>17.1.49</t>
  </si>
  <si>
    <t xml:space="preserve">SUMINISTRO  E INSTALACIÓN DE LAVATRAPERO EN GRANITO </t>
  </si>
  <si>
    <t>17.1.51</t>
  </si>
  <si>
    <t xml:space="preserve">SUMINISTRO E INSTALACION SANITARIO ANTIVANDÁLICO DE UNA PIEZA EN ACERO INOXIDABLE (INCLUYE GRIFERIA ANTIVANDÁLICA) </t>
  </si>
  <si>
    <t>17.2.12</t>
  </si>
  <si>
    <t>BARRAS EN ACERO INOXIDABLE DE AYUDA PARA PERSONAS CON DISCAPACIDAD</t>
  </si>
  <si>
    <t>17.2.13</t>
  </si>
  <si>
    <t>PAPELERA EN ACERO INOXIDABLE</t>
  </si>
  <si>
    <t>17.2.14</t>
  </si>
  <si>
    <t>DISPENSADOR DE JABÓN EN ACERO INOXIDABLE</t>
  </si>
  <si>
    <t>17.2.15</t>
  </si>
  <si>
    <t>DISPENSADOR DE PAPEL EN ACERO INOXIDABLE</t>
  </si>
  <si>
    <t>17.2.16</t>
  </si>
  <si>
    <t>DISPENSADOR DE TOALLAS DE PAPEL EN ACERO INOXIDABLE</t>
  </si>
  <si>
    <t>17.2.17</t>
  </si>
  <si>
    <t>SECADOR DE MANOS EN ACERO INOXIDABLE</t>
  </si>
  <si>
    <t>RED DE GAS</t>
  </si>
  <si>
    <t>18.1</t>
  </si>
  <si>
    <t>ACOMETIDA DE GAS UNDIFAMILIAR</t>
  </si>
  <si>
    <t>18.2</t>
  </si>
  <si>
    <t>CAJA MEDIDOR GAS 45x45</t>
  </si>
  <si>
    <t>18.3</t>
  </si>
  <si>
    <t>ADAPTADOR MACHO COBRE COBRE Ø 1/2"</t>
  </si>
  <si>
    <t>18.4</t>
  </si>
  <si>
    <t>ADAPTADOR MACHO COBRE COBRE Ø 3/4"</t>
  </si>
  <si>
    <t>18.5</t>
  </si>
  <si>
    <t xml:space="preserve">BUSHING HG 3/4" x 1/2" </t>
  </si>
  <si>
    <t>18.6</t>
  </si>
  <si>
    <t xml:space="preserve">BUSHING HG 1" x 1/2" </t>
  </si>
  <si>
    <t>18.7</t>
  </si>
  <si>
    <t xml:space="preserve">CODO DE COBRE Ø 1/2" </t>
  </si>
  <si>
    <t>18.8</t>
  </si>
  <si>
    <t xml:space="preserve">CODO DE COBRE Ø 3/4" </t>
  </si>
  <si>
    <t>18.9</t>
  </si>
  <si>
    <t xml:space="preserve">COPA DE COBRE 3/4" x 1/2" </t>
  </si>
  <si>
    <t>18.10</t>
  </si>
  <si>
    <t xml:space="preserve">COPA DE COBRE 1" x 1/2" </t>
  </si>
  <si>
    <t>18.11</t>
  </si>
  <si>
    <t>INSTALACION INTERNA PUNTO PRINCIPAL 15 m</t>
  </si>
  <si>
    <t>18.12</t>
  </si>
  <si>
    <t xml:space="preserve">ELEVADOR DE GAS Ø 1/2" </t>
  </si>
  <si>
    <t>18.13</t>
  </si>
  <si>
    <t xml:space="preserve">MANGUERA DE CONEXION FLEXIBLE </t>
  </si>
  <si>
    <t>18.14</t>
  </si>
  <si>
    <t xml:space="preserve">SUMINISTRO E INSTALACIÓN DE MEDIDORES DE GAS ½” x ½”, INCLUYE TODO LO NECESARIO PARA SU CORRECTA INSTALACIÓN Y FUNCIONAMIENTO.  </t>
  </si>
  <si>
    <t>18.15</t>
  </si>
  <si>
    <t xml:space="preserve">SUMINISTRO E INSTALACIÓN DE REGULADOR UNICA ETAPA, INCLUYE TODO LO  NECESARIO PARA SU CORRECTA INSTALACIÓN Y FUNCIONAMIENTO. </t>
  </si>
  <si>
    <t>18.16</t>
  </si>
  <si>
    <t xml:space="preserve">TAPON DE COBRE Ø 1/2" </t>
  </si>
  <si>
    <t>18.17</t>
  </si>
  <si>
    <t xml:space="preserve">TEE DE COBRE Ø 1/2" </t>
  </si>
  <si>
    <t>18.18</t>
  </si>
  <si>
    <t xml:space="preserve">TEE DE COBRE Ø 3/4" </t>
  </si>
  <si>
    <t>18.19</t>
  </si>
  <si>
    <t>TUBERIA DE COBRE Ø 1/2"  (INC. ACCESORIOS)</t>
  </si>
  <si>
    <t>18.20</t>
  </si>
  <si>
    <t xml:space="preserve">UNDION DE COBRE Ø 1/2" </t>
  </si>
  <si>
    <t>18.21</t>
  </si>
  <si>
    <t xml:space="preserve">UNDION DE COBRE Ø 3/4" </t>
  </si>
  <si>
    <t>18.22</t>
  </si>
  <si>
    <t xml:space="preserve">UNDIVERSAL DE COBRE Ø 1/2" </t>
  </si>
  <si>
    <t>18.23</t>
  </si>
  <si>
    <t xml:space="preserve">UNDIVERSAL DE COBRE Ø 3/4" </t>
  </si>
  <si>
    <t>18.24</t>
  </si>
  <si>
    <t>VALVULA DE BOLA PARA MEDIDOR GAS</t>
  </si>
  <si>
    <t>18.25</t>
  </si>
  <si>
    <t>SUMINISTRO E INSTALACIÓN DE ACCESORIOS ACERO GALVANIZADO SCH 40 1-1/2" O  EQUIVALENTE, INCLUYE TODO LO NECESARIO PARA SU CORRECTA INSTALACIÓN Y FUNCIONAMIENTO.</t>
  </si>
  <si>
    <t>18.26</t>
  </si>
  <si>
    <t xml:space="preserve">SUMINISTRO E INSTALACIÓN DE ACCESORIOS ACERO  GALVANIZADO SCH 40 3/4" O  EQUIVALENTE, INCLUYE TODO LO NECESARIO PARA SU CORRECTA INSTALACIÓN Y  FUNCIONAMIENTO. </t>
  </si>
  <si>
    <t>18.27</t>
  </si>
  <si>
    <t>SUMINISTRO E INSTALACIÓN DE ACCESORIOS ACERO GALVANIZADO SCH 40 1/2" O  EQUIVALENTE, INCLUYE TODO LO NECESARIO PARA SU CORRECTA INSTALACIÓN Y FUNCIONAMIENTO.</t>
  </si>
  <si>
    <t>18.28</t>
  </si>
  <si>
    <t>SUMINISTRO E INSTALACIÓN DE ELEVADOR de ¾”, INCLUYE TODO LO NECESARIO PARA 
SU CORRECTA INSTALACIÓN Y FUNCIONAMIENTO</t>
  </si>
  <si>
    <t>18.29</t>
  </si>
  <si>
    <t>SUMINISTRO E INSTALACIÓN DE PLAQUETAS DE IDENTIFICACION, INCLUYE TODO LO NECESARIO PARA SU CORRECTA INSTALACIÓN Y FUNCIONAMIENTO</t>
  </si>
  <si>
    <t>18.30</t>
  </si>
  <si>
    <t>SUMINISTRO E INSTALACIÓN DE ABRAZADERAS  1/2", INCLUYE TODO LO NECESARIO PARA SU CORRECTA INSTALACIÓN Y FUNCIONAMIENTO</t>
  </si>
  <si>
    <t>18.31</t>
  </si>
  <si>
    <t>SUMINISTRO E INSTALACIÓN DE REGISTRO BOLA GAS  DE 3/4", INCLUYE UNIVERSAL          GALVANIZADA DE 3/4 Pulg E INCLUYE TODO LO NECESARIO PARA SU CORRECTA  INSTALACIÓN Y FUNCIONAMIENTO</t>
  </si>
  <si>
    <t>18.32</t>
  </si>
  <si>
    <t>SUMINISTRO E INSTALACIÓN DE REGISTRO BOLA GAS DE 1/2", INCLUYE UNIVERSAL  GALVANIZADA DE 1/2 Pulg, E INCLUYE TODO LO NECESARIO PARA SU CORRECTA  INSTALACIÓN Y FUNCIONAMIENTO</t>
  </si>
  <si>
    <t>INSTALACIONES RED VOZ Y DATOS</t>
  </si>
  <si>
    <t>19.1</t>
  </si>
  <si>
    <t>SENSOR DE HUMO FOTOELÉCTRICO</t>
  </si>
  <si>
    <t>19.2</t>
  </si>
  <si>
    <t>CABLE DETECTOR LINEAL DE CALOR</t>
  </si>
  <si>
    <t>19.3</t>
  </si>
  <si>
    <t>SIRENA DE 110 V</t>
  </si>
  <si>
    <t>19.4</t>
  </si>
  <si>
    <t>CÁMARA CCTV</t>
  </si>
  <si>
    <t>19.5</t>
  </si>
  <si>
    <t>PARLANTE-CIELO FALSO</t>
  </si>
  <si>
    <t>19.6</t>
  </si>
  <si>
    <t>AMPLIFICADOR 100W</t>
  </si>
  <si>
    <t>19.7</t>
  </si>
  <si>
    <t>AMPLIFICADOR 300W</t>
  </si>
  <si>
    <t>19.8</t>
  </si>
  <si>
    <t>ACOMETIDA CABLE RG-6 PARA MICRÓFONO</t>
  </si>
  <si>
    <t>19.9</t>
  </si>
  <si>
    <t>MICRÓFONO PG 48LC (INCLUYE BASE)</t>
  </si>
  <si>
    <t>19.10</t>
  </si>
  <si>
    <t>TOMA PARA MICRÓFONO</t>
  </si>
  <si>
    <t>19.11</t>
  </si>
  <si>
    <t>CABLE BLINDADO STEREO PARA MICRÓFONO</t>
  </si>
  <si>
    <t>19.12</t>
  </si>
  <si>
    <t>SPLITERS</t>
  </si>
  <si>
    <t>19.13</t>
  </si>
  <si>
    <t>TUBERÍA CONDUIT EMT GALVANIZADA 1/2".</t>
  </si>
  <si>
    <t>19.14</t>
  </si>
  <si>
    <t>TUBERÍA CONDUIT EMT GALVANIZADA 3/4".</t>
  </si>
  <si>
    <t>19.15</t>
  </si>
  <si>
    <t>TUBERÍA CONDUIT EMT GALVANIZADA 1".</t>
  </si>
  <si>
    <t>19.16</t>
  </si>
  <si>
    <t>BANDEJA PORTACABLE ACERO GALVANIZADO 30x80</t>
  </si>
  <si>
    <t>19.17</t>
  </si>
  <si>
    <t>TAPA PARA BANDEJA PORTACABLE ACERO GALVANIZADO 30X120</t>
  </si>
  <si>
    <t>19.18</t>
  </si>
  <si>
    <t>BANDEJA PORTACABLES PARA RACK</t>
  </si>
  <si>
    <t>19.19</t>
  </si>
  <si>
    <t>RACK 2' X 24"</t>
  </si>
  <si>
    <t>19.20</t>
  </si>
  <si>
    <t>RACK 3' X 24"</t>
  </si>
  <si>
    <t>19.21</t>
  </si>
  <si>
    <t>RACK 5' X 24"</t>
  </si>
  <si>
    <t>19.22</t>
  </si>
  <si>
    <t>RACK 7' X 24"</t>
  </si>
  <si>
    <t>19.23</t>
  </si>
  <si>
    <t>PATCH PANEL 48 PUERTOS CATEGORÍA 6A</t>
  </si>
  <si>
    <t>19.24</t>
  </si>
  <si>
    <t>PATCH PANEL 24 PUERTOS CATEGORÍA 6A</t>
  </si>
  <si>
    <t>19.25</t>
  </si>
  <si>
    <t>SALIDA DE DATOS COMPLETA (INCLUYE FACE PLATE Y MARCACIÓN)</t>
  </si>
  <si>
    <t>19.26</t>
  </si>
  <si>
    <t>PATCH CORD 2M CATEGORÍA 6A</t>
  </si>
  <si>
    <t>19.27</t>
  </si>
  <si>
    <t>PATCH CORD 5M CATEGORÍA 6A</t>
  </si>
  <si>
    <t>19.28</t>
  </si>
  <si>
    <t>CABLE UTP CATEGORÍA 6A</t>
  </si>
  <si>
    <t>19.29</t>
  </si>
  <si>
    <t>CANALETA METÁLICA 4X6 CMS</t>
  </si>
  <si>
    <t>19.30</t>
  </si>
  <si>
    <t>CANALETA METÁLICA 4X10 CMS</t>
  </si>
  <si>
    <t>19.31</t>
  </si>
  <si>
    <t>CANALETA METÁLICA 6X10 CMS</t>
  </si>
  <si>
    <t>19.32</t>
  </si>
  <si>
    <t>CANALES EN LAMINA GALVANIZADA CALIBRE 20; DS=50</t>
  </si>
  <si>
    <t>19.33</t>
  </si>
  <si>
    <t>CANALETA PLÁSTICA 13X7 MM</t>
  </si>
  <si>
    <t>19.34</t>
  </si>
  <si>
    <t>CANALETA PLÁSTICA 20X12 MM</t>
  </si>
  <si>
    <t>19.35</t>
  </si>
  <si>
    <t>CANALETA PLÁSTICA 32X12 MM</t>
  </si>
  <si>
    <t>19.36</t>
  </si>
  <si>
    <t>CANALETA PLÁSTICA 40X60 MM</t>
  </si>
  <si>
    <t>19.37</t>
  </si>
  <si>
    <t>SWITCH 10/100/1000 24 PUERTOS</t>
  </si>
  <si>
    <t>19.38</t>
  </si>
  <si>
    <t>SWITCH 10/100/1000 16 PUERTOS</t>
  </si>
  <si>
    <t>19.39</t>
  </si>
  <si>
    <t>SWITCH 10/100/1000 8 PUERTOS</t>
  </si>
  <si>
    <t>19.40</t>
  </si>
  <si>
    <t>CABLE TELEFÓNICO 2 PARES</t>
  </si>
  <si>
    <t>19.41</t>
  </si>
  <si>
    <t>CABLE TELEFÓNICO 10 PARES</t>
  </si>
  <si>
    <t>19.42</t>
  </si>
  <si>
    <t>CABLE TELEFÓNICO 20 PARES</t>
  </si>
  <si>
    <t>19.43</t>
  </si>
  <si>
    <t>CABLE TELEFÓNICO 40 PARES</t>
  </si>
  <si>
    <t>19.44</t>
  </si>
  <si>
    <t>CABLE TELEVISIÓN RG6</t>
  </si>
  <si>
    <t>19.45</t>
  </si>
  <si>
    <t>ACOMETIDA TELEFÓNICA 1/2"</t>
  </si>
  <si>
    <t>19.46</t>
  </si>
  <si>
    <t>ACOMETIDA TELEFÓNICA 1"</t>
  </si>
  <si>
    <t>19.47</t>
  </si>
  <si>
    <t>ACOMETIDA TELEVISIÓN 1" RG6"</t>
  </si>
  <si>
    <t>19.48</t>
  </si>
  <si>
    <t>CABLE DE FIBRA ÓPTICA 50/125 MULTIMODO (INCLUYE CERTIFICACIÓN)</t>
  </si>
  <si>
    <t>19.49</t>
  </si>
  <si>
    <t>BANDEJA PARA FIBRA ÓPTICA HASTA 24 HILOS</t>
  </si>
  <si>
    <t>20.1</t>
  </si>
  <si>
    <t>ADOQUÍN DE ARCILLA 20X10X6CM</t>
  </si>
  <si>
    <t>20.2</t>
  </si>
  <si>
    <t>ADOQUÍN DE ARCILLA 20X10X8CM</t>
  </si>
  <si>
    <t>20.3</t>
  </si>
  <si>
    <t>ANDÉN CONCRETO 2500 PSI EN SITIO E=0.1M</t>
  </si>
  <si>
    <t>20.5</t>
  </si>
  <si>
    <t>ANDÉN CONCRETO 3500 PSI EN SITIO E=0.1M</t>
  </si>
  <si>
    <t>20.6</t>
  </si>
  <si>
    <t>BORDE SEPARADOR VERDE A-170</t>
  </si>
  <si>
    <t>20.7</t>
  </si>
  <si>
    <t>BORDILLO DE 8X15 CM FUNDIDO EN CONCRETO DE 2500 PSI</t>
  </si>
  <si>
    <t>20.8</t>
  </si>
  <si>
    <t>BORDILLO DE 20X35 CM FUNDIDO EN CONCRETO DE 2500 PSI</t>
  </si>
  <si>
    <t>20.9</t>
  </si>
  <si>
    <t>CAÑUELA PREFABRICADA TIPO A-120</t>
  </si>
  <si>
    <t>20.11</t>
  </si>
  <si>
    <t>LOSETA PREFABRICADA EN CONCRETO TIPO A50 (40X40X6)</t>
  </si>
  <si>
    <t>20.12</t>
  </si>
  <si>
    <t>LOSETA PREFABRICADA EN CONCRETO TIPO A60 (40X20X6)</t>
  </si>
  <si>
    <t>20.13</t>
  </si>
  <si>
    <t>LOSETA CUADRÁTICA PREFABRICADA EN CONCRETO TIPO A50 (40X40X6)</t>
  </si>
  <si>
    <t>20.14</t>
  </si>
  <si>
    <t>LOSETA TÁCTIL ALERTA PREFABRICADA EN CONCRETO TIPO A56 (40X40X6)</t>
  </si>
  <si>
    <t>20.15</t>
  </si>
  <si>
    <t>LOSETA TÁCTIL GUÍA PREFABRICADA EN CONCRETO TIPO A55 (40X40X6)</t>
  </si>
  <si>
    <t>20.16</t>
  </si>
  <si>
    <t>LOSETA GUÍA FRANJAS PREFABRICADA EN CONCRETO (40X40X6)</t>
  </si>
  <si>
    <t>20.17</t>
  </si>
  <si>
    <t>SARDINEL 30X15 EN CONCRETO PREFABRICADO</t>
  </si>
  <si>
    <t>20.18</t>
  </si>
  <si>
    <t>SARDINEL EN CONCRETO PREFABRICADO TIPO A-10 (30X15X80)</t>
  </si>
  <si>
    <t>20.19</t>
  </si>
  <si>
    <t>SARDINEL EN CONCRETO PREFABRICADO TIPO A-40 (40X16X100)</t>
  </si>
  <si>
    <t>20.20</t>
  </si>
  <si>
    <t>SARDINELES Y BORDILLOS EN CONCRETO DE 3000 PSI FUNDIDOS IN SITU 0.15 X 0.15 (INCLUYE FORMALETA)</t>
  </si>
  <si>
    <t>20.21</t>
  </si>
  <si>
    <t>SARDINELES Y BORDILLOS EN CONCRETO DE 3000 PSI FUNDIDOS IN SITU 0.20 X 0.20 (INCLUYE FORMALETA)</t>
  </si>
  <si>
    <t>20.22</t>
  </si>
  <si>
    <t>SARDINELES Y BORDILLOS EN CONCRETO DE 3000 PSI FUNDIDOS IN SITU 0.40 X 0.20 (INCLUYE FORMALETA)</t>
  </si>
  <si>
    <t>20.23</t>
  </si>
  <si>
    <t>CONFINAMIENTO EN LADRILLO PRENSADO LIVIANO PARA PISOS EXTERIORES</t>
  </si>
  <si>
    <t>20.24</t>
  </si>
  <si>
    <t>EMPRADIZACIÓN DE JARDINES (INC TIERRA NEGRA)</t>
  </si>
  <si>
    <t>20.25</t>
  </si>
  <si>
    <t xml:space="preserve">BORDILLOS  DE  CONFINAMIENTO DEL PISO EN ADOQUÍN  EN  CONCRETO f'c=3.000PSI,  PREFABRICADO O FUNDIDO  EN  SITIO, DE 10x20cm. </t>
  </si>
  <si>
    <t>20.26</t>
  </si>
  <si>
    <t>PISO EN ADOQUIN DE CONCRETO DE 20x10x6cm EN COLORES GRIS, BLANCO Y NEGRO, TRAFICO PEATONAL</t>
  </si>
  <si>
    <t>20.27</t>
  </si>
  <si>
    <t xml:space="preserve">PISO EN GRAVILLA LAVADA, SUELTA Y  EXTENDIDA, DE Emáx=3/4" + GEOTEXTIL NO TEJIDO No. 1600, PARA SENDEROS EXTERIORES, H=4.0cm. </t>
  </si>
  <si>
    <t>20.28</t>
  </si>
  <si>
    <t xml:space="preserve">RAMPA DE ACCESO PEATONAL PARA DISCAPACITADOS EN CONCRETO DE 3.000 PSI, DE ESPESOR=0.07m, INCLUYE FIBRA DE FLEXA NYLON FIBER, EN UNA DOSIS DE 600grxM3 O EQUIVALENTE. </t>
  </si>
  <si>
    <t>20.29</t>
  </si>
  <si>
    <t xml:space="preserve">SUMINISTRO E INSTALACIÓN PISO EN CAUCHO GRANULADO PARA ÁREA DEPROTIVA EXTERIOR. </t>
  </si>
  <si>
    <t>20.30</t>
  </si>
  <si>
    <t xml:space="preserve">CAMBIO DE TABLEROS CANCHA Y ARCOS METÁLICOS EN CANCHA </t>
  </si>
  <si>
    <t>20.31</t>
  </si>
  <si>
    <t xml:space="preserve">SUMINISTRO E INSTALACIÓN DE TABLERO DE BÁSQUETBOL PARA INCRUSTAR ( INCLUYE TABLERO, ARO Y RED) </t>
  </si>
  <si>
    <t>21.2</t>
  </si>
  <si>
    <t>BANCA EN CONCRETO M-30</t>
  </si>
  <si>
    <t>21.3</t>
  </si>
  <si>
    <t>BOLARDO M-63 ALTO/HIERRO</t>
  </si>
  <si>
    <t>21.4</t>
  </si>
  <si>
    <t>BORDILLO PREFABRICADO A-80</t>
  </si>
  <si>
    <t>21.5</t>
  </si>
  <si>
    <t>CANECA EN ACERO INOXIDABLE TIPO BARCELONA</t>
  </si>
  <si>
    <t>21.6</t>
  </si>
  <si>
    <t>BANCA EN MADERA M-50</t>
  </si>
  <si>
    <t>21.7</t>
  </si>
  <si>
    <t>PASAMANOS EN TUBO PARA ANDENES EN EXTERIOR</t>
  </si>
  <si>
    <t>21.8</t>
  </si>
  <si>
    <t>CAMBIO DE ANDENES EN CONCRETO  E=0,10 M 3.000 PSI</t>
  </si>
  <si>
    <t>21.9</t>
  </si>
  <si>
    <t>CONSTRUCCIÓN DE RAMPAS PARA MOVILIDAD REDUCIDA CONCRETO 3000 PSI</t>
  </si>
  <si>
    <t>21.10</t>
  </si>
  <si>
    <t>MANTENIMIENTO DE EQUIPOS PARA GIMNASIO AL AIRE LIBRE. CIRCUITO ATLETICO. (INCLUYE LIJADO Y PINTADO)</t>
  </si>
  <si>
    <t>21.16</t>
  </si>
  <si>
    <t>DEMARCACIÓN PINTURA COLOR BLANCO TRÁFICO BÁSQUETBOL (INCLUYE SUMINISTRO, TRANSPORTE E INSTALACIÓN DE 3 MANOS DE PINTURA PARA DEMARCACIÓN, PLANTILLAS, BASE, REMATES, ACABADOS Y TODO LO DEMÁS NECESARIO PARA SU CORRECTA EJECUCIÓN Y FUNCIONAMIENTO)</t>
  </si>
  <si>
    <t>21.19</t>
  </si>
  <si>
    <t>NIVELACION DE TERRENO</t>
  </si>
  <si>
    <t>21.20</t>
  </si>
  <si>
    <t>CORTE CON DISCO SOBRE PLACA EN CONCRETO MACIZO (e&lt;=0,15m)</t>
  </si>
  <si>
    <t>21.21</t>
  </si>
  <si>
    <t>DEMOLICIÓN MANUAL DE LAVADERO DE PISO CONSTRUIDO CON MAMPOSTERÍA</t>
  </si>
  <si>
    <t>21.23</t>
  </si>
  <si>
    <t>SUMINISTRO E INSTALACIÓN CABALLETE EN LAMINA GALVANIZADA CALIBRE ≥ 28</t>
  </si>
  <si>
    <t>21.24</t>
  </si>
  <si>
    <t>SUMINISTRO E INSTALACION PELICULA NANOCERAMICA PARA PROTECTORA Y CONTROL SOLAR: RECHAZO CALORICO mayor o igual  70 %</t>
  </si>
  <si>
    <t>21.25</t>
  </si>
  <si>
    <t>SUMINISTRO E INSTALACION VIDRIO INCOLORO 5 M.M. DE SEGURIDAD LAMINADO</t>
  </si>
  <si>
    <t>21.26</t>
  </si>
  <si>
    <t>LIMPIEZA DE REDES SANITARIAS CON SONDA ELECTRICA</t>
  </si>
  <si>
    <t>21.27</t>
  </si>
  <si>
    <t>VIGUETAS EN CONCRETO DE 3000 PSI</t>
  </si>
  <si>
    <t>21.28</t>
  </si>
  <si>
    <t>COSTURA DE GRIETAS EN MUROS EXISTENTES</t>
  </si>
  <si>
    <t>21.29</t>
  </si>
  <si>
    <t>DESMONTE DE DIVISIÓN DE BAÑO EN CUALQUIER TIPO DE MATERIAL</t>
  </si>
  <si>
    <t>21.30</t>
  </si>
  <si>
    <t>LIMPIEZA DE FACHADAS</t>
  </si>
  <si>
    <t>21.32</t>
  </si>
  <si>
    <t>PARQUE INFANTIL TIPO A EL CUAL INCLUYE (2 techos, 1 rodadero sencillo, 1 rodadero doble, 1 rodadero caracol, 1 muro de escalar, 1 triki paleta, 1 escalera de pasos con sus respectivas barandas, 3 plataformas plasticas, 1 escalador de atbol, 1 plataforma encauchetada, 1 domo plastico, 1 barra de giro para salidad de rodadero, 1 salida de rodadero en fibra de vidrio, 2 encierros metálicos)</t>
  </si>
  <si>
    <t>21.33</t>
  </si>
  <si>
    <t>PARQUE TIPO B EN CUAL INCLUYE (1 techo, 2 plataformas, 1 escalera de pasos seguros con barandas, 1 domo en acrilico con panel plástico, 1 rodadero doble, 1 rodadero chuinito, 1 tobogan plástico en 4 piezas, 1 encierro metálico, 1 triki paleta, 1 triki tarros)</t>
  </si>
  <si>
    <t>21.34</t>
  </si>
  <si>
    <t>CERRAMIENTO DE ALTURA VARIADA (2,8 a 3,20 m), CONFORMADO EN TUBO DE AGUAS NEGRAS DE  2" X 2,55MM VERTICALES CADA 8 CM LUZ LIBRE, CON CORTETE SUPERIOR A 45° CON TAPA, ANCLADOS EN VIGA DE CIMENTACION  EN CONCRETO DE 3500 PSI, DE 30*40 CM,  INCLUYE AMTICORROSIVO Y ESMALTE</t>
  </si>
  <si>
    <t>21.35</t>
  </si>
  <si>
    <t>GRAMA SINTETICA</t>
  </si>
  <si>
    <t>21.36</t>
  </si>
  <si>
    <t>VIDRIO INCOLORO 6MM (INCLUYE PELICULA DE SEGURIDAD)</t>
  </si>
  <si>
    <t>REPRESENTANTE LEGAL</t>
  </si>
  <si>
    <t>GM SOLUTIONS SAS</t>
  </si>
  <si>
    <t>OSCAR ARCE CEPEDA</t>
  </si>
  <si>
    <t xml:space="preserve">tecgmsolutions@gmail.com </t>
  </si>
  <si>
    <t xml:space="preserve"> CALL6 6 AN 10-1</t>
  </si>
  <si>
    <t>NOMBRE Y C.C.OSCAR ARCE CEPEDA</t>
  </si>
  <si>
    <t>• Por favor diligenciar solo las celdas en AMARILLO la hoja esta formulada.
• Revisar todos los requerimientos que se exponen en el documento "Ficha de Condiciones Técnicas Escenciales para la Prestación del Servicio y/o Entrega del Bien" (FCT) y Anexos; y formular su oferta en concordancia con este, garantizando que los bienes y/o servicios ofrecidos cumplan en su totalidad con las especificaciones técnicas descritas en la FCT.
• Los precios de la cotización deben ser expresados en PESOS COLOMBIANOS.
• No modificar, agregar o elimitar algún ítem o sub-ítem.</t>
  </si>
  <si>
    <t>REALIZAR LAS ACTIVIDADES DE MANTENIMIENTO INTEGRAL, REPARACIÓN, CONSERVACIÓN, MEJORAMIENTO Y ADECUACIONES REQUERIDAS PARA LOS INMUEBLES DE OPERACIÓN DIRECTA DE PRIMERA INFANCIA, CASAS ATRAPASUEÑOS Y SEDES ADMINISTRATIVAS A CARGO DEL ICBF REGIONAL VALLE.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</si>
</sst>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_ * #,##0.00_ ;_ * \-#,##0.00_ ;_ * &quot;-&quot;??_ ;_ @_ "/>
    <numFmt numFmtId="168" formatCode="_ &quot;$&quot;\ * #,##0.00_ ;_ &quot;$&quot;\ * \-#,##0.00_ ;_ &quot;$&quot;\ * &quot;-&quot;??_ ;_ @_ "/>
    <numFmt numFmtId="169" formatCode="_-* #,##0_-;\-* #,##0_-;_-* &quot;-&quot;??_-;_-@_-"/>
    <numFmt numFmtId="170" formatCode="_-* #,##0.0_-;\-* #,##0.0_-;_-* &quot;-&quot;??_-;_-@_-"/>
    <numFmt numFmtId="171" formatCode="0.0"/>
  </numFmts>
  <fonts count="28">
    <font>
      <sz val="11"/>
      <color theme="1"/>
      <name val="Calibri"/>
      <family val="2"/>
      <scheme val="minor"/>
    </font>
    <font>
      <sz val="11"/>
      <color theme="1"/>
      <name val="Arial"/>
      <family val="2"/>
    </font>
    <font>
      <b/>
      <sz val="10"/>
      <color theme="1"/>
      <name val="Arial"/>
      <family val="2"/>
    </font>
    <font>
      <sz val="10"/>
      <name val="Zurich BT"/>
    </font>
    <font>
      <sz val="10"/>
      <name val="Arial"/>
      <family val="2"/>
    </font>
    <font>
      <sz val="9"/>
      <color theme="1"/>
      <name val="Arial"/>
      <family val="2"/>
    </font>
    <font>
      <sz val="9"/>
      <name val="Arial"/>
      <family val="2"/>
    </font>
    <font>
      <sz val="9"/>
      <color rgb="FF000000"/>
      <name val="Arial"/>
      <family val="2"/>
    </font>
    <font>
      <u/>
      <sz val="11"/>
      <color theme="10"/>
      <name val="Calibri"/>
      <family val="2"/>
      <scheme val="minor"/>
    </font>
    <font>
      <u/>
      <sz val="11"/>
      <color theme="11"/>
      <name val="Calibri"/>
      <family val="2"/>
      <scheme val="minor"/>
    </font>
    <font>
      <sz val="11"/>
      <color theme="1"/>
      <name val="Calibri"/>
      <family val="2"/>
      <scheme val="minor"/>
    </font>
    <font>
      <sz val="11"/>
      <name val="Arial"/>
      <family val="2"/>
    </font>
    <font>
      <b/>
      <sz val="11"/>
      <color rgb="FF000000"/>
      <name val="Arial"/>
      <family val="2"/>
    </font>
    <font>
      <b/>
      <sz val="11"/>
      <name val="Arial"/>
      <family val="2"/>
    </font>
    <font>
      <b/>
      <sz val="14"/>
      <name val="ARIAL  "/>
    </font>
    <font>
      <sz val="10"/>
      <color indexed="8"/>
      <name val="MS Sans Serif"/>
      <family val="2"/>
    </font>
    <font>
      <b/>
      <sz val="12"/>
      <color indexed="8"/>
      <name val="Arial"/>
      <family val="2"/>
    </font>
    <font>
      <b/>
      <sz val="11"/>
      <color theme="1"/>
      <name val="Calibri"/>
      <family val="2"/>
      <scheme val="minor"/>
    </font>
    <font>
      <i/>
      <sz val="11"/>
      <color theme="1"/>
      <name val="Calibri"/>
      <family val="2"/>
      <scheme val="minor"/>
    </font>
    <font>
      <b/>
      <sz val="10"/>
      <color rgb="FF000000"/>
      <name val="Arial"/>
      <family val="2"/>
    </font>
    <font>
      <b/>
      <sz val="11"/>
      <name val="ARIAL  "/>
    </font>
    <font>
      <b/>
      <sz val="11"/>
      <color theme="1"/>
      <name val="ARIAL  "/>
    </font>
    <font>
      <b/>
      <sz val="12"/>
      <color theme="1"/>
      <name val="Arial  "/>
    </font>
    <font>
      <b/>
      <sz val="11"/>
      <color theme="1"/>
      <name val="Arial"/>
      <family val="2"/>
    </font>
    <font>
      <b/>
      <sz val="9"/>
      <name val="Arial"/>
      <family val="2"/>
    </font>
    <font>
      <sz val="8"/>
      <name val="Calibri"/>
      <family val="2"/>
      <scheme val="minor"/>
    </font>
    <font>
      <sz val="10"/>
      <color theme="1"/>
      <name val="Arial"/>
      <family val="2"/>
    </font>
    <font>
      <b/>
      <sz val="9"/>
      <color rgb="FF000000"/>
      <name val="Arial"/>
      <family val="2"/>
    </font>
  </fonts>
  <fills count="9">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FFFFFF"/>
        <bgColor indexed="64"/>
      </patternFill>
    </fill>
    <fill>
      <patternFill patternType="solid">
        <fgColor rgb="FFFFFFCC"/>
        <bgColor indexed="64"/>
      </patternFill>
    </fill>
    <fill>
      <patternFill patternType="solid">
        <fgColor rgb="FFFFFF99"/>
        <bgColor indexed="64"/>
      </patternFill>
    </fill>
  </fills>
  <borders count="19">
    <border>
      <left/>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style="thin">
        <color auto="1"/>
      </right>
      <top style="thin">
        <color auto="1"/>
      </top>
      <bottom style="thin">
        <color auto="1"/>
      </bottom>
      <diagonal/>
    </border>
    <border>
      <left style="medium">
        <color indexed="64"/>
      </left>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style="medium">
        <color indexed="64"/>
      </left>
      <right style="medium">
        <color indexed="64"/>
      </right>
      <top style="medium">
        <color indexed="64"/>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s>
  <cellStyleXfs count="117">
    <xf numFmtId="0" fontId="0" fillId="0" borderId="0"/>
    <xf numFmtId="0" fontId="1" fillId="0" borderId="0"/>
    <xf numFmtId="0" fontId="3" fillId="0" borderId="0"/>
    <xf numFmtId="9" fontId="3" fillId="0" borderId="0" applyFont="0" applyFill="0" applyBorder="0" applyAlignment="0" applyProtection="0"/>
    <xf numFmtId="166" fontId="1" fillId="0" borderId="0" applyFont="0" applyFill="0" applyBorder="0" applyAlignment="0" applyProtection="0"/>
    <xf numFmtId="167" fontId="3" fillId="0" borderId="0" applyFont="0" applyFill="0" applyBorder="0" applyAlignment="0" applyProtection="0"/>
    <xf numFmtId="168" fontId="3" fillId="0" borderId="0" applyFont="0" applyFill="0" applyBorder="0" applyAlignment="0" applyProtection="0"/>
    <xf numFmtId="168" fontId="3" fillId="0" borderId="0" applyFont="0" applyFill="0" applyBorder="0" applyAlignment="0" applyProtection="0"/>
    <xf numFmtId="0" fontId="4" fillId="0" borderId="0"/>
    <xf numFmtId="0" fontId="1" fillId="0" borderId="0"/>
    <xf numFmtId="0" fontId="3" fillId="0" borderId="0"/>
    <xf numFmtId="9" fontId="1"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9" fontId="10" fillId="0" borderId="0" applyFont="0" applyFill="0" applyBorder="0" applyAlignment="0" applyProtection="0"/>
    <xf numFmtId="0" fontId="3" fillId="0" borderId="0"/>
    <xf numFmtId="0" fontId="1" fillId="0" borderId="0"/>
    <xf numFmtId="43" fontId="10" fillId="0" borderId="0" applyFont="0" applyFill="0" applyBorder="0" applyAlignment="0" applyProtection="0"/>
    <xf numFmtId="165" fontId="1" fillId="0" borderId="0" applyFont="0" applyFill="0" applyBorder="0" applyAlignment="0" applyProtection="0"/>
    <xf numFmtId="164" fontId="10" fillId="0" borderId="0" applyFont="0" applyFill="0" applyBorder="0" applyAlignment="0" applyProtection="0"/>
    <xf numFmtId="0" fontId="15" fillId="0" borderId="0"/>
    <xf numFmtId="0" fontId="4" fillId="0" borderId="0"/>
    <xf numFmtId="0" fontId="10" fillId="0" borderId="0"/>
    <xf numFmtId="43"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43" fontId="10" fillId="0" borderId="0" applyFont="0" applyFill="0" applyBorder="0" applyAlignment="0" applyProtection="0"/>
    <xf numFmtId="0" fontId="4" fillId="0" borderId="0"/>
    <xf numFmtId="0" fontId="8" fillId="0" borderId="0" applyNumberFormat="0" applyFill="0" applyBorder="0" applyAlignment="0" applyProtection="0"/>
  </cellStyleXfs>
  <cellXfs count="74">
    <xf numFmtId="0" fontId="0" fillId="0" borderId="0" xfId="0"/>
    <xf numFmtId="0" fontId="1" fillId="0" borderId="0" xfId="0" applyFont="1" applyAlignment="1">
      <alignment vertical="center"/>
    </xf>
    <xf numFmtId="0" fontId="1" fillId="0" borderId="0" xfId="0" applyFont="1"/>
    <xf numFmtId="0" fontId="1" fillId="0" borderId="7" xfId="0" applyFont="1" applyBorder="1"/>
    <xf numFmtId="0" fontId="0" fillId="0" borderId="0" xfId="0" applyAlignment="1">
      <alignment wrapText="1"/>
    </xf>
    <xf numFmtId="0" fontId="1" fillId="0" borderId="0" xfId="0" applyFont="1" applyAlignment="1">
      <alignment wrapText="1"/>
    </xf>
    <xf numFmtId="0" fontId="0" fillId="0" borderId="0" xfId="0" applyAlignment="1">
      <alignment horizontal="center" vertical="center" wrapText="1"/>
    </xf>
    <xf numFmtId="0" fontId="1" fillId="0" borderId="0" xfId="0" applyFont="1" applyAlignment="1">
      <alignment horizontal="center" vertical="center"/>
    </xf>
    <xf numFmtId="0" fontId="1" fillId="0" borderId="4" xfId="0" applyFont="1" applyBorder="1" applyAlignment="1">
      <alignment vertical="center"/>
    </xf>
    <xf numFmtId="0" fontId="23" fillId="0" borderId="4" xfId="0" applyFont="1" applyBorder="1" applyAlignment="1">
      <alignment horizontal="center" vertical="center"/>
    </xf>
    <xf numFmtId="0" fontId="7" fillId="6" borderId="4" xfId="0" applyFont="1" applyFill="1" applyBorder="1" applyAlignment="1">
      <alignment horizontal="center" vertical="center" wrapText="1"/>
    </xf>
    <xf numFmtId="0" fontId="20" fillId="5" borderId="4" xfId="106" applyFont="1" applyFill="1" applyBorder="1" applyAlignment="1" applyProtection="1">
      <alignment horizontal="center" vertical="center" wrapText="1"/>
      <protection hidden="1"/>
    </xf>
    <xf numFmtId="0" fontId="21" fillId="5" borderId="4" xfId="0" applyFont="1" applyFill="1" applyBorder="1" applyAlignment="1">
      <alignment horizontal="center" vertical="center" wrapText="1"/>
    </xf>
    <xf numFmtId="0" fontId="12" fillId="5" borderId="4" xfId="101" applyFont="1" applyFill="1" applyBorder="1" applyAlignment="1">
      <alignment horizontal="center" vertical="center" wrapText="1"/>
    </xf>
    <xf numFmtId="0" fontId="27" fillId="5" borderId="4" xfId="0" applyFont="1" applyFill="1" applyBorder="1" applyAlignment="1">
      <alignment horizontal="center" vertical="center" wrapText="1"/>
    </xf>
    <xf numFmtId="43" fontId="2" fillId="5" borderId="4" xfId="114" applyFont="1" applyFill="1" applyBorder="1" applyAlignment="1">
      <alignment horizontal="right" vertical="center"/>
    </xf>
    <xf numFmtId="169" fontId="2" fillId="5" borderId="4" xfId="114" applyNumberFormat="1" applyFont="1" applyFill="1" applyBorder="1" applyAlignment="1">
      <alignment horizontal="right" vertical="center"/>
    </xf>
    <xf numFmtId="0" fontId="23" fillId="5" borderId="0" xfId="0" applyFont="1" applyFill="1"/>
    <xf numFmtId="170" fontId="4" fillId="2" borderId="4" xfId="114" applyNumberFormat="1" applyFont="1" applyFill="1" applyBorder="1" applyAlignment="1">
      <alignment horizontal="center" vertical="center"/>
    </xf>
    <xf numFmtId="0" fontId="17" fillId="5" borderId="12" xfId="0" applyFont="1" applyFill="1" applyBorder="1" applyAlignment="1">
      <alignment horizontal="center" vertical="center" wrapText="1"/>
    </xf>
    <xf numFmtId="0" fontId="18" fillId="5" borderId="4" xfId="0" applyFont="1" applyFill="1" applyBorder="1" applyAlignment="1">
      <alignment horizontal="center"/>
    </xf>
    <xf numFmtId="0" fontId="14" fillId="5" borderId="4" xfId="106" applyFont="1" applyFill="1" applyBorder="1" applyAlignment="1" applyProtection="1">
      <alignment vertical="center" wrapText="1"/>
      <protection hidden="1"/>
    </xf>
    <xf numFmtId="0" fontId="27" fillId="5" borderId="4" xfId="0" applyFont="1" applyFill="1" applyBorder="1" applyAlignment="1">
      <alignment vertical="center" wrapText="1"/>
    </xf>
    <xf numFmtId="0" fontId="7" fillId="6" borderId="4" xfId="0" applyFont="1" applyFill="1" applyBorder="1" applyAlignment="1">
      <alignment vertical="center" wrapText="1"/>
    </xf>
    <xf numFmtId="1" fontId="27" fillId="5" borderId="4" xfId="10" applyNumberFormat="1" applyFont="1" applyFill="1" applyBorder="1" applyAlignment="1">
      <alignment horizontal="center" vertical="center" shrinkToFit="1"/>
    </xf>
    <xf numFmtId="0" fontId="24" fillId="5" borderId="4" xfId="10" applyFont="1" applyFill="1" applyBorder="1" applyAlignment="1">
      <alignment horizontal="left" vertical="center" wrapText="1"/>
    </xf>
    <xf numFmtId="0" fontId="6" fillId="0" borderId="4" xfId="1" applyFont="1" applyBorder="1" applyAlignment="1">
      <alignment horizontal="center" vertical="center" wrapText="1"/>
    </xf>
    <xf numFmtId="0" fontId="27" fillId="5" borderId="4" xfId="1" applyFont="1" applyFill="1" applyBorder="1" applyAlignment="1">
      <alignment horizontal="center" vertical="center"/>
    </xf>
    <xf numFmtId="171" fontId="7" fillId="0" borderId="4" xfId="1" applyNumberFormat="1" applyFont="1" applyBorder="1" applyAlignment="1">
      <alignment horizontal="center" vertical="center" shrinkToFit="1"/>
    </xf>
    <xf numFmtId="0" fontId="6" fillId="0" borderId="4" xfId="1" applyFont="1" applyBorder="1" applyAlignment="1">
      <alignment horizontal="justify" vertical="center" wrapText="1"/>
    </xf>
    <xf numFmtId="9" fontId="18" fillId="0" borderId="4" xfId="100" applyFont="1" applyFill="1" applyBorder="1" applyAlignment="1">
      <alignment horizontal="center"/>
    </xf>
    <xf numFmtId="44" fontId="13" fillId="0" borderId="4" xfId="113" applyFont="1" applyBorder="1" applyAlignment="1" applyProtection="1">
      <alignment vertical="center"/>
      <protection hidden="1"/>
    </xf>
    <xf numFmtId="0" fontId="0" fillId="7" borderId="0" xfId="0" applyFill="1" applyAlignment="1" applyProtection="1">
      <alignment vertical="top" wrapText="1"/>
      <protection locked="0"/>
    </xf>
    <xf numFmtId="44" fontId="0" fillId="0" borderId="4" xfId="113" applyFont="1" applyFill="1" applyBorder="1" applyAlignment="1">
      <alignment wrapText="1"/>
    </xf>
    <xf numFmtId="44" fontId="0" fillId="0" borderId="10" xfId="113" applyFont="1" applyFill="1" applyBorder="1" applyAlignment="1">
      <alignment wrapText="1"/>
    </xf>
    <xf numFmtId="3" fontId="5" fillId="8" borderId="4" xfId="0" applyNumberFormat="1" applyFont="1" applyFill="1" applyBorder="1" applyAlignment="1" applyProtection="1">
      <alignment horizontal="justify" vertical="top" wrapText="1"/>
      <protection locked="0"/>
    </xf>
    <xf numFmtId="3" fontId="1" fillId="8" borderId="1" xfId="0" applyNumberFormat="1" applyFont="1" applyFill="1" applyBorder="1" applyAlignment="1" applyProtection="1">
      <alignment vertical="center"/>
      <protection locked="0"/>
    </xf>
    <xf numFmtId="0" fontId="7" fillId="8" borderId="4" xfId="0" applyFont="1" applyFill="1" applyBorder="1" applyAlignment="1" applyProtection="1">
      <alignment vertical="center" wrapText="1"/>
      <protection locked="0"/>
    </xf>
    <xf numFmtId="44" fontId="22" fillId="0" borderId="15" xfId="0" applyNumberFormat="1" applyFont="1" applyBorder="1" applyAlignment="1">
      <alignment vertical="center"/>
    </xf>
    <xf numFmtId="9" fontId="0" fillId="8" borderId="4" xfId="100" applyFont="1" applyFill="1" applyBorder="1" applyAlignment="1">
      <alignment horizontal="center" wrapText="1"/>
    </xf>
    <xf numFmtId="9" fontId="0" fillId="8" borderId="10" xfId="100" applyFont="1" applyFill="1" applyBorder="1" applyAlignment="1">
      <alignment horizontal="center" wrapText="1"/>
    </xf>
    <xf numFmtId="0" fontId="7" fillId="0" borderId="4" xfId="0" applyFont="1" applyBorder="1" applyAlignment="1">
      <alignment horizontal="center" vertical="center" wrapText="1"/>
    </xf>
    <xf numFmtId="0" fontId="7" fillId="0" borderId="4" xfId="0" applyFont="1" applyBorder="1" applyAlignment="1">
      <alignment vertical="center" wrapText="1"/>
    </xf>
    <xf numFmtId="44" fontId="7" fillId="8" borderId="2" xfId="113" applyFont="1" applyFill="1" applyBorder="1" applyAlignment="1" applyProtection="1">
      <alignment vertical="center" wrapText="1"/>
      <protection locked="0"/>
    </xf>
    <xf numFmtId="3" fontId="8" fillId="8" borderId="4" xfId="116" applyNumberFormat="1" applyFill="1" applyBorder="1" applyAlignment="1" applyProtection="1">
      <alignment horizontal="justify" vertical="top" wrapText="1"/>
      <protection locked="0"/>
    </xf>
    <xf numFmtId="14" fontId="7" fillId="8" borderId="4" xfId="0" applyNumberFormat="1" applyFont="1" applyFill="1" applyBorder="1" applyAlignment="1" applyProtection="1">
      <alignment vertical="center" wrapText="1"/>
      <protection locked="0"/>
    </xf>
    <xf numFmtId="0" fontId="0" fillId="0" borderId="12" xfId="0" applyBorder="1" applyAlignment="1">
      <alignment wrapText="1"/>
    </xf>
    <xf numFmtId="0" fontId="13" fillId="0" borderId="4" xfId="106" applyFont="1" applyBorder="1" applyAlignment="1" applyProtection="1">
      <alignment horizontal="center" vertical="center"/>
      <protection hidden="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2" fillId="3" borderId="8" xfId="0" applyFont="1" applyFill="1" applyBorder="1" applyAlignment="1">
      <alignment horizontal="center" vertical="center"/>
    </xf>
    <xf numFmtId="0" fontId="2" fillId="3" borderId="4" xfId="0" applyFont="1" applyFill="1" applyBorder="1" applyAlignment="1">
      <alignment horizontal="center" vertical="center"/>
    </xf>
    <xf numFmtId="0" fontId="26" fillId="3" borderId="1" xfId="0" applyFont="1" applyFill="1" applyBorder="1" applyAlignment="1">
      <alignment horizontal="left" vertical="center" wrapText="1"/>
    </xf>
    <xf numFmtId="0" fontId="26" fillId="3" borderId="3" xfId="0" applyFont="1" applyFill="1" applyBorder="1" applyAlignment="1">
      <alignment horizontal="left" vertical="center" wrapText="1"/>
    </xf>
    <xf numFmtId="0" fontId="6" fillId="0" borderId="9" xfId="0" applyFont="1" applyBorder="1" applyAlignment="1">
      <alignment horizontal="left" vertical="center" wrapText="1"/>
    </xf>
    <xf numFmtId="0" fontId="6" fillId="0" borderId="3" xfId="0" applyFont="1" applyBorder="1" applyAlignment="1">
      <alignment horizontal="left" vertical="center" wrapText="1"/>
    </xf>
    <xf numFmtId="0" fontId="17" fillId="0" borderId="10" xfId="0" applyFont="1" applyBorder="1" applyAlignment="1">
      <alignment horizontal="center" vertical="center" wrapText="1"/>
    </xf>
    <xf numFmtId="0" fontId="17" fillId="0" borderId="13" xfId="0" applyFont="1" applyBorder="1" applyAlignment="1">
      <alignment horizontal="center" vertical="center" wrapText="1"/>
    </xf>
    <xf numFmtId="0" fontId="17" fillId="0" borderId="12" xfId="0" applyFont="1" applyBorder="1" applyAlignment="1">
      <alignment horizontal="center" vertical="center" wrapText="1"/>
    </xf>
    <xf numFmtId="0" fontId="0" fillId="8" borderId="4" xfId="0" applyFill="1" applyBorder="1" applyAlignment="1" applyProtection="1">
      <alignment horizontal="center" vertical="center" wrapText="1"/>
      <protection locked="0"/>
    </xf>
    <xf numFmtId="0" fontId="19" fillId="4" borderId="4" xfId="0" applyFont="1" applyFill="1" applyBorder="1" applyAlignment="1" applyProtection="1">
      <alignment horizontal="center" vertical="center" wrapText="1"/>
      <protection locked="0"/>
    </xf>
    <xf numFmtId="0" fontId="0" fillId="8" borderId="4" xfId="0" applyFill="1" applyBorder="1" applyAlignment="1" applyProtection="1">
      <alignment horizontal="center" vertical="top" wrapText="1"/>
      <protection locked="0"/>
    </xf>
    <xf numFmtId="0" fontId="0" fillId="8" borderId="1" xfId="0" applyFill="1" applyBorder="1" applyAlignment="1" applyProtection="1">
      <alignment horizontal="center" vertical="top" wrapText="1"/>
      <protection locked="0"/>
    </xf>
    <xf numFmtId="0" fontId="0" fillId="8" borderId="3" xfId="0" applyFill="1" applyBorder="1" applyAlignment="1" applyProtection="1">
      <alignment horizontal="center" vertical="top" wrapText="1"/>
      <protection locked="0"/>
    </xf>
    <xf numFmtId="0" fontId="0" fillId="8" borderId="2" xfId="0" applyFill="1" applyBorder="1" applyAlignment="1" applyProtection="1">
      <alignment horizontal="center" vertical="top" wrapText="1"/>
      <protection locked="0"/>
    </xf>
    <xf numFmtId="0" fontId="16" fillId="4" borderId="1" xfId="108" applyFont="1" applyFill="1" applyBorder="1" applyAlignment="1">
      <alignment horizontal="center" vertical="center" wrapText="1"/>
    </xf>
    <xf numFmtId="0" fontId="16" fillId="4" borderId="3" xfId="108" applyFont="1" applyFill="1" applyBorder="1" applyAlignment="1">
      <alignment horizontal="center" vertical="center" wrapText="1"/>
    </xf>
    <xf numFmtId="0" fontId="0" fillId="0" borderId="4" xfId="0" applyBorder="1" applyAlignment="1">
      <alignment horizontal="center" vertical="center"/>
    </xf>
    <xf numFmtId="0" fontId="0" fillId="0" borderId="1" xfId="0" applyBorder="1" applyAlignment="1">
      <alignment horizontal="center" vertical="center"/>
    </xf>
    <xf numFmtId="0" fontId="16" fillId="4" borderId="11" xfId="108" applyFont="1" applyFill="1" applyBorder="1" applyAlignment="1">
      <alignment horizontal="center" vertical="center" wrapText="1"/>
    </xf>
    <xf numFmtId="0" fontId="16" fillId="4" borderId="14" xfId="108" applyFont="1" applyFill="1" applyBorder="1" applyAlignment="1">
      <alignment horizontal="center" vertical="center" wrapText="1"/>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8" xfId="0" applyFont="1" applyBorder="1" applyAlignment="1">
      <alignment horizontal="center" vertical="center"/>
    </xf>
  </cellXfs>
  <cellStyles count="117">
    <cellStyle name="Hipervínculo" xfId="20" builtinId="8" hidden="1"/>
    <cellStyle name="Hipervínculo" xfId="12" builtinId="8" hidden="1"/>
    <cellStyle name="Hipervínculo" xfId="30" builtinId="8" hidden="1"/>
    <cellStyle name="Hipervínculo" xfId="14" builtinId="8" hidden="1"/>
    <cellStyle name="Hipervínculo" xfId="24" builtinId="8" hidden="1"/>
    <cellStyle name="Hipervínculo" xfId="32" builtinId="8" hidden="1"/>
    <cellStyle name="Hipervínculo" xfId="22" builtinId="8" hidden="1"/>
    <cellStyle name="Hipervínculo" xfId="28" builtinId="8" hidden="1"/>
    <cellStyle name="Hipervínculo" xfId="26" builtinId="8" hidden="1"/>
    <cellStyle name="Hipervínculo" xfId="16" builtinId="8" hidden="1"/>
    <cellStyle name="Hipervínculo" xfId="18" builtinId="8" hidden="1"/>
    <cellStyle name="Hipervínculo" xfId="36" builtinId="8" hidden="1"/>
    <cellStyle name="Hipervínculo" xfId="38" builtinId="8" hidden="1"/>
    <cellStyle name="Hipervínculo" xfId="40" builtinId="8" hidden="1"/>
    <cellStyle name="Hipervínculo" xfId="76" builtinId="8" hidden="1"/>
    <cellStyle name="Hipervínculo" xfId="42" builtinId="8" hidden="1"/>
    <cellStyle name="Hipervínculo" xfId="44" builtinId="8" hidden="1"/>
    <cellStyle name="Hipervínculo" xfId="46" builtinId="8" hidden="1"/>
    <cellStyle name="Hipervínculo" xfId="58" builtinId="8" hidden="1"/>
    <cellStyle name="Hipervínculo" xfId="62" builtinId="8" hidden="1"/>
    <cellStyle name="Hipervínculo" xfId="68" builtinId="8" hidden="1"/>
    <cellStyle name="Hipervínculo" xfId="72" builtinId="8" hidden="1"/>
    <cellStyle name="Hipervínculo" xfId="48" builtinId="8" hidden="1"/>
    <cellStyle name="Hipervínculo" xfId="56" builtinId="8" hidden="1"/>
    <cellStyle name="Hipervínculo" xfId="50" builtinId="8" hidden="1"/>
    <cellStyle name="Hipervínculo" xfId="60" builtinId="8" hidden="1"/>
    <cellStyle name="Hipervínculo" xfId="64" builtinId="8" hidden="1"/>
    <cellStyle name="Hipervínculo" xfId="52" builtinId="8" hidden="1"/>
    <cellStyle name="Hipervínculo" xfId="66" builtinId="8" hidden="1"/>
    <cellStyle name="Hipervínculo" xfId="70" builtinId="8" hidden="1"/>
    <cellStyle name="Hipervínculo" xfId="74" builtinId="8" hidden="1"/>
    <cellStyle name="Hipervínculo" xfId="54" builtinId="8" hidden="1"/>
    <cellStyle name="Hipervínculo" xfId="34" builtinId="8" hidden="1"/>
    <cellStyle name="Hipervínculo" xfId="94" builtinId="8" hidden="1"/>
    <cellStyle name="Hipervínculo" xfId="90" builtinId="8" hidden="1"/>
    <cellStyle name="Hipervínculo" xfId="78" builtinId="8" hidden="1"/>
    <cellStyle name="Hipervínculo" xfId="86" builtinId="8" hidden="1"/>
    <cellStyle name="Hipervínculo" xfId="84" builtinId="8" hidden="1"/>
    <cellStyle name="Hipervínculo" xfId="92" builtinId="8" hidden="1"/>
    <cellStyle name="Hipervínculo" xfId="82" builtinId="8" hidden="1"/>
    <cellStyle name="Hipervínculo" xfId="88" builtinId="8" hidden="1"/>
    <cellStyle name="Hipervínculo" xfId="96" builtinId="8" hidden="1"/>
    <cellStyle name="Hipervínculo" xfId="98" builtinId="8" hidden="1"/>
    <cellStyle name="Hipervínculo" xfId="80" builtinId="8" hidden="1"/>
    <cellStyle name="Hipervínculo" xfId="116" builtinId="8"/>
    <cellStyle name="Hipervínculo visitado" xfId="59" builtinId="9" hidden="1"/>
    <cellStyle name="Hipervínculo visitado" xfId="95" builtinId="9" hidden="1"/>
    <cellStyle name="Hipervínculo visitado" xfId="99" builtinId="9" hidden="1"/>
    <cellStyle name="Hipervínculo visitado" xfId="97" builtinId="9" hidden="1"/>
    <cellStyle name="Hipervínculo visitado" xfId="81" builtinId="9" hidden="1"/>
    <cellStyle name="Hipervínculo visitado" xfId="51" builtinId="9" hidden="1"/>
    <cellStyle name="Hipervínculo visitado" xfId="17" builtinId="9" hidden="1"/>
    <cellStyle name="Hipervínculo visitado" xfId="33" builtinId="9" hidden="1"/>
    <cellStyle name="Hipervínculo visitado" xfId="25" builtinId="9" hidden="1"/>
    <cellStyle name="Hipervínculo visitado" xfId="27" builtinId="9" hidden="1"/>
    <cellStyle name="Hipervínculo visitado" xfId="55" builtinId="9" hidden="1"/>
    <cellStyle name="Hipervínculo visitado" xfId="57" builtinId="9" hidden="1"/>
    <cellStyle name="Hipervínculo visitado" xfId="61" builtinId="9" hidden="1"/>
    <cellStyle name="Hipervínculo visitado" xfId="47" builtinId="9" hidden="1"/>
    <cellStyle name="Hipervínculo visitado" xfId="53" builtinId="9" hidden="1"/>
    <cellStyle name="Hipervínculo visitado" xfId="29" builtinId="9" hidden="1"/>
    <cellStyle name="Hipervínculo visitado" xfId="49" builtinId="9" hidden="1"/>
    <cellStyle name="Hipervínculo visitado" xfId="89" builtinId="9" hidden="1"/>
    <cellStyle name="Hipervínculo visitado" xfId="93" builtinId="9" hidden="1"/>
    <cellStyle name="Hipervínculo visitado" xfId="71" builtinId="9" hidden="1"/>
    <cellStyle name="Hipervínculo visitado" xfId="75" builtinId="9" hidden="1"/>
    <cellStyle name="Hipervínculo visitado" xfId="63" builtinId="9" hidden="1"/>
    <cellStyle name="Hipervínculo visitado" xfId="67" builtinId="9" hidden="1"/>
    <cellStyle name="Hipervínculo visitado" xfId="87" builtinId="9" hidden="1"/>
    <cellStyle name="Hipervínculo visitado" xfId="77" builtinId="9" hidden="1"/>
    <cellStyle name="Hipervínculo visitado" xfId="43" builtinId="9" hidden="1"/>
    <cellStyle name="Hipervínculo visitado" xfId="19" builtinId="9" hidden="1"/>
    <cellStyle name="Hipervínculo visitado" xfId="21" builtinId="9" hidden="1"/>
    <cellStyle name="Hipervínculo visitado" xfId="13" builtinId="9" hidden="1"/>
    <cellStyle name="Hipervínculo visitado" xfId="15" builtinId="9" hidden="1"/>
    <cellStyle name="Hipervínculo visitado" xfId="31" builtinId="9" hidden="1"/>
    <cellStyle name="Hipervínculo visitado" xfId="23" builtinId="9" hidden="1"/>
    <cellStyle name="Hipervínculo visitado" xfId="35" builtinId="9" hidden="1"/>
    <cellStyle name="Hipervínculo visitado" xfId="69" builtinId="9" hidden="1"/>
    <cellStyle name="Hipervínculo visitado" xfId="65" builtinId="9" hidden="1"/>
    <cellStyle name="Hipervínculo visitado" xfId="91" builtinId="9" hidden="1"/>
    <cellStyle name="Hipervínculo visitado" xfId="79" builtinId="9" hidden="1"/>
    <cellStyle name="Hipervínculo visitado" xfId="83" builtinId="9" hidden="1"/>
    <cellStyle name="Hipervínculo visitado" xfId="85" builtinId="9" hidden="1"/>
    <cellStyle name="Hipervínculo visitado" xfId="39" builtinId="9" hidden="1"/>
    <cellStyle name="Hipervínculo visitado" xfId="41" builtinId="9" hidden="1"/>
    <cellStyle name="Hipervínculo visitado" xfId="45" builtinId="9" hidden="1"/>
    <cellStyle name="Hipervínculo visitado" xfId="37" builtinId="9" hidden="1"/>
    <cellStyle name="Hipervínculo visitado" xfId="73" builtinId="9" hidden="1"/>
    <cellStyle name="Millares" xfId="114" builtinId="3"/>
    <cellStyle name="Millares 2" xfId="4" xr:uid="{00000000-0005-0000-0000-00005B000000}"/>
    <cellStyle name="Millares 2 2" xfId="109" xr:uid="{CBE02B22-EA02-4E0D-B729-1D99A8FC5B87}"/>
    <cellStyle name="Millares 3" xfId="103" xr:uid="{00000000-0005-0000-0000-00005C000000}"/>
    <cellStyle name="Millares 3 2" xfId="110" xr:uid="{6483FD1F-C727-4F1A-A3F2-171D8AFB4C8E}"/>
    <cellStyle name="Millares 4" xfId="111" xr:uid="{8693E008-0AC3-466E-92F0-55D7A58E7DAF}"/>
    <cellStyle name="Millares 5" xfId="5" xr:uid="{00000000-0005-0000-0000-00005D000000}"/>
    <cellStyle name="Moneda" xfId="113" builtinId="4"/>
    <cellStyle name="Moneda 2" xfId="105" xr:uid="{00000000-0005-0000-0000-00005E000000}"/>
    <cellStyle name="Moneda 3" xfId="112" xr:uid="{AEB9859D-A496-480E-9165-0463DF3ADDC0}"/>
    <cellStyle name="Moneda 4" xfId="6" xr:uid="{00000000-0005-0000-0000-00005F000000}"/>
    <cellStyle name="Moneda 4 6" xfId="104" xr:uid="{00000000-0005-0000-0000-000060000000}"/>
    <cellStyle name="Moneda 5" xfId="7" xr:uid="{00000000-0005-0000-0000-000061000000}"/>
    <cellStyle name="Normal" xfId="0" builtinId="0"/>
    <cellStyle name="Normal 2" xfId="1" xr:uid="{00000000-0005-0000-0000-000063000000}"/>
    <cellStyle name="Normal 2 2" xfId="8" xr:uid="{00000000-0005-0000-0000-000064000000}"/>
    <cellStyle name="Normal 2 3" xfId="9" xr:uid="{00000000-0005-0000-0000-000065000000}"/>
    <cellStyle name="Normal 2 3 2" xfId="115" xr:uid="{6F395427-D1EF-4859-BEA6-6A6F289DD572}"/>
    <cellStyle name="Normal 28" xfId="102" xr:uid="{00000000-0005-0000-0000-000066000000}"/>
    <cellStyle name="Normal 3" xfId="10" xr:uid="{00000000-0005-0000-0000-000067000000}"/>
    <cellStyle name="Normal 33 2" xfId="107" xr:uid="{37C36424-B857-4B82-8B72-818C9B7365D4}"/>
    <cellStyle name="Normal 4" xfId="2" xr:uid="{00000000-0005-0000-0000-000068000000}"/>
    <cellStyle name="Normal 4 4" xfId="101" xr:uid="{00000000-0005-0000-0000-000069000000}"/>
    <cellStyle name="Normal 8" xfId="108" xr:uid="{DDDECC15-63F8-42BD-BAF4-AD03BA683AD0}"/>
    <cellStyle name="Normal_precios 2001-2 y 2002-1" xfId="106" xr:uid="{14CE5FA6-390D-4D8E-84E6-9D1C94BED072}"/>
    <cellStyle name="Porcentaje" xfId="100" builtinId="5"/>
    <cellStyle name="Porcentual 2" xfId="11" xr:uid="{00000000-0005-0000-0000-00006B000000}"/>
    <cellStyle name="Porcentual 5" xfId="3" xr:uid="{00000000-0005-0000-0000-00006C000000}"/>
  </cellStyles>
  <dxfs count="4">
    <dxf>
      <fill>
        <patternFill>
          <bgColor theme="9" tint="0.79998168889431442"/>
        </patternFill>
      </fill>
    </dxf>
    <dxf>
      <fill>
        <patternFill>
          <bgColor theme="5"/>
        </patternFill>
      </fill>
    </dxf>
    <dxf>
      <fill>
        <patternFill>
          <bgColor theme="9" tint="0.79998168889431442"/>
        </patternFill>
      </fill>
    </dxf>
    <dxf>
      <fill>
        <patternFill>
          <bgColor theme="5"/>
        </patternFill>
      </fill>
    </dxf>
  </dxfs>
  <tableStyles count="0" defaultTableStyle="TableStyleMedium9" defaultPivotStyle="PivotStyleLight16"/>
  <colors>
    <mruColors>
      <color rgb="FFFFFF99"/>
      <color rgb="FFE4D778"/>
      <color rgb="FFFFFF66"/>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628651</xdr:colOff>
      <xdr:row>1</xdr:row>
      <xdr:rowOff>114300</xdr:rowOff>
    </xdr:from>
    <xdr:to>
      <xdr:col>1</xdr:col>
      <xdr:colOff>1164563</xdr:colOff>
      <xdr:row>1</xdr:row>
      <xdr:rowOff>770262</xdr:rowOff>
    </xdr:to>
    <xdr:pic>
      <xdr:nvPicPr>
        <xdr:cNvPr id="2" name="45 Imagen" descr="LOGO-ICB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23901" y="209550"/>
          <a:ext cx="542925" cy="655962"/>
        </a:xfrm>
        <a:prstGeom prst="rect">
          <a:avLst/>
        </a:prstGeom>
        <a:noFill/>
        <a:ln w="9525">
          <a:noFill/>
          <a:miter lim="800000"/>
          <a:headEnd/>
          <a:tailEnd/>
        </a:ln>
      </xdr:spPr>
    </xdr:pic>
    <xdr:clientData/>
  </xdr:twoCellAnchor>
  <xdr:twoCellAnchor editAs="oneCell">
    <xdr:from>
      <xdr:col>2</xdr:col>
      <xdr:colOff>2872740</xdr:colOff>
      <xdr:row>886</xdr:row>
      <xdr:rowOff>198120</xdr:rowOff>
    </xdr:from>
    <xdr:to>
      <xdr:col>3</xdr:col>
      <xdr:colOff>962202</xdr:colOff>
      <xdr:row>886</xdr:row>
      <xdr:rowOff>624840</xdr:rowOff>
    </xdr:to>
    <xdr:pic>
      <xdr:nvPicPr>
        <xdr:cNvPr id="4" name="Imagen 3">
          <a:extLst>
            <a:ext uri="{FF2B5EF4-FFF2-40B4-BE49-F238E27FC236}">
              <a16:creationId xmlns:a16="http://schemas.microsoft.com/office/drawing/2014/main" id="{9CC771CE-6A03-4EA3-A4D1-F28A555E6FB9}"/>
            </a:ext>
          </a:extLst>
        </xdr:cNvPr>
        <xdr:cNvPicPr>
          <a:picLocks noChangeAspect="1"/>
        </xdr:cNvPicPr>
      </xdr:nvPicPr>
      <xdr:blipFill rotWithShape="1">
        <a:blip xmlns:r="http://schemas.openxmlformats.org/officeDocument/2006/relationships" r:embed="rId2"/>
        <a:srcRect b="12169"/>
        <a:stretch/>
      </xdr:blipFill>
      <xdr:spPr>
        <a:xfrm>
          <a:off x="4434840" y="354871020"/>
          <a:ext cx="1267002" cy="426720"/>
        </a:xfrm>
        <a:prstGeom prst="rect">
          <a:avLst/>
        </a:prstGeom>
      </xdr:spPr>
    </xdr:pic>
    <xdr:clientData/>
  </xdr:twoCellAnchor>
  <xdr:twoCellAnchor editAs="oneCell">
    <xdr:from>
      <xdr:col>1</xdr:col>
      <xdr:colOff>636271</xdr:colOff>
      <xdr:row>1</xdr:row>
      <xdr:rowOff>274320</xdr:rowOff>
    </xdr:from>
    <xdr:to>
      <xdr:col>1</xdr:col>
      <xdr:colOff>1172183</xdr:colOff>
      <xdr:row>2</xdr:row>
      <xdr:rowOff>31122</xdr:rowOff>
    </xdr:to>
    <xdr:pic>
      <xdr:nvPicPr>
        <xdr:cNvPr id="5" name="45 Imagen" descr="LOGO-ICBF">
          <a:extLst>
            <a:ext uri="{FF2B5EF4-FFF2-40B4-BE49-F238E27FC236}">
              <a16:creationId xmlns:a16="http://schemas.microsoft.com/office/drawing/2014/main" id="{9D26487D-CEFA-4B2C-8633-9532C377C8F3}"/>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735331" y="365760"/>
          <a:ext cx="535912" cy="655962"/>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172.16.9.31/ArchivosICBF/Desarrollo_Negocio/_Ofertas/ICBF/2015_09_GT/Modelo%20de%20Costes/2015_09_ICBF_GT_v.3-20_meses.xlsm" TargetMode="External"/></Relationships>
</file>

<file path=xl/externalLinks/_rels/externalLink2.xml.rels><?xml version="1.0" encoding="UTF-8" standalone="yes"?>
<Relationships xmlns="http://schemas.openxmlformats.org/package/2006/relationships"><Relationship Id="rId2" Type="http://schemas.microsoft.com/office/2019/04/relationships/externalLinkLongPath" Target="/personal/liliana_piramanrique_icbf_gov_co/Documents/Escritorio/REGIONAL%20VALLE%20DEL%20CAUCA/ESTRUCTURACI&#211;N%202025/PROCESO%202/VALLE%20DEL%20CAUCA/03.%20ESTUDIOS%20PREVIOS/ESTUDIOS%20PREVIOS%20OBRA/EQUIPOS%20METROLOGIA%20-%20SDI%20020713.xlsx?3EA0ECD3" TargetMode="External"/><Relationship Id="rId1" Type="http://schemas.openxmlformats.org/officeDocument/2006/relationships/externalLinkPath" Target="file:///3EA0ECD3/EQUIPOS%20METROLOGIA%20-%20SDI%20020713.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172.16.9.31/ArchivosICBF/BK_CRM/ICBF/2015/Outsourcing/Oferta/Servicios%20de%20Outsourcing%20ICBF%20v2.0%2007092015%20_%2020%20meses.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TATIANA/Desktop/TATIANA/ICBF/GRUPO%20ADMINISTRATIVO%202024/CONTRATOS%20M&#205;NIMA%20CUANT&#205;A/MANTENIMIENTOS%20ESPECIALIZADOS/1.%20Proceso%20Precontractual/EXAMENES%20MEDICOS-%20140213%20-CC2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de Cambios"/>
      <sheetName val="VALIDACION"/>
      <sheetName val="HOJA DE CONTROL"/>
      <sheetName val="ANALISIS OFFSHORE"/>
      <sheetName val="-OTROS PRECIO-"/>
      <sheetName val="PRICING"/>
      <sheetName val="COT ESCENARIO 1"/>
      <sheetName val="DATOS ENTRADA"/>
      <sheetName val="PARÁMETROS"/>
      <sheetName val="RESUMEN"/>
      <sheetName val="DASHBOARD"/>
      <sheetName val="Cash Flow (COP)"/>
      <sheetName val="DETALLE INGRESOS"/>
      <sheetName val="DETALLE COSTES"/>
      <sheetName val="COSTES SSPP"/>
      <sheetName val="COSTES NO SSPP"/>
      <sheetName val="HW&amp;SW"/>
      <sheetName val="Costes SIEM - Firewalls"/>
      <sheetName val="TRANSICIÓN"/>
      <sheetName val="SERVICIOS - AT"/>
      <sheetName val="SERVICIOS - GU MICRO"/>
      <sheetName val="SERVICIOS - GU CAU"/>
      <sheetName val="SERVICIOS - GT"/>
      <sheetName val="SERVICIOS - FLEX-iT"/>
      <sheetName val="PIRÁMIDES"/>
      <sheetName val="LINEA BASE"/>
      <sheetName val="CONFIGURACIÓN"/>
      <sheetName val="TASAS"/>
      <sheetName val="DATOS MAESTROS"/>
      <sheetName val="NOTAS"/>
      <sheetName val="CALENDARIO"/>
      <sheetName val="hoja índice"/>
      <sheetName val="mex95ib"/>
      <sheetName val="Control_de_Cambios4"/>
      <sheetName val="HOJA_DE_CONTROL4"/>
      <sheetName val="ANALISIS_OFFSHORE4"/>
      <sheetName val="-OTROS_PRECIO-4"/>
      <sheetName val="COT_ESCENARIO_14"/>
      <sheetName val="DATOS_ENTRADA5"/>
      <sheetName val="Cash_Flow_(COP)5"/>
      <sheetName val="DETALLE_INGRESOS4"/>
      <sheetName val="DETALLE_COSTES4"/>
      <sheetName val="COSTES_SSPP4"/>
      <sheetName val="COSTES_NO_SSPP5"/>
      <sheetName val="Costes_SIEM_-_Firewalls4"/>
      <sheetName val="SERVICIOS_-_AT4"/>
      <sheetName val="SERVICIOS_-_GU_MICRO4"/>
      <sheetName val="SERVICIOS_-_GU_CAU4"/>
      <sheetName val="SERVICIOS_-_GT4"/>
      <sheetName val="SERVICIOS_-_FLEX-iT4"/>
      <sheetName val="LINEA_BASE4"/>
      <sheetName val="DATOS_MAESTROS5"/>
      <sheetName val="Control_de_Cambios3"/>
      <sheetName val="HOJA_DE_CONTROL3"/>
      <sheetName val="ANALISIS_OFFSHORE3"/>
      <sheetName val="-OTROS_PRECIO-3"/>
      <sheetName val="COT_ESCENARIO_13"/>
      <sheetName val="DATOS_ENTRADA4"/>
      <sheetName val="Cash_Flow_(COP)4"/>
      <sheetName val="DETALLE_INGRESOS3"/>
      <sheetName val="DETALLE_COSTES3"/>
      <sheetName val="COSTES_SSPP3"/>
      <sheetName val="COSTES_NO_SSPP4"/>
      <sheetName val="Costes_SIEM_-_Firewalls3"/>
      <sheetName val="SERVICIOS_-_AT3"/>
      <sheetName val="SERVICIOS_-_GU_MICRO3"/>
      <sheetName val="SERVICIOS_-_GU_CAU3"/>
      <sheetName val="SERVICIOS_-_GT3"/>
      <sheetName val="SERVICIOS_-_FLEX-iT3"/>
      <sheetName val="LINEA_BASE3"/>
      <sheetName val="DATOS_MAESTROS4"/>
      <sheetName val="Control_de_Cambios"/>
      <sheetName val="HOJA_DE_CONTROL"/>
      <sheetName val="ANALISIS_OFFSHORE"/>
      <sheetName val="-OTROS_PRECIO-"/>
      <sheetName val="COT_ESCENARIO_1"/>
      <sheetName val="DATOS_ENTRADA1"/>
      <sheetName val="Cash_Flow_(COP)1"/>
      <sheetName val="DETALLE_INGRESOS"/>
      <sheetName val="DETALLE_COSTES"/>
      <sheetName val="COSTES_SSPP"/>
      <sheetName val="COSTES_NO_SSPP1"/>
      <sheetName val="Costes_SIEM_-_Firewalls"/>
      <sheetName val="SERVICIOS_-_AT"/>
      <sheetName val="SERVICIOS_-_GU_MICRO"/>
      <sheetName val="SERVICIOS_-_GU_CAU"/>
      <sheetName val="SERVICIOS_-_GT"/>
      <sheetName val="SERVICIOS_-_FLEX-iT"/>
      <sheetName val="LINEA_BASE"/>
      <sheetName val="DATOS_MAESTROS1"/>
      <sheetName val="Cash_Flow_(COP)"/>
      <sheetName val="DATOS_ENTRADA"/>
      <sheetName val="DATOS_MAESTROS"/>
      <sheetName val="COSTES_NO_SSPP"/>
      <sheetName val="Control_de_Cambios2"/>
      <sheetName val="HOJA_DE_CONTROL2"/>
      <sheetName val="ANALISIS_OFFSHORE2"/>
      <sheetName val="-OTROS_PRECIO-2"/>
      <sheetName val="COT_ESCENARIO_12"/>
      <sheetName val="DATOS_ENTRADA3"/>
      <sheetName val="Cash_Flow_(COP)3"/>
      <sheetName val="DETALLE_INGRESOS2"/>
      <sheetName val="DETALLE_COSTES2"/>
      <sheetName val="COSTES_SSPP2"/>
      <sheetName val="COSTES_NO_SSPP3"/>
      <sheetName val="Costes_SIEM_-_Firewalls2"/>
      <sheetName val="SERVICIOS_-_AT2"/>
      <sheetName val="SERVICIOS_-_GU_MICRO2"/>
      <sheetName val="SERVICIOS_-_GU_CAU2"/>
      <sheetName val="SERVICIOS_-_GT2"/>
      <sheetName val="SERVICIOS_-_FLEX-iT2"/>
      <sheetName val="LINEA_BASE2"/>
      <sheetName val="DATOS_MAESTROS3"/>
      <sheetName val="Control_de_Cambios1"/>
      <sheetName val="HOJA_DE_CONTROL1"/>
      <sheetName val="ANALISIS_OFFSHORE1"/>
      <sheetName val="-OTROS_PRECIO-1"/>
      <sheetName val="COT_ESCENARIO_11"/>
      <sheetName val="DATOS_ENTRADA2"/>
      <sheetName val="Cash_Flow_(COP)2"/>
      <sheetName val="DETALLE_INGRESOS1"/>
      <sheetName val="DETALLE_COSTES1"/>
      <sheetName val="COSTES_SSPP1"/>
      <sheetName val="COSTES_NO_SSPP2"/>
      <sheetName val="Costes_SIEM_-_Firewalls1"/>
      <sheetName val="SERVICIOS_-_AT1"/>
      <sheetName val="SERVICIOS_-_GU_MICRO1"/>
      <sheetName val="SERVICIOS_-_GU_CAU1"/>
      <sheetName val="SERVICIOS_-_GT1"/>
      <sheetName val="SERVICIOS_-_FLEX-iT1"/>
      <sheetName val="LINEA_BASE1"/>
      <sheetName val="DATOS_MAESTROS2"/>
      <sheetName val="Control_de_Cambios5"/>
      <sheetName val="HOJA_DE_CONTROL5"/>
      <sheetName val="ANALISIS_OFFSHORE5"/>
      <sheetName val="-OTROS_PRECIO-5"/>
      <sheetName val="COT_ESCENARIO_15"/>
      <sheetName val="DATOS_ENTRADA6"/>
      <sheetName val="Cash_Flow_(COP)6"/>
      <sheetName val="DETALLE_INGRESOS5"/>
      <sheetName val="DETALLE_COSTES5"/>
      <sheetName val="COSTES_SSPP5"/>
      <sheetName val="COSTES_NO_SSPP6"/>
      <sheetName val="Costes_SIEM_-_Firewalls5"/>
      <sheetName val="SERVICIOS_-_AT5"/>
      <sheetName val="SERVICIOS_-_GU_MICRO5"/>
      <sheetName val="SERVICIOS_-_GU_CAU5"/>
      <sheetName val="SERVICIOS_-_GT5"/>
      <sheetName val="SERVICIOS_-_FLEX-iT5"/>
      <sheetName val="LINEA_BASE5"/>
      <sheetName val="DATOS_MAESTROS6"/>
      <sheetName val="Alimentos"/>
    </sheetNames>
    <sheetDataSet>
      <sheetData sheetId="0"/>
      <sheetData sheetId="1"/>
      <sheetData sheetId="2"/>
      <sheetData sheetId="3"/>
      <sheetData sheetId="4"/>
      <sheetData sheetId="5"/>
      <sheetData sheetId="6"/>
      <sheetData sheetId="7" refreshError="1"/>
      <sheetData sheetId="8" refreshError="1"/>
      <sheetData sheetId="9"/>
      <sheetData sheetId="10" refreshError="1"/>
      <sheetData sheetId="11" refreshError="1"/>
      <sheetData sheetId="12"/>
      <sheetData sheetId="13"/>
      <sheetData sheetId="14"/>
      <sheetData sheetId="15" refreshError="1"/>
      <sheetData sheetId="16" refreshError="1"/>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 GENERAL Y FINANCIERA"/>
      <sheetName val="INFO EXPERIENCIA"/>
      <sheetName val="INFO DE PRODUCTOS"/>
      <sheetName val="lista"/>
      <sheetName val="INFO_GENERAL_Y_FINANCIERA"/>
      <sheetName val="INFO_EXPERIENCIA"/>
      <sheetName val="INFO_DE_PRODUCTOS"/>
      <sheetName val="MEX95IB"/>
      <sheetName val="configuración"/>
      <sheetName val="calendario"/>
      <sheetName val="datos entrada"/>
      <sheetName val="costes no sspp"/>
      <sheetName val="hw&amp;sw"/>
      <sheetName val="datos maestros"/>
      <sheetName val="tasas"/>
      <sheetName val="cash flow (cop)"/>
      <sheetName val="dashboard"/>
      <sheetName val="parámetros"/>
      <sheetName val="Resumen Preparaciones"/>
      <sheetName val="Precios Alimentos"/>
      <sheetName val="Analisis microbiologico"/>
      <sheetName val="PERSONAL"/>
      <sheetName val="Datos Inciales"/>
      <sheetName val="TABLAS"/>
      <sheetName val="Seletor"/>
      <sheetName val="IMPUESTOS"/>
      <sheetName val="Datos"/>
      <sheetName val="Cons Cotizac - Examenes médicos"/>
      <sheetName val="SALARIO DE REFERENCIA"/>
      <sheetName val="Salarios de Referencia"/>
      <sheetName val="Listas"/>
      <sheetName val="frmfuncionario"/>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Vol_&amp;_Calc_Aux"/>
      <sheetName val="Lista_Vendáveis"/>
      <sheetName val="Seletor"/>
      <sheetName val="Simulador"/>
      <sheetName val="Riscos_&amp;_Ajustes"/>
      <sheetName val="CRM Export"/>
      <sheetName val="Approval_Form"/>
      <sheetName val="Show_Price"/>
      <sheetName val="rs_Custos"/>
      <sheetName val="rs_Capex"/>
      <sheetName val="rs_Capex_CSC"/>
      <sheetName val="rs_Qtde"/>
      <sheetName val="rs_Top10"/>
      <sheetName val="rs_Outros_Relatórios"/>
      <sheetName val="Def_Multa"/>
      <sheetName val="Cons"/>
      <sheetName val="PL1"/>
      <sheetName val="PL2"/>
      <sheetName val="PL3"/>
      <sheetName val="PL4"/>
      <sheetName val="PL5"/>
      <sheetName val="PL6"/>
      <sheetName val="PL7"/>
      <sheetName val="PL8"/>
      <sheetName val="PL9"/>
      <sheetName val="PL10"/>
      <sheetName val="PL11"/>
      <sheetName val="PL12"/>
      <sheetName val="PL13"/>
      <sheetName val="PL14"/>
      <sheetName val="PL15"/>
      <sheetName val="PL16"/>
      <sheetName val="PL17"/>
      <sheetName val="PL18"/>
      <sheetName val="PL19"/>
      <sheetName val="PL20"/>
      <sheetName val="BD"/>
      <sheetName val="Seletor_Mascara"/>
      <sheetName val="QTD"/>
      <sheetName val="OT_CX"/>
      <sheetName val="OD_CX"/>
      <sheetName val="OD_CP"/>
      <sheetName val="OC"/>
      <sheetName val="CC"/>
      <sheetName val="DC"/>
      <sheetName val="VC"/>
      <sheetName val="CD"/>
      <sheetName val="DD"/>
      <sheetName val="VD"/>
      <sheetName val="Base_Preço"/>
      <sheetName val="Rateio_Preço"/>
      <sheetName val="Import_CRM"/>
      <sheetName val="MenuSheet"/>
      <sheetName val="Aux1"/>
      <sheetName val="Doc"/>
      <sheetName val="RESUMEN CANTIDAD PAQUETES  "/>
      <sheetName val="mex95ib"/>
      <sheetName val="tal humano"/>
      <sheetName val="Datos Inciales"/>
      <sheetName val="Tablas"/>
      <sheetName val="Resumen Preparaciones"/>
      <sheetName val="Precios Alimentos"/>
      <sheetName val="Analisis microbiolog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DC-Examenes médicos"/>
      <sheetName val="Simulación Presupuesto"/>
      <sheetName val="Cons Cotizac - Examenes médicos"/>
      <sheetName val="Salud Ocup Andes"/>
      <sheetName val="FAMISALEM IPS"/>
      <sheetName val="UNIMSALUD"/>
      <sheetName val="S.E.I. LTDA."/>
      <sheetName val="COLSUBSIDIO"/>
      <sheetName val="CM 54 Y CIA LTDA"/>
      <sheetName val="CONFIGURACIÓN"/>
      <sheetName val="CALENDARIO"/>
      <sheetName val="DATOS ENTRADA"/>
      <sheetName val="COSTES NO SSPP"/>
      <sheetName val="HW&amp;SW"/>
      <sheetName val="DATOS MAESTROS"/>
      <sheetName val="TASAS"/>
      <sheetName val="Cash Flow (COP)"/>
      <sheetName val="DASHBOARD"/>
      <sheetName val="PARÁMETROS"/>
      <sheetName val="Tablas"/>
      <sheetName val="SDC-Examenes_médicos"/>
      <sheetName val="Simulación_Presupuesto"/>
      <sheetName val="Cons_Cotizac_-_Examenes_médicos"/>
      <sheetName val="Salud_Ocup_Andes"/>
      <sheetName val="FAMISALEM_IPS"/>
      <sheetName val="S_E_I__LTDA_"/>
      <sheetName val="CM_54_Y_CIA_LTDA"/>
      <sheetName val="Seleto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COMERCIALSGIN@GMS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499984740745262"/>
    <pageSetUpPr fitToPage="1"/>
  </sheetPr>
  <dimension ref="B1:G991"/>
  <sheetViews>
    <sheetView showGridLines="0" tabSelected="1" view="pageBreakPreview" zoomScaleNormal="100" zoomScaleSheetLayoutView="100" workbookViewId="0">
      <selection activeCell="E8" sqref="E8"/>
    </sheetView>
  </sheetViews>
  <sheetFormatPr baseColWidth="10" defaultColWidth="26" defaultRowHeight="0" customHeight="1" zeroHeight="1"/>
  <cols>
    <col min="1" max="1" width="1.5" style="2" customWidth="1"/>
    <col min="2" max="2" width="21.33203125" style="2" customWidth="1"/>
    <col min="3" max="3" width="46.33203125" style="5" customWidth="1"/>
    <col min="4" max="4" width="26.83203125" style="2" customWidth="1"/>
    <col min="5" max="5" width="29" style="7" customWidth="1"/>
    <col min="6" max="6" width="20.83203125" style="2" customWidth="1"/>
    <col min="7" max="16384" width="26" style="2"/>
  </cols>
  <sheetData>
    <row r="1" spans="2:7" ht="7.5" customHeight="1" thickBot="1"/>
    <row r="2" spans="2:7" s="1" customFormat="1" ht="71.25" customHeight="1">
      <c r="B2" s="48" t="s">
        <v>0</v>
      </c>
      <c r="C2" s="49"/>
      <c r="D2" s="49"/>
      <c r="E2" s="49"/>
      <c r="F2" s="49"/>
      <c r="G2" s="49"/>
    </row>
    <row r="3" spans="2:7" ht="7.5" customHeight="1">
      <c r="B3" s="3"/>
    </row>
    <row r="4" spans="2:7" ht="14" hidden="1">
      <c r="B4" s="50" t="s">
        <v>1</v>
      </c>
      <c r="C4" s="51"/>
      <c r="D4" s="51"/>
      <c r="E4" s="51"/>
      <c r="F4" s="51"/>
      <c r="G4" s="51"/>
    </row>
    <row r="5" spans="2:7" ht="39" customHeight="1">
      <c r="B5" s="9" t="s">
        <v>2</v>
      </c>
      <c r="C5" s="52" t="s">
        <v>1741</v>
      </c>
      <c r="D5" s="53"/>
      <c r="E5" s="53"/>
      <c r="F5" s="53"/>
      <c r="G5" s="53"/>
    </row>
    <row r="6" spans="2:7" ht="28.5" customHeight="1">
      <c r="B6" s="8" t="s">
        <v>3</v>
      </c>
      <c r="C6" s="35" t="s">
        <v>1735</v>
      </c>
      <c r="D6" s="8" t="s">
        <v>4</v>
      </c>
      <c r="E6" s="36">
        <v>891105078</v>
      </c>
      <c r="F6" s="8" t="s">
        <v>5</v>
      </c>
      <c r="G6" s="45">
        <v>46101</v>
      </c>
    </row>
    <row r="7" spans="2:7" ht="18.75" customHeight="1">
      <c r="B7" s="8" t="s">
        <v>6</v>
      </c>
      <c r="C7" s="35" t="s">
        <v>1736</v>
      </c>
      <c r="D7" s="8" t="s">
        <v>7</v>
      </c>
      <c r="E7" s="36" t="s">
        <v>1734</v>
      </c>
      <c r="F7" s="8" t="s">
        <v>8</v>
      </c>
      <c r="G7" s="37">
        <v>3164998850</v>
      </c>
    </row>
    <row r="8" spans="2:7" ht="28.5" customHeight="1">
      <c r="B8" s="8" t="s">
        <v>9</v>
      </c>
      <c r="C8" s="44" t="s">
        <v>1737</v>
      </c>
      <c r="D8" s="8" t="s">
        <v>10</v>
      </c>
      <c r="E8" s="36" t="s">
        <v>1738</v>
      </c>
      <c r="F8" s="8" t="s">
        <v>11</v>
      </c>
      <c r="G8" s="37">
        <v>3164998850</v>
      </c>
    </row>
    <row r="9" spans="2:7" ht="7.5" customHeight="1">
      <c r="B9" s="3"/>
    </row>
    <row r="10" spans="2:7" ht="14" hidden="1">
      <c r="B10" s="50" t="s">
        <v>12</v>
      </c>
      <c r="C10" s="51"/>
      <c r="D10" s="51"/>
      <c r="E10" s="51"/>
      <c r="F10" s="51"/>
    </row>
    <row r="11" spans="2:7" ht="77.25" customHeight="1">
      <c r="B11" s="54" t="s">
        <v>1740</v>
      </c>
      <c r="C11" s="55"/>
      <c r="D11" s="55"/>
      <c r="E11" s="55"/>
      <c r="F11" s="55"/>
      <c r="G11" s="55"/>
    </row>
    <row r="12" spans="2:7" ht="9.75" customHeight="1">
      <c r="B12" s="3"/>
    </row>
    <row r="13" spans="2:7" ht="68.25" customHeight="1">
      <c r="B13" s="11" t="s">
        <v>13</v>
      </c>
      <c r="C13" s="21" t="s">
        <v>14</v>
      </c>
      <c r="D13" s="12" t="s">
        <v>15</v>
      </c>
      <c r="E13" s="12" t="s">
        <v>16</v>
      </c>
      <c r="F13" s="13" t="s">
        <v>17</v>
      </c>
    </row>
    <row r="14" spans="2:7" s="17" customFormat="1" ht="20.25" customHeight="1">
      <c r="B14" s="14">
        <v>1</v>
      </c>
      <c r="C14" s="22" t="s">
        <v>18</v>
      </c>
      <c r="D14" s="22"/>
      <c r="E14" s="15"/>
      <c r="F14" s="16"/>
    </row>
    <row r="15" spans="2:7" ht="20.25" customHeight="1">
      <c r="B15" s="10" t="s">
        <v>850</v>
      </c>
      <c r="C15" s="23" t="s">
        <v>851</v>
      </c>
      <c r="D15" s="10" t="s">
        <v>21</v>
      </c>
      <c r="E15" s="18">
        <v>1</v>
      </c>
      <c r="F15" s="43">
        <v>29625</v>
      </c>
    </row>
    <row r="16" spans="2:7" ht="27" customHeight="1">
      <c r="B16" s="10" t="s">
        <v>19</v>
      </c>
      <c r="C16" s="23" t="s">
        <v>20</v>
      </c>
      <c r="D16" s="10" t="s">
        <v>21</v>
      </c>
      <c r="E16" s="18">
        <v>1</v>
      </c>
      <c r="F16" s="43">
        <v>11850</v>
      </c>
    </row>
    <row r="17" spans="2:6" ht="20.25" customHeight="1">
      <c r="B17" s="10" t="s">
        <v>852</v>
      </c>
      <c r="C17" s="23" t="s">
        <v>853</v>
      </c>
      <c r="D17" s="10" t="s">
        <v>27</v>
      </c>
      <c r="E17" s="18">
        <v>1</v>
      </c>
      <c r="F17" s="43">
        <v>6122500</v>
      </c>
    </row>
    <row r="18" spans="2:6" ht="26.25" customHeight="1">
      <c r="B18" s="10" t="s">
        <v>854</v>
      </c>
      <c r="C18" s="23" t="s">
        <v>855</v>
      </c>
      <c r="D18" s="10" t="s">
        <v>27</v>
      </c>
      <c r="E18" s="18">
        <v>1</v>
      </c>
      <c r="F18" s="43">
        <v>4048750</v>
      </c>
    </row>
    <row r="19" spans="2:6" ht="21" customHeight="1">
      <c r="B19" s="10" t="s">
        <v>856</v>
      </c>
      <c r="C19" s="23" t="s">
        <v>857</v>
      </c>
      <c r="D19" s="10" t="s">
        <v>24</v>
      </c>
      <c r="E19" s="18">
        <v>1</v>
      </c>
      <c r="F19" s="43">
        <v>44438</v>
      </c>
    </row>
    <row r="20" spans="2:6" ht="30" customHeight="1">
      <c r="B20" s="10" t="s">
        <v>858</v>
      </c>
      <c r="C20" s="23" t="s">
        <v>859</v>
      </c>
      <c r="D20" s="10" t="s">
        <v>24</v>
      </c>
      <c r="E20" s="18">
        <v>1</v>
      </c>
      <c r="F20" s="43">
        <v>51350</v>
      </c>
    </row>
    <row r="21" spans="2:6" ht="20.25" customHeight="1">
      <c r="B21" s="10" t="s">
        <v>860</v>
      </c>
      <c r="C21" s="23" t="s">
        <v>861</v>
      </c>
      <c r="D21" s="10" t="s">
        <v>24</v>
      </c>
      <c r="E21" s="18">
        <v>1</v>
      </c>
      <c r="F21" s="43">
        <v>59250</v>
      </c>
    </row>
    <row r="22" spans="2:6" ht="20.25" customHeight="1">
      <c r="B22" s="10" t="s">
        <v>22</v>
      </c>
      <c r="C22" s="23" t="s">
        <v>23</v>
      </c>
      <c r="D22" s="10" t="s">
        <v>24</v>
      </c>
      <c r="E22" s="18">
        <v>1</v>
      </c>
      <c r="F22" s="43">
        <v>45659</v>
      </c>
    </row>
    <row r="23" spans="2:6" ht="20.25" customHeight="1">
      <c r="B23" s="10" t="s">
        <v>25</v>
      </c>
      <c r="C23" s="23" t="s">
        <v>26</v>
      </c>
      <c r="D23" s="10" t="s">
        <v>27</v>
      </c>
      <c r="E23" s="18">
        <v>1</v>
      </c>
      <c r="F23" s="43">
        <v>30453</v>
      </c>
    </row>
    <row r="24" spans="2:6" ht="25.5" customHeight="1">
      <c r="B24" s="10" t="s">
        <v>862</v>
      </c>
      <c r="C24" s="23" t="s">
        <v>863</v>
      </c>
      <c r="D24" s="10" t="s">
        <v>27</v>
      </c>
      <c r="E24" s="18">
        <v>1</v>
      </c>
      <c r="F24" s="43">
        <v>197500</v>
      </c>
    </row>
    <row r="25" spans="2:6" ht="20" customHeight="1">
      <c r="B25" s="10" t="s">
        <v>28</v>
      </c>
      <c r="C25" s="23" t="s">
        <v>29</v>
      </c>
      <c r="D25" s="10" t="s">
        <v>24</v>
      </c>
      <c r="E25" s="18">
        <v>1</v>
      </c>
      <c r="F25" s="43">
        <v>6419</v>
      </c>
    </row>
    <row r="26" spans="2:6" ht="35.25" customHeight="1">
      <c r="B26" s="10" t="s">
        <v>864</v>
      </c>
      <c r="C26" s="23" t="s">
        <v>865</v>
      </c>
      <c r="D26" s="10" t="s">
        <v>21</v>
      </c>
      <c r="E26" s="18">
        <v>1</v>
      </c>
      <c r="F26" s="43">
        <v>69125</v>
      </c>
    </row>
    <row r="27" spans="2:6" ht="35.25" customHeight="1">
      <c r="B27" s="10" t="s">
        <v>866</v>
      </c>
      <c r="C27" s="23" t="s">
        <v>867</v>
      </c>
      <c r="D27" s="10" t="s">
        <v>21</v>
      </c>
      <c r="E27" s="18">
        <v>1</v>
      </c>
      <c r="F27" s="43">
        <v>61225</v>
      </c>
    </row>
    <row r="28" spans="2:6" ht="35.25" customHeight="1">
      <c r="B28" s="10" t="s">
        <v>30</v>
      </c>
      <c r="C28" s="23" t="s">
        <v>31</v>
      </c>
      <c r="D28" s="10" t="s">
        <v>21</v>
      </c>
      <c r="E28" s="18">
        <v>1</v>
      </c>
      <c r="F28" s="43">
        <v>22775</v>
      </c>
    </row>
    <row r="29" spans="2:6" ht="35.25" customHeight="1">
      <c r="B29" s="10" t="s">
        <v>32</v>
      </c>
      <c r="C29" s="23" t="s">
        <v>31</v>
      </c>
      <c r="D29" s="10" t="s">
        <v>24</v>
      </c>
      <c r="E29" s="18">
        <v>1</v>
      </c>
      <c r="F29" s="43">
        <v>22775</v>
      </c>
    </row>
    <row r="30" spans="2:6" ht="35.25" customHeight="1">
      <c r="B30" s="10" t="s">
        <v>868</v>
      </c>
      <c r="C30" s="23" t="s">
        <v>869</v>
      </c>
      <c r="D30" s="10" t="s">
        <v>24</v>
      </c>
      <c r="E30" s="18">
        <v>1</v>
      </c>
      <c r="F30" s="43">
        <v>19750</v>
      </c>
    </row>
    <row r="31" spans="2:6" ht="23" customHeight="1">
      <c r="B31" s="10" t="s">
        <v>33</v>
      </c>
      <c r="C31" s="23" t="s">
        <v>34</v>
      </c>
      <c r="D31" s="10" t="s">
        <v>21</v>
      </c>
      <c r="E31" s="18">
        <v>1</v>
      </c>
      <c r="F31" s="43">
        <v>18726</v>
      </c>
    </row>
    <row r="32" spans="2:6" ht="22" customHeight="1">
      <c r="B32" s="10" t="s">
        <v>35</v>
      </c>
      <c r="C32" s="23" t="s">
        <v>34</v>
      </c>
      <c r="D32" s="10" t="s">
        <v>24</v>
      </c>
      <c r="E32" s="18">
        <v>1</v>
      </c>
      <c r="F32" s="43">
        <v>18726</v>
      </c>
    </row>
    <row r="33" spans="2:6" ht="22" customHeight="1">
      <c r="B33" s="10" t="s">
        <v>36</v>
      </c>
      <c r="C33" s="23" t="s">
        <v>37</v>
      </c>
      <c r="D33" s="10" t="s">
        <v>21</v>
      </c>
      <c r="E33" s="18">
        <v>1</v>
      </c>
      <c r="F33" s="43">
        <v>15993</v>
      </c>
    </row>
    <row r="34" spans="2:6" ht="22" customHeight="1">
      <c r="B34" s="10" t="s">
        <v>38</v>
      </c>
      <c r="C34" s="23" t="s">
        <v>37</v>
      </c>
      <c r="D34" s="10" t="s">
        <v>24</v>
      </c>
      <c r="E34" s="18">
        <v>1</v>
      </c>
      <c r="F34" s="43">
        <v>15993</v>
      </c>
    </row>
    <row r="35" spans="2:6" ht="35.25" customHeight="1">
      <c r="B35" s="10" t="s">
        <v>39</v>
      </c>
      <c r="C35" s="23" t="s">
        <v>40</v>
      </c>
      <c r="D35" s="10" t="s">
        <v>24</v>
      </c>
      <c r="E35" s="18">
        <v>1</v>
      </c>
      <c r="F35" s="43">
        <v>31691</v>
      </c>
    </row>
    <row r="36" spans="2:6" ht="22" customHeight="1">
      <c r="B36" s="10" t="s">
        <v>870</v>
      </c>
      <c r="C36" s="23" t="s">
        <v>871</v>
      </c>
      <c r="D36" s="10" t="s">
        <v>21</v>
      </c>
      <c r="E36" s="18">
        <v>1</v>
      </c>
      <c r="F36" s="43">
        <v>47400</v>
      </c>
    </row>
    <row r="37" spans="2:6" ht="22" customHeight="1">
      <c r="B37" s="10" t="s">
        <v>41</v>
      </c>
      <c r="C37" s="23" t="s">
        <v>42</v>
      </c>
      <c r="D37" s="10" t="s">
        <v>21</v>
      </c>
      <c r="E37" s="18">
        <v>1</v>
      </c>
      <c r="F37" s="43">
        <v>32390</v>
      </c>
    </row>
    <row r="38" spans="2:6" ht="22" customHeight="1">
      <c r="B38" s="10" t="s">
        <v>43</v>
      </c>
      <c r="C38" s="23" t="s">
        <v>44</v>
      </c>
      <c r="D38" s="10" t="s">
        <v>21</v>
      </c>
      <c r="E38" s="18">
        <v>1</v>
      </c>
      <c r="F38" s="43">
        <v>35155</v>
      </c>
    </row>
    <row r="39" spans="2:6" ht="22" customHeight="1">
      <c r="B39" s="10" t="s">
        <v>872</v>
      </c>
      <c r="C39" s="23" t="s">
        <v>873</v>
      </c>
      <c r="D39" s="10" t="s">
        <v>21</v>
      </c>
      <c r="E39" s="18">
        <v>1</v>
      </c>
      <c r="F39" s="43">
        <v>83938</v>
      </c>
    </row>
    <row r="40" spans="2:6" ht="35.25" customHeight="1">
      <c r="B40" s="10" t="s">
        <v>874</v>
      </c>
      <c r="C40" s="23" t="s">
        <v>875</v>
      </c>
      <c r="D40" s="10" t="s">
        <v>21</v>
      </c>
      <c r="E40" s="18">
        <v>1</v>
      </c>
      <c r="F40" s="43">
        <v>93813</v>
      </c>
    </row>
    <row r="41" spans="2:6" ht="35.25" customHeight="1">
      <c r="B41" s="10" t="s">
        <v>876</v>
      </c>
      <c r="C41" s="23" t="s">
        <v>875</v>
      </c>
      <c r="D41" s="10" t="s">
        <v>24</v>
      </c>
      <c r="E41" s="18">
        <v>1</v>
      </c>
      <c r="F41" s="43">
        <v>41475</v>
      </c>
    </row>
    <row r="42" spans="2:6" ht="35.25" customHeight="1">
      <c r="B42" s="10" t="s">
        <v>877</v>
      </c>
      <c r="C42" s="23" t="s">
        <v>878</v>
      </c>
      <c r="D42" s="10" t="s">
        <v>21</v>
      </c>
      <c r="E42" s="18">
        <v>1</v>
      </c>
      <c r="F42" s="43">
        <v>108625</v>
      </c>
    </row>
    <row r="43" spans="2:6" ht="35.25" customHeight="1">
      <c r="B43" s="10" t="s">
        <v>879</v>
      </c>
      <c r="C43" s="23" t="s">
        <v>880</v>
      </c>
      <c r="D43" s="10" t="s">
        <v>21</v>
      </c>
      <c r="E43" s="18">
        <v>1</v>
      </c>
      <c r="F43" s="43">
        <v>34563</v>
      </c>
    </row>
    <row r="44" spans="2:6" ht="35.25" customHeight="1">
      <c r="B44" s="10" t="s">
        <v>45</v>
      </c>
      <c r="C44" s="23" t="s">
        <v>46</v>
      </c>
      <c r="D44" s="10" t="s">
        <v>21</v>
      </c>
      <c r="E44" s="18">
        <v>1</v>
      </c>
      <c r="F44" s="43">
        <v>47055</v>
      </c>
    </row>
    <row r="45" spans="2:6" ht="35.25" customHeight="1">
      <c r="B45" s="10" t="s">
        <v>47</v>
      </c>
      <c r="C45" s="23" t="s">
        <v>46</v>
      </c>
      <c r="D45" s="10" t="s">
        <v>24</v>
      </c>
      <c r="E45" s="18">
        <v>1</v>
      </c>
      <c r="F45" s="43">
        <v>47055</v>
      </c>
    </row>
    <row r="46" spans="2:6" ht="35.25" customHeight="1">
      <c r="B46" s="10" t="s">
        <v>881</v>
      </c>
      <c r="C46" s="23" t="s">
        <v>882</v>
      </c>
      <c r="D46" s="10" t="s">
        <v>69</v>
      </c>
      <c r="E46" s="18">
        <v>1</v>
      </c>
      <c r="F46" s="43">
        <v>444375</v>
      </c>
    </row>
    <row r="47" spans="2:6" ht="35.25" customHeight="1">
      <c r="B47" s="10" t="s">
        <v>48</v>
      </c>
      <c r="C47" s="23" t="s">
        <v>49</v>
      </c>
      <c r="D47" s="10" t="s">
        <v>24</v>
      </c>
      <c r="E47" s="18">
        <v>1</v>
      </c>
      <c r="F47" s="43">
        <v>17802</v>
      </c>
    </row>
    <row r="48" spans="2:6" ht="35.25" customHeight="1">
      <c r="B48" s="10" t="s">
        <v>883</v>
      </c>
      <c r="C48" s="23" t="s">
        <v>884</v>
      </c>
      <c r="D48" s="10" t="s">
        <v>21</v>
      </c>
      <c r="E48" s="18">
        <v>1</v>
      </c>
      <c r="F48" s="43">
        <v>54313</v>
      </c>
    </row>
    <row r="49" spans="2:6" ht="35.25" customHeight="1">
      <c r="B49" s="10" t="s">
        <v>885</v>
      </c>
      <c r="C49" s="23" t="s">
        <v>886</v>
      </c>
      <c r="D49" s="10" t="s">
        <v>21</v>
      </c>
      <c r="E49" s="18">
        <v>1</v>
      </c>
      <c r="F49" s="43">
        <v>61225</v>
      </c>
    </row>
    <row r="50" spans="2:6" ht="35.25" customHeight="1">
      <c r="B50" s="10" t="s">
        <v>50</v>
      </c>
      <c r="C50" s="23" t="s">
        <v>51</v>
      </c>
      <c r="D50" s="10" t="s">
        <v>21</v>
      </c>
      <c r="E50" s="18">
        <v>1</v>
      </c>
      <c r="F50" s="43">
        <v>29425</v>
      </c>
    </row>
    <row r="51" spans="2:6" ht="40.5" customHeight="1">
      <c r="B51" s="10" t="s">
        <v>887</v>
      </c>
      <c r="C51" s="23" t="s">
        <v>888</v>
      </c>
      <c r="D51" s="10" t="s">
        <v>21</v>
      </c>
      <c r="E51" s="18">
        <v>1</v>
      </c>
      <c r="F51" s="43">
        <v>69125</v>
      </c>
    </row>
    <row r="52" spans="2:6" ht="35.25" customHeight="1">
      <c r="B52" s="10" t="s">
        <v>52</v>
      </c>
      <c r="C52" s="23" t="s">
        <v>53</v>
      </c>
      <c r="D52" s="10" t="s">
        <v>54</v>
      </c>
      <c r="E52" s="18">
        <v>1</v>
      </c>
      <c r="F52" s="43">
        <v>15993</v>
      </c>
    </row>
    <row r="53" spans="2:6" ht="35.25" customHeight="1">
      <c r="B53" s="10" t="s">
        <v>889</v>
      </c>
      <c r="C53" s="23" t="s">
        <v>890</v>
      </c>
      <c r="D53" s="10" t="s">
        <v>21</v>
      </c>
      <c r="E53" s="18">
        <v>1</v>
      </c>
      <c r="F53" s="43">
        <v>57275</v>
      </c>
    </row>
    <row r="54" spans="2:6" ht="35.25" customHeight="1">
      <c r="B54" s="10" t="s">
        <v>55</v>
      </c>
      <c r="C54" s="23" t="s">
        <v>56</v>
      </c>
      <c r="D54" s="10" t="s">
        <v>21</v>
      </c>
      <c r="E54" s="18">
        <v>1</v>
      </c>
      <c r="F54" s="43">
        <v>94047</v>
      </c>
    </row>
    <row r="55" spans="2:6" ht="35.25" customHeight="1">
      <c r="B55" s="10" t="s">
        <v>891</v>
      </c>
      <c r="C55" s="23" t="s">
        <v>892</v>
      </c>
      <c r="D55" s="10" t="s">
        <v>21</v>
      </c>
      <c r="E55" s="18">
        <v>1</v>
      </c>
      <c r="F55" s="43">
        <v>138250</v>
      </c>
    </row>
    <row r="56" spans="2:6" ht="35.25" customHeight="1">
      <c r="B56" s="10" t="s">
        <v>893</v>
      </c>
      <c r="C56" s="23" t="s">
        <v>894</v>
      </c>
      <c r="D56" s="10" t="s">
        <v>21</v>
      </c>
      <c r="E56" s="18">
        <v>1</v>
      </c>
      <c r="F56" s="43">
        <v>44438</v>
      </c>
    </row>
    <row r="57" spans="2:6" ht="23" customHeight="1">
      <c r="B57" s="10" t="s">
        <v>57</v>
      </c>
      <c r="C57" s="23" t="s">
        <v>58</v>
      </c>
      <c r="D57" s="10" t="s">
        <v>24</v>
      </c>
      <c r="E57" s="18"/>
      <c r="F57" s="43">
        <v>13400</v>
      </c>
    </row>
    <row r="58" spans="2:6" ht="20" customHeight="1">
      <c r="B58" s="28" t="s">
        <v>59</v>
      </c>
      <c r="C58" s="29" t="s">
        <v>60</v>
      </c>
      <c r="D58" s="26" t="s">
        <v>21</v>
      </c>
      <c r="E58" s="18">
        <v>1</v>
      </c>
      <c r="F58" s="43">
        <v>32024</v>
      </c>
    </row>
    <row r="59" spans="2:6" ht="35.25" customHeight="1">
      <c r="B59" s="10" t="s">
        <v>61</v>
      </c>
      <c r="C59" s="23" t="s">
        <v>62</v>
      </c>
      <c r="D59" s="10" t="s">
        <v>27</v>
      </c>
      <c r="E59" s="18"/>
      <c r="F59" s="43">
        <v>184404</v>
      </c>
    </row>
    <row r="60" spans="2:6" ht="23" customHeight="1">
      <c r="B60" s="10" t="s">
        <v>63</v>
      </c>
      <c r="C60" s="23" t="s">
        <v>64</v>
      </c>
      <c r="D60" s="10" t="s">
        <v>27</v>
      </c>
      <c r="E60" s="18">
        <v>1</v>
      </c>
      <c r="F60" s="43">
        <v>223900</v>
      </c>
    </row>
    <row r="61" spans="2:6" ht="22" customHeight="1">
      <c r="B61" s="10" t="s">
        <v>65</v>
      </c>
      <c r="C61" s="23" t="s">
        <v>66</v>
      </c>
      <c r="D61" s="10" t="s">
        <v>27</v>
      </c>
      <c r="E61" s="18">
        <v>1</v>
      </c>
      <c r="F61" s="43">
        <v>15711</v>
      </c>
    </row>
    <row r="62" spans="2:6" ht="23" customHeight="1">
      <c r="B62" s="10" t="s">
        <v>895</v>
      </c>
      <c r="C62" s="23" t="s">
        <v>896</v>
      </c>
      <c r="D62" s="10" t="s">
        <v>27</v>
      </c>
      <c r="E62" s="18">
        <v>1</v>
      </c>
      <c r="F62" s="43">
        <v>128375</v>
      </c>
    </row>
    <row r="63" spans="2:6" ht="29" customHeight="1">
      <c r="B63" s="10" t="s">
        <v>67</v>
      </c>
      <c r="C63" s="23" t="s">
        <v>68</v>
      </c>
      <c r="D63" s="10" t="s">
        <v>69</v>
      </c>
      <c r="E63" s="18">
        <v>1</v>
      </c>
      <c r="F63" s="43">
        <v>46859</v>
      </c>
    </row>
    <row r="64" spans="2:6" ht="23" customHeight="1">
      <c r="B64" s="10" t="s">
        <v>70</v>
      </c>
      <c r="C64" s="23" t="s">
        <v>71</v>
      </c>
      <c r="D64" s="10" t="s">
        <v>27</v>
      </c>
      <c r="E64" s="18">
        <v>1</v>
      </c>
      <c r="F64" s="43">
        <v>25079</v>
      </c>
    </row>
    <row r="65" spans="2:6" ht="23" customHeight="1">
      <c r="B65" s="10" t="s">
        <v>72</v>
      </c>
      <c r="C65" s="23" t="s">
        <v>73</v>
      </c>
      <c r="D65" s="10" t="s">
        <v>27</v>
      </c>
      <c r="E65" s="18">
        <v>1</v>
      </c>
      <c r="F65" s="43">
        <v>31956</v>
      </c>
    </row>
    <row r="66" spans="2:6" ht="14">
      <c r="B66" s="10" t="s">
        <v>74</v>
      </c>
      <c r="C66" s="23" t="s">
        <v>75</v>
      </c>
      <c r="D66" s="10" t="s">
        <v>69</v>
      </c>
      <c r="E66" s="18">
        <v>1</v>
      </c>
      <c r="F66" s="43">
        <v>204611</v>
      </c>
    </row>
    <row r="67" spans="2:6" ht="19" customHeight="1">
      <c r="B67" s="10" t="s">
        <v>76</v>
      </c>
      <c r="C67" s="23" t="s">
        <v>77</v>
      </c>
      <c r="D67" s="10" t="s">
        <v>21</v>
      </c>
      <c r="E67" s="18">
        <v>1</v>
      </c>
      <c r="F67" s="43">
        <v>7343</v>
      </c>
    </row>
    <row r="68" spans="2:6" ht="26">
      <c r="B68" s="10" t="s">
        <v>897</v>
      </c>
      <c r="C68" s="23" t="s">
        <v>898</v>
      </c>
      <c r="D68" s="10" t="s">
        <v>27</v>
      </c>
      <c r="E68" s="18">
        <v>1</v>
      </c>
      <c r="F68" s="43">
        <v>513500</v>
      </c>
    </row>
    <row r="69" spans="2:6" ht="14">
      <c r="B69" s="10" t="s">
        <v>899</v>
      </c>
      <c r="C69" s="23" t="s">
        <v>900</v>
      </c>
      <c r="D69" s="10" t="s">
        <v>27</v>
      </c>
      <c r="E69" s="18">
        <v>1</v>
      </c>
      <c r="F69" s="43">
        <v>217250</v>
      </c>
    </row>
    <row r="70" spans="2:6" ht="14">
      <c r="B70" s="10" t="s">
        <v>901</v>
      </c>
      <c r="C70" s="23" t="s">
        <v>902</v>
      </c>
      <c r="D70" s="10" t="s">
        <v>27</v>
      </c>
      <c r="E70" s="18">
        <v>1</v>
      </c>
      <c r="F70" s="43">
        <v>316000</v>
      </c>
    </row>
    <row r="71" spans="2:6" ht="14">
      <c r="B71" s="10" t="s">
        <v>78</v>
      </c>
      <c r="C71" s="23" t="s">
        <v>79</v>
      </c>
      <c r="D71" s="10" t="s">
        <v>27</v>
      </c>
      <c r="E71" s="18">
        <v>1</v>
      </c>
      <c r="F71" s="43">
        <v>49879</v>
      </c>
    </row>
    <row r="72" spans="2:6" ht="14">
      <c r="B72" s="10" t="s">
        <v>80</v>
      </c>
      <c r="C72" s="23" t="s">
        <v>81</v>
      </c>
      <c r="D72" s="10" t="s">
        <v>27</v>
      </c>
      <c r="E72" s="18">
        <v>1</v>
      </c>
      <c r="F72" s="43">
        <v>60341</v>
      </c>
    </row>
    <row r="73" spans="2:6" ht="14">
      <c r="B73" s="10" t="s">
        <v>82</v>
      </c>
      <c r="C73" s="23" t="s">
        <v>83</v>
      </c>
      <c r="D73" s="10" t="s">
        <v>27</v>
      </c>
      <c r="E73" s="18">
        <v>1</v>
      </c>
      <c r="F73" s="43">
        <v>67214</v>
      </c>
    </row>
    <row r="74" spans="2:6" ht="14">
      <c r="B74" s="10" t="s">
        <v>84</v>
      </c>
      <c r="C74" s="23" t="s">
        <v>85</v>
      </c>
      <c r="D74" s="10" t="s">
        <v>27</v>
      </c>
      <c r="E74" s="18">
        <v>1</v>
      </c>
      <c r="F74" s="43">
        <v>115090</v>
      </c>
    </row>
    <row r="75" spans="2:6" ht="14">
      <c r="B75" s="10" t="s">
        <v>86</v>
      </c>
      <c r="C75" s="23" t="s">
        <v>87</v>
      </c>
      <c r="D75" s="10" t="s">
        <v>27</v>
      </c>
      <c r="E75" s="18">
        <v>1</v>
      </c>
      <c r="F75" s="43">
        <v>142067</v>
      </c>
    </row>
    <row r="76" spans="2:6" ht="14">
      <c r="B76" s="10" t="s">
        <v>88</v>
      </c>
      <c r="C76" s="23" t="s">
        <v>89</v>
      </c>
      <c r="D76" s="10" t="s">
        <v>27</v>
      </c>
      <c r="E76" s="18">
        <v>1</v>
      </c>
      <c r="F76" s="43">
        <v>167757</v>
      </c>
    </row>
    <row r="77" spans="2:6" ht="14">
      <c r="B77" s="10" t="s">
        <v>90</v>
      </c>
      <c r="C77" s="23" t="s">
        <v>91</v>
      </c>
      <c r="D77" s="10" t="s">
        <v>27</v>
      </c>
      <c r="E77" s="18">
        <v>1</v>
      </c>
      <c r="F77" s="43">
        <v>214288</v>
      </c>
    </row>
    <row r="78" spans="2:6" ht="26">
      <c r="B78" s="10" t="s">
        <v>92</v>
      </c>
      <c r="C78" s="23" t="s">
        <v>93</v>
      </c>
      <c r="D78" s="10" t="s">
        <v>27</v>
      </c>
      <c r="E78" s="18">
        <v>1</v>
      </c>
      <c r="F78" s="43">
        <v>42017</v>
      </c>
    </row>
    <row r="79" spans="2:6" ht="65">
      <c r="B79" s="10" t="s">
        <v>903</v>
      </c>
      <c r="C79" s="23" t="s">
        <v>904</v>
      </c>
      <c r="D79" s="10" t="s">
        <v>27</v>
      </c>
      <c r="E79" s="18">
        <v>1</v>
      </c>
      <c r="F79" s="43">
        <v>740625</v>
      </c>
    </row>
    <row r="80" spans="2:6" ht="14">
      <c r="B80" s="10" t="s">
        <v>94</v>
      </c>
      <c r="C80" s="23" t="s">
        <v>95</v>
      </c>
      <c r="D80" s="10" t="s">
        <v>21</v>
      </c>
      <c r="E80" s="18">
        <v>1</v>
      </c>
      <c r="F80" s="43">
        <v>13188</v>
      </c>
    </row>
    <row r="81" spans="2:6" ht="55" customHeight="1">
      <c r="B81" s="10" t="s">
        <v>905</v>
      </c>
      <c r="C81" s="23" t="s">
        <v>906</v>
      </c>
      <c r="D81" s="10" t="s">
        <v>27</v>
      </c>
      <c r="E81" s="18">
        <v>1</v>
      </c>
      <c r="F81" s="43">
        <v>108625</v>
      </c>
    </row>
    <row r="82" spans="2:6" ht="21" customHeight="1">
      <c r="B82" s="10" t="s">
        <v>96</v>
      </c>
      <c r="C82" s="23" t="s">
        <v>97</v>
      </c>
      <c r="D82" s="10" t="s">
        <v>21</v>
      </c>
      <c r="E82" s="18">
        <v>1</v>
      </c>
      <c r="F82" s="43">
        <v>15993</v>
      </c>
    </row>
    <row r="83" spans="2:6" ht="35.25" customHeight="1">
      <c r="B83" s="10" t="s">
        <v>98</v>
      </c>
      <c r="C83" s="23" t="s">
        <v>99</v>
      </c>
      <c r="D83" s="10" t="s">
        <v>21</v>
      </c>
      <c r="E83" s="18">
        <v>1</v>
      </c>
      <c r="F83" s="43">
        <v>14792</v>
      </c>
    </row>
    <row r="84" spans="2:6" ht="35.25" customHeight="1">
      <c r="B84" s="10" t="s">
        <v>907</v>
      </c>
      <c r="C84" s="23" t="s">
        <v>908</v>
      </c>
      <c r="D84" s="10" t="s">
        <v>27</v>
      </c>
      <c r="E84" s="18">
        <v>1</v>
      </c>
      <c r="F84" s="43">
        <v>1333125</v>
      </c>
    </row>
    <row r="85" spans="2:6" ht="25.5" customHeight="1">
      <c r="B85" s="24">
        <v>2</v>
      </c>
      <c r="C85" s="25" t="s">
        <v>100</v>
      </c>
      <c r="D85" s="27"/>
      <c r="E85" s="25"/>
      <c r="F85" s="43">
        <v>0</v>
      </c>
    </row>
    <row r="86" spans="2:6" ht="17.25" customHeight="1">
      <c r="B86" s="10" t="s">
        <v>909</v>
      </c>
      <c r="C86" s="23" t="s">
        <v>910</v>
      </c>
      <c r="D86" s="10" t="s">
        <v>69</v>
      </c>
      <c r="E86" s="18">
        <v>1</v>
      </c>
      <c r="F86" s="43">
        <v>414750</v>
      </c>
    </row>
    <row r="87" spans="2:6" ht="17.25" customHeight="1">
      <c r="B87" s="10" t="s">
        <v>101</v>
      </c>
      <c r="C87" s="23" t="s">
        <v>102</v>
      </c>
      <c r="D87" s="10" t="s">
        <v>69</v>
      </c>
      <c r="E87" s="18">
        <v>1</v>
      </c>
      <c r="F87" s="43">
        <v>54076</v>
      </c>
    </row>
    <row r="88" spans="2:6" ht="14">
      <c r="B88" s="10">
        <v>3</v>
      </c>
      <c r="C88" s="23" t="s">
        <v>103</v>
      </c>
      <c r="D88" s="10"/>
      <c r="E88" s="18"/>
      <c r="F88" s="43">
        <v>0</v>
      </c>
    </row>
    <row r="89" spans="2:6" ht="65">
      <c r="B89" s="10" t="s">
        <v>104</v>
      </c>
      <c r="C89" s="23" t="s">
        <v>105</v>
      </c>
      <c r="D89" s="10" t="s">
        <v>27</v>
      </c>
      <c r="E89" s="18">
        <v>1</v>
      </c>
      <c r="F89" s="43">
        <v>375250</v>
      </c>
    </row>
    <row r="90" spans="2:6" ht="65">
      <c r="B90" s="10" t="s">
        <v>106</v>
      </c>
      <c r="C90" s="23" t="s">
        <v>107</v>
      </c>
      <c r="D90" s="10" t="s">
        <v>27</v>
      </c>
      <c r="E90" s="18">
        <v>1</v>
      </c>
      <c r="F90" s="43">
        <v>513500</v>
      </c>
    </row>
    <row r="91" spans="2:6" ht="78">
      <c r="B91" s="10" t="s">
        <v>108</v>
      </c>
      <c r="C91" s="23" t="s">
        <v>109</v>
      </c>
      <c r="D91" s="10" t="s">
        <v>27</v>
      </c>
      <c r="E91" s="18">
        <v>1</v>
      </c>
      <c r="F91" s="43">
        <v>1826875</v>
      </c>
    </row>
    <row r="92" spans="2:6" ht="78">
      <c r="B92" s="10" t="s">
        <v>110</v>
      </c>
      <c r="C92" s="23" t="s">
        <v>111</v>
      </c>
      <c r="D92" s="10" t="s">
        <v>27</v>
      </c>
      <c r="E92" s="18">
        <v>1</v>
      </c>
      <c r="F92" s="43">
        <v>1333125</v>
      </c>
    </row>
    <row r="93" spans="2:6" ht="78">
      <c r="B93" s="10" t="s">
        <v>112</v>
      </c>
      <c r="C93" s="23" t="s">
        <v>113</v>
      </c>
      <c r="D93" s="10" t="s">
        <v>27</v>
      </c>
      <c r="E93" s="18">
        <v>1</v>
      </c>
      <c r="F93" s="43">
        <v>967750</v>
      </c>
    </row>
    <row r="94" spans="2:6" ht="78">
      <c r="B94" s="10" t="s">
        <v>114</v>
      </c>
      <c r="C94" s="23" t="s">
        <v>115</v>
      </c>
      <c r="D94" s="10" t="s">
        <v>27</v>
      </c>
      <c r="E94" s="18">
        <v>1</v>
      </c>
      <c r="F94" s="43">
        <v>641875</v>
      </c>
    </row>
    <row r="95" spans="2:6" ht="65">
      <c r="B95" s="10" t="s">
        <v>911</v>
      </c>
      <c r="C95" s="23" t="s">
        <v>912</v>
      </c>
      <c r="D95" s="10" t="s">
        <v>24</v>
      </c>
      <c r="E95" s="18">
        <v>1</v>
      </c>
      <c r="F95" s="43">
        <v>177750</v>
      </c>
    </row>
    <row r="96" spans="2:6" ht="65">
      <c r="B96" s="10" t="s">
        <v>913</v>
      </c>
      <c r="C96" s="23" t="s">
        <v>914</v>
      </c>
      <c r="D96" s="10" t="s">
        <v>24</v>
      </c>
      <c r="E96" s="18">
        <v>1</v>
      </c>
      <c r="F96" s="43">
        <v>237000</v>
      </c>
    </row>
    <row r="97" spans="2:6" ht="65">
      <c r="B97" s="10" t="s">
        <v>915</v>
      </c>
      <c r="C97" s="23" t="s">
        <v>916</v>
      </c>
      <c r="D97" s="10" t="s">
        <v>24</v>
      </c>
      <c r="E97" s="18">
        <v>1</v>
      </c>
      <c r="F97" s="43">
        <v>306125</v>
      </c>
    </row>
    <row r="98" spans="2:6" ht="65">
      <c r="B98" s="10" t="s">
        <v>917</v>
      </c>
      <c r="C98" s="23" t="s">
        <v>918</v>
      </c>
      <c r="D98" s="10" t="s">
        <v>24</v>
      </c>
      <c r="E98" s="18">
        <v>1</v>
      </c>
      <c r="F98" s="43">
        <v>405600</v>
      </c>
    </row>
    <row r="99" spans="2:6" ht="65">
      <c r="B99" s="10" t="s">
        <v>919</v>
      </c>
      <c r="C99" s="23" t="s">
        <v>920</v>
      </c>
      <c r="D99" s="10" t="s">
        <v>24</v>
      </c>
      <c r="E99" s="18">
        <v>1</v>
      </c>
      <c r="F99" s="43">
        <v>499200</v>
      </c>
    </row>
    <row r="100" spans="2:6" ht="24" customHeight="1">
      <c r="B100" s="10" t="s">
        <v>921</v>
      </c>
      <c r="C100" s="23" t="s">
        <v>922</v>
      </c>
      <c r="D100" s="10" t="s">
        <v>27</v>
      </c>
      <c r="E100" s="18">
        <v>1</v>
      </c>
      <c r="F100" s="43">
        <v>7072000</v>
      </c>
    </row>
    <row r="101" spans="2:6" ht="26">
      <c r="B101" s="10" t="s">
        <v>923</v>
      </c>
      <c r="C101" s="23" t="s">
        <v>924</v>
      </c>
      <c r="D101" s="10" t="s">
        <v>27</v>
      </c>
      <c r="E101" s="18">
        <v>1</v>
      </c>
      <c r="F101" s="43">
        <v>3328000</v>
      </c>
    </row>
    <row r="102" spans="2:6" ht="26">
      <c r="B102" s="10" t="s">
        <v>925</v>
      </c>
      <c r="C102" s="23" t="s">
        <v>926</v>
      </c>
      <c r="D102" s="10" t="s">
        <v>27</v>
      </c>
      <c r="E102" s="18">
        <v>1</v>
      </c>
      <c r="F102" s="43">
        <v>4680000</v>
      </c>
    </row>
    <row r="103" spans="2:6" ht="26">
      <c r="B103" s="10" t="s">
        <v>927</v>
      </c>
      <c r="C103" s="23" t="s">
        <v>928</v>
      </c>
      <c r="D103" s="10" t="s">
        <v>27</v>
      </c>
      <c r="E103" s="18">
        <v>1</v>
      </c>
      <c r="F103" s="43">
        <v>7176000</v>
      </c>
    </row>
    <row r="104" spans="2:6" ht="24" customHeight="1">
      <c r="B104" s="24">
        <v>4</v>
      </c>
      <c r="C104" s="25" t="s">
        <v>116</v>
      </c>
      <c r="D104" s="27"/>
      <c r="E104" s="25"/>
      <c r="F104" s="43">
        <v>0</v>
      </c>
    </row>
    <row r="105" spans="2:6" ht="24" customHeight="1">
      <c r="B105" s="10" t="s">
        <v>117</v>
      </c>
      <c r="C105" s="23" t="s">
        <v>118</v>
      </c>
      <c r="D105" s="10" t="s">
        <v>54</v>
      </c>
      <c r="E105" s="18">
        <v>1</v>
      </c>
      <c r="F105" s="43">
        <v>16203</v>
      </c>
    </row>
    <row r="106" spans="2:6" ht="39.75" customHeight="1">
      <c r="B106" s="10" t="s">
        <v>119</v>
      </c>
      <c r="C106" s="23" t="s">
        <v>120</v>
      </c>
      <c r="D106" s="10" t="s">
        <v>54</v>
      </c>
      <c r="E106" s="18">
        <v>1</v>
      </c>
      <c r="F106" s="43">
        <v>19722</v>
      </c>
    </row>
    <row r="107" spans="2:6" ht="27" customHeight="1">
      <c r="B107" s="10" t="s">
        <v>121</v>
      </c>
      <c r="C107" s="23" t="s">
        <v>122</v>
      </c>
      <c r="D107" s="10" t="s">
        <v>54</v>
      </c>
      <c r="E107" s="18">
        <v>1</v>
      </c>
      <c r="F107" s="43">
        <v>54676</v>
      </c>
    </row>
    <row r="108" spans="2:6" ht="26">
      <c r="B108" s="10" t="s">
        <v>929</v>
      </c>
      <c r="C108" s="23" t="s">
        <v>930</v>
      </c>
      <c r="D108" s="10" t="s">
        <v>27</v>
      </c>
      <c r="E108" s="18">
        <v>1</v>
      </c>
      <c r="F108" s="43">
        <v>291200</v>
      </c>
    </row>
    <row r="109" spans="2:6" ht="26.25" customHeight="1">
      <c r="B109" s="10" t="s">
        <v>931</v>
      </c>
      <c r="C109" s="23" t="s">
        <v>932</v>
      </c>
      <c r="D109" s="10" t="s">
        <v>69</v>
      </c>
      <c r="E109" s="18">
        <v>1</v>
      </c>
      <c r="F109" s="43">
        <v>748800</v>
      </c>
    </row>
    <row r="110" spans="2:6" ht="23.25" customHeight="1">
      <c r="B110" s="10" t="s">
        <v>123</v>
      </c>
      <c r="C110" s="23" t="s">
        <v>124</v>
      </c>
      <c r="D110" s="10" t="s">
        <v>24</v>
      </c>
      <c r="E110" s="18">
        <v>1</v>
      </c>
      <c r="F110" s="43">
        <v>154232</v>
      </c>
    </row>
    <row r="111" spans="2:6" ht="35.25" customHeight="1">
      <c r="B111" s="10" t="s">
        <v>933</v>
      </c>
      <c r="C111" s="23" t="s">
        <v>934</v>
      </c>
      <c r="D111" s="10" t="s">
        <v>24</v>
      </c>
      <c r="E111" s="18">
        <v>1</v>
      </c>
      <c r="F111" s="43">
        <v>1019200</v>
      </c>
    </row>
    <row r="112" spans="2:6" ht="35.25" customHeight="1">
      <c r="B112" s="10" t="s">
        <v>125</v>
      </c>
      <c r="C112" s="23" t="s">
        <v>126</v>
      </c>
      <c r="D112" s="10" t="s">
        <v>27</v>
      </c>
      <c r="E112" s="18">
        <v>1</v>
      </c>
      <c r="F112" s="43">
        <v>360689</v>
      </c>
    </row>
    <row r="113" spans="2:6" ht="35.25" customHeight="1">
      <c r="B113" s="10" t="s">
        <v>935</v>
      </c>
      <c r="C113" s="23" t="s">
        <v>936</v>
      </c>
      <c r="D113" s="10" t="s">
        <v>27</v>
      </c>
      <c r="E113" s="18">
        <v>1</v>
      </c>
      <c r="F113" s="43">
        <v>436800</v>
      </c>
    </row>
    <row r="114" spans="2:6" ht="39">
      <c r="B114" s="10" t="s">
        <v>937</v>
      </c>
      <c r="C114" s="23" t="s">
        <v>938</v>
      </c>
      <c r="D114" s="10" t="s">
        <v>27</v>
      </c>
      <c r="E114" s="18">
        <v>1</v>
      </c>
      <c r="F114" s="43">
        <v>4992000</v>
      </c>
    </row>
    <row r="115" spans="2:6" ht="91">
      <c r="B115" s="10" t="s">
        <v>127</v>
      </c>
      <c r="C115" s="23" t="s">
        <v>128</v>
      </c>
      <c r="D115" s="10" t="s">
        <v>27</v>
      </c>
      <c r="E115" s="18">
        <v>1</v>
      </c>
      <c r="F115" s="43">
        <v>67600</v>
      </c>
    </row>
    <row r="116" spans="2:6" ht="35.25" customHeight="1">
      <c r="B116" s="24">
        <v>5</v>
      </c>
      <c r="C116" s="25" t="s">
        <v>129</v>
      </c>
      <c r="D116" s="27"/>
      <c r="E116" s="25"/>
      <c r="F116" s="43">
        <v>0</v>
      </c>
    </row>
    <row r="117" spans="2:6" ht="35.25" customHeight="1">
      <c r="B117" s="10" t="s">
        <v>939</v>
      </c>
      <c r="C117" s="23" t="s">
        <v>940</v>
      </c>
      <c r="D117" s="10" t="s">
        <v>24</v>
      </c>
      <c r="E117" s="18">
        <v>1</v>
      </c>
      <c r="F117" s="43">
        <v>124800</v>
      </c>
    </row>
    <row r="118" spans="2:6" ht="35.25" customHeight="1">
      <c r="B118" s="10" t="s">
        <v>941</v>
      </c>
      <c r="C118" s="23" t="s">
        <v>942</v>
      </c>
      <c r="D118" s="10" t="s">
        <v>24</v>
      </c>
      <c r="E118" s="18">
        <v>1</v>
      </c>
      <c r="F118" s="43">
        <v>171600</v>
      </c>
    </row>
    <row r="119" spans="2:6" ht="35.25" customHeight="1">
      <c r="B119" s="10" t="s">
        <v>943</v>
      </c>
      <c r="C119" s="23" t="s">
        <v>944</v>
      </c>
      <c r="D119" s="10" t="s">
        <v>24</v>
      </c>
      <c r="E119" s="18">
        <v>1</v>
      </c>
      <c r="F119" s="43">
        <v>145600</v>
      </c>
    </row>
    <row r="120" spans="2:6" ht="35.25" customHeight="1">
      <c r="B120" s="10" t="s">
        <v>945</v>
      </c>
      <c r="C120" s="23" t="s">
        <v>946</v>
      </c>
      <c r="D120" s="10" t="s">
        <v>24</v>
      </c>
      <c r="E120" s="18">
        <v>1</v>
      </c>
      <c r="F120" s="43">
        <v>124800</v>
      </c>
    </row>
    <row r="121" spans="2:6" ht="35.25" customHeight="1">
      <c r="B121" s="10" t="s">
        <v>947</v>
      </c>
      <c r="C121" s="23" t="s">
        <v>948</v>
      </c>
      <c r="D121" s="10" t="s">
        <v>24</v>
      </c>
      <c r="E121" s="18">
        <v>1</v>
      </c>
      <c r="F121" s="43">
        <v>218400</v>
      </c>
    </row>
    <row r="122" spans="2:6" ht="35.25" customHeight="1">
      <c r="B122" s="10" t="s">
        <v>949</v>
      </c>
      <c r="C122" s="23" t="s">
        <v>950</v>
      </c>
      <c r="D122" s="10" t="s">
        <v>24</v>
      </c>
      <c r="E122" s="18">
        <v>1</v>
      </c>
      <c r="F122" s="43">
        <v>98800</v>
      </c>
    </row>
    <row r="123" spans="2:6" ht="35.25" customHeight="1">
      <c r="B123" s="10" t="s">
        <v>951</v>
      </c>
      <c r="C123" s="23" t="s">
        <v>952</v>
      </c>
      <c r="D123" s="10" t="s">
        <v>21</v>
      </c>
      <c r="E123" s="18">
        <v>1</v>
      </c>
      <c r="F123" s="43">
        <v>166400</v>
      </c>
    </row>
    <row r="124" spans="2:6" ht="35.25" customHeight="1">
      <c r="B124" s="10" t="s">
        <v>953</v>
      </c>
      <c r="C124" s="23" t="s">
        <v>954</v>
      </c>
      <c r="D124" s="10" t="s">
        <v>21</v>
      </c>
      <c r="E124" s="18">
        <v>1</v>
      </c>
      <c r="F124" s="43">
        <v>218400</v>
      </c>
    </row>
    <row r="125" spans="2:6" ht="35.25" customHeight="1">
      <c r="B125" s="10" t="s">
        <v>955</v>
      </c>
      <c r="C125" s="23" t="s">
        <v>954</v>
      </c>
      <c r="D125" s="10" t="s">
        <v>24</v>
      </c>
      <c r="E125" s="18">
        <v>1</v>
      </c>
      <c r="F125" s="43">
        <v>98800</v>
      </c>
    </row>
    <row r="126" spans="2:6" ht="35.25" customHeight="1">
      <c r="B126" s="10" t="s">
        <v>956</v>
      </c>
      <c r="C126" s="23" t="s">
        <v>957</v>
      </c>
      <c r="D126" s="10" t="s">
        <v>21</v>
      </c>
      <c r="E126" s="18">
        <v>1</v>
      </c>
      <c r="F126" s="43">
        <v>270400</v>
      </c>
    </row>
    <row r="127" spans="2:6" ht="35.25" customHeight="1">
      <c r="B127" s="10" t="s">
        <v>958</v>
      </c>
      <c r="C127" s="23" t="s">
        <v>957</v>
      </c>
      <c r="D127" s="10" t="s">
        <v>24</v>
      </c>
      <c r="E127" s="18">
        <v>1</v>
      </c>
      <c r="F127" s="43">
        <v>124800</v>
      </c>
    </row>
    <row r="128" spans="2:6" ht="35.25" customHeight="1">
      <c r="B128" s="10" t="s">
        <v>959</v>
      </c>
      <c r="C128" s="23" t="s">
        <v>960</v>
      </c>
      <c r="D128" s="10" t="s">
        <v>21</v>
      </c>
      <c r="E128" s="18">
        <v>1</v>
      </c>
      <c r="F128" s="43">
        <v>18720</v>
      </c>
    </row>
    <row r="129" spans="2:6" ht="35.25" customHeight="1">
      <c r="B129" s="10" t="s">
        <v>961</v>
      </c>
      <c r="C129" s="23" t="s">
        <v>962</v>
      </c>
      <c r="D129" s="10" t="s">
        <v>24</v>
      </c>
      <c r="E129" s="18">
        <v>1</v>
      </c>
      <c r="F129" s="43">
        <v>78000</v>
      </c>
    </row>
    <row r="130" spans="2:6" ht="35.25" customHeight="1">
      <c r="B130" s="10" t="s">
        <v>130</v>
      </c>
      <c r="C130" s="23" t="s">
        <v>131</v>
      </c>
      <c r="D130" s="10" t="s">
        <v>27</v>
      </c>
      <c r="E130" s="18">
        <v>1</v>
      </c>
      <c r="F130" s="43">
        <v>21840</v>
      </c>
    </row>
    <row r="131" spans="2:6" ht="35.25" customHeight="1">
      <c r="B131" s="10" t="s">
        <v>132</v>
      </c>
      <c r="C131" s="23" t="s">
        <v>133</v>
      </c>
      <c r="D131" s="10" t="s">
        <v>27</v>
      </c>
      <c r="E131" s="18">
        <v>1</v>
      </c>
      <c r="F131" s="43">
        <v>29588</v>
      </c>
    </row>
    <row r="132" spans="2:6" ht="35.25" customHeight="1">
      <c r="B132" s="10" t="s">
        <v>134</v>
      </c>
      <c r="C132" s="23" t="s">
        <v>135</v>
      </c>
      <c r="D132" s="10" t="s">
        <v>27</v>
      </c>
      <c r="E132" s="18">
        <v>1</v>
      </c>
      <c r="F132" s="43">
        <v>39806</v>
      </c>
    </row>
    <row r="133" spans="2:6" ht="35.25" customHeight="1">
      <c r="B133" s="10" t="s">
        <v>136</v>
      </c>
      <c r="C133" s="23" t="s">
        <v>137</v>
      </c>
      <c r="D133" s="10" t="s">
        <v>27</v>
      </c>
      <c r="E133" s="18">
        <v>1</v>
      </c>
      <c r="F133" s="43">
        <v>58347</v>
      </c>
    </row>
    <row r="134" spans="2:6" ht="35.25" customHeight="1">
      <c r="B134" s="10" t="s">
        <v>138</v>
      </c>
      <c r="C134" s="23" t="s">
        <v>139</v>
      </c>
      <c r="D134" s="10" t="s">
        <v>27</v>
      </c>
      <c r="E134" s="18">
        <v>1</v>
      </c>
      <c r="F134" s="43">
        <v>77985</v>
      </c>
    </row>
    <row r="135" spans="2:6" ht="35.25" customHeight="1">
      <c r="B135" s="24">
        <v>6</v>
      </c>
      <c r="C135" s="25" t="s">
        <v>140</v>
      </c>
      <c r="D135" s="27"/>
      <c r="E135" s="25"/>
      <c r="F135" s="43">
        <v>0</v>
      </c>
    </row>
    <row r="136" spans="2:6" ht="35.25" customHeight="1">
      <c r="B136" s="10" t="s">
        <v>141</v>
      </c>
      <c r="C136" s="23" t="s">
        <v>142</v>
      </c>
      <c r="D136" s="10" t="s">
        <v>21</v>
      </c>
      <c r="E136" s="18">
        <v>1</v>
      </c>
      <c r="F136" s="43">
        <v>37310</v>
      </c>
    </row>
    <row r="137" spans="2:6" ht="35.25" customHeight="1">
      <c r="B137" s="10" t="s">
        <v>143</v>
      </c>
      <c r="C137" s="23" t="s">
        <v>144</v>
      </c>
      <c r="D137" s="10" t="s">
        <v>24</v>
      </c>
      <c r="E137" s="18">
        <v>1</v>
      </c>
      <c r="F137" s="43">
        <v>33774</v>
      </c>
    </row>
    <row r="138" spans="2:6" ht="35.25" customHeight="1">
      <c r="B138" s="10" t="s">
        <v>145</v>
      </c>
      <c r="C138" s="23" t="s">
        <v>146</v>
      </c>
      <c r="D138" s="10" t="s">
        <v>21</v>
      </c>
      <c r="E138" s="18">
        <v>1</v>
      </c>
      <c r="F138" s="43">
        <v>33286</v>
      </c>
    </row>
    <row r="139" spans="2:6" ht="35.25" customHeight="1">
      <c r="B139" s="10" t="s">
        <v>147</v>
      </c>
      <c r="C139" s="23" t="s">
        <v>148</v>
      </c>
      <c r="D139" s="10" t="s">
        <v>21</v>
      </c>
      <c r="E139" s="18">
        <v>1</v>
      </c>
      <c r="F139" s="43">
        <v>32967</v>
      </c>
    </row>
    <row r="140" spans="2:6" ht="35.25" customHeight="1">
      <c r="B140" s="10" t="s">
        <v>149</v>
      </c>
      <c r="C140" s="23" t="s">
        <v>150</v>
      </c>
      <c r="D140" s="10" t="s">
        <v>21</v>
      </c>
      <c r="E140" s="18">
        <v>1</v>
      </c>
      <c r="F140" s="43">
        <v>40224</v>
      </c>
    </row>
    <row r="141" spans="2:6" ht="35.25" customHeight="1">
      <c r="B141" s="10" t="s">
        <v>151</v>
      </c>
      <c r="C141" s="23" t="s">
        <v>152</v>
      </c>
      <c r="D141" s="10" t="s">
        <v>21</v>
      </c>
      <c r="E141" s="18">
        <v>1</v>
      </c>
      <c r="F141" s="43">
        <v>33148</v>
      </c>
    </row>
    <row r="142" spans="2:6" ht="35.25" customHeight="1">
      <c r="B142" s="10" t="s">
        <v>153</v>
      </c>
      <c r="C142" s="23" t="s">
        <v>154</v>
      </c>
      <c r="D142" s="10" t="s">
        <v>24</v>
      </c>
      <c r="E142" s="18">
        <v>1</v>
      </c>
      <c r="F142" s="43">
        <v>22011</v>
      </c>
    </row>
    <row r="143" spans="2:6" ht="35.25" customHeight="1">
      <c r="B143" s="10" t="s">
        <v>155</v>
      </c>
      <c r="C143" s="23" t="s">
        <v>156</v>
      </c>
      <c r="D143" s="10" t="s">
        <v>24</v>
      </c>
      <c r="E143" s="18">
        <v>1</v>
      </c>
      <c r="F143" s="43">
        <v>21335</v>
      </c>
    </row>
    <row r="144" spans="2:6" ht="35.25" customHeight="1">
      <c r="B144" s="10" t="s">
        <v>157</v>
      </c>
      <c r="C144" s="23" t="s">
        <v>158</v>
      </c>
      <c r="D144" s="10" t="s">
        <v>21</v>
      </c>
      <c r="E144" s="18">
        <v>1</v>
      </c>
      <c r="F144" s="43">
        <v>26965</v>
      </c>
    </row>
    <row r="145" spans="2:6" ht="35.25" customHeight="1">
      <c r="B145" s="10" t="s">
        <v>159</v>
      </c>
      <c r="C145" s="23" t="s">
        <v>160</v>
      </c>
      <c r="D145" s="10" t="s">
        <v>24</v>
      </c>
      <c r="E145" s="18">
        <v>1</v>
      </c>
      <c r="F145" s="43">
        <v>27610</v>
      </c>
    </row>
    <row r="146" spans="2:6" ht="35.25" customHeight="1">
      <c r="B146" s="10" t="s">
        <v>161</v>
      </c>
      <c r="C146" s="23" t="s">
        <v>162</v>
      </c>
      <c r="D146" s="10" t="s">
        <v>21</v>
      </c>
      <c r="E146" s="18">
        <v>1</v>
      </c>
      <c r="F146" s="43">
        <v>32938</v>
      </c>
    </row>
    <row r="147" spans="2:6" ht="35.25" customHeight="1">
      <c r="B147" s="10" t="s">
        <v>163</v>
      </c>
      <c r="C147" s="23" t="s">
        <v>164</v>
      </c>
      <c r="D147" s="10" t="s">
        <v>24</v>
      </c>
      <c r="E147" s="18">
        <v>1</v>
      </c>
      <c r="F147" s="43">
        <v>27503</v>
      </c>
    </row>
    <row r="148" spans="2:6" ht="19.5" customHeight="1">
      <c r="B148" s="10" t="s">
        <v>165</v>
      </c>
      <c r="C148" s="23" t="s">
        <v>166</v>
      </c>
      <c r="D148" s="10" t="s">
        <v>21</v>
      </c>
      <c r="E148" s="18">
        <v>1</v>
      </c>
      <c r="F148" s="43">
        <v>34646</v>
      </c>
    </row>
    <row r="149" spans="2:6" ht="35.25" customHeight="1">
      <c r="B149" s="10" t="s">
        <v>167</v>
      </c>
      <c r="C149" s="23" t="s">
        <v>168</v>
      </c>
      <c r="D149" s="10" t="s">
        <v>24</v>
      </c>
      <c r="E149" s="18">
        <v>1</v>
      </c>
      <c r="F149" s="43">
        <v>27610</v>
      </c>
    </row>
    <row r="150" spans="2:6" ht="35.25" customHeight="1">
      <c r="B150" s="10" t="s">
        <v>169</v>
      </c>
      <c r="C150" s="23" t="s">
        <v>170</v>
      </c>
      <c r="D150" s="10" t="s">
        <v>21</v>
      </c>
      <c r="E150" s="18">
        <v>1</v>
      </c>
      <c r="F150" s="43">
        <v>36580</v>
      </c>
    </row>
    <row r="151" spans="2:6" ht="35.25" customHeight="1">
      <c r="B151" s="10" t="s">
        <v>171</v>
      </c>
      <c r="C151" s="23" t="s">
        <v>172</v>
      </c>
      <c r="D151" s="10" t="s">
        <v>21</v>
      </c>
      <c r="E151" s="18">
        <v>1</v>
      </c>
      <c r="F151" s="43">
        <v>39648</v>
      </c>
    </row>
    <row r="152" spans="2:6" ht="35.25" customHeight="1">
      <c r="B152" s="10" t="s">
        <v>173</v>
      </c>
      <c r="C152" s="23" t="s">
        <v>174</v>
      </c>
      <c r="D152" s="10" t="s">
        <v>21</v>
      </c>
      <c r="E152" s="18">
        <v>1</v>
      </c>
      <c r="F152" s="43">
        <v>34396</v>
      </c>
    </row>
    <row r="153" spans="2:6" ht="35.25" customHeight="1">
      <c r="B153" s="24">
        <v>7</v>
      </c>
      <c r="C153" s="25" t="s">
        <v>175</v>
      </c>
      <c r="D153" s="27"/>
      <c r="E153" s="24"/>
      <c r="F153" s="43">
        <v>0</v>
      </c>
    </row>
    <row r="154" spans="2:6" ht="35.25" customHeight="1">
      <c r="B154" s="10" t="s">
        <v>963</v>
      </c>
      <c r="C154" s="23" t="s">
        <v>964</v>
      </c>
      <c r="D154" s="10" t="s">
        <v>21</v>
      </c>
      <c r="E154" s="18">
        <v>1</v>
      </c>
      <c r="F154" s="43">
        <v>49920</v>
      </c>
    </row>
    <row r="155" spans="2:6" ht="35.25" customHeight="1">
      <c r="B155" s="10" t="s">
        <v>965</v>
      </c>
      <c r="C155" s="23" t="s">
        <v>966</v>
      </c>
      <c r="D155" s="10" t="s">
        <v>21</v>
      </c>
      <c r="E155" s="18">
        <v>1</v>
      </c>
      <c r="F155" s="43">
        <v>64480</v>
      </c>
    </row>
    <row r="156" spans="2:6" ht="20.25" customHeight="1">
      <c r="B156" s="10" t="s">
        <v>967</v>
      </c>
      <c r="C156" s="23" t="s">
        <v>968</v>
      </c>
      <c r="D156" s="10" t="s">
        <v>21</v>
      </c>
      <c r="E156" s="18">
        <v>1</v>
      </c>
      <c r="F156" s="43">
        <v>46800</v>
      </c>
    </row>
    <row r="157" spans="2:6" ht="26">
      <c r="B157" s="10" t="s">
        <v>969</v>
      </c>
      <c r="C157" s="23" t="s">
        <v>970</v>
      </c>
      <c r="D157" s="10" t="s">
        <v>21</v>
      </c>
      <c r="E157" s="18">
        <v>1</v>
      </c>
      <c r="F157" s="43">
        <v>60320</v>
      </c>
    </row>
    <row r="158" spans="2:6" ht="20.25" customHeight="1">
      <c r="B158" s="10" t="s">
        <v>176</v>
      </c>
      <c r="C158" s="23" t="s">
        <v>177</v>
      </c>
      <c r="D158" s="10" t="s">
        <v>21</v>
      </c>
      <c r="E158" s="18">
        <v>1</v>
      </c>
      <c r="F158" s="43">
        <v>43167</v>
      </c>
    </row>
    <row r="159" spans="2:6" ht="26">
      <c r="B159" s="10" t="s">
        <v>178</v>
      </c>
      <c r="C159" s="23" t="s">
        <v>179</v>
      </c>
      <c r="D159" s="10" t="s">
        <v>21</v>
      </c>
      <c r="E159" s="18">
        <v>1</v>
      </c>
      <c r="F159" s="43">
        <v>143910</v>
      </c>
    </row>
    <row r="160" spans="2:6" ht="26">
      <c r="B160" s="10" t="s">
        <v>180</v>
      </c>
      <c r="C160" s="23" t="s">
        <v>181</v>
      </c>
      <c r="D160" s="10" t="s">
        <v>21</v>
      </c>
      <c r="E160" s="18">
        <v>1</v>
      </c>
      <c r="F160" s="43">
        <v>143910</v>
      </c>
    </row>
    <row r="161" spans="2:6" ht="27" customHeight="1">
      <c r="B161" s="10" t="s">
        <v>182</v>
      </c>
      <c r="C161" s="23" t="s">
        <v>183</v>
      </c>
      <c r="D161" s="10" t="s">
        <v>21</v>
      </c>
      <c r="E161" s="18">
        <v>1</v>
      </c>
      <c r="F161" s="43">
        <v>79614</v>
      </c>
    </row>
    <row r="162" spans="2:6" ht="14">
      <c r="B162" s="10" t="s">
        <v>184</v>
      </c>
      <c r="C162" s="23" t="s">
        <v>185</v>
      </c>
      <c r="D162" s="10" t="s">
        <v>24</v>
      </c>
      <c r="E162" s="18">
        <v>1</v>
      </c>
      <c r="F162" s="43">
        <v>29474</v>
      </c>
    </row>
    <row r="163" spans="2:6" ht="14">
      <c r="B163" s="10" t="s">
        <v>186</v>
      </c>
      <c r="C163" s="23" t="s">
        <v>187</v>
      </c>
      <c r="D163" s="10" t="s">
        <v>24</v>
      </c>
      <c r="E163" s="18">
        <v>1</v>
      </c>
      <c r="F163" s="43">
        <v>24302</v>
      </c>
    </row>
    <row r="164" spans="2:6" ht="26">
      <c r="B164" s="10" t="s">
        <v>971</v>
      </c>
      <c r="C164" s="23" t="s">
        <v>972</v>
      </c>
      <c r="D164" s="10" t="s">
        <v>21</v>
      </c>
      <c r="E164" s="18">
        <v>1</v>
      </c>
      <c r="F164" s="43">
        <v>332800</v>
      </c>
    </row>
    <row r="165" spans="2:6" ht="26">
      <c r="B165" s="10" t="s">
        <v>973</v>
      </c>
      <c r="C165" s="23" t="s">
        <v>974</v>
      </c>
      <c r="D165" s="10" t="s">
        <v>21</v>
      </c>
      <c r="E165" s="18">
        <v>1</v>
      </c>
      <c r="F165" s="43">
        <v>218400</v>
      </c>
    </row>
    <row r="166" spans="2:6" ht="35.25" customHeight="1">
      <c r="B166" s="10" t="s">
        <v>975</v>
      </c>
      <c r="C166" s="23" t="s">
        <v>976</v>
      </c>
      <c r="D166" s="10" t="s">
        <v>21</v>
      </c>
      <c r="E166" s="18">
        <v>1</v>
      </c>
      <c r="F166" s="43">
        <v>187200</v>
      </c>
    </row>
    <row r="167" spans="2:6" ht="35.25" customHeight="1">
      <c r="B167" s="10" t="s">
        <v>188</v>
      </c>
      <c r="C167" s="23" t="s">
        <v>189</v>
      </c>
      <c r="D167" s="10" t="s">
        <v>21</v>
      </c>
      <c r="E167" s="18">
        <v>1</v>
      </c>
      <c r="F167" s="43">
        <v>95282</v>
      </c>
    </row>
    <row r="168" spans="2:6" ht="24" customHeight="1">
      <c r="B168" s="10" t="s">
        <v>190</v>
      </c>
      <c r="C168" s="23" t="s">
        <v>191</v>
      </c>
      <c r="D168" s="10" t="s">
        <v>21</v>
      </c>
      <c r="E168" s="18">
        <v>1</v>
      </c>
      <c r="F168" s="43">
        <v>67654</v>
      </c>
    </row>
    <row r="169" spans="2:6" ht="26">
      <c r="B169" s="10" t="s">
        <v>192</v>
      </c>
      <c r="C169" s="23" t="s">
        <v>193</v>
      </c>
      <c r="D169" s="10" t="s">
        <v>21</v>
      </c>
      <c r="E169" s="18">
        <v>1</v>
      </c>
      <c r="F169" s="43">
        <v>109080</v>
      </c>
    </row>
    <row r="170" spans="2:6" ht="26">
      <c r="B170" s="10" t="s">
        <v>194</v>
      </c>
      <c r="C170" s="23" t="s">
        <v>195</v>
      </c>
      <c r="D170" s="10" t="s">
        <v>21</v>
      </c>
      <c r="E170" s="18">
        <v>1</v>
      </c>
      <c r="F170" s="43">
        <v>67546</v>
      </c>
    </row>
    <row r="171" spans="2:6" ht="26">
      <c r="B171" s="10" t="s">
        <v>196</v>
      </c>
      <c r="C171" s="23" t="s">
        <v>197</v>
      </c>
      <c r="D171" s="10" t="s">
        <v>21</v>
      </c>
      <c r="E171" s="18">
        <v>1</v>
      </c>
      <c r="F171" s="43">
        <v>135203</v>
      </c>
    </row>
    <row r="172" spans="2:6" ht="26">
      <c r="B172" s="10" t="s">
        <v>198</v>
      </c>
      <c r="C172" s="23" t="s">
        <v>199</v>
      </c>
      <c r="D172" s="10" t="s">
        <v>21</v>
      </c>
      <c r="E172" s="18">
        <v>1</v>
      </c>
      <c r="F172" s="43">
        <v>118426</v>
      </c>
    </row>
    <row r="173" spans="2:6" ht="26">
      <c r="B173" s="10" t="s">
        <v>977</v>
      </c>
      <c r="C173" s="23" t="s">
        <v>978</v>
      </c>
      <c r="D173" s="10" t="s">
        <v>21</v>
      </c>
      <c r="E173" s="18">
        <v>1</v>
      </c>
      <c r="F173" s="43">
        <v>270400</v>
      </c>
    </row>
    <row r="174" spans="2:6" ht="46" customHeight="1">
      <c r="B174" s="10" t="s">
        <v>200</v>
      </c>
      <c r="C174" s="23" t="s">
        <v>201</v>
      </c>
      <c r="D174" s="10" t="s">
        <v>21</v>
      </c>
      <c r="E174" s="18">
        <v>1</v>
      </c>
      <c r="F174" s="43">
        <v>414804</v>
      </c>
    </row>
    <row r="175" spans="2:6" ht="28" customHeight="1">
      <c r="B175" s="10" t="s">
        <v>202</v>
      </c>
      <c r="C175" s="23" t="s">
        <v>203</v>
      </c>
      <c r="D175" s="10" t="s">
        <v>21</v>
      </c>
      <c r="E175" s="18">
        <v>1</v>
      </c>
      <c r="F175" s="43">
        <v>133250</v>
      </c>
    </row>
    <row r="176" spans="2:6" ht="35.25" customHeight="1">
      <c r="B176" s="10" t="s">
        <v>979</v>
      </c>
      <c r="C176" s="23" t="s">
        <v>980</v>
      </c>
      <c r="D176" s="10" t="s">
        <v>21</v>
      </c>
      <c r="E176" s="18">
        <v>1</v>
      </c>
      <c r="F176" s="43">
        <v>436800</v>
      </c>
    </row>
    <row r="177" spans="2:6" ht="45" customHeight="1">
      <c r="B177" s="10" t="s">
        <v>204</v>
      </c>
      <c r="C177" s="23" t="s">
        <v>205</v>
      </c>
      <c r="D177" s="10" t="s">
        <v>21</v>
      </c>
      <c r="E177" s="18">
        <v>1</v>
      </c>
      <c r="F177" s="43">
        <v>98150</v>
      </c>
    </row>
    <row r="178" spans="2:6" ht="35.25" customHeight="1">
      <c r="B178" s="10" t="s">
        <v>206</v>
      </c>
      <c r="C178" s="23" t="s">
        <v>207</v>
      </c>
      <c r="D178" s="10" t="s">
        <v>21</v>
      </c>
      <c r="E178" s="18">
        <v>1</v>
      </c>
      <c r="F178" s="43">
        <v>82490</v>
      </c>
    </row>
    <row r="179" spans="2:6" ht="35.25" customHeight="1">
      <c r="B179" s="10" t="s">
        <v>981</v>
      </c>
      <c r="C179" s="23" t="s">
        <v>982</v>
      </c>
      <c r="D179" s="10" t="s">
        <v>21</v>
      </c>
      <c r="E179" s="18">
        <v>1</v>
      </c>
      <c r="F179" s="43">
        <v>171600</v>
      </c>
    </row>
    <row r="180" spans="2:6" ht="35.25" customHeight="1">
      <c r="B180" s="10" t="s">
        <v>983</v>
      </c>
      <c r="C180" s="23" t="s">
        <v>984</v>
      </c>
      <c r="D180" s="10" t="s">
        <v>21</v>
      </c>
      <c r="E180" s="18">
        <v>1</v>
      </c>
      <c r="F180" s="43">
        <v>150800</v>
      </c>
    </row>
    <row r="181" spans="2:6" ht="26">
      <c r="B181" s="10" t="s">
        <v>208</v>
      </c>
      <c r="C181" s="23" t="s">
        <v>209</v>
      </c>
      <c r="D181" s="10" t="s">
        <v>27</v>
      </c>
      <c r="E181" s="18">
        <v>1</v>
      </c>
      <c r="F181" s="43">
        <v>128673</v>
      </c>
    </row>
    <row r="182" spans="2:6" ht="35.25" customHeight="1">
      <c r="B182" s="10" t="s">
        <v>210</v>
      </c>
      <c r="C182" s="23" t="s">
        <v>211</v>
      </c>
      <c r="D182" s="10" t="s">
        <v>54</v>
      </c>
      <c r="E182" s="18">
        <v>1</v>
      </c>
      <c r="F182" s="43">
        <v>34646</v>
      </c>
    </row>
    <row r="183" spans="2:6" ht="26">
      <c r="B183" s="10" t="s">
        <v>985</v>
      </c>
      <c r="C183" s="23" t="s">
        <v>986</v>
      </c>
      <c r="D183" s="10" t="s">
        <v>21</v>
      </c>
      <c r="E183" s="18">
        <v>1</v>
      </c>
      <c r="F183" s="43">
        <v>88400</v>
      </c>
    </row>
    <row r="184" spans="2:6" ht="35.25" customHeight="1">
      <c r="B184" s="10" t="s">
        <v>212</v>
      </c>
      <c r="C184" s="23" t="s">
        <v>213</v>
      </c>
      <c r="D184" s="10" t="s">
        <v>24</v>
      </c>
      <c r="E184" s="18">
        <v>1</v>
      </c>
      <c r="F184" s="43">
        <v>41312</v>
      </c>
    </row>
    <row r="185" spans="2:6" ht="35.25" customHeight="1">
      <c r="B185" s="10" t="s">
        <v>214</v>
      </c>
      <c r="C185" s="23" t="s">
        <v>215</v>
      </c>
      <c r="D185" s="10" t="s">
        <v>24</v>
      </c>
      <c r="E185" s="18">
        <v>1</v>
      </c>
      <c r="F185" s="43">
        <v>40125</v>
      </c>
    </row>
    <row r="186" spans="2:6" ht="35.25" customHeight="1">
      <c r="B186" s="10" t="s">
        <v>216</v>
      </c>
      <c r="C186" s="23" t="s">
        <v>217</v>
      </c>
      <c r="D186" s="10" t="s">
        <v>24</v>
      </c>
      <c r="E186" s="18">
        <v>1</v>
      </c>
      <c r="F186" s="43">
        <v>35280</v>
      </c>
    </row>
    <row r="187" spans="2:6" ht="35.25" customHeight="1">
      <c r="B187" s="10" t="s">
        <v>218</v>
      </c>
      <c r="C187" s="23" t="s">
        <v>219</v>
      </c>
      <c r="D187" s="10" t="s">
        <v>24</v>
      </c>
      <c r="E187" s="18">
        <v>1</v>
      </c>
      <c r="F187" s="43">
        <v>41374</v>
      </c>
    </row>
    <row r="188" spans="2:6" ht="22.5" customHeight="1">
      <c r="B188" s="10" t="s">
        <v>220</v>
      </c>
      <c r="C188" s="23" t="s">
        <v>221</v>
      </c>
      <c r="D188" s="10" t="s">
        <v>24</v>
      </c>
      <c r="E188" s="18">
        <v>1</v>
      </c>
      <c r="F188" s="43">
        <v>37258</v>
      </c>
    </row>
    <row r="189" spans="2:6" ht="20.25" customHeight="1">
      <c r="B189" s="10" t="s">
        <v>987</v>
      </c>
      <c r="C189" s="23" t="s">
        <v>988</v>
      </c>
      <c r="D189" s="10" t="s">
        <v>24</v>
      </c>
      <c r="E189" s="18">
        <v>1</v>
      </c>
      <c r="F189" s="43">
        <v>78000</v>
      </c>
    </row>
    <row r="190" spans="2:6" ht="20.25" customHeight="1">
      <c r="B190" s="10" t="s">
        <v>989</v>
      </c>
      <c r="C190" s="23" t="s">
        <v>990</v>
      </c>
      <c r="D190" s="10" t="s">
        <v>24</v>
      </c>
      <c r="E190" s="18">
        <v>1</v>
      </c>
      <c r="F190" s="43">
        <v>70720</v>
      </c>
    </row>
    <row r="191" spans="2:6" ht="20.25" customHeight="1">
      <c r="B191" s="10" t="s">
        <v>222</v>
      </c>
      <c r="C191" s="23" t="s">
        <v>223</v>
      </c>
      <c r="D191" s="10" t="s">
        <v>24</v>
      </c>
      <c r="E191" s="18">
        <v>1</v>
      </c>
      <c r="F191" s="43">
        <v>98765</v>
      </c>
    </row>
    <row r="192" spans="2:6" ht="14">
      <c r="B192" s="10" t="s">
        <v>991</v>
      </c>
      <c r="C192" s="23" t="s">
        <v>992</v>
      </c>
      <c r="D192" s="10" t="s">
        <v>24</v>
      </c>
      <c r="E192" s="18">
        <v>1</v>
      </c>
      <c r="F192" s="43">
        <v>72800</v>
      </c>
    </row>
    <row r="193" spans="2:6" ht="26">
      <c r="B193" s="10" t="s">
        <v>224</v>
      </c>
      <c r="C193" s="23" t="s">
        <v>225</v>
      </c>
      <c r="D193" s="10" t="s">
        <v>24</v>
      </c>
      <c r="E193" s="18">
        <v>1</v>
      </c>
      <c r="F193" s="43">
        <v>57725</v>
      </c>
    </row>
    <row r="194" spans="2:6" ht="26">
      <c r="B194" s="10" t="s">
        <v>226</v>
      </c>
      <c r="C194" s="23" t="s">
        <v>227</v>
      </c>
      <c r="D194" s="10" t="s">
        <v>24</v>
      </c>
      <c r="E194" s="18">
        <v>1</v>
      </c>
      <c r="F194" s="43">
        <v>94929</v>
      </c>
    </row>
    <row r="195" spans="2:6" ht="26">
      <c r="B195" s="10" t="s">
        <v>228</v>
      </c>
      <c r="C195" s="23" t="s">
        <v>229</v>
      </c>
      <c r="D195" s="10" t="s">
        <v>24</v>
      </c>
      <c r="E195" s="18">
        <v>1</v>
      </c>
      <c r="F195" s="43">
        <v>49338</v>
      </c>
    </row>
    <row r="196" spans="2:6" ht="26">
      <c r="B196" s="10" t="s">
        <v>230</v>
      </c>
      <c r="C196" s="23" t="s">
        <v>231</v>
      </c>
      <c r="D196" s="10" t="s">
        <v>24</v>
      </c>
      <c r="E196" s="18">
        <v>1</v>
      </c>
      <c r="F196" s="43">
        <v>83975</v>
      </c>
    </row>
    <row r="197" spans="2:6" ht="26">
      <c r="B197" s="10" t="s">
        <v>232</v>
      </c>
      <c r="C197" s="23" t="s">
        <v>233</v>
      </c>
      <c r="D197" s="10" t="s">
        <v>24</v>
      </c>
      <c r="E197" s="18">
        <v>1</v>
      </c>
      <c r="F197" s="43">
        <v>92676</v>
      </c>
    </row>
    <row r="198" spans="2:6" ht="26">
      <c r="B198" s="10" t="s">
        <v>234</v>
      </c>
      <c r="C198" s="23" t="s">
        <v>235</v>
      </c>
      <c r="D198" s="10" t="s">
        <v>24</v>
      </c>
      <c r="E198" s="18">
        <v>1</v>
      </c>
      <c r="F198" s="43">
        <v>115669</v>
      </c>
    </row>
    <row r="199" spans="2:6" ht="26">
      <c r="B199" s="10" t="s">
        <v>236</v>
      </c>
      <c r="C199" s="23" t="s">
        <v>237</v>
      </c>
      <c r="D199" s="10" t="s">
        <v>24</v>
      </c>
      <c r="E199" s="18">
        <v>1</v>
      </c>
      <c r="F199" s="43">
        <v>76607</v>
      </c>
    </row>
    <row r="200" spans="2:6" ht="26">
      <c r="B200" s="10" t="s">
        <v>238</v>
      </c>
      <c r="C200" s="23" t="s">
        <v>239</v>
      </c>
      <c r="D200" s="10" t="s">
        <v>24</v>
      </c>
      <c r="E200" s="18">
        <v>1</v>
      </c>
      <c r="F200" s="43">
        <v>72825</v>
      </c>
    </row>
    <row r="201" spans="2:6" ht="26">
      <c r="B201" s="10" t="s">
        <v>993</v>
      </c>
      <c r="C201" s="23" t="s">
        <v>994</v>
      </c>
      <c r="D201" s="10" t="s">
        <v>24</v>
      </c>
      <c r="E201" s="18">
        <v>1</v>
      </c>
      <c r="F201" s="43">
        <v>88400</v>
      </c>
    </row>
    <row r="202" spans="2:6" ht="26">
      <c r="B202" s="10" t="s">
        <v>995</v>
      </c>
      <c r="C202" s="23" t="s">
        <v>996</v>
      </c>
      <c r="D202" s="10" t="s">
        <v>24</v>
      </c>
      <c r="E202" s="18">
        <v>1</v>
      </c>
      <c r="F202" s="43">
        <v>67600</v>
      </c>
    </row>
    <row r="203" spans="2:6" ht="26">
      <c r="B203" s="10" t="s">
        <v>240</v>
      </c>
      <c r="C203" s="23" t="s">
        <v>241</v>
      </c>
      <c r="D203" s="10" t="s">
        <v>24</v>
      </c>
      <c r="E203" s="18">
        <v>1</v>
      </c>
      <c r="F203" s="43">
        <v>85015</v>
      </c>
    </row>
    <row r="204" spans="2:6" ht="26">
      <c r="B204" s="10" t="s">
        <v>242</v>
      </c>
      <c r="C204" s="23" t="s">
        <v>243</v>
      </c>
      <c r="D204" s="10" t="s">
        <v>24</v>
      </c>
      <c r="E204" s="18">
        <v>1</v>
      </c>
      <c r="F204" s="43">
        <v>87664</v>
      </c>
    </row>
    <row r="205" spans="2:6" ht="26">
      <c r="B205" s="10" t="s">
        <v>244</v>
      </c>
      <c r="C205" s="23" t="s">
        <v>245</v>
      </c>
      <c r="D205" s="10" t="s">
        <v>24</v>
      </c>
      <c r="E205" s="18">
        <v>1</v>
      </c>
      <c r="F205" s="43">
        <v>106828</v>
      </c>
    </row>
    <row r="206" spans="2:6" ht="26">
      <c r="B206" s="10" t="s">
        <v>997</v>
      </c>
      <c r="C206" s="23" t="s">
        <v>998</v>
      </c>
      <c r="D206" s="10" t="s">
        <v>24</v>
      </c>
      <c r="E206" s="18">
        <v>1</v>
      </c>
      <c r="F206" s="43">
        <v>98800</v>
      </c>
    </row>
    <row r="207" spans="2:6" ht="26">
      <c r="B207" s="10" t="s">
        <v>246</v>
      </c>
      <c r="C207" s="23" t="s">
        <v>247</v>
      </c>
      <c r="D207" s="10" t="s">
        <v>24</v>
      </c>
      <c r="E207" s="18">
        <v>1</v>
      </c>
      <c r="F207" s="43">
        <v>68987</v>
      </c>
    </row>
    <row r="208" spans="2:6" ht="19.5" customHeight="1">
      <c r="B208" s="10" t="s">
        <v>999</v>
      </c>
      <c r="C208" s="23" t="s">
        <v>1000</v>
      </c>
      <c r="D208" s="10" t="s">
        <v>21</v>
      </c>
      <c r="E208" s="18">
        <v>1</v>
      </c>
      <c r="F208" s="43">
        <v>395200</v>
      </c>
    </row>
    <row r="209" spans="2:6" ht="19.5" customHeight="1">
      <c r="B209" s="10" t="s">
        <v>1001</v>
      </c>
      <c r="C209" s="23" t="s">
        <v>1002</v>
      </c>
      <c r="D209" s="10" t="s">
        <v>21</v>
      </c>
      <c r="E209" s="18">
        <v>1</v>
      </c>
      <c r="F209" s="43">
        <v>353600</v>
      </c>
    </row>
    <row r="210" spans="2:6" ht="19.5" customHeight="1">
      <c r="B210" s="10" t="s">
        <v>1003</v>
      </c>
      <c r="C210" s="23" t="s">
        <v>1004</v>
      </c>
      <c r="D210" s="10" t="s">
        <v>54</v>
      </c>
      <c r="E210" s="18">
        <v>1</v>
      </c>
      <c r="F210" s="43">
        <v>8840</v>
      </c>
    </row>
    <row r="211" spans="2:6" ht="28.5" customHeight="1">
      <c r="B211" s="10" t="s">
        <v>248</v>
      </c>
      <c r="C211" s="23" t="s">
        <v>249</v>
      </c>
      <c r="D211" s="10" t="s">
        <v>21</v>
      </c>
      <c r="E211" s="18">
        <v>1</v>
      </c>
      <c r="F211" s="43">
        <v>50286</v>
      </c>
    </row>
    <row r="212" spans="2:6" ht="21.75" customHeight="1">
      <c r="B212" s="10" t="s">
        <v>250</v>
      </c>
      <c r="C212" s="23" t="s">
        <v>251</v>
      </c>
      <c r="D212" s="10" t="s">
        <v>21</v>
      </c>
      <c r="E212" s="18">
        <v>1</v>
      </c>
      <c r="F212" s="43">
        <v>87655</v>
      </c>
    </row>
    <row r="213" spans="2:6" ht="21.75" customHeight="1">
      <c r="B213" s="10" t="s">
        <v>252</v>
      </c>
      <c r="C213" s="23" t="s">
        <v>253</v>
      </c>
      <c r="D213" s="10" t="s">
        <v>21</v>
      </c>
      <c r="E213" s="18">
        <v>1</v>
      </c>
      <c r="F213" s="43">
        <v>85457</v>
      </c>
    </row>
    <row r="214" spans="2:6" ht="65">
      <c r="B214" s="10" t="s">
        <v>254</v>
      </c>
      <c r="C214" s="23" t="s">
        <v>255</v>
      </c>
      <c r="D214" s="10" t="s">
        <v>21</v>
      </c>
      <c r="E214" s="18">
        <v>1</v>
      </c>
      <c r="F214" s="43">
        <v>88350</v>
      </c>
    </row>
    <row r="215" spans="2:6" ht="21.75" customHeight="1">
      <c r="B215" s="10" t="s">
        <v>1005</v>
      </c>
      <c r="C215" s="23" t="s">
        <v>1006</v>
      </c>
      <c r="D215" s="10" t="s">
        <v>21</v>
      </c>
      <c r="E215" s="18">
        <v>1</v>
      </c>
      <c r="F215" s="43">
        <v>145600</v>
      </c>
    </row>
    <row r="216" spans="2:6" ht="21.75" customHeight="1">
      <c r="B216" s="24">
        <v>8</v>
      </c>
      <c r="C216" s="25" t="s">
        <v>256</v>
      </c>
      <c r="D216" s="27"/>
      <c r="E216" s="24"/>
      <c r="F216" s="43">
        <v>0</v>
      </c>
    </row>
    <row r="217" spans="2:6" ht="21.75" customHeight="1">
      <c r="B217" s="10" t="s">
        <v>257</v>
      </c>
      <c r="C217" s="23" t="s">
        <v>258</v>
      </c>
      <c r="D217" s="10" t="s">
        <v>69</v>
      </c>
      <c r="E217" s="18">
        <v>1</v>
      </c>
      <c r="F217" s="43">
        <v>727081</v>
      </c>
    </row>
    <row r="218" spans="2:6" ht="21.75" customHeight="1">
      <c r="B218" s="10" t="s">
        <v>1007</v>
      </c>
      <c r="C218" s="23" t="s">
        <v>1008</v>
      </c>
      <c r="D218" s="10" t="s">
        <v>69</v>
      </c>
      <c r="E218" s="18">
        <v>1</v>
      </c>
      <c r="F218" s="43">
        <v>1149200</v>
      </c>
    </row>
    <row r="219" spans="2:6" ht="21.75" customHeight="1">
      <c r="B219" s="10" t="s">
        <v>259</v>
      </c>
      <c r="C219" s="23" t="s">
        <v>260</v>
      </c>
      <c r="D219" s="10" t="s">
        <v>69</v>
      </c>
      <c r="E219" s="18">
        <v>1</v>
      </c>
      <c r="F219" s="43">
        <v>638569</v>
      </c>
    </row>
    <row r="220" spans="2:6" ht="21.75" customHeight="1">
      <c r="B220" s="10" t="s">
        <v>1009</v>
      </c>
      <c r="C220" s="23" t="s">
        <v>1010</v>
      </c>
      <c r="D220" s="10" t="s">
        <v>69</v>
      </c>
      <c r="E220" s="18">
        <v>1</v>
      </c>
      <c r="F220" s="43">
        <v>1054560</v>
      </c>
    </row>
    <row r="221" spans="2:6" ht="21.75" customHeight="1">
      <c r="B221" s="10" t="s">
        <v>1011</v>
      </c>
      <c r="C221" s="23" t="s">
        <v>1012</v>
      </c>
      <c r="D221" s="10" t="s">
        <v>69</v>
      </c>
      <c r="E221" s="18">
        <v>1</v>
      </c>
      <c r="F221" s="43">
        <v>973440</v>
      </c>
    </row>
    <row r="222" spans="2:6" ht="21.75" customHeight="1">
      <c r="B222" s="10" t="s">
        <v>1013</v>
      </c>
      <c r="C222" s="23" t="s">
        <v>1014</v>
      </c>
      <c r="D222" s="10" t="s">
        <v>69</v>
      </c>
      <c r="E222" s="18">
        <v>1</v>
      </c>
      <c r="F222" s="43">
        <v>919360</v>
      </c>
    </row>
    <row r="223" spans="2:6" ht="21.75" customHeight="1">
      <c r="B223" s="10" t="s">
        <v>1015</v>
      </c>
      <c r="C223" s="23" t="s">
        <v>1016</v>
      </c>
      <c r="D223" s="10" t="s">
        <v>69</v>
      </c>
      <c r="E223" s="18">
        <v>1</v>
      </c>
      <c r="F223" s="43">
        <v>743600</v>
      </c>
    </row>
    <row r="224" spans="2:6" ht="21.75" customHeight="1">
      <c r="B224" s="10" t="s">
        <v>261</v>
      </c>
      <c r="C224" s="23" t="s">
        <v>262</v>
      </c>
      <c r="D224" s="10" t="s">
        <v>69</v>
      </c>
      <c r="E224" s="18">
        <v>1</v>
      </c>
      <c r="F224" s="43">
        <v>551401</v>
      </c>
    </row>
    <row r="225" spans="2:6" ht="21.75" customHeight="1">
      <c r="B225" s="10" t="s">
        <v>263</v>
      </c>
      <c r="C225" s="23" t="s">
        <v>264</v>
      </c>
      <c r="D225" s="10" t="s">
        <v>69</v>
      </c>
      <c r="E225" s="18">
        <v>1</v>
      </c>
      <c r="F225" s="43">
        <v>491568</v>
      </c>
    </row>
    <row r="226" spans="2:6" ht="21.75" customHeight="1">
      <c r="B226" s="10" t="s">
        <v>265</v>
      </c>
      <c r="C226" s="23" t="s">
        <v>266</v>
      </c>
      <c r="D226" s="10" t="s">
        <v>69</v>
      </c>
      <c r="E226" s="18">
        <v>1</v>
      </c>
      <c r="F226" s="43">
        <v>581727</v>
      </c>
    </row>
    <row r="227" spans="2:6" ht="21.75" customHeight="1">
      <c r="B227" s="10" t="s">
        <v>267</v>
      </c>
      <c r="C227" s="23" t="s">
        <v>268</v>
      </c>
      <c r="D227" s="10" t="s">
        <v>69</v>
      </c>
      <c r="E227" s="18">
        <v>1</v>
      </c>
      <c r="F227" s="43">
        <v>829814</v>
      </c>
    </row>
    <row r="228" spans="2:6" ht="21.75" customHeight="1">
      <c r="B228" s="24">
        <v>9</v>
      </c>
      <c r="C228" s="25" t="s">
        <v>269</v>
      </c>
      <c r="D228" s="27"/>
      <c r="E228" s="24"/>
      <c r="F228" s="43">
        <v>0</v>
      </c>
    </row>
    <row r="229" spans="2:6" ht="21.75" customHeight="1">
      <c r="B229" s="24" t="s">
        <v>270</v>
      </c>
      <c r="C229" s="25" t="s">
        <v>271</v>
      </c>
      <c r="D229" s="27"/>
      <c r="E229" s="24"/>
      <c r="F229" s="43">
        <v>0</v>
      </c>
    </row>
    <row r="230" spans="2:6" ht="52">
      <c r="B230" s="10" t="s">
        <v>272</v>
      </c>
      <c r="C230" s="23" t="s">
        <v>273</v>
      </c>
      <c r="D230" s="10" t="s">
        <v>21</v>
      </c>
      <c r="E230" s="18">
        <v>1</v>
      </c>
      <c r="F230" s="43">
        <v>429098</v>
      </c>
    </row>
    <row r="231" spans="2:6" ht="52">
      <c r="B231" s="10" t="s">
        <v>1017</v>
      </c>
      <c r="C231" s="23" t="s">
        <v>1018</v>
      </c>
      <c r="D231" s="10" t="s">
        <v>21</v>
      </c>
      <c r="E231" s="18">
        <v>1</v>
      </c>
      <c r="F231" s="43">
        <v>1622400</v>
      </c>
    </row>
    <row r="232" spans="2:6" ht="35.25" customHeight="1">
      <c r="B232" s="10" t="s">
        <v>1019</v>
      </c>
      <c r="C232" s="23" t="s">
        <v>1020</v>
      </c>
      <c r="D232" s="10" t="s">
        <v>21</v>
      </c>
      <c r="E232" s="18">
        <v>1</v>
      </c>
      <c r="F232" s="43">
        <v>432640</v>
      </c>
    </row>
    <row r="233" spans="2:6" ht="65">
      <c r="B233" s="10" t="s">
        <v>1021</v>
      </c>
      <c r="C233" s="23" t="s">
        <v>1022</v>
      </c>
      <c r="D233" s="10" t="s">
        <v>21</v>
      </c>
      <c r="E233" s="18">
        <v>1</v>
      </c>
      <c r="F233" s="43">
        <v>1284400</v>
      </c>
    </row>
    <row r="234" spans="2:6" ht="39">
      <c r="B234" s="10" t="s">
        <v>274</v>
      </c>
      <c r="C234" s="23" t="s">
        <v>275</v>
      </c>
      <c r="D234" s="10" t="s">
        <v>21</v>
      </c>
      <c r="E234" s="18">
        <v>1</v>
      </c>
      <c r="F234" s="43">
        <v>891287</v>
      </c>
    </row>
    <row r="235" spans="2:6" ht="39">
      <c r="B235" s="10" t="s">
        <v>1023</v>
      </c>
      <c r="C235" s="23" t="s">
        <v>1024</v>
      </c>
      <c r="D235" s="10" t="s">
        <v>27</v>
      </c>
      <c r="E235" s="18">
        <v>1</v>
      </c>
      <c r="F235" s="43">
        <v>1487200</v>
      </c>
    </row>
    <row r="236" spans="2:6" ht="35.25" customHeight="1">
      <c r="B236" s="24" t="s">
        <v>276</v>
      </c>
      <c r="C236" s="25" t="s">
        <v>277</v>
      </c>
      <c r="D236" s="27"/>
      <c r="E236" s="24"/>
      <c r="F236" s="43">
        <v>0</v>
      </c>
    </row>
    <row r="237" spans="2:6" ht="35.25" customHeight="1">
      <c r="B237" s="10" t="s">
        <v>278</v>
      </c>
      <c r="C237" s="23" t="s">
        <v>279</v>
      </c>
      <c r="D237" s="10" t="s">
        <v>21</v>
      </c>
      <c r="E237" s="18">
        <v>1</v>
      </c>
      <c r="F237" s="43">
        <v>322221</v>
      </c>
    </row>
    <row r="238" spans="2:6" ht="35.25" customHeight="1">
      <c r="B238" s="10" t="s">
        <v>280</v>
      </c>
      <c r="C238" s="23" t="s">
        <v>281</v>
      </c>
      <c r="D238" s="10" t="s">
        <v>24</v>
      </c>
      <c r="E238" s="18">
        <v>1</v>
      </c>
      <c r="F238" s="43">
        <v>134129</v>
      </c>
    </row>
    <row r="239" spans="2:6" ht="35.25" customHeight="1">
      <c r="B239" s="10" t="s">
        <v>282</v>
      </c>
      <c r="C239" s="23" t="s">
        <v>283</v>
      </c>
      <c r="D239" s="10" t="s">
        <v>27</v>
      </c>
      <c r="E239" s="18">
        <v>1</v>
      </c>
      <c r="F239" s="43">
        <v>226328</v>
      </c>
    </row>
    <row r="240" spans="2:6" ht="35.25" customHeight="1">
      <c r="B240" s="10" t="s">
        <v>1025</v>
      </c>
      <c r="C240" s="23" t="s">
        <v>1026</v>
      </c>
      <c r="D240" s="10" t="s">
        <v>21</v>
      </c>
      <c r="E240" s="18">
        <v>1</v>
      </c>
      <c r="F240" s="43">
        <v>919360</v>
      </c>
    </row>
    <row r="241" spans="2:6" ht="35.25" customHeight="1">
      <c r="B241" s="10" t="s">
        <v>1027</v>
      </c>
      <c r="C241" s="23" t="s">
        <v>1028</v>
      </c>
      <c r="D241" s="10" t="s">
        <v>21</v>
      </c>
      <c r="E241" s="18">
        <v>1</v>
      </c>
      <c r="F241" s="43">
        <v>838240</v>
      </c>
    </row>
    <row r="242" spans="2:6" ht="35.25" customHeight="1">
      <c r="B242" s="10" t="s">
        <v>284</v>
      </c>
      <c r="C242" s="23" t="s">
        <v>285</v>
      </c>
      <c r="D242" s="10" t="s">
        <v>21</v>
      </c>
      <c r="E242" s="18">
        <v>1</v>
      </c>
      <c r="F242" s="43">
        <v>309992</v>
      </c>
    </row>
    <row r="243" spans="2:6" ht="35.25" customHeight="1">
      <c r="B243" s="10" t="s">
        <v>286</v>
      </c>
      <c r="C243" s="23" t="s">
        <v>287</v>
      </c>
      <c r="D243" s="10" t="s">
        <v>21</v>
      </c>
      <c r="E243" s="18">
        <v>1</v>
      </c>
      <c r="F243" s="43">
        <v>195963</v>
      </c>
    </row>
    <row r="244" spans="2:6" ht="78">
      <c r="B244" s="10" t="s">
        <v>288</v>
      </c>
      <c r="C244" s="23" t="s">
        <v>289</v>
      </c>
      <c r="D244" s="10" t="s">
        <v>21</v>
      </c>
      <c r="E244" s="18">
        <v>1</v>
      </c>
      <c r="F244" s="43">
        <v>194274</v>
      </c>
    </row>
    <row r="245" spans="2:6" ht="78">
      <c r="B245" s="10" t="s">
        <v>290</v>
      </c>
      <c r="C245" s="23" t="s">
        <v>291</v>
      </c>
      <c r="D245" s="10" t="s">
        <v>24</v>
      </c>
      <c r="E245" s="18">
        <v>1</v>
      </c>
      <c r="F245" s="43">
        <v>392080</v>
      </c>
    </row>
    <row r="246" spans="2:6" ht="52">
      <c r="B246" s="10" t="s">
        <v>1029</v>
      </c>
      <c r="C246" s="23" t="s">
        <v>1030</v>
      </c>
      <c r="D246" s="10" t="s">
        <v>27</v>
      </c>
      <c r="E246" s="18">
        <v>1</v>
      </c>
      <c r="F246" s="43">
        <v>608400</v>
      </c>
    </row>
    <row r="247" spans="2:6" ht="39">
      <c r="B247" s="10" t="s">
        <v>1031</v>
      </c>
      <c r="C247" s="23" t="s">
        <v>1032</v>
      </c>
      <c r="D247" s="10" t="s">
        <v>24</v>
      </c>
      <c r="E247" s="18">
        <v>1</v>
      </c>
      <c r="F247" s="43">
        <v>162240</v>
      </c>
    </row>
    <row r="248" spans="2:6" ht="35.25" customHeight="1">
      <c r="B248" s="10" t="s">
        <v>1033</v>
      </c>
      <c r="C248" s="23" t="s">
        <v>1034</v>
      </c>
      <c r="D248" s="10" t="s">
        <v>21</v>
      </c>
      <c r="E248" s="18">
        <v>1</v>
      </c>
      <c r="F248" s="43">
        <v>351520</v>
      </c>
    </row>
    <row r="249" spans="2:6" ht="35.25" customHeight="1">
      <c r="B249" s="10" t="s">
        <v>292</v>
      </c>
      <c r="C249" s="23" t="s">
        <v>293</v>
      </c>
      <c r="D249" s="10" t="s">
        <v>27</v>
      </c>
      <c r="E249" s="18">
        <v>1</v>
      </c>
      <c r="F249" s="43">
        <v>26629</v>
      </c>
    </row>
    <row r="250" spans="2:6" ht="21" customHeight="1">
      <c r="B250" s="10" t="s">
        <v>294</v>
      </c>
      <c r="C250" s="23" t="s">
        <v>295</v>
      </c>
      <c r="D250" s="10" t="s">
        <v>27</v>
      </c>
      <c r="E250" s="18">
        <v>1</v>
      </c>
      <c r="F250" s="43">
        <v>33517</v>
      </c>
    </row>
    <row r="251" spans="2:6" ht="26">
      <c r="B251" s="10" t="s">
        <v>296</v>
      </c>
      <c r="C251" s="23" t="s">
        <v>297</v>
      </c>
      <c r="D251" s="10" t="s">
        <v>21</v>
      </c>
      <c r="E251" s="18">
        <v>1</v>
      </c>
      <c r="F251" s="43">
        <v>466945</v>
      </c>
    </row>
    <row r="252" spans="2:6" ht="35.25" customHeight="1">
      <c r="B252" s="10" t="s">
        <v>298</v>
      </c>
      <c r="C252" s="23" t="s">
        <v>299</v>
      </c>
      <c r="D252" s="10" t="s">
        <v>21</v>
      </c>
      <c r="E252" s="18">
        <v>1</v>
      </c>
      <c r="F252" s="43">
        <v>504060</v>
      </c>
    </row>
    <row r="253" spans="2:6" ht="14">
      <c r="B253" s="10" t="s">
        <v>1035</v>
      </c>
      <c r="C253" s="23" t="s">
        <v>1036</v>
      </c>
      <c r="D253" s="10" t="s">
        <v>21</v>
      </c>
      <c r="E253" s="18">
        <v>1</v>
      </c>
      <c r="F253" s="43">
        <v>243360</v>
      </c>
    </row>
    <row r="254" spans="2:6" ht="41.25" customHeight="1">
      <c r="B254" s="10" t="s">
        <v>300</v>
      </c>
      <c r="C254" s="23" t="s">
        <v>301</v>
      </c>
      <c r="D254" s="10" t="s">
        <v>21</v>
      </c>
      <c r="E254" s="18">
        <v>1</v>
      </c>
      <c r="F254" s="43">
        <v>620112</v>
      </c>
    </row>
    <row r="255" spans="2:6" ht="26">
      <c r="B255" s="10" t="s">
        <v>1037</v>
      </c>
      <c r="C255" s="23" t="s">
        <v>1038</v>
      </c>
      <c r="D255" s="10" t="s">
        <v>1039</v>
      </c>
      <c r="E255" s="18">
        <v>1</v>
      </c>
      <c r="F255" s="43">
        <v>12844</v>
      </c>
    </row>
    <row r="256" spans="2:6" ht="39">
      <c r="B256" s="10" t="s">
        <v>1040</v>
      </c>
      <c r="C256" s="23" t="s">
        <v>1041</v>
      </c>
      <c r="D256" s="10" t="s">
        <v>27</v>
      </c>
      <c r="E256" s="18">
        <v>1</v>
      </c>
      <c r="F256" s="43">
        <v>432640</v>
      </c>
    </row>
    <row r="257" spans="2:6" ht="26">
      <c r="B257" s="10" t="s">
        <v>1042</v>
      </c>
      <c r="C257" s="23" t="s">
        <v>1043</v>
      </c>
      <c r="D257" s="10" t="s">
        <v>21</v>
      </c>
      <c r="E257" s="18">
        <v>1</v>
      </c>
      <c r="F257" s="43">
        <v>128440</v>
      </c>
    </row>
    <row r="258" spans="2:6" ht="39">
      <c r="B258" s="10" t="s">
        <v>302</v>
      </c>
      <c r="C258" s="23" t="s">
        <v>1044</v>
      </c>
      <c r="D258" s="10" t="s">
        <v>54</v>
      </c>
      <c r="E258" s="18">
        <v>1</v>
      </c>
      <c r="F258" s="43">
        <v>14872</v>
      </c>
    </row>
    <row r="259" spans="2:6" ht="50.25" customHeight="1">
      <c r="B259" s="10" t="s">
        <v>1045</v>
      </c>
      <c r="C259" s="23" t="s">
        <v>1046</v>
      </c>
      <c r="D259" s="10" t="s">
        <v>21</v>
      </c>
      <c r="E259" s="18">
        <v>1</v>
      </c>
      <c r="F259" s="43">
        <v>148720</v>
      </c>
    </row>
    <row r="260" spans="2:6" ht="52">
      <c r="B260" s="10" t="s">
        <v>1047</v>
      </c>
      <c r="C260" s="23" t="s">
        <v>1048</v>
      </c>
      <c r="D260" s="10" t="s">
        <v>27</v>
      </c>
      <c r="E260" s="18">
        <v>1</v>
      </c>
      <c r="F260" s="43">
        <v>513760</v>
      </c>
    </row>
    <row r="261" spans="2:6" ht="52">
      <c r="B261" s="10" t="s">
        <v>1049</v>
      </c>
      <c r="C261" s="23" t="s">
        <v>1062</v>
      </c>
      <c r="D261" s="10" t="s">
        <v>27</v>
      </c>
      <c r="E261" s="18">
        <v>1</v>
      </c>
      <c r="F261" s="43">
        <v>486720</v>
      </c>
    </row>
    <row r="262" spans="2:6" ht="26">
      <c r="B262" s="10" t="s">
        <v>303</v>
      </c>
      <c r="C262" s="23" t="s">
        <v>304</v>
      </c>
      <c r="D262" s="10" t="s">
        <v>27</v>
      </c>
      <c r="E262" s="18">
        <v>1</v>
      </c>
      <c r="F262" s="43">
        <v>34524</v>
      </c>
    </row>
    <row r="263" spans="2:6" ht="78">
      <c r="B263" s="10" t="s">
        <v>305</v>
      </c>
      <c r="C263" s="23" t="s">
        <v>306</v>
      </c>
      <c r="D263" s="10" t="s">
        <v>27</v>
      </c>
      <c r="E263" s="18">
        <v>1</v>
      </c>
      <c r="F263" s="43">
        <v>1892800</v>
      </c>
    </row>
    <row r="264" spans="2:6" ht="26">
      <c r="B264" s="10" t="s">
        <v>307</v>
      </c>
      <c r="C264" s="23" t="s">
        <v>308</v>
      </c>
      <c r="D264" s="10" t="s">
        <v>27</v>
      </c>
      <c r="E264" s="18">
        <v>1</v>
      </c>
      <c r="F264" s="43">
        <v>366102</v>
      </c>
    </row>
    <row r="265" spans="2:6" ht="39">
      <c r="B265" s="10" t="s">
        <v>1050</v>
      </c>
      <c r="C265" s="23" t="s">
        <v>1051</v>
      </c>
      <c r="D265" s="10" t="s">
        <v>21</v>
      </c>
      <c r="E265" s="18">
        <v>1</v>
      </c>
      <c r="F265" s="43">
        <v>1014000</v>
      </c>
    </row>
    <row r="266" spans="2:6" ht="24" customHeight="1">
      <c r="B266" s="24" t="s">
        <v>1052</v>
      </c>
      <c r="C266" s="25" t="s">
        <v>1053</v>
      </c>
      <c r="D266" s="27"/>
      <c r="E266" s="24"/>
      <c r="F266" s="43">
        <v>0</v>
      </c>
    </row>
    <row r="267" spans="2:6" ht="65">
      <c r="B267" s="10" t="s">
        <v>1054</v>
      </c>
      <c r="C267" s="23" t="s">
        <v>1055</v>
      </c>
      <c r="D267" s="10" t="s">
        <v>21</v>
      </c>
      <c r="E267" s="18">
        <v>1</v>
      </c>
      <c r="F267" s="43">
        <v>1248000</v>
      </c>
    </row>
    <row r="268" spans="2:6" ht="14">
      <c r="B268" s="10" t="s">
        <v>1056</v>
      </c>
      <c r="C268" s="23" t="s">
        <v>1057</v>
      </c>
      <c r="D268" s="10" t="s">
        <v>21</v>
      </c>
      <c r="E268" s="18">
        <v>1</v>
      </c>
      <c r="F268" s="43">
        <v>603200</v>
      </c>
    </row>
    <row r="269" spans="2:6" ht="14">
      <c r="B269" s="10" t="s">
        <v>1058</v>
      </c>
      <c r="C269" s="23" t="s">
        <v>1059</v>
      </c>
      <c r="D269" s="10" t="s">
        <v>27</v>
      </c>
      <c r="E269" s="18">
        <v>1</v>
      </c>
      <c r="F269" s="43">
        <v>187200</v>
      </c>
    </row>
    <row r="270" spans="2:6" ht="26">
      <c r="B270" s="10" t="s">
        <v>1060</v>
      </c>
      <c r="C270" s="23" t="s">
        <v>1061</v>
      </c>
      <c r="D270" s="10" t="s">
        <v>21</v>
      </c>
      <c r="E270" s="18">
        <v>1</v>
      </c>
      <c r="F270" s="43">
        <v>988000</v>
      </c>
    </row>
    <row r="271" spans="2:6" ht="33" customHeight="1">
      <c r="B271" s="24">
        <v>10</v>
      </c>
      <c r="C271" s="25" t="s">
        <v>309</v>
      </c>
      <c r="D271" s="27"/>
      <c r="E271" s="24"/>
      <c r="F271" s="43">
        <v>0</v>
      </c>
    </row>
    <row r="272" spans="2:6" ht="28" customHeight="1">
      <c r="B272" s="10" t="s">
        <v>1063</v>
      </c>
      <c r="C272" s="23" t="s">
        <v>1064</v>
      </c>
      <c r="D272" s="10" t="s">
        <v>21</v>
      </c>
      <c r="E272" s="18">
        <v>1</v>
      </c>
      <c r="F272" s="43">
        <v>145600</v>
      </c>
    </row>
    <row r="273" spans="2:6" ht="28" customHeight="1">
      <c r="B273" s="10" t="s">
        <v>1065</v>
      </c>
      <c r="C273" s="23" t="s">
        <v>1066</v>
      </c>
      <c r="D273" s="10" t="s">
        <v>21</v>
      </c>
      <c r="E273" s="18">
        <v>1</v>
      </c>
      <c r="F273" s="43">
        <v>171600</v>
      </c>
    </row>
    <row r="274" spans="2:6" ht="28" customHeight="1">
      <c r="B274" s="10" t="s">
        <v>1067</v>
      </c>
      <c r="C274" s="23" t="s">
        <v>1068</v>
      </c>
      <c r="D274" s="10" t="s">
        <v>21</v>
      </c>
      <c r="E274" s="18">
        <v>1</v>
      </c>
      <c r="F274" s="43">
        <v>135200</v>
      </c>
    </row>
    <row r="275" spans="2:6" ht="28" customHeight="1">
      <c r="B275" s="10" t="s">
        <v>310</v>
      </c>
      <c r="C275" s="23" t="s">
        <v>311</v>
      </c>
      <c r="D275" s="10" t="s">
        <v>69</v>
      </c>
      <c r="E275" s="18">
        <v>1</v>
      </c>
      <c r="F275" s="43">
        <v>174666</v>
      </c>
    </row>
    <row r="276" spans="2:6" ht="28" customHeight="1">
      <c r="B276" s="10" t="s">
        <v>1069</v>
      </c>
      <c r="C276" s="23" t="s">
        <v>1070</v>
      </c>
      <c r="D276" s="10" t="s">
        <v>21</v>
      </c>
      <c r="E276" s="18">
        <v>1</v>
      </c>
      <c r="F276" s="43">
        <v>228800</v>
      </c>
    </row>
    <row r="277" spans="2:6" ht="28" customHeight="1">
      <c r="B277" s="10" t="s">
        <v>1071</v>
      </c>
      <c r="C277" s="23" t="s">
        <v>1072</v>
      </c>
      <c r="D277" s="10" t="s">
        <v>21</v>
      </c>
      <c r="E277" s="18">
        <v>1</v>
      </c>
      <c r="F277" s="43">
        <v>135200</v>
      </c>
    </row>
    <row r="278" spans="2:6" ht="28" customHeight="1">
      <c r="B278" s="10" t="s">
        <v>1073</v>
      </c>
      <c r="C278" s="23" t="s">
        <v>1074</v>
      </c>
      <c r="D278" s="10" t="s">
        <v>21</v>
      </c>
      <c r="E278" s="18">
        <v>1</v>
      </c>
      <c r="F278" s="43">
        <v>98800</v>
      </c>
    </row>
    <row r="279" spans="2:6" ht="28" customHeight="1">
      <c r="B279" s="10" t="s">
        <v>1075</v>
      </c>
      <c r="C279" s="23" t="s">
        <v>1076</v>
      </c>
      <c r="D279" s="10" t="s">
        <v>21</v>
      </c>
      <c r="E279" s="18">
        <v>1</v>
      </c>
      <c r="F279" s="43">
        <v>197600</v>
      </c>
    </row>
    <row r="280" spans="2:6" ht="30" customHeight="1">
      <c r="B280" s="10" t="s">
        <v>1077</v>
      </c>
      <c r="C280" s="23" t="s">
        <v>1078</v>
      </c>
      <c r="D280" s="10" t="s">
        <v>21</v>
      </c>
      <c r="E280" s="18">
        <v>1</v>
      </c>
      <c r="F280" s="43">
        <v>228800</v>
      </c>
    </row>
    <row r="281" spans="2:6" ht="30" customHeight="1">
      <c r="B281" s="10" t="s">
        <v>1079</v>
      </c>
      <c r="C281" s="23" t="s">
        <v>1080</v>
      </c>
      <c r="D281" s="10" t="s">
        <v>21</v>
      </c>
      <c r="E281" s="18">
        <v>1</v>
      </c>
      <c r="F281" s="43">
        <v>270400</v>
      </c>
    </row>
    <row r="282" spans="2:6" ht="30" customHeight="1">
      <c r="B282" s="10" t="s">
        <v>1081</v>
      </c>
      <c r="C282" s="23" t="s">
        <v>1082</v>
      </c>
      <c r="D282" s="10" t="s">
        <v>69</v>
      </c>
      <c r="E282" s="18">
        <v>1</v>
      </c>
      <c r="F282" s="43">
        <v>270400</v>
      </c>
    </row>
    <row r="283" spans="2:6" ht="51" customHeight="1">
      <c r="B283" s="24">
        <v>11</v>
      </c>
      <c r="C283" s="25" t="s">
        <v>312</v>
      </c>
      <c r="D283" s="27"/>
      <c r="E283" s="24"/>
      <c r="F283" s="43">
        <v>0</v>
      </c>
    </row>
    <row r="284" spans="2:6" ht="48" customHeight="1">
      <c r="B284" s="10" t="s">
        <v>313</v>
      </c>
      <c r="C284" s="23" t="s">
        <v>314</v>
      </c>
      <c r="D284" s="10" t="s">
        <v>27</v>
      </c>
      <c r="E284" s="18">
        <v>1</v>
      </c>
      <c r="F284" s="43">
        <v>261257</v>
      </c>
    </row>
    <row r="285" spans="2:6" ht="21.75" customHeight="1">
      <c r="B285" s="10" t="s">
        <v>315</v>
      </c>
      <c r="C285" s="23" t="s">
        <v>316</v>
      </c>
      <c r="D285" s="10" t="s">
        <v>27</v>
      </c>
      <c r="E285" s="18">
        <v>1</v>
      </c>
      <c r="F285" s="43">
        <v>180580</v>
      </c>
    </row>
    <row r="286" spans="2:6" ht="35.25" customHeight="1">
      <c r="B286" s="10" t="s">
        <v>317</v>
      </c>
      <c r="C286" s="23" t="s">
        <v>318</v>
      </c>
      <c r="D286" s="10" t="s">
        <v>24</v>
      </c>
      <c r="E286" s="18">
        <v>1</v>
      </c>
      <c r="F286" s="43">
        <v>39131</v>
      </c>
    </row>
    <row r="287" spans="2:6" ht="35.25" customHeight="1">
      <c r="B287" s="10" t="s">
        <v>319</v>
      </c>
      <c r="C287" s="23" t="s">
        <v>320</v>
      </c>
      <c r="D287" s="10" t="s">
        <v>24</v>
      </c>
      <c r="E287" s="18">
        <v>1</v>
      </c>
      <c r="F287" s="43">
        <v>54952</v>
      </c>
    </row>
    <row r="288" spans="2:6" ht="35.25" customHeight="1">
      <c r="B288" s="10" t="s">
        <v>321</v>
      </c>
      <c r="C288" s="23" t="s">
        <v>322</v>
      </c>
      <c r="D288" s="10" t="s">
        <v>24</v>
      </c>
      <c r="E288" s="18">
        <v>1</v>
      </c>
      <c r="F288" s="43">
        <v>48928</v>
      </c>
    </row>
    <row r="289" spans="2:6" ht="35.25" customHeight="1">
      <c r="B289" s="10" t="s">
        <v>323</v>
      </c>
      <c r="C289" s="23" t="s">
        <v>324</v>
      </c>
      <c r="D289" s="10" t="s">
        <v>24</v>
      </c>
      <c r="E289" s="18">
        <v>1</v>
      </c>
      <c r="F289" s="43">
        <v>62195</v>
      </c>
    </row>
    <row r="290" spans="2:6" ht="35.25" customHeight="1">
      <c r="B290" s="10" t="s">
        <v>325</v>
      </c>
      <c r="C290" s="23" t="s">
        <v>326</v>
      </c>
      <c r="D290" s="10" t="s">
        <v>24</v>
      </c>
      <c r="E290" s="18">
        <v>1</v>
      </c>
      <c r="F290" s="43">
        <v>132941</v>
      </c>
    </row>
    <row r="291" spans="2:6" ht="35.25" customHeight="1">
      <c r="B291" s="10" t="s">
        <v>327</v>
      </c>
      <c r="C291" s="23" t="s">
        <v>328</v>
      </c>
      <c r="D291" s="10" t="s">
        <v>27</v>
      </c>
      <c r="E291" s="18">
        <v>1</v>
      </c>
      <c r="F291" s="43">
        <v>239775</v>
      </c>
    </row>
    <row r="292" spans="2:6" ht="26.25" customHeight="1">
      <c r="B292" s="10" t="s">
        <v>329</v>
      </c>
      <c r="C292" s="23" t="s">
        <v>330</v>
      </c>
      <c r="D292" s="10" t="s">
        <v>27</v>
      </c>
      <c r="E292" s="18">
        <v>1</v>
      </c>
      <c r="F292" s="43">
        <v>84046</v>
      </c>
    </row>
    <row r="293" spans="2:6" ht="35.25" customHeight="1">
      <c r="B293" s="10" t="s">
        <v>331</v>
      </c>
      <c r="C293" s="23" t="s">
        <v>332</v>
      </c>
      <c r="D293" s="10" t="s">
        <v>27</v>
      </c>
      <c r="E293" s="18">
        <v>1</v>
      </c>
      <c r="F293" s="43">
        <v>827826</v>
      </c>
    </row>
    <row r="294" spans="2:6" ht="35.25" customHeight="1">
      <c r="B294" s="10" t="s">
        <v>333</v>
      </c>
      <c r="C294" s="23" t="s">
        <v>334</v>
      </c>
      <c r="D294" s="10" t="s">
        <v>27</v>
      </c>
      <c r="E294" s="18">
        <v>1</v>
      </c>
      <c r="F294" s="43">
        <v>58778</v>
      </c>
    </row>
    <row r="295" spans="2:6" ht="14">
      <c r="B295" s="10" t="s">
        <v>335</v>
      </c>
      <c r="C295" s="23" t="s">
        <v>336</v>
      </c>
      <c r="D295" s="10" t="s">
        <v>27</v>
      </c>
      <c r="E295" s="18">
        <v>1</v>
      </c>
      <c r="F295" s="43">
        <v>130446</v>
      </c>
    </row>
    <row r="296" spans="2:6" ht="14">
      <c r="B296" s="10" t="s">
        <v>337</v>
      </c>
      <c r="C296" s="23" t="s">
        <v>338</v>
      </c>
      <c r="D296" s="10" t="s">
        <v>27</v>
      </c>
      <c r="E296" s="18">
        <v>1</v>
      </c>
      <c r="F296" s="43">
        <v>89831</v>
      </c>
    </row>
    <row r="297" spans="2:6" ht="14">
      <c r="B297" s="10" t="s">
        <v>339</v>
      </c>
      <c r="C297" s="23" t="s">
        <v>340</v>
      </c>
      <c r="D297" s="10" t="s">
        <v>27</v>
      </c>
      <c r="E297" s="18">
        <v>1</v>
      </c>
      <c r="F297" s="43">
        <v>95923</v>
      </c>
    </row>
    <row r="298" spans="2:6" ht="14">
      <c r="B298" s="10" t="s">
        <v>341</v>
      </c>
      <c r="C298" s="23" t="s">
        <v>342</v>
      </c>
      <c r="D298" s="10" t="s">
        <v>27</v>
      </c>
      <c r="E298" s="18">
        <v>1</v>
      </c>
      <c r="F298" s="43">
        <v>112161</v>
      </c>
    </row>
    <row r="299" spans="2:6" ht="14">
      <c r="B299" s="10" t="s">
        <v>343</v>
      </c>
      <c r="C299" s="23" t="s">
        <v>344</v>
      </c>
      <c r="D299" s="10" t="s">
        <v>27</v>
      </c>
      <c r="E299" s="18">
        <v>1</v>
      </c>
      <c r="F299" s="43">
        <v>72809</v>
      </c>
    </row>
    <row r="300" spans="2:6" ht="14">
      <c r="B300" s="10" t="s">
        <v>345</v>
      </c>
      <c r="C300" s="23" t="s">
        <v>346</v>
      </c>
      <c r="D300" s="10" t="s">
        <v>27</v>
      </c>
      <c r="E300" s="18">
        <v>1</v>
      </c>
      <c r="F300" s="43">
        <v>82918</v>
      </c>
    </row>
    <row r="301" spans="2:6" ht="14">
      <c r="B301" s="10" t="s">
        <v>347</v>
      </c>
      <c r="C301" s="23" t="s">
        <v>348</v>
      </c>
      <c r="D301" s="10" t="s">
        <v>27</v>
      </c>
      <c r="E301" s="18">
        <v>1</v>
      </c>
      <c r="F301" s="43">
        <v>120096</v>
      </c>
    </row>
    <row r="302" spans="2:6" ht="35.25" customHeight="1">
      <c r="B302" s="10" t="s">
        <v>349</v>
      </c>
      <c r="C302" s="23" t="s">
        <v>350</v>
      </c>
      <c r="D302" s="10" t="s">
        <v>27</v>
      </c>
      <c r="E302" s="18">
        <v>1</v>
      </c>
      <c r="F302" s="43">
        <v>117126</v>
      </c>
    </row>
    <row r="303" spans="2:6" ht="14">
      <c r="B303" s="10" t="s">
        <v>351</v>
      </c>
      <c r="C303" s="23" t="s">
        <v>352</v>
      </c>
      <c r="D303" s="10" t="s">
        <v>24</v>
      </c>
      <c r="E303" s="18">
        <v>1</v>
      </c>
      <c r="F303" s="43">
        <v>18602</v>
      </c>
    </row>
    <row r="304" spans="2:6" ht="14">
      <c r="B304" s="10" t="s">
        <v>353</v>
      </c>
      <c r="C304" s="23" t="s">
        <v>354</v>
      </c>
      <c r="D304" s="10" t="s">
        <v>24</v>
      </c>
      <c r="E304" s="18">
        <v>1</v>
      </c>
      <c r="F304" s="43">
        <v>26488</v>
      </c>
    </row>
    <row r="305" spans="2:6" ht="14">
      <c r="B305" s="10" t="s">
        <v>355</v>
      </c>
      <c r="C305" s="23" t="s">
        <v>356</v>
      </c>
      <c r="D305" s="10" t="s">
        <v>24</v>
      </c>
      <c r="E305" s="18">
        <v>1</v>
      </c>
      <c r="F305" s="43">
        <v>37689</v>
      </c>
    </row>
    <row r="306" spans="2:6" ht="14">
      <c r="B306" s="10" t="s">
        <v>357</v>
      </c>
      <c r="C306" s="23" t="s">
        <v>358</v>
      </c>
      <c r="D306" s="10" t="s">
        <v>24</v>
      </c>
      <c r="E306" s="18">
        <v>1</v>
      </c>
      <c r="F306" s="43">
        <v>26784</v>
      </c>
    </row>
    <row r="307" spans="2:6" ht="14">
      <c r="B307" s="10" t="s">
        <v>359</v>
      </c>
      <c r="C307" s="23" t="s">
        <v>360</v>
      </c>
      <c r="D307" s="10" t="s">
        <v>24</v>
      </c>
      <c r="E307" s="18">
        <v>1</v>
      </c>
      <c r="F307" s="43">
        <v>17181</v>
      </c>
    </row>
    <row r="308" spans="2:6" ht="14">
      <c r="B308" s="10" t="s">
        <v>361</v>
      </c>
      <c r="C308" s="23" t="s">
        <v>362</v>
      </c>
      <c r="D308" s="10" t="s">
        <v>24</v>
      </c>
      <c r="E308" s="18">
        <v>1</v>
      </c>
      <c r="F308" s="43">
        <v>66329</v>
      </c>
    </row>
    <row r="309" spans="2:6" ht="20" customHeight="1">
      <c r="B309" s="10" t="s">
        <v>363</v>
      </c>
      <c r="C309" s="23" t="s">
        <v>364</v>
      </c>
      <c r="D309" s="10" t="s">
        <v>24</v>
      </c>
      <c r="E309" s="18">
        <v>1</v>
      </c>
      <c r="F309" s="43">
        <v>48160</v>
      </c>
    </row>
    <row r="310" spans="2:6" ht="20" customHeight="1">
      <c r="B310" s="10" t="s">
        <v>365</v>
      </c>
      <c r="C310" s="23" t="s">
        <v>366</v>
      </c>
      <c r="D310" s="10" t="s">
        <v>24</v>
      </c>
      <c r="E310" s="18">
        <v>1</v>
      </c>
      <c r="F310" s="43">
        <v>19505</v>
      </c>
    </row>
    <row r="311" spans="2:6" ht="20" customHeight="1">
      <c r="B311" s="10" t="s">
        <v>367</v>
      </c>
      <c r="C311" s="23" t="s">
        <v>368</v>
      </c>
      <c r="D311" s="10" t="s">
        <v>24</v>
      </c>
      <c r="E311" s="18">
        <v>1</v>
      </c>
      <c r="F311" s="43">
        <v>36225</v>
      </c>
    </row>
    <row r="312" spans="2:6" ht="20" customHeight="1">
      <c r="B312" s="10" t="s">
        <v>369</v>
      </c>
      <c r="C312" s="23" t="s">
        <v>370</v>
      </c>
      <c r="D312" s="10" t="s">
        <v>24</v>
      </c>
      <c r="E312" s="18">
        <v>1</v>
      </c>
      <c r="F312" s="43">
        <v>46402</v>
      </c>
    </row>
    <row r="313" spans="2:6" ht="20" customHeight="1">
      <c r="B313" s="10" t="s">
        <v>371</v>
      </c>
      <c r="C313" s="23" t="s">
        <v>372</v>
      </c>
      <c r="D313" s="10" t="s">
        <v>24</v>
      </c>
      <c r="E313" s="18">
        <v>1</v>
      </c>
      <c r="F313" s="43">
        <v>57380</v>
      </c>
    </row>
    <row r="314" spans="2:6" ht="20" customHeight="1">
      <c r="B314" s="10" t="s">
        <v>373</v>
      </c>
      <c r="C314" s="23" t="s">
        <v>374</v>
      </c>
      <c r="D314" s="10" t="s">
        <v>24</v>
      </c>
      <c r="E314" s="18">
        <v>1</v>
      </c>
      <c r="F314" s="43">
        <v>113987</v>
      </c>
    </row>
    <row r="315" spans="2:6" ht="20" customHeight="1">
      <c r="B315" s="10" t="s">
        <v>375</v>
      </c>
      <c r="C315" s="23" t="s">
        <v>376</v>
      </c>
      <c r="D315" s="10" t="s">
        <v>27</v>
      </c>
      <c r="E315" s="18">
        <v>1</v>
      </c>
      <c r="F315" s="43">
        <v>107500</v>
      </c>
    </row>
    <row r="316" spans="2:6" ht="20" customHeight="1">
      <c r="B316" s="10" t="s">
        <v>377</v>
      </c>
      <c r="C316" s="23" t="s">
        <v>378</v>
      </c>
      <c r="D316" s="10" t="s">
        <v>27</v>
      </c>
      <c r="E316" s="18">
        <v>1</v>
      </c>
      <c r="F316" s="43">
        <v>76597</v>
      </c>
    </row>
    <row r="317" spans="2:6" ht="20" customHeight="1">
      <c r="B317" s="10" t="s">
        <v>379</v>
      </c>
      <c r="C317" s="23" t="s">
        <v>380</v>
      </c>
      <c r="D317" s="10" t="s">
        <v>27</v>
      </c>
      <c r="E317" s="18">
        <v>1</v>
      </c>
      <c r="F317" s="43">
        <v>101128</v>
      </c>
    </row>
    <row r="318" spans="2:6" ht="20" customHeight="1">
      <c r="B318" s="10" t="s">
        <v>381</v>
      </c>
      <c r="C318" s="23" t="s">
        <v>382</v>
      </c>
      <c r="D318" s="10" t="s">
        <v>27</v>
      </c>
      <c r="E318" s="18">
        <v>1</v>
      </c>
      <c r="F318" s="43">
        <v>179558</v>
      </c>
    </row>
    <row r="319" spans="2:6" ht="20" customHeight="1">
      <c r="B319" s="10" t="s">
        <v>383</v>
      </c>
      <c r="C319" s="23" t="s">
        <v>384</v>
      </c>
      <c r="D319" s="10" t="s">
        <v>27</v>
      </c>
      <c r="E319" s="18">
        <v>1</v>
      </c>
      <c r="F319" s="43">
        <v>308669</v>
      </c>
    </row>
    <row r="320" spans="2:6" ht="20" customHeight="1">
      <c r="B320" s="10" t="s">
        <v>385</v>
      </c>
      <c r="C320" s="23" t="s">
        <v>386</v>
      </c>
      <c r="D320" s="10" t="s">
        <v>27</v>
      </c>
      <c r="E320" s="18">
        <v>1</v>
      </c>
      <c r="F320" s="43">
        <v>255320</v>
      </c>
    </row>
    <row r="321" spans="2:6" ht="20" customHeight="1">
      <c r="B321" s="10" t="s">
        <v>387</v>
      </c>
      <c r="C321" s="23" t="s">
        <v>388</v>
      </c>
      <c r="D321" s="10" t="s">
        <v>24</v>
      </c>
      <c r="E321" s="18">
        <v>1</v>
      </c>
      <c r="F321" s="43">
        <v>28257</v>
      </c>
    </row>
    <row r="322" spans="2:6" ht="21" customHeight="1">
      <c r="B322" s="10" t="s">
        <v>389</v>
      </c>
      <c r="C322" s="23" t="s">
        <v>390</v>
      </c>
      <c r="D322" s="10" t="s">
        <v>24</v>
      </c>
      <c r="E322" s="18">
        <v>1</v>
      </c>
      <c r="F322" s="43">
        <v>33872</v>
      </c>
    </row>
    <row r="323" spans="2:6" ht="35.25" customHeight="1">
      <c r="B323" s="10" t="s">
        <v>391</v>
      </c>
      <c r="C323" s="23" t="s">
        <v>392</v>
      </c>
      <c r="D323" s="10" t="s">
        <v>27</v>
      </c>
      <c r="E323" s="18">
        <v>1</v>
      </c>
      <c r="F323" s="43">
        <v>258308</v>
      </c>
    </row>
    <row r="324" spans="2:6" ht="35.25" customHeight="1">
      <c r="B324" s="10" t="s">
        <v>393</v>
      </c>
      <c r="C324" s="23" t="s">
        <v>394</v>
      </c>
      <c r="D324" s="10" t="s">
        <v>27</v>
      </c>
      <c r="E324" s="18">
        <v>1</v>
      </c>
      <c r="F324" s="43">
        <v>416993</v>
      </c>
    </row>
    <row r="325" spans="2:6" ht="35.25" customHeight="1">
      <c r="B325" s="10" t="s">
        <v>395</v>
      </c>
      <c r="C325" s="23" t="s">
        <v>396</v>
      </c>
      <c r="D325" s="10" t="s">
        <v>27</v>
      </c>
      <c r="E325" s="18">
        <v>1</v>
      </c>
      <c r="F325" s="43">
        <v>665757</v>
      </c>
    </row>
    <row r="326" spans="2:6" ht="35.25" customHeight="1">
      <c r="B326" s="10" t="s">
        <v>397</v>
      </c>
      <c r="C326" s="23" t="s">
        <v>398</v>
      </c>
      <c r="D326" s="10" t="s">
        <v>27</v>
      </c>
      <c r="E326" s="18">
        <v>1</v>
      </c>
      <c r="F326" s="43">
        <v>1285177</v>
      </c>
    </row>
    <row r="327" spans="2:6" ht="35.25" customHeight="1">
      <c r="B327" s="10" t="s">
        <v>399</v>
      </c>
      <c r="C327" s="23" t="s">
        <v>400</v>
      </c>
      <c r="D327" s="10" t="s">
        <v>27</v>
      </c>
      <c r="E327" s="18">
        <v>1</v>
      </c>
      <c r="F327" s="43">
        <v>2266074</v>
      </c>
    </row>
    <row r="328" spans="2:6" ht="35.25" customHeight="1">
      <c r="B328" s="10" t="s">
        <v>401</v>
      </c>
      <c r="C328" s="23" t="s">
        <v>402</v>
      </c>
      <c r="D328" s="10" t="s">
        <v>27</v>
      </c>
      <c r="E328" s="18">
        <v>1</v>
      </c>
      <c r="F328" s="43">
        <v>3225207</v>
      </c>
    </row>
    <row r="329" spans="2:6" ht="35.25" customHeight="1">
      <c r="B329" s="10" t="s">
        <v>403</v>
      </c>
      <c r="C329" s="23" t="s">
        <v>404</v>
      </c>
      <c r="D329" s="10" t="s">
        <v>24</v>
      </c>
      <c r="E329" s="18">
        <v>1</v>
      </c>
      <c r="F329" s="43">
        <v>49055</v>
      </c>
    </row>
    <row r="330" spans="2:6" ht="35.25" customHeight="1">
      <c r="B330" s="10" t="s">
        <v>405</v>
      </c>
      <c r="C330" s="23" t="s">
        <v>406</v>
      </c>
      <c r="D330" s="10" t="s">
        <v>24</v>
      </c>
      <c r="E330" s="18">
        <v>1</v>
      </c>
      <c r="F330" s="43">
        <v>59909</v>
      </c>
    </row>
    <row r="331" spans="2:6" ht="35.25" customHeight="1">
      <c r="B331" s="10" t="s">
        <v>407</v>
      </c>
      <c r="C331" s="23" t="s">
        <v>408</v>
      </c>
      <c r="D331" s="10" t="s">
        <v>24</v>
      </c>
      <c r="E331" s="18">
        <v>1</v>
      </c>
      <c r="F331" s="43">
        <v>82184</v>
      </c>
    </row>
    <row r="332" spans="2:6" ht="35.25" customHeight="1">
      <c r="B332" s="10" t="s">
        <v>409</v>
      </c>
      <c r="C332" s="23" t="s">
        <v>410</v>
      </c>
      <c r="D332" s="10" t="s">
        <v>24</v>
      </c>
      <c r="E332" s="18">
        <v>1</v>
      </c>
      <c r="F332" s="43">
        <v>87610</v>
      </c>
    </row>
    <row r="333" spans="2:6" ht="35.25" customHeight="1">
      <c r="B333" s="10" t="s">
        <v>411</v>
      </c>
      <c r="C333" s="23" t="s">
        <v>412</v>
      </c>
      <c r="D333" s="10" t="s">
        <v>24</v>
      </c>
      <c r="E333" s="18">
        <v>1</v>
      </c>
      <c r="F333" s="43">
        <v>113157</v>
      </c>
    </row>
    <row r="334" spans="2:6" ht="35.25" customHeight="1">
      <c r="B334" s="10" t="s">
        <v>413</v>
      </c>
      <c r="C334" s="23" t="s">
        <v>414</v>
      </c>
      <c r="D334" s="10" t="s">
        <v>24</v>
      </c>
      <c r="E334" s="18">
        <v>1</v>
      </c>
      <c r="F334" s="43">
        <v>129052</v>
      </c>
    </row>
    <row r="335" spans="2:6" ht="35.25" customHeight="1">
      <c r="B335" s="10" t="s">
        <v>415</v>
      </c>
      <c r="C335" s="23" t="s">
        <v>416</v>
      </c>
      <c r="D335" s="10" t="s">
        <v>24</v>
      </c>
      <c r="E335" s="18">
        <v>1</v>
      </c>
      <c r="F335" s="43">
        <v>163730</v>
      </c>
    </row>
    <row r="336" spans="2:6" ht="35.25" customHeight="1">
      <c r="B336" s="10" t="s">
        <v>1083</v>
      </c>
      <c r="C336" s="23" t="s">
        <v>1084</v>
      </c>
      <c r="D336" s="10" t="s">
        <v>27</v>
      </c>
      <c r="E336" s="18">
        <v>1</v>
      </c>
      <c r="F336" s="43">
        <v>270400</v>
      </c>
    </row>
    <row r="337" spans="2:6" ht="35.25" customHeight="1">
      <c r="B337" s="10" t="s">
        <v>1085</v>
      </c>
      <c r="C337" s="23" t="s">
        <v>1086</v>
      </c>
      <c r="D337" s="10" t="s">
        <v>27</v>
      </c>
      <c r="E337" s="18">
        <v>1</v>
      </c>
      <c r="F337" s="43">
        <v>322400</v>
      </c>
    </row>
    <row r="338" spans="2:6" ht="35.25" customHeight="1">
      <c r="B338" s="10" t="s">
        <v>1087</v>
      </c>
      <c r="C338" s="23" t="s">
        <v>1088</v>
      </c>
      <c r="D338" s="10" t="s">
        <v>27</v>
      </c>
      <c r="E338" s="18">
        <v>1</v>
      </c>
      <c r="F338" s="43">
        <v>187200</v>
      </c>
    </row>
    <row r="339" spans="2:6" ht="35.25" customHeight="1">
      <c r="B339" s="10" t="s">
        <v>1089</v>
      </c>
      <c r="C339" s="23" t="s">
        <v>1090</v>
      </c>
      <c r="D339" s="10" t="s">
        <v>27</v>
      </c>
      <c r="E339" s="18">
        <v>1</v>
      </c>
      <c r="F339" s="43">
        <v>249600</v>
      </c>
    </row>
    <row r="340" spans="2:6" ht="35.25" customHeight="1">
      <c r="B340" s="10" t="s">
        <v>1091</v>
      </c>
      <c r="C340" s="23" t="s">
        <v>1092</v>
      </c>
      <c r="D340" s="10" t="s">
        <v>24</v>
      </c>
      <c r="E340" s="18">
        <v>1</v>
      </c>
      <c r="F340" s="43">
        <v>29120</v>
      </c>
    </row>
    <row r="341" spans="2:6" ht="37.5" customHeight="1">
      <c r="B341" s="10" t="s">
        <v>1093</v>
      </c>
      <c r="C341" s="23" t="s">
        <v>1094</v>
      </c>
      <c r="D341" s="10" t="s">
        <v>24</v>
      </c>
      <c r="E341" s="18">
        <v>1</v>
      </c>
      <c r="F341" s="43">
        <v>39520</v>
      </c>
    </row>
    <row r="342" spans="2:6" ht="44.25" customHeight="1">
      <c r="B342" s="10" t="s">
        <v>1095</v>
      </c>
      <c r="C342" s="23" t="s">
        <v>1096</v>
      </c>
      <c r="D342" s="10" t="s">
        <v>27</v>
      </c>
      <c r="E342" s="18">
        <v>1</v>
      </c>
      <c r="F342" s="43">
        <v>3328000</v>
      </c>
    </row>
    <row r="343" spans="2:6" ht="35.25" customHeight="1">
      <c r="B343" s="10" t="s">
        <v>1097</v>
      </c>
      <c r="C343" s="23" t="s">
        <v>1098</v>
      </c>
      <c r="D343" s="10" t="s">
        <v>27</v>
      </c>
      <c r="E343" s="18">
        <v>1</v>
      </c>
      <c r="F343" s="43">
        <v>2496000</v>
      </c>
    </row>
    <row r="344" spans="2:6" ht="35.25" customHeight="1">
      <c r="B344" s="10" t="s">
        <v>1099</v>
      </c>
      <c r="C344" s="23" t="s">
        <v>1100</v>
      </c>
      <c r="D344" s="10" t="s">
        <v>27</v>
      </c>
      <c r="E344" s="18">
        <v>1</v>
      </c>
      <c r="F344" s="43">
        <v>1560000</v>
      </c>
    </row>
    <row r="345" spans="2:6" ht="35.25" customHeight="1">
      <c r="B345" s="10" t="s">
        <v>1101</v>
      </c>
      <c r="C345" s="23" t="s">
        <v>1102</v>
      </c>
      <c r="D345" s="10" t="s">
        <v>27</v>
      </c>
      <c r="E345" s="18"/>
      <c r="F345" s="43">
        <v>1352000</v>
      </c>
    </row>
    <row r="346" spans="2:6" ht="35.25" customHeight="1">
      <c r="B346" s="10" t="s">
        <v>1103</v>
      </c>
      <c r="C346" s="23" t="s">
        <v>1104</v>
      </c>
      <c r="D346" s="10" t="s">
        <v>27</v>
      </c>
      <c r="E346" s="18">
        <v>1</v>
      </c>
      <c r="F346" s="43">
        <v>540800</v>
      </c>
    </row>
    <row r="347" spans="2:6" ht="39" customHeight="1">
      <c r="B347" s="10" t="s">
        <v>417</v>
      </c>
      <c r="C347" s="23" t="s">
        <v>418</v>
      </c>
      <c r="D347" s="10" t="s">
        <v>27</v>
      </c>
      <c r="E347" s="18">
        <v>1</v>
      </c>
      <c r="F347" s="43">
        <v>40609</v>
      </c>
    </row>
    <row r="348" spans="2:6" ht="35.25" customHeight="1">
      <c r="B348" s="10" t="s">
        <v>419</v>
      </c>
      <c r="C348" s="23" t="s">
        <v>420</v>
      </c>
      <c r="D348" s="10" t="s">
        <v>27</v>
      </c>
      <c r="E348" s="18">
        <v>1</v>
      </c>
      <c r="F348" s="43">
        <v>58786</v>
      </c>
    </row>
    <row r="349" spans="2:6" ht="35.25" customHeight="1">
      <c r="B349" s="24">
        <v>12</v>
      </c>
      <c r="C349" s="25" t="s">
        <v>421</v>
      </c>
      <c r="D349" s="27"/>
      <c r="E349" s="24"/>
      <c r="F349" s="43">
        <v>0</v>
      </c>
    </row>
    <row r="350" spans="2:6" ht="19.5" customHeight="1">
      <c r="B350" s="24" t="s">
        <v>422</v>
      </c>
      <c r="C350" s="25" t="s">
        <v>423</v>
      </c>
      <c r="D350" s="27"/>
      <c r="E350" s="24"/>
      <c r="F350" s="43">
        <v>0</v>
      </c>
    </row>
    <row r="351" spans="2:6" ht="26">
      <c r="B351" s="10" t="s">
        <v>424</v>
      </c>
      <c r="C351" s="23" t="s">
        <v>425</v>
      </c>
      <c r="D351" s="10" t="s">
        <v>27</v>
      </c>
      <c r="E351" s="18">
        <v>1</v>
      </c>
      <c r="F351" s="43">
        <v>141242</v>
      </c>
    </row>
    <row r="352" spans="2:6" ht="26">
      <c r="B352" s="10" t="s">
        <v>426</v>
      </c>
      <c r="C352" s="23" t="s">
        <v>427</v>
      </c>
      <c r="D352" s="10" t="s">
        <v>27</v>
      </c>
      <c r="E352" s="18">
        <v>1</v>
      </c>
      <c r="F352" s="43">
        <v>281616</v>
      </c>
    </row>
    <row r="353" spans="2:6" ht="39">
      <c r="B353" s="10" t="s">
        <v>428</v>
      </c>
      <c r="C353" s="23" t="s">
        <v>429</v>
      </c>
      <c r="D353" s="10" t="s">
        <v>27</v>
      </c>
      <c r="E353" s="18">
        <v>1</v>
      </c>
      <c r="F353" s="43">
        <v>256827</v>
      </c>
    </row>
    <row r="354" spans="2:6" ht="65">
      <c r="B354" s="10" t="s">
        <v>430</v>
      </c>
      <c r="C354" s="23" t="s">
        <v>431</v>
      </c>
      <c r="D354" s="10" t="s">
        <v>27</v>
      </c>
      <c r="E354" s="18">
        <v>1</v>
      </c>
      <c r="F354" s="43">
        <v>88116</v>
      </c>
    </row>
    <row r="355" spans="2:6" ht="104">
      <c r="B355" s="10" t="s">
        <v>432</v>
      </c>
      <c r="C355" s="23" t="s">
        <v>433</v>
      </c>
      <c r="D355" s="10" t="s">
        <v>27</v>
      </c>
      <c r="E355" s="18">
        <v>1</v>
      </c>
      <c r="F355" s="43">
        <v>436800</v>
      </c>
    </row>
    <row r="356" spans="2:6" ht="80.25" customHeight="1">
      <c r="B356" s="10" t="s">
        <v>434</v>
      </c>
      <c r="C356" s="23" t="s">
        <v>435</v>
      </c>
      <c r="D356" s="10" t="s">
        <v>27</v>
      </c>
      <c r="E356" s="18">
        <v>1</v>
      </c>
      <c r="F356" s="43">
        <v>231886</v>
      </c>
    </row>
    <row r="357" spans="2:6" ht="35.25" customHeight="1">
      <c r="B357" s="10" t="s">
        <v>436</v>
      </c>
      <c r="C357" s="23" t="s">
        <v>437</v>
      </c>
      <c r="D357" s="10" t="s">
        <v>27</v>
      </c>
      <c r="E357" s="18">
        <v>1</v>
      </c>
      <c r="F357" s="43">
        <v>220403</v>
      </c>
    </row>
    <row r="358" spans="2:6" ht="73.5" customHeight="1">
      <c r="B358" s="10" t="s">
        <v>438</v>
      </c>
      <c r="C358" s="23" t="s">
        <v>439</v>
      </c>
      <c r="D358" s="10" t="s">
        <v>27</v>
      </c>
      <c r="E358" s="18">
        <v>1</v>
      </c>
      <c r="F358" s="43">
        <v>273068</v>
      </c>
    </row>
    <row r="359" spans="2:6" ht="26">
      <c r="B359" s="10" t="s">
        <v>1105</v>
      </c>
      <c r="C359" s="23" t="s">
        <v>440</v>
      </c>
      <c r="D359" s="10" t="s">
        <v>27</v>
      </c>
      <c r="E359" s="18">
        <v>1</v>
      </c>
      <c r="F359" s="43">
        <v>199754</v>
      </c>
    </row>
    <row r="360" spans="2:6" ht="14">
      <c r="B360" s="10" t="s">
        <v>441</v>
      </c>
      <c r="C360" s="23" t="s">
        <v>442</v>
      </c>
      <c r="D360" s="10"/>
      <c r="E360" s="18"/>
      <c r="F360" s="43">
        <v>0</v>
      </c>
    </row>
    <row r="361" spans="2:6" ht="52">
      <c r="B361" s="10" t="s">
        <v>443</v>
      </c>
      <c r="C361" s="23" t="s">
        <v>444</v>
      </c>
      <c r="D361" s="10" t="s">
        <v>27</v>
      </c>
      <c r="E361" s="18">
        <v>1</v>
      </c>
      <c r="F361" s="43">
        <v>106526</v>
      </c>
    </row>
    <row r="362" spans="2:6" ht="52">
      <c r="B362" s="10" t="s">
        <v>445</v>
      </c>
      <c r="C362" s="23" t="s">
        <v>446</v>
      </c>
      <c r="D362" s="10" t="s">
        <v>27</v>
      </c>
      <c r="E362" s="18">
        <v>1</v>
      </c>
      <c r="F362" s="43">
        <v>206123</v>
      </c>
    </row>
    <row r="363" spans="2:6" ht="91">
      <c r="B363" s="10" t="s">
        <v>447</v>
      </c>
      <c r="C363" s="23" t="s">
        <v>448</v>
      </c>
      <c r="D363" s="10" t="s">
        <v>27</v>
      </c>
      <c r="E363" s="18">
        <v>1</v>
      </c>
      <c r="F363" s="43">
        <v>249600</v>
      </c>
    </row>
    <row r="364" spans="2:6" ht="104">
      <c r="B364" s="10" t="s">
        <v>449</v>
      </c>
      <c r="C364" s="23" t="s">
        <v>450</v>
      </c>
      <c r="D364" s="10" t="s">
        <v>27</v>
      </c>
      <c r="E364" s="18">
        <v>1</v>
      </c>
      <c r="F364" s="43">
        <v>332800</v>
      </c>
    </row>
    <row r="365" spans="2:6" ht="35.25" customHeight="1">
      <c r="B365" s="10" t="s">
        <v>451</v>
      </c>
      <c r="C365" s="23" t="s">
        <v>452</v>
      </c>
      <c r="D365" s="10" t="s">
        <v>27</v>
      </c>
      <c r="E365" s="18">
        <v>1</v>
      </c>
      <c r="F365" s="43">
        <v>93164</v>
      </c>
    </row>
    <row r="366" spans="2:6" ht="39">
      <c r="B366" s="10" t="s">
        <v>453</v>
      </c>
      <c r="C366" s="23" t="s">
        <v>454</v>
      </c>
      <c r="D366" s="10" t="s">
        <v>24</v>
      </c>
      <c r="E366" s="18">
        <v>1</v>
      </c>
      <c r="F366" s="43">
        <v>185329</v>
      </c>
    </row>
    <row r="367" spans="2:6" ht="52">
      <c r="B367" s="10" t="s">
        <v>455</v>
      </c>
      <c r="C367" s="23" t="s">
        <v>456</v>
      </c>
      <c r="D367" s="10" t="s">
        <v>24</v>
      </c>
      <c r="E367" s="18">
        <v>1</v>
      </c>
      <c r="F367" s="43">
        <v>161794</v>
      </c>
    </row>
    <row r="368" spans="2:6" ht="39">
      <c r="B368" s="10" t="s">
        <v>457</v>
      </c>
      <c r="C368" s="23" t="s">
        <v>458</v>
      </c>
      <c r="D368" s="10" t="s">
        <v>24</v>
      </c>
      <c r="E368" s="18">
        <v>1</v>
      </c>
      <c r="F368" s="43">
        <v>206828</v>
      </c>
    </row>
    <row r="369" spans="2:6" ht="52">
      <c r="B369" s="10" t="s">
        <v>459</v>
      </c>
      <c r="C369" s="23" t="s">
        <v>460</v>
      </c>
      <c r="D369" s="10" t="s">
        <v>24</v>
      </c>
      <c r="E369" s="18">
        <v>1</v>
      </c>
      <c r="F369" s="43">
        <v>261120</v>
      </c>
    </row>
    <row r="370" spans="2:6" ht="39">
      <c r="B370" s="10" t="s">
        <v>461</v>
      </c>
      <c r="C370" s="23" t="s">
        <v>462</v>
      </c>
      <c r="D370" s="10" t="s">
        <v>24</v>
      </c>
      <c r="E370" s="18">
        <v>1</v>
      </c>
      <c r="F370" s="43">
        <v>143639</v>
      </c>
    </row>
    <row r="371" spans="2:6" ht="52">
      <c r="B371" s="10" t="s">
        <v>463</v>
      </c>
      <c r="C371" s="23" t="s">
        <v>464</v>
      </c>
      <c r="D371" s="10" t="s">
        <v>24</v>
      </c>
      <c r="E371" s="18">
        <v>1</v>
      </c>
      <c r="F371" s="43">
        <v>165992</v>
      </c>
    </row>
    <row r="372" spans="2:6" ht="39">
      <c r="B372" s="10" t="s">
        <v>465</v>
      </c>
      <c r="C372" s="23" t="s">
        <v>466</v>
      </c>
      <c r="D372" s="10" t="s">
        <v>24</v>
      </c>
      <c r="E372" s="18">
        <v>1</v>
      </c>
      <c r="F372" s="43">
        <v>112108</v>
      </c>
    </row>
    <row r="373" spans="2:6" ht="52">
      <c r="B373" s="10" t="s">
        <v>467</v>
      </c>
      <c r="C373" s="23" t="s">
        <v>468</v>
      </c>
      <c r="D373" s="10" t="s">
        <v>24</v>
      </c>
      <c r="E373" s="18">
        <v>1</v>
      </c>
      <c r="F373" s="43">
        <v>133952</v>
      </c>
    </row>
    <row r="374" spans="2:6" ht="52">
      <c r="B374" s="10" t="s">
        <v>469</v>
      </c>
      <c r="C374" s="23" t="s">
        <v>470</v>
      </c>
      <c r="D374" s="10" t="s">
        <v>24</v>
      </c>
      <c r="E374" s="18">
        <v>1</v>
      </c>
      <c r="F374" s="43">
        <v>68433</v>
      </c>
    </row>
    <row r="375" spans="2:6" ht="52">
      <c r="B375" s="10" t="s">
        <v>471</v>
      </c>
      <c r="C375" s="23" t="s">
        <v>472</v>
      </c>
      <c r="D375" s="10" t="s">
        <v>24</v>
      </c>
      <c r="E375" s="18">
        <v>1</v>
      </c>
      <c r="F375" s="43">
        <v>94923</v>
      </c>
    </row>
    <row r="376" spans="2:6" ht="52">
      <c r="B376" s="10" t="s">
        <v>473</v>
      </c>
      <c r="C376" s="23" t="s">
        <v>474</v>
      </c>
      <c r="D376" s="10" t="s">
        <v>24</v>
      </c>
      <c r="E376" s="18">
        <v>1</v>
      </c>
      <c r="F376" s="43">
        <v>57318</v>
      </c>
    </row>
    <row r="377" spans="2:6" ht="51.75" customHeight="1">
      <c r="B377" s="10" t="s">
        <v>475</v>
      </c>
      <c r="C377" s="23" t="s">
        <v>476</v>
      </c>
      <c r="D377" s="10" t="s">
        <v>24</v>
      </c>
      <c r="E377" s="18">
        <v>1</v>
      </c>
      <c r="F377" s="43">
        <v>77995</v>
      </c>
    </row>
    <row r="378" spans="2:6" ht="52">
      <c r="B378" s="10" t="s">
        <v>477</v>
      </c>
      <c r="C378" s="23" t="s">
        <v>478</v>
      </c>
      <c r="D378" s="10" t="s">
        <v>24</v>
      </c>
      <c r="E378" s="18">
        <v>1</v>
      </c>
      <c r="F378" s="43">
        <v>46069</v>
      </c>
    </row>
    <row r="379" spans="2:6" ht="52">
      <c r="B379" s="10" t="s">
        <v>479</v>
      </c>
      <c r="C379" s="23" t="s">
        <v>480</v>
      </c>
      <c r="D379" s="10" t="s">
        <v>24</v>
      </c>
      <c r="E379" s="18">
        <v>1</v>
      </c>
      <c r="F379" s="43">
        <v>65517</v>
      </c>
    </row>
    <row r="380" spans="2:6" ht="39">
      <c r="B380" s="10" t="s">
        <v>481</v>
      </c>
      <c r="C380" s="23" t="s">
        <v>482</v>
      </c>
      <c r="D380" s="10" t="s">
        <v>24</v>
      </c>
      <c r="E380" s="18">
        <v>1</v>
      </c>
      <c r="F380" s="43">
        <v>36636</v>
      </c>
    </row>
    <row r="381" spans="2:6" ht="52">
      <c r="B381" s="10" t="s">
        <v>483</v>
      </c>
      <c r="C381" s="23" t="s">
        <v>484</v>
      </c>
      <c r="D381" s="10" t="s">
        <v>24</v>
      </c>
      <c r="E381" s="18">
        <v>1</v>
      </c>
      <c r="F381" s="43">
        <v>45823</v>
      </c>
    </row>
    <row r="382" spans="2:6" ht="39">
      <c r="B382" s="10" t="s">
        <v>485</v>
      </c>
      <c r="C382" s="23" t="s">
        <v>486</v>
      </c>
      <c r="D382" s="10" t="s">
        <v>24</v>
      </c>
      <c r="E382" s="18">
        <v>1</v>
      </c>
      <c r="F382" s="43">
        <v>28184</v>
      </c>
    </row>
    <row r="383" spans="2:6" ht="52">
      <c r="B383" s="10" t="s">
        <v>487</v>
      </c>
      <c r="C383" s="23" t="s">
        <v>488</v>
      </c>
      <c r="D383" s="10" t="s">
        <v>24</v>
      </c>
      <c r="E383" s="18">
        <v>1</v>
      </c>
      <c r="F383" s="43">
        <v>39606</v>
      </c>
    </row>
    <row r="384" spans="2:6" ht="24" customHeight="1">
      <c r="B384" s="10" t="s">
        <v>489</v>
      </c>
      <c r="C384" s="23" t="s">
        <v>490</v>
      </c>
      <c r="D384" s="10" t="s">
        <v>27</v>
      </c>
      <c r="E384" s="18">
        <v>1</v>
      </c>
      <c r="F384" s="43">
        <v>27048</v>
      </c>
    </row>
    <row r="385" spans="2:6" ht="45.75" customHeight="1">
      <c r="B385" s="10" t="s">
        <v>491</v>
      </c>
      <c r="C385" s="23" t="s">
        <v>492</v>
      </c>
      <c r="D385" s="10" t="s">
        <v>27</v>
      </c>
      <c r="E385" s="18">
        <v>1</v>
      </c>
      <c r="F385" s="43">
        <v>92110</v>
      </c>
    </row>
    <row r="386" spans="2:6" ht="35.25" customHeight="1">
      <c r="B386" s="10" t="s">
        <v>493</v>
      </c>
      <c r="C386" s="23" t="s">
        <v>494</v>
      </c>
      <c r="D386" s="10" t="s">
        <v>24</v>
      </c>
      <c r="E386" s="18">
        <v>1</v>
      </c>
      <c r="F386" s="43">
        <v>14227</v>
      </c>
    </row>
    <row r="387" spans="2:6" ht="35.25" customHeight="1">
      <c r="B387" s="10" t="s">
        <v>495</v>
      </c>
      <c r="C387" s="23" t="s">
        <v>496</v>
      </c>
      <c r="D387" s="10" t="s">
        <v>24</v>
      </c>
      <c r="E387" s="18">
        <v>1</v>
      </c>
      <c r="F387" s="43">
        <v>10493</v>
      </c>
    </row>
    <row r="388" spans="2:6" ht="35.25" customHeight="1">
      <c r="B388" s="10" t="s">
        <v>497</v>
      </c>
      <c r="C388" s="23" t="s">
        <v>498</v>
      </c>
      <c r="D388" s="10" t="s">
        <v>24</v>
      </c>
      <c r="E388" s="18">
        <v>1</v>
      </c>
      <c r="F388" s="43">
        <v>12906</v>
      </c>
    </row>
    <row r="389" spans="2:6" ht="26">
      <c r="B389" s="10" t="s">
        <v>1269</v>
      </c>
      <c r="C389" s="23" t="s">
        <v>1106</v>
      </c>
      <c r="D389" s="10"/>
      <c r="E389" s="18">
        <v>1</v>
      </c>
      <c r="F389" s="43">
        <v>46463</v>
      </c>
    </row>
    <row r="390" spans="2:6" ht="26">
      <c r="B390" s="10" t="s">
        <v>499</v>
      </c>
      <c r="C390" s="23" t="s">
        <v>500</v>
      </c>
      <c r="D390" s="10" t="s">
        <v>27</v>
      </c>
      <c r="E390" s="18">
        <v>1</v>
      </c>
      <c r="F390" s="43">
        <v>95373</v>
      </c>
    </row>
    <row r="391" spans="2:6" ht="52">
      <c r="B391" s="10" t="s">
        <v>1107</v>
      </c>
      <c r="C391" s="23" t="s">
        <v>1108</v>
      </c>
      <c r="D391" s="10" t="s">
        <v>27</v>
      </c>
      <c r="E391" s="18">
        <v>1</v>
      </c>
      <c r="F391" s="43">
        <v>20650000</v>
      </c>
    </row>
    <row r="392" spans="2:6" ht="52">
      <c r="B392" s="10" t="s">
        <v>1109</v>
      </c>
      <c r="C392" s="23" t="s">
        <v>1110</v>
      </c>
      <c r="D392" s="10" t="s">
        <v>27</v>
      </c>
      <c r="E392" s="18">
        <v>1</v>
      </c>
      <c r="F392" s="43">
        <v>24263750</v>
      </c>
    </row>
    <row r="393" spans="2:6" ht="52">
      <c r="B393" s="10" t="s">
        <v>1111</v>
      </c>
      <c r="C393" s="23" t="s">
        <v>1112</v>
      </c>
      <c r="D393" s="10" t="s">
        <v>27</v>
      </c>
      <c r="E393" s="18">
        <v>1</v>
      </c>
      <c r="F393" s="43">
        <v>27361250</v>
      </c>
    </row>
    <row r="394" spans="2:6" ht="52">
      <c r="B394" s="10" t="s">
        <v>1113</v>
      </c>
      <c r="C394" s="23" t="s">
        <v>1114</v>
      </c>
      <c r="D394" s="10" t="s">
        <v>27</v>
      </c>
      <c r="E394" s="18">
        <v>1</v>
      </c>
      <c r="F394" s="43">
        <v>36137500</v>
      </c>
    </row>
    <row r="395" spans="2:6" ht="52">
      <c r="B395" s="10" t="s">
        <v>1115</v>
      </c>
      <c r="C395" s="23" t="s">
        <v>1116</v>
      </c>
      <c r="D395" s="10" t="s">
        <v>27</v>
      </c>
      <c r="E395" s="18">
        <v>1</v>
      </c>
      <c r="F395" s="43">
        <v>43365000</v>
      </c>
    </row>
    <row r="396" spans="2:6" ht="65">
      <c r="B396" s="10" t="s">
        <v>1117</v>
      </c>
      <c r="C396" s="23" t="s">
        <v>1118</v>
      </c>
      <c r="D396" s="10" t="s">
        <v>27</v>
      </c>
      <c r="E396" s="18">
        <v>1</v>
      </c>
      <c r="F396" s="43">
        <v>4646250</v>
      </c>
    </row>
    <row r="397" spans="2:6" ht="65">
      <c r="B397" s="10" t="s">
        <v>1119</v>
      </c>
      <c r="C397" s="23" t="s">
        <v>1120</v>
      </c>
      <c r="D397" s="10" t="s">
        <v>27</v>
      </c>
      <c r="E397" s="18">
        <v>1</v>
      </c>
      <c r="F397" s="43">
        <v>2271500</v>
      </c>
    </row>
    <row r="398" spans="2:6" ht="26">
      <c r="B398" s="10" t="s">
        <v>1121</v>
      </c>
      <c r="C398" s="23" t="s">
        <v>1122</v>
      </c>
      <c r="D398" s="10" t="s">
        <v>27</v>
      </c>
      <c r="E398" s="18">
        <v>1</v>
      </c>
      <c r="F398" s="43">
        <v>1858500</v>
      </c>
    </row>
    <row r="399" spans="2:6" ht="65">
      <c r="B399" s="10" t="s">
        <v>1123</v>
      </c>
      <c r="C399" s="23" t="s">
        <v>1124</v>
      </c>
      <c r="D399" s="10" t="s">
        <v>598</v>
      </c>
      <c r="E399" s="18">
        <v>1</v>
      </c>
      <c r="F399" s="43">
        <v>6711250</v>
      </c>
    </row>
    <row r="400" spans="2:6" ht="78">
      <c r="B400" s="10" t="s">
        <v>1125</v>
      </c>
      <c r="C400" s="23" t="s">
        <v>1126</v>
      </c>
      <c r="D400" s="10" t="s">
        <v>598</v>
      </c>
      <c r="E400" s="18">
        <v>1</v>
      </c>
      <c r="F400" s="43">
        <v>10118500</v>
      </c>
    </row>
    <row r="401" spans="2:6" ht="78">
      <c r="B401" s="10" t="s">
        <v>1127</v>
      </c>
      <c r="C401" s="23" t="s">
        <v>1128</v>
      </c>
      <c r="D401" s="10" t="s">
        <v>598</v>
      </c>
      <c r="E401" s="18">
        <v>1</v>
      </c>
      <c r="F401" s="43">
        <v>8466500</v>
      </c>
    </row>
    <row r="402" spans="2:6" ht="22" customHeight="1">
      <c r="B402" s="10" t="s">
        <v>1129</v>
      </c>
      <c r="C402" s="23" t="s">
        <v>1130</v>
      </c>
      <c r="D402" s="10" t="s">
        <v>27</v>
      </c>
      <c r="E402" s="18">
        <v>1</v>
      </c>
      <c r="F402" s="43">
        <v>3304000</v>
      </c>
    </row>
    <row r="403" spans="2:6" ht="22" customHeight="1">
      <c r="B403" s="10" t="s">
        <v>1131</v>
      </c>
      <c r="C403" s="23" t="s">
        <v>1132</v>
      </c>
      <c r="D403" s="10" t="s">
        <v>27</v>
      </c>
      <c r="E403" s="18">
        <v>1</v>
      </c>
      <c r="F403" s="43">
        <v>2684500</v>
      </c>
    </row>
    <row r="404" spans="2:6" ht="156">
      <c r="B404" s="10" t="s">
        <v>1133</v>
      </c>
      <c r="C404" s="23" t="s">
        <v>1134</v>
      </c>
      <c r="D404" s="10" t="s">
        <v>27</v>
      </c>
      <c r="E404" s="18">
        <v>1</v>
      </c>
      <c r="F404" s="43">
        <v>2891000</v>
      </c>
    </row>
    <row r="405" spans="2:6" ht="39">
      <c r="B405" s="10" t="s">
        <v>1135</v>
      </c>
      <c r="C405" s="23" t="s">
        <v>1136</v>
      </c>
      <c r="D405" s="10" t="s">
        <v>27</v>
      </c>
      <c r="E405" s="18">
        <v>1</v>
      </c>
      <c r="F405" s="43">
        <v>671125</v>
      </c>
    </row>
    <row r="406" spans="2:6" ht="35.25" customHeight="1">
      <c r="B406" s="10" t="s">
        <v>1137</v>
      </c>
      <c r="C406" s="23" t="s">
        <v>1138</v>
      </c>
      <c r="D406" s="10" t="s">
        <v>27</v>
      </c>
      <c r="E406" s="18">
        <v>1</v>
      </c>
      <c r="F406" s="43">
        <v>1548750</v>
      </c>
    </row>
    <row r="407" spans="2:6" ht="52">
      <c r="B407" s="10" t="s">
        <v>1139</v>
      </c>
      <c r="C407" s="23" t="s">
        <v>1140</v>
      </c>
      <c r="D407" s="10" t="s">
        <v>598</v>
      </c>
      <c r="E407" s="18">
        <v>1</v>
      </c>
      <c r="F407" s="43">
        <v>3923500</v>
      </c>
    </row>
    <row r="408" spans="2:6" ht="65">
      <c r="B408" s="10" t="s">
        <v>1141</v>
      </c>
      <c r="C408" s="23" t="s">
        <v>1142</v>
      </c>
      <c r="D408" s="10" t="s">
        <v>598</v>
      </c>
      <c r="E408" s="18">
        <v>1</v>
      </c>
      <c r="F408" s="43">
        <v>5678750</v>
      </c>
    </row>
    <row r="409" spans="2:6" ht="35.25" customHeight="1">
      <c r="B409" s="24" t="s">
        <v>1143</v>
      </c>
      <c r="C409" s="25" t="s">
        <v>1144</v>
      </c>
      <c r="D409" s="27"/>
      <c r="E409" s="24"/>
      <c r="F409" s="43">
        <v>0</v>
      </c>
    </row>
    <row r="410" spans="2:6" ht="52">
      <c r="B410" s="10" t="s">
        <v>1145</v>
      </c>
      <c r="C410" s="23" t="s">
        <v>1146</v>
      </c>
      <c r="D410" s="10" t="s">
        <v>27</v>
      </c>
      <c r="E410" s="18">
        <v>1</v>
      </c>
      <c r="F410" s="43">
        <v>2942625</v>
      </c>
    </row>
    <row r="411" spans="2:6" ht="52">
      <c r="B411" s="10" t="s">
        <v>1147</v>
      </c>
      <c r="C411" s="23" t="s">
        <v>1148</v>
      </c>
      <c r="D411" s="10" t="s">
        <v>27</v>
      </c>
      <c r="E411" s="18">
        <v>1</v>
      </c>
      <c r="F411" s="43">
        <v>3355625</v>
      </c>
    </row>
    <row r="412" spans="2:6" ht="52">
      <c r="B412" s="10" t="s">
        <v>1149</v>
      </c>
      <c r="C412" s="23" t="s">
        <v>1150</v>
      </c>
      <c r="D412" s="10" t="s">
        <v>27</v>
      </c>
      <c r="E412" s="18">
        <v>1</v>
      </c>
      <c r="F412" s="43">
        <v>4491375</v>
      </c>
    </row>
    <row r="413" spans="2:6" ht="52">
      <c r="B413" s="10" t="s">
        <v>1151</v>
      </c>
      <c r="C413" s="23" t="s">
        <v>1152</v>
      </c>
      <c r="D413" s="10" t="s">
        <v>27</v>
      </c>
      <c r="E413" s="18">
        <v>1</v>
      </c>
      <c r="F413" s="43">
        <v>5833625</v>
      </c>
    </row>
    <row r="414" spans="2:6" ht="52">
      <c r="B414" s="10" t="s">
        <v>1153</v>
      </c>
      <c r="C414" s="23" t="s">
        <v>1154</v>
      </c>
      <c r="D414" s="10" t="s">
        <v>27</v>
      </c>
      <c r="E414" s="18">
        <v>1</v>
      </c>
      <c r="F414" s="43">
        <v>8105125</v>
      </c>
    </row>
    <row r="415" spans="2:6" ht="65">
      <c r="B415" s="10" t="s">
        <v>1155</v>
      </c>
      <c r="C415" s="23" t="s">
        <v>1156</v>
      </c>
      <c r="D415" s="10" t="s">
        <v>27</v>
      </c>
      <c r="E415" s="18">
        <v>1</v>
      </c>
      <c r="F415" s="43">
        <v>13216000</v>
      </c>
    </row>
    <row r="416" spans="2:6" ht="65">
      <c r="B416" s="10" t="s">
        <v>1157</v>
      </c>
      <c r="C416" s="23" t="s">
        <v>1158</v>
      </c>
      <c r="D416" s="10" t="s">
        <v>27</v>
      </c>
      <c r="E416" s="18">
        <v>1</v>
      </c>
      <c r="F416" s="43">
        <v>19101250</v>
      </c>
    </row>
    <row r="417" spans="2:6" ht="26">
      <c r="B417" s="10" t="s">
        <v>1159</v>
      </c>
      <c r="C417" s="23" t="s">
        <v>1160</v>
      </c>
      <c r="D417" s="10" t="s">
        <v>27</v>
      </c>
      <c r="E417" s="18">
        <v>1</v>
      </c>
      <c r="F417" s="43">
        <v>877625</v>
      </c>
    </row>
    <row r="418" spans="2:6" ht="35.25" customHeight="1">
      <c r="B418" s="10" t="s">
        <v>1161</v>
      </c>
      <c r="C418" s="23" t="s">
        <v>1162</v>
      </c>
      <c r="D418" s="10" t="s">
        <v>27</v>
      </c>
      <c r="E418" s="18">
        <v>1</v>
      </c>
      <c r="F418" s="43">
        <v>1084125</v>
      </c>
    </row>
    <row r="419" spans="2:6" ht="35.25" customHeight="1">
      <c r="B419" s="10" t="s">
        <v>1163</v>
      </c>
      <c r="C419" s="23" t="s">
        <v>1164</v>
      </c>
      <c r="D419" s="10" t="s">
        <v>27</v>
      </c>
      <c r="E419" s="18">
        <v>1</v>
      </c>
      <c r="F419" s="43">
        <v>185850</v>
      </c>
    </row>
    <row r="420" spans="2:6" ht="52.5" customHeight="1">
      <c r="B420" s="10" t="s">
        <v>1165</v>
      </c>
      <c r="C420" s="23" t="s">
        <v>1166</v>
      </c>
      <c r="D420" s="10" t="s">
        <v>21</v>
      </c>
      <c r="E420" s="18">
        <v>1</v>
      </c>
      <c r="F420" s="43">
        <v>330400</v>
      </c>
    </row>
    <row r="421" spans="2:6" ht="51" customHeight="1">
      <c r="B421" s="10" t="s">
        <v>1167</v>
      </c>
      <c r="C421" s="23" t="s">
        <v>1168</v>
      </c>
      <c r="D421" s="10" t="s">
        <v>27</v>
      </c>
      <c r="E421" s="18">
        <v>1</v>
      </c>
      <c r="F421" s="43">
        <v>216825</v>
      </c>
    </row>
    <row r="422" spans="2:6" ht="35.25" customHeight="1">
      <c r="B422" s="10" t="s">
        <v>1169</v>
      </c>
      <c r="C422" s="23" t="s">
        <v>1170</v>
      </c>
      <c r="D422" s="10" t="s">
        <v>27</v>
      </c>
      <c r="E422" s="18">
        <v>1</v>
      </c>
      <c r="F422" s="43">
        <v>237475</v>
      </c>
    </row>
    <row r="423" spans="2:6" ht="35.25" customHeight="1">
      <c r="B423" s="10" t="s">
        <v>1171</v>
      </c>
      <c r="C423" s="23" t="s">
        <v>1172</v>
      </c>
      <c r="D423" s="10" t="s">
        <v>27</v>
      </c>
      <c r="E423" s="18">
        <v>1</v>
      </c>
      <c r="F423" s="43">
        <v>165200</v>
      </c>
    </row>
    <row r="424" spans="2:6" ht="35.25" customHeight="1">
      <c r="B424" s="10" t="s">
        <v>1173</v>
      </c>
      <c r="C424" s="23" t="s">
        <v>1174</v>
      </c>
      <c r="D424" s="10" t="s">
        <v>27</v>
      </c>
      <c r="E424" s="18">
        <v>1</v>
      </c>
      <c r="F424" s="43">
        <v>433650</v>
      </c>
    </row>
    <row r="425" spans="2:6" ht="35.25" customHeight="1">
      <c r="B425" s="10" t="s">
        <v>1175</v>
      </c>
      <c r="C425" s="23" t="s">
        <v>1176</v>
      </c>
      <c r="D425" s="10" t="s">
        <v>27</v>
      </c>
      <c r="E425" s="18">
        <v>1</v>
      </c>
      <c r="F425" s="43">
        <v>702100</v>
      </c>
    </row>
    <row r="426" spans="2:6" ht="52">
      <c r="B426" s="10" t="s">
        <v>1177</v>
      </c>
      <c r="C426" s="23" t="s">
        <v>1178</v>
      </c>
      <c r="D426" s="10" t="s">
        <v>24</v>
      </c>
      <c r="E426" s="18">
        <v>1</v>
      </c>
      <c r="F426" s="43">
        <v>98088</v>
      </c>
    </row>
    <row r="427" spans="2:6" ht="52">
      <c r="B427" s="10" t="s">
        <v>1179</v>
      </c>
      <c r="C427" s="23" t="s">
        <v>1180</v>
      </c>
      <c r="D427" s="10" t="s">
        <v>24</v>
      </c>
      <c r="E427" s="18">
        <v>1</v>
      </c>
      <c r="F427" s="43">
        <v>129063</v>
      </c>
    </row>
    <row r="428" spans="2:6" ht="35.25" customHeight="1">
      <c r="B428" s="10" t="s">
        <v>1181</v>
      </c>
      <c r="C428" s="23" t="s">
        <v>1182</v>
      </c>
      <c r="D428" s="10" t="s">
        <v>27</v>
      </c>
      <c r="E428" s="18">
        <v>1</v>
      </c>
      <c r="F428" s="43">
        <v>87763</v>
      </c>
    </row>
    <row r="429" spans="2:6" ht="35.25" customHeight="1">
      <c r="B429" s="10" t="s">
        <v>1183</v>
      </c>
      <c r="C429" s="23" t="s">
        <v>1184</v>
      </c>
      <c r="D429" s="10" t="s">
        <v>27</v>
      </c>
      <c r="E429" s="18">
        <v>1</v>
      </c>
      <c r="F429" s="43">
        <v>129063</v>
      </c>
    </row>
    <row r="430" spans="2:6" ht="35.25" customHeight="1">
      <c r="B430" s="10" t="s">
        <v>1185</v>
      </c>
      <c r="C430" s="23" t="s">
        <v>1186</v>
      </c>
      <c r="D430" s="10" t="s">
        <v>27</v>
      </c>
      <c r="E430" s="18">
        <v>1</v>
      </c>
      <c r="F430" s="43">
        <v>170363</v>
      </c>
    </row>
    <row r="431" spans="2:6" ht="35.25" customHeight="1">
      <c r="B431" s="10" t="s">
        <v>1187</v>
      </c>
      <c r="C431" s="23" t="s">
        <v>1188</v>
      </c>
      <c r="D431" s="10" t="s">
        <v>27</v>
      </c>
      <c r="E431" s="18">
        <v>1</v>
      </c>
      <c r="F431" s="43">
        <v>77438</v>
      </c>
    </row>
    <row r="432" spans="2:6" ht="35.25" customHeight="1">
      <c r="B432" s="10" t="s">
        <v>1189</v>
      </c>
      <c r="C432" s="23" t="s">
        <v>1190</v>
      </c>
      <c r="D432" s="10" t="s">
        <v>27</v>
      </c>
      <c r="E432" s="18">
        <v>1</v>
      </c>
      <c r="F432" s="43">
        <v>25813</v>
      </c>
    </row>
    <row r="433" spans="2:6" ht="35.25" customHeight="1">
      <c r="B433" s="10" t="s">
        <v>1191</v>
      </c>
      <c r="C433" s="23" t="s">
        <v>1192</v>
      </c>
      <c r="D433" s="10" t="s">
        <v>27</v>
      </c>
      <c r="E433" s="18">
        <v>1</v>
      </c>
      <c r="F433" s="43">
        <v>36138</v>
      </c>
    </row>
    <row r="434" spans="2:6" ht="35.25" customHeight="1">
      <c r="B434" s="10" t="s">
        <v>1193</v>
      </c>
      <c r="C434" s="23" t="s">
        <v>1194</v>
      </c>
      <c r="D434" s="10" t="s">
        <v>27</v>
      </c>
      <c r="E434" s="18">
        <v>1</v>
      </c>
      <c r="F434" s="43">
        <v>46463</v>
      </c>
    </row>
    <row r="435" spans="2:6" ht="35.25" customHeight="1">
      <c r="B435" s="10" t="s">
        <v>1195</v>
      </c>
      <c r="C435" s="23" t="s">
        <v>1196</v>
      </c>
      <c r="D435" s="10" t="s">
        <v>27</v>
      </c>
      <c r="E435" s="18">
        <v>1</v>
      </c>
      <c r="F435" s="43">
        <v>22715</v>
      </c>
    </row>
    <row r="436" spans="2:6" ht="35.25" customHeight="1">
      <c r="B436" s="10" t="s">
        <v>1197</v>
      </c>
      <c r="C436" s="23" t="s">
        <v>1198</v>
      </c>
      <c r="D436" s="10" t="s">
        <v>27</v>
      </c>
      <c r="E436" s="18">
        <v>1</v>
      </c>
      <c r="F436" s="43">
        <v>30975</v>
      </c>
    </row>
    <row r="437" spans="2:6" ht="35.25" customHeight="1">
      <c r="B437" s="10" t="s">
        <v>1199</v>
      </c>
      <c r="C437" s="23" t="s">
        <v>1200</v>
      </c>
      <c r="D437" s="10" t="s">
        <v>27</v>
      </c>
      <c r="E437" s="18">
        <v>1</v>
      </c>
      <c r="F437" s="43">
        <v>39235</v>
      </c>
    </row>
    <row r="438" spans="2:6" ht="35.25" customHeight="1">
      <c r="B438" s="10" t="s">
        <v>1270</v>
      </c>
      <c r="C438" s="23" t="s">
        <v>1201</v>
      </c>
      <c r="D438" s="10" t="s">
        <v>27</v>
      </c>
      <c r="E438" s="18">
        <v>1</v>
      </c>
      <c r="F438" s="43">
        <v>113575</v>
      </c>
    </row>
    <row r="439" spans="2:6" ht="51.75" customHeight="1">
      <c r="B439" s="10" t="s">
        <v>1271</v>
      </c>
      <c r="C439" s="23" t="s">
        <v>1202</v>
      </c>
      <c r="D439" s="10" t="s">
        <v>27</v>
      </c>
      <c r="E439" s="18">
        <v>1</v>
      </c>
      <c r="F439" s="43">
        <v>170363</v>
      </c>
    </row>
    <row r="440" spans="2:6" ht="35.25" customHeight="1">
      <c r="B440" s="10" t="s">
        <v>1272</v>
      </c>
      <c r="C440" s="23" t="s">
        <v>1203</v>
      </c>
      <c r="D440" s="10" t="s">
        <v>27</v>
      </c>
      <c r="E440" s="18">
        <v>1</v>
      </c>
      <c r="F440" s="43">
        <v>216825</v>
      </c>
    </row>
    <row r="441" spans="2:6" ht="35.25" customHeight="1">
      <c r="B441" s="10" t="s">
        <v>1273</v>
      </c>
      <c r="C441" s="23" t="s">
        <v>1204</v>
      </c>
      <c r="D441" s="10" t="s">
        <v>27</v>
      </c>
      <c r="E441" s="18">
        <v>1</v>
      </c>
      <c r="F441" s="43">
        <v>98088</v>
      </c>
    </row>
    <row r="442" spans="2:6" ht="35.25" customHeight="1">
      <c r="B442" s="10" t="s">
        <v>1274</v>
      </c>
      <c r="C442" s="23" t="s">
        <v>1205</v>
      </c>
      <c r="D442" s="10" t="s">
        <v>27</v>
      </c>
      <c r="E442" s="18">
        <v>1</v>
      </c>
      <c r="F442" s="43">
        <v>36138</v>
      </c>
    </row>
    <row r="443" spans="2:6" ht="35.25" customHeight="1">
      <c r="B443" s="10" t="s">
        <v>1275</v>
      </c>
      <c r="C443" s="23" t="s">
        <v>1206</v>
      </c>
      <c r="D443" s="10" t="s">
        <v>27</v>
      </c>
      <c r="E443" s="18">
        <v>1</v>
      </c>
      <c r="F443" s="43">
        <v>46463</v>
      </c>
    </row>
    <row r="444" spans="2:6" ht="35.25" customHeight="1">
      <c r="B444" s="10" t="s">
        <v>1276</v>
      </c>
      <c r="C444" s="23" t="s">
        <v>1207</v>
      </c>
      <c r="D444" s="10" t="s">
        <v>27</v>
      </c>
      <c r="E444" s="18">
        <v>1</v>
      </c>
      <c r="F444" s="43">
        <v>61950</v>
      </c>
    </row>
    <row r="445" spans="2:6" ht="35.25" customHeight="1">
      <c r="B445" s="10" t="s">
        <v>1277</v>
      </c>
      <c r="C445" s="23" t="s">
        <v>1208</v>
      </c>
      <c r="D445" s="10" t="s">
        <v>27</v>
      </c>
      <c r="E445" s="18">
        <v>1</v>
      </c>
      <c r="F445" s="43">
        <v>30975</v>
      </c>
    </row>
    <row r="446" spans="2:6" ht="35.25" customHeight="1">
      <c r="B446" s="10" t="s">
        <v>1278</v>
      </c>
      <c r="C446" s="23" t="s">
        <v>1209</v>
      </c>
      <c r="D446" s="10" t="s">
        <v>27</v>
      </c>
      <c r="E446" s="18">
        <v>1</v>
      </c>
      <c r="F446" s="43">
        <v>41300</v>
      </c>
    </row>
    <row r="447" spans="2:6" ht="35.25" customHeight="1">
      <c r="B447" s="10" t="s">
        <v>1279</v>
      </c>
      <c r="C447" s="23" t="s">
        <v>1210</v>
      </c>
      <c r="D447" s="10" t="s">
        <v>27</v>
      </c>
      <c r="E447" s="18">
        <v>1</v>
      </c>
      <c r="F447" s="43">
        <v>56788</v>
      </c>
    </row>
    <row r="448" spans="2:6" ht="35.25" customHeight="1">
      <c r="B448" s="24" t="s">
        <v>1211</v>
      </c>
      <c r="C448" s="25" t="s">
        <v>1212</v>
      </c>
      <c r="D448" s="27"/>
      <c r="E448" s="24"/>
      <c r="F448" s="43">
        <v>0</v>
      </c>
    </row>
    <row r="449" spans="2:6" ht="35.25" customHeight="1">
      <c r="B449" s="10" t="s">
        <v>1213</v>
      </c>
      <c r="C449" s="23" t="s">
        <v>1214</v>
      </c>
      <c r="D449" s="10" t="s">
        <v>27</v>
      </c>
      <c r="E449" s="18">
        <v>1</v>
      </c>
      <c r="F449" s="43">
        <v>25813</v>
      </c>
    </row>
    <row r="450" spans="2:6" ht="35.25" customHeight="1">
      <c r="B450" s="10" t="s">
        <v>1215</v>
      </c>
      <c r="C450" s="23" t="s">
        <v>1216</v>
      </c>
      <c r="D450" s="10" t="s">
        <v>27</v>
      </c>
      <c r="E450" s="18">
        <v>1</v>
      </c>
      <c r="F450" s="43">
        <v>46463</v>
      </c>
    </row>
    <row r="451" spans="2:6" ht="35.25" customHeight="1">
      <c r="B451" s="10" t="s">
        <v>1217</v>
      </c>
      <c r="C451" s="23" t="s">
        <v>1218</v>
      </c>
      <c r="D451" s="10" t="s">
        <v>27</v>
      </c>
      <c r="E451" s="18">
        <v>1</v>
      </c>
      <c r="F451" s="43">
        <v>87763</v>
      </c>
    </row>
    <row r="452" spans="2:6" ht="35.25" customHeight="1">
      <c r="B452" s="10" t="s">
        <v>1219</v>
      </c>
      <c r="C452" s="23" t="s">
        <v>1220</v>
      </c>
      <c r="D452" s="10" t="s">
        <v>27</v>
      </c>
      <c r="E452" s="18">
        <v>1</v>
      </c>
      <c r="F452" s="43">
        <v>67113</v>
      </c>
    </row>
    <row r="453" spans="2:6" ht="21.75" customHeight="1">
      <c r="B453" s="10" t="s">
        <v>1221</v>
      </c>
      <c r="C453" s="23" t="s">
        <v>1222</v>
      </c>
      <c r="D453" s="10" t="s">
        <v>27</v>
      </c>
      <c r="E453" s="18">
        <v>1</v>
      </c>
      <c r="F453" s="43">
        <v>67113</v>
      </c>
    </row>
    <row r="454" spans="2:6" ht="21.75" customHeight="1">
      <c r="B454" s="10" t="s">
        <v>1223</v>
      </c>
      <c r="C454" s="23" t="s">
        <v>1224</v>
      </c>
      <c r="D454" s="10" t="s">
        <v>1225</v>
      </c>
      <c r="E454" s="18">
        <v>1</v>
      </c>
      <c r="F454" s="43">
        <v>18585</v>
      </c>
    </row>
    <row r="455" spans="2:6" ht="35.25" customHeight="1">
      <c r="B455" s="10" t="s">
        <v>1226</v>
      </c>
      <c r="C455" s="23" t="s">
        <v>1227</v>
      </c>
      <c r="D455" s="10" t="s">
        <v>1225</v>
      </c>
      <c r="E455" s="18">
        <v>1</v>
      </c>
      <c r="F455" s="43">
        <v>9809</v>
      </c>
    </row>
    <row r="456" spans="2:6" ht="39">
      <c r="B456" s="10" t="s">
        <v>1228</v>
      </c>
      <c r="C456" s="23" t="s">
        <v>1229</v>
      </c>
      <c r="D456" s="10" t="s">
        <v>1225</v>
      </c>
      <c r="E456" s="18">
        <v>1</v>
      </c>
      <c r="F456" s="43">
        <v>149713</v>
      </c>
    </row>
    <row r="457" spans="2:6" ht="41.25" customHeight="1">
      <c r="B457" s="10" t="s">
        <v>1230</v>
      </c>
      <c r="C457" s="23" t="s">
        <v>1231</v>
      </c>
      <c r="D457" s="10" t="s">
        <v>27</v>
      </c>
      <c r="E457" s="18">
        <v>1</v>
      </c>
      <c r="F457" s="43">
        <v>123900</v>
      </c>
    </row>
    <row r="458" spans="2:6" ht="35.25" customHeight="1">
      <c r="B458" s="10" t="s">
        <v>1232</v>
      </c>
      <c r="C458" s="23" t="s">
        <v>1233</v>
      </c>
      <c r="D458" s="10" t="s">
        <v>1225</v>
      </c>
      <c r="E458" s="18">
        <v>1</v>
      </c>
      <c r="F458" s="43">
        <v>170363</v>
      </c>
    </row>
    <row r="459" spans="2:6" ht="35.25" customHeight="1">
      <c r="B459" s="10" t="s">
        <v>1234</v>
      </c>
      <c r="C459" s="23" t="s">
        <v>1235</v>
      </c>
      <c r="D459" s="10" t="s">
        <v>27</v>
      </c>
      <c r="E459" s="18">
        <v>1</v>
      </c>
      <c r="F459" s="43">
        <v>2942625</v>
      </c>
    </row>
    <row r="460" spans="2:6" ht="35.25" customHeight="1">
      <c r="B460" s="10" t="s">
        <v>1236</v>
      </c>
      <c r="C460" s="23" t="s">
        <v>1237</v>
      </c>
      <c r="D460" s="10" t="s">
        <v>27</v>
      </c>
      <c r="E460" s="18">
        <v>1</v>
      </c>
      <c r="F460" s="43">
        <v>227150</v>
      </c>
    </row>
    <row r="461" spans="2:6" ht="35.25" customHeight="1">
      <c r="B461" s="10" t="s">
        <v>1238</v>
      </c>
      <c r="C461" s="23" t="s">
        <v>1239</v>
      </c>
      <c r="D461" s="10" t="s">
        <v>27</v>
      </c>
      <c r="E461" s="18">
        <v>1</v>
      </c>
      <c r="F461" s="43">
        <v>1290625</v>
      </c>
    </row>
    <row r="462" spans="2:6" ht="35.25" customHeight="1">
      <c r="B462" s="10" t="s">
        <v>1240</v>
      </c>
      <c r="C462" s="23" t="s">
        <v>1241</v>
      </c>
      <c r="D462" s="10" t="s">
        <v>27</v>
      </c>
      <c r="E462" s="18">
        <v>1</v>
      </c>
      <c r="F462" s="43">
        <v>2426375</v>
      </c>
    </row>
    <row r="463" spans="2:6" ht="35.25" customHeight="1">
      <c r="B463" s="10" t="s">
        <v>1242</v>
      </c>
      <c r="C463" s="23" t="s">
        <v>1243</v>
      </c>
      <c r="D463" s="10" t="s">
        <v>27</v>
      </c>
      <c r="E463" s="18">
        <v>1</v>
      </c>
      <c r="F463" s="43">
        <v>46463</v>
      </c>
    </row>
    <row r="464" spans="2:6" ht="35.25" customHeight="1">
      <c r="B464" s="10" t="s">
        <v>1244</v>
      </c>
      <c r="C464" s="23" t="s">
        <v>1245</v>
      </c>
      <c r="D464" s="10" t="s">
        <v>27</v>
      </c>
      <c r="E464" s="18">
        <v>1</v>
      </c>
      <c r="F464" s="43">
        <v>46463</v>
      </c>
    </row>
    <row r="465" spans="2:6" ht="35.25" customHeight="1">
      <c r="B465" s="10" t="s">
        <v>1246</v>
      </c>
      <c r="C465" s="23" t="s">
        <v>1247</v>
      </c>
      <c r="D465" s="10" t="s">
        <v>27</v>
      </c>
      <c r="E465" s="18">
        <v>1</v>
      </c>
      <c r="F465" s="43">
        <v>433650</v>
      </c>
    </row>
    <row r="466" spans="2:6" ht="35.25" customHeight="1">
      <c r="B466" s="10" t="s">
        <v>1248</v>
      </c>
      <c r="C466" s="23" t="s">
        <v>1249</v>
      </c>
      <c r="D466" s="10" t="s">
        <v>27</v>
      </c>
      <c r="E466" s="18">
        <v>1</v>
      </c>
      <c r="F466" s="43">
        <v>743400</v>
      </c>
    </row>
    <row r="467" spans="2:6" ht="35.25" customHeight="1">
      <c r="B467" s="10" t="s">
        <v>1250</v>
      </c>
      <c r="C467" s="23" t="s">
        <v>1251</v>
      </c>
      <c r="D467" s="10" t="s">
        <v>27</v>
      </c>
      <c r="E467" s="18">
        <v>1</v>
      </c>
      <c r="F467" s="43">
        <v>36138</v>
      </c>
    </row>
    <row r="468" spans="2:6" ht="35.25" customHeight="1">
      <c r="B468" s="10" t="s">
        <v>1252</v>
      </c>
      <c r="C468" s="23" t="s">
        <v>1253</v>
      </c>
      <c r="D468" s="10" t="s">
        <v>27</v>
      </c>
      <c r="E468" s="18">
        <v>1</v>
      </c>
      <c r="F468" s="43">
        <v>464625</v>
      </c>
    </row>
    <row r="469" spans="2:6" ht="35.25" customHeight="1">
      <c r="B469" s="10" t="s">
        <v>1254</v>
      </c>
      <c r="C469" s="23" t="s">
        <v>1255</v>
      </c>
      <c r="D469" s="10" t="s">
        <v>27</v>
      </c>
      <c r="E469" s="18">
        <v>1</v>
      </c>
      <c r="F469" s="43">
        <v>671125</v>
      </c>
    </row>
    <row r="470" spans="2:6" ht="35.25" customHeight="1">
      <c r="B470" s="10" t="s">
        <v>1256</v>
      </c>
      <c r="C470" s="23" t="s">
        <v>1257</v>
      </c>
      <c r="D470" s="10" t="s">
        <v>1225</v>
      </c>
      <c r="E470" s="18">
        <v>1</v>
      </c>
      <c r="F470" s="43">
        <v>28910</v>
      </c>
    </row>
    <row r="471" spans="2:6" ht="35.25" customHeight="1">
      <c r="B471" s="10" t="s">
        <v>1258</v>
      </c>
      <c r="C471" s="23" t="s">
        <v>1259</v>
      </c>
      <c r="D471" s="10" t="s">
        <v>27</v>
      </c>
      <c r="E471" s="18">
        <v>1</v>
      </c>
      <c r="F471" s="43">
        <v>18585</v>
      </c>
    </row>
    <row r="472" spans="2:6" ht="35.25" customHeight="1">
      <c r="B472" s="10" t="s">
        <v>1260</v>
      </c>
      <c r="C472" s="23" t="s">
        <v>1261</v>
      </c>
      <c r="D472" s="10" t="s">
        <v>27</v>
      </c>
      <c r="E472" s="18">
        <v>1</v>
      </c>
      <c r="F472" s="43">
        <v>12390</v>
      </c>
    </row>
    <row r="473" spans="2:6" ht="35.25" customHeight="1">
      <c r="B473" s="10" t="s">
        <v>501</v>
      </c>
      <c r="C473" s="23" t="s">
        <v>502</v>
      </c>
      <c r="D473" s="10" t="s">
        <v>27</v>
      </c>
      <c r="E473" s="18">
        <v>1</v>
      </c>
      <c r="F473" s="43">
        <v>43673</v>
      </c>
    </row>
    <row r="474" spans="2:6" ht="35.25" customHeight="1">
      <c r="B474" s="10" t="s">
        <v>503</v>
      </c>
      <c r="C474" s="23" t="s">
        <v>504</v>
      </c>
      <c r="D474" s="10" t="s">
        <v>27</v>
      </c>
      <c r="E474" s="18">
        <v>1</v>
      </c>
      <c r="F474" s="43">
        <v>8996</v>
      </c>
    </row>
    <row r="475" spans="2:6" ht="35.25" customHeight="1">
      <c r="B475" s="10" t="s">
        <v>1262</v>
      </c>
      <c r="C475" s="23" t="s">
        <v>1263</v>
      </c>
      <c r="D475" s="10" t="s">
        <v>27</v>
      </c>
      <c r="E475" s="18">
        <v>1</v>
      </c>
      <c r="F475" s="43">
        <v>36138</v>
      </c>
    </row>
    <row r="476" spans="2:6" ht="35.25" customHeight="1">
      <c r="B476" s="24" t="s">
        <v>505</v>
      </c>
      <c r="C476" s="25" t="s">
        <v>506</v>
      </c>
      <c r="D476" s="27"/>
      <c r="E476" s="24"/>
      <c r="F476" s="43">
        <v>0</v>
      </c>
    </row>
    <row r="477" spans="2:6" ht="35.25" customHeight="1">
      <c r="B477" s="10" t="s">
        <v>1264</v>
      </c>
      <c r="C477" s="23" t="s">
        <v>1265</v>
      </c>
      <c r="D477" s="10" t="s">
        <v>27</v>
      </c>
      <c r="E477" s="18">
        <v>1</v>
      </c>
      <c r="F477" s="43">
        <v>1910125</v>
      </c>
    </row>
    <row r="478" spans="2:6" ht="35.25" customHeight="1">
      <c r="B478" s="10" t="s">
        <v>507</v>
      </c>
      <c r="C478" s="23" t="s">
        <v>508</v>
      </c>
      <c r="D478" s="10" t="s">
        <v>27</v>
      </c>
      <c r="E478" s="18">
        <v>1</v>
      </c>
      <c r="F478" s="43">
        <v>972054</v>
      </c>
    </row>
    <row r="479" spans="2:6" ht="52">
      <c r="B479" s="10" t="s">
        <v>509</v>
      </c>
      <c r="C479" s="23" t="s">
        <v>510</v>
      </c>
      <c r="D479" s="10" t="s">
        <v>27</v>
      </c>
      <c r="E479" s="18">
        <v>1</v>
      </c>
      <c r="F479" s="43">
        <v>796984</v>
      </c>
    </row>
    <row r="480" spans="2:6" ht="52">
      <c r="B480" s="10" t="s">
        <v>511</v>
      </c>
      <c r="C480" s="23" t="s">
        <v>512</v>
      </c>
      <c r="D480" s="10" t="s">
        <v>27</v>
      </c>
      <c r="E480" s="18">
        <v>1</v>
      </c>
      <c r="F480" s="43">
        <v>1128104</v>
      </c>
    </row>
    <row r="481" spans="2:6" ht="52">
      <c r="B481" s="10" t="s">
        <v>513</v>
      </c>
      <c r="C481" s="23" t="s">
        <v>514</v>
      </c>
      <c r="D481" s="10" t="s">
        <v>27</v>
      </c>
      <c r="E481" s="18">
        <v>1</v>
      </c>
      <c r="F481" s="43">
        <v>1007309</v>
      </c>
    </row>
    <row r="482" spans="2:6" ht="52">
      <c r="B482" s="10" t="s">
        <v>515</v>
      </c>
      <c r="C482" s="23" t="s">
        <v>516</v>
      </c>
      <c r="D482" s="10" t="s">
        <v>27</v>
      </c>
      <c r="E482" s="18">
        <v>1</v>
      </c>
      <c r="F482" s="43">
        <v>1176155</v>
      </c>
    </row>
    <row r="483" spans="2:6" ht="52">
      <c r="B483" s="10" t="s">
        <v>517</v>
      </c>
      <c r="C483" s="23" t="s">
        <v>518</v>
      </c>
      <c r="D483" s="10" t="s">
        <v>27</v>
      </c>
      <c r="E483" s="18">
        <v>1</v>
      </c>
      <c r="F483" s="43">
        <v>1410985</v>
      </c>
    </row>
    <row r="484" spans="2:6" ht="39">
      <c r="B484" s="10" t="s">
        <v>1266</v>
      </c>
      <c r="C484" s="23" t="s">
        <v>1267</v>
      </c>
      <c r="D484" s="10" t="s">
        <v>27</v>
      </c>
      <c r="E484" s="18">
        <v>1</v>
      </c>
      <c r="F484" s="43">
        <v>1290625</v>
      </c>
    </row>
    <row r="485" spans="2:6" ht="35.25" customHeight="1">
      <c r="B485" s="10" t="s">
        <v>519</v>
      </c>
      <c r="C485" s="23" t="s">
        <v>520</v>
      </c>
      <c r="D485" s="10" t="s">
        <v>27</v>
      </c>
      <c r="E485" s="18">
        <v>1</v>
      </c>
      <c r="F485" s="43">
        <v>21976</v>
      </c>
    </row>
    <row r="486" spans="2:6" ht="35.25" customHeight="1">
      <c r="B486" s="10" t="s">
        <v>521</v>
      </c>
      <c r="C486" s="23" t="s">
        <v>522</v>
      </c>
      <c r="D486" s="10" t="s">
        <v>27</v>
      </c>
      <c r="E486" s="18">
        <v>1</v>
      </c>
      <c r="F486" s="43">
        <v>64377</v>
      </c>
    </row>
    <row r="487" spans="2:6" ht="35.25" customHeight="1">
      <c r="B487" s="10" t="s">
        <v>523</v>
      </c>
      <c r="C487" s="23" t="s">
        <v>524</v>
      </c>
      <c r="D487" s="10" t="s">
        <v>27</v>
      </c>
      <c r="E487" s="18">
        <v>1</v>
      </c>
      <c r="F487" s="43">
        <v>78941</v>
      </c>
    </row>
    <row r="488" spans="2:6" ht="35.25" customHeight="1">
      <c r="B488" s="10" t="s">
        <v>525</v>
      </c>
      <c r="C488" s="23" t="s">
        <v>526</v>
      </c>
      <c r="D488" s="10" t="s">
        <v>27</v>
      </c>
      <c r="E488" s="18">
        <v>1</v>
      </c>
      <c r="F488" s="43">
        <v>108861</v>
      </c>
    </row>
    <row r="489" spans="2:6" ht="52">
      <c r="B489" s="10" t="s">
        <v>527</v>
      </c>
      <c r="C489" s="23" t="s">
        <v>528</v>
      </c>
      <c r="D489" s="10" t="s">
        <v>27</v>
      </c>
      <c r="E489" s="18">
        <v>1</v>
      </c>
      <c r="F489" s="43">
        <v>567613</v>
      </c>
    </row>
    <row r="490" spans="2:6" ht="52">
      <c r="B490" s="10" t="s">
        <v>529</v>
      </c>
      <c r="C490" s="23" t="s">
        <v>530</v>
      </c>
      <c r="D490" s="10" t="s">
        <v>27</v>
      </c>
      <c r="E490" s="18">
        <v>1</v>
      </c>
      <c r="F490" s="43">
        <v>487996</v>
      </c>
    </row>
    <row r="491" spans="2:6" ht="35.25" customHeight="1">
      <c r="B491" s="10" t="s">
        <v>531</v>
      </c>
      <c r="C491" s="23" t="s">
        <v>532</v>
      </c>
      <c r="D491" s="10" t="s">
        <v>27</v>
      </c>
      <c r="E491" s="18">
        <v>1</v>
      </c>
      <c r="F491" s="43">
        <v>1011116</v>
      </c>
    </row>
    <row r="492" spans="2:6" ht="35.25" customHeight="1">
      <c r="B492" s="10" t="s">
        <v>533</v>
      </c>
      <c r="C492" s="23" t="s">
        <v>534</v>
      </c>
      <c r="D492" s="10" t="s">
        <v>27</v>
      </c>
      <c r="E492" s="18">
        <v>1</v>
      </c>
      <c r="F492" s="43">
        <v>806178</v>
      </c>
    </row>
    <row r="493" spans="2:6" ht="35.25" customHeight="1">
      <c r="B493" s="10" t="s">
        <v>535</v>
      </c>
      <c r="C493" s="23" t="s">
        <v>536</v>
      </c>
      <c r="D493" s="10" t="s">
        <v>27</v>
      </c>
      <c r="E493" s="18">
        <v>1</v>
      </c>
      <c r="F493" s="43">
        <v>739236</v>
      </c>
    </row>
    <row r="494" spans="2:6" ht="35.25" customHeight="1">
      <c r="B494" s="10" t="s">
        <v>537</v>
      </c>
      <c r="C494" s="23" t="s">
        <v>538</v>
      </c>
      <c r="D494" s="10" t="s">
        <v>27</v>
      </c>
      <c r="E494" s="18">
        <v>1</v>
      </c>
      <c r="F494" s="43">
        <v>654809</v>
      </c>
    </row>
    <row r="495" spans="2:6" ht="35.25" customHeight="1">
      <c r="B495" s="10" t="s">
        <v>539</v>
      </c>
      <c r="C495" s="23" t="s">
        <v>540</v>
      </c>
      <c r="D495" s="10" t="s">
        <v>27</v>
      </c>
      <c r="E495" s="18">
        <v>1</v>
      </c>
      <c r="F495" s="43">
        <v>604689</v>
      </c>
    </row>
    <row r="496" spans="2:6" ht="35.25" customHeight="1">
      <c r="B496" s="10" t="s">
        <v>541</v>
      </c>
      <c r="C496" s="23" t="s">
        <v>542</v>
      </c>
      <c r="D496" s="10" t="s">
        <v>27</v>
      </c>
      <c r="E496" s="18">
        <v>1</v>
      </c>
      <c r="F496" s="43">
        <v>518316</v>
      </c>
    </row>
    <row r="497" spans="2:6" ht="35.25" customHeight="1">
      <c r="B497" s="10" t="s">
        <v>543</v>
      </c>
      <c r="C497" s="23" t="s">
        <v>544</v>
      </c>
      <c r="D497" s="10" t="s">
        <v>27</v>
      </c>
      <c r="E497" s="18">
        <v>1</v>
      </c>
      <c r="F497" s="43">
        <v>450560</v>
      </c>
    </row>
    <row r="498" spans="2:6" ht="35.25" customHeight="1">
      <c r="B498" s="10" t="s">
        <v>545</v>
      </c>
      <c r="C498" s="23" t="s">
        <v>546</v>
      </c>
      <c r="D498" s="10" t="s">
        <v>27</v>
      </c>
      <c r="E498" s="18">
        <v>1</v>
      </c>
      <c r="F498" s="43">
        <v>384511</v>
      </c>
    </row>
    <row r="499" spans="2:6" ht="35.25" customHeight="1">
      <c r="B499" s="10" t="s">
        <v>547</v>
      </c>
      <c r="C499" s="23" t="s">
        <v>548</v>
      </c>
      <c r="D499" s="10" t="s">
        <v>27</v>
      </c>
      <c r="E499" s="18">
        <v>1</v>
      </c>
      <c r="F499" s="43">
        <v>281060</v>
      </c>
    </row>
    <row r="500" spans="2:6" ht="35.25" customHeight="1">
      <c r="B500" s="10" t="s">
        <v>549</v>
      </c>
      <c r="C500" s="23" t="s">
        <v>550</v>
      </c>
      <c r="D500" s="10" t="s">
        <v>27</v>
      </c>
      <c r="E500" s="18">
        <v>1</v>
      </c>
      <c r="F500" s="43">
        <v>351277</v>
      </c>
    </row>
    <row r="501" spans="2:6" ht="35.25" customHeight="1">
      <c r="B501" s="10" t="s">
        <v>551</v>
      </c>
      <c r="C501" s="23" t="s">
        <v>552</v>
      </c>
      <c r="D501" s="10" t="s">
        <v>27</v>
      </c>
      <c r="E501" s="18">
        <v>1</v>
      </c>
      <c r="F501" s="43">
        <v>376849</v>
      </c>
    </row>
    <row r="502" spans="2:6" ht="35.25" customHeight="1">
      <c r="B502" s="10" t="s">
        <v>553</v>
      </c>
      <c r="C502" s="23" t="s">
        <v>554</v>
      </c>
      <c r="D502" s="10" t="s">
        <v>27</v>
      </c>
      <c r="E502" s="18">
        <v>1</v>
      </c>
      <c r="F502" s="43">
        <v>267375</v>
      </c>
    </row>
    <row r="503" spans="2:6" ht="35.25" customHeight="1">
      <c r="B503" s="10" t="s">
        <v>555</v>
      </c>
      <c r="C503" s="23" t="s">
        <v>556</v>
      </c>
      <c r="D503" s="10" t="s">
        <v>27</v>
      </c>
      <c r="E503" s="18">
        <v>1</v>
      </c>
      <c r="F503" s="43">
        <v>177108</v>
      </c>
    </row>
    <row r="504" spans="2:6" ht="35.25" customHeight="1">
      <c r="B504" s="10" t="s">
        <v>557</v>
      </c>
      <c r="C504" s="23" t="s">
        <v>558</v>
      </c>
      <c r="D504" s="10" t="s">
        <v>27</v>
      </c>
      <c r="E504" s="18">
        <v>1</v>
      </c>
      <c r="F504" s="43">
        <v>177276</v>
      </c>
    </row>
    <row r="505" spans="2:6" ht="35.25" customHeight="1">
      <c r="B505" s="10" t="s">
        <v>559</v>
      </c>
      <c r="C505" s="23" t="s">
        <v>560</v>
      </c>
      <c r="D505" s="10" t="s">
        <v>27</v>
      </c>
      <c r="E505" s="18">
        <v>1</v>
      </c>
      <c r="F505" s="43">
        <v>176331</v>
      </c>
    </row>
    <row r="506" spans="2:6" ht="35.25" customHeight="1">
      <c r="B506" s="10" t="s">
        <v>561</v>
      </c>
      <c r="C506" s="23" t="s">
        <v>562</v>
      </c>
      <c r="D506" s="10" t="s">
        <v>27</v>
      </c>
      <c r="E506" s="18">
        <v>1</v>
      </c>
      <c r="F506" s="43">
        <v>169255</v>
      </c>
    </row>
    <row r="507" spans="2:6" ht="35.25" customHeight="1">
      <c r="B507" s="10" t="s">
        <v>563</v>
      </c>
      <c r="C507" s="23" t="s">
        <v>564</v>
      </c>
      <c r="D507" s="10" t="s">
        <v>27</v>
      </c>
      <c r="E507" s="18">
        <v>1</v>
      </c>
      <c r="F507" s="43">
        <v>144204</v>
      </c>
    </row>
    <row r="508" spans="2:6" ht="35.25" customHeight="1">
      <c r="B508" s="10" t="s">
        <v>565</v>
      </c>
      <c r="C508" s="23" t="s">
        <v>566</v>
      </c>
      <c r="D508" s="10" t="s">
        <v>27</v>
      </c>
      <c r="E508" s="18">
        <v>1</v>
      </c>
      <c r="F508" s="43">
        <v>139695</v>
      </c>
    </row>
    <row r="509" spans="2:6" ht="35.25" customHeight="1">
      <c r="B509" s="10" t="s">
        <v>567</v>
      </c>
      <c r="C509" s="23" t="s">
        <v>568</v>
      </c>
      <c r="D509" s="10" t="s">
        <v>27</v>
      </c>
      <c r="E509" s="18">
        <v>1</v>
      </c>
      <c r="F509" s="43">
        <v>135327</v>
      </c>
    </row>
    <row r="510" spans="2:6" ht="35.25" customHeight="1">
      <c r="B510" s="10" t="s">
        <v>569</v>
      </c>
      <c r="C510" s="23" t="s">
        <v>570</v>
      </c>
      <c r="D510" s="10" t="s">
        <v>27</v>
      </c>
      <c r="E510" s="18">
        <v>1</v>
      </c>
      <c r="F510" s="43">
        <v>31796</v>
      </c>
    </row>
    <row r="511" spans="2:6" ht="35.25" customHeight="1">
      <c r="B511" s="10" t="s">
        <v>571</v>
      </c>
      <c r="C511" s="23" t="s">
        <v>572</v>
      </c>
      <c r="D511" s="10" t="s">
        <v>27</v>
      </c>
      <c r="E511" s="18">
        <v>1</v>
      </c>
      <c r="F511" s="43">
        <v>30932</v>
      </c>
    </row>
    <row r="512" spans="2:6" ht="35.25" customHeight="1">
      <c r="B512" s="10" t="s">
        <v>573</v>
      </c>
      <c r="C512" s="23" t="s">
        <v>574</v>
      </c>
      <c r="D512" s="10" t="s">
        <v>27</v>
      </c>
      <c r="E512" s="18">
        <v>1</v>
      </c>
      <c r="F512" s="43">
        <v>30932</v>
      </c>
    </row>
    <row r="513" spans="2:6" ht="35.25" customHeight="1">
      <c r="B513" s="10" t="s">
        <v>575</v>
      </c>
      <c r="C513" s="23" t="s">
        <v>576</v>
      </c>
      <c r="D513" s="10" t="s">
        <v>27</v>
      </c>
      <c r="E513" s="18">
        <v>1</v>
      </c>
      <c r="F513" s="43">
        <v>40038</v>
      </c>
    </row>
    <row r="514" spans="2:6" ht="35.25" customHeight="1">
      <c r="B514" s="10" t="s">
        <v>577</v>
      </c>
      <c r="C514" s="23" t="s">
        <v>578</v>
      </c>
      <c r="D514" s="10" t="s">
        <v>27</v>
      </c>
      <c r="E514" s="18">
        <v>1</v>
      </c>
      <c r="F514" s="43">
        <v>40834</v>
      </c>
    </row>
    <row r="515" spans="2:6" ht="35.25" customHeight="1">
      <c r="B515" s="10" t="s">
        <v>579</v>
      </c>
      <c r="C515" s="23" t="s">
        <v>580</v>
      </c>
      <c r="D515" s="10" t="s">
        <v>27</v>
      </c>
      <c r="E515" s="18">
        <v>1</v>
      </c>
      <c r="F515" s="43">
        <v>1080590</v>
      </c>
    </row>
    <row r="516" spans="2:6" ht="35.25" customHeight="1">
      <c r="B516" s="10" t="s">
        <v>581</v>
      </c>
      <c r="C516" s="23" t="s">
        <v>582</v>
      </c>
      <c r="D516" s="10" t="s">
        <v>27</v>
      </c>
      <c r="E516" s="18">
        <v>1</v>
      </c>
      <c r="F516" s="43">
        <v>393479</v>
      </c>
    </row>
    <row r="517" spans="2:6" ht="35.25" customHeight="1">
      <c r="B517" s="10" t="s">
        <v>583</v>
      </c>
      <c r="C517" s="23" t="s">
        <v>584</v>
      </c>
      <c r="D517" s="10" t="s">
        <v>24</v>
      </c>
      <c r="E517" s="18">
        <v>1</v>
      </c>
      <c r="F517" s="43">
        <v>56165</v>
      </c>
    </row>
    <row r="518" spans="2:6" ht="35.25" customHeight="1">
      <c r="B518" s="10" t="s">
        <v>585</v>
      </c>
      <c r="C518" s="23" t="s">
        <v>586</v>
      </c>
      <c r="D518" s="10" t="s">
        <v>24</v>
      </c>
      <c r="E518" s="18">
        <v>1</v>
      </c>
      <c r="F518" s="43">
        <v>19919</v>
      </c>
    </row>
    <row r="519" spans="2:6" ht="35.25" customHeight="1">
      <c r="B519" s="10" t="s">
        <v>587</v>
      </c>
      <c r="C519" s="23" t="s">
        <v>588</v>
      </c>
      <c r="D519" s="10" t="s">
        <v>27</v>
      </c>
      <c r="E519" s="18">
        <v>1</v>
      </c>
      <c r="F519" s="43">
        <v>31675</v>
      </c>
    </row>
    <row r="520" spans="2:6" ht="35.25" customHeight="1">
      <c r="B520" s="10" t="s">
        <v>589</v>
      </c>
      <c r="C520" s="23" t="s">
        <v>590</v>
      </c>
      <c r="D520" s="10" t="s">
        <v>27</v>
      </c>
      <c r="E520" s="18">
        <v>1</v>
      </c>
      <c r="F520" s="43">
        <v>36579</v>
      </c>
    </row>
    <row r="521" spans="2:6" ht="35.25" customHeight="1">
      <c r="B521" s="10" t="s">
        <v>591</v>
      </c>
      <c r="C521" s="23" t="s">
        <v>592</v>
      </c>
      <c r="D521" s="10" t="s">
        <v>27</v>
      </c>
      <c r="E521" s="18">
        <v>1</v>
      </c>
      <c r="F521" s="43">
        <v>243618</v>
      </c>
    </row>
    <row r="522" spans="2:6" ht="35.25" customHeight="1">
      <c r="B522" s="10" t="s">
        <v>593</v>
      </c>
      <c r="C522" s="23" t="s">
        <v>594</v>
      </c>
      <c r="D522" s="10" t="s">
        <v>27</v>
      </c>
      <c r="E522" s="18">
        <v>1</v>
      </c>
      <c r="F522" s="43">
        <v>520766</v>
      </c>
    </row>
    <row r="523" spans="2:6" ht="35.25" customHeight="1">
      <c r="B523" s="10" t="s">
        <v>595</v>
      </c>
      <c r="C523" s="23" t="s">
        <v>596</v>
      </c>
      <c r="D523" s="10" t="s">
        <v>27</v>
      </c>
      <c r="E523" s="18">
        <v>1</v>
      </c>
      <c r="F523" s="43">
        <v>305684</v>
      </c>
    </row>
    <row r="524" spans="2:6" ht="35.25" customHeight="1">
      <c r="B524" s="10" t="s">
        <v>597</v>
      </c>
      <c r="C524" s="23" t="s">
        <v>1268</v>
      </c>
      <c r="D524" s="10" t="s">
        <v>598</v>
      </c>
      <c r="E524" s="18">
        <v>1</v>
      </c>
      <c r="F524" s="43">
        <v>1497125</v>
      </c>
    </row>
    <row r="525" spans="2:6" ht="35.25" customHeight="1">
      <c r="B525" s="10" t="s">
        <v>599</v>
      </c>
      <c r="C525" s="23" t="s">
        <v>600</v>
      </c>
      <c r="D525" s="10" t="s">
        <v>27</v>
      </c>
      <c r="E525" s="18">
        <v>1</v>
      </c>
      <c r="F525" s="43">
        <v>3097422</v>
      </c>
    </row>
    <row r="526" spans="2:6" ht="35.25" customHeight="1">
      <c r="B526" s="10" t="s">
        <v>601</v>
      </c>
      <c r="C526" s="23" t="s">
        <v>602</v>
      </c>
      <c r="D526" s="10" t="s">
        <v>27</v>
      </c>
      <c r="E526" s="18">
        <v>1</v>
      </c>
      <c r="F526" s="43">
        <v>1100974</v>
      </c>
    </row>
    <row r="527" spans="2:6" ht="35.25" customHeight="1">
      <c r="B527" s="10" t="s">
        <v>603</v>
      </c>
      <c r="C527" s="23" t="s">
        <v>604</v>
      </c>
      <c r="D527" s="10" t="s">
        <v>27</v>
      </c>
      <c r="E527" s="18">
        <v>1</v>
      </c>
      <c r="F527" s="43">
        <v>983184</v>
      </c>
    </row>
    <row r="528" spans="2:6" ht="35.25" customHeight="1">
      <c r="B528" s="10" t="s">
        <v>605</v>
      </c>
      <c r="C528" s="23" t="s">
        <v>606</v>
      </c>
      <c r="D528" s="10" t="s">
        <v>27</v>
      </c>
      <c r="E528" s="18">
        <v>1</v>
      </c>
      <c r="F528" s="43">
        <v>694479</v>
      </c>
    </row>
    <row r="529" spans="2:6" ht="35.25" customHeight="1">
      <c r="B529" s="10" t="s">
        <v>607</v>
      </c>
      <c r="C529" s="23" t="s">
        <v>608</v>
      </c>
      <c r="D529" s="10" t="s">
        <v>598</v>
      </c>
      <c r="E529" s="18">
        <v>1</v>
      </c>
      <c r="F529" s="43">
        <v>2405453</v>
      </c>
    </row>
    <row r="530" spans="2:6" ht="35" customHeight="1">
      <c r="B530" s="24">
        <v>13</v>
      </c>
      <c r="C530" s="25" t="s">
        <v>609</v>
      </c>
      <c r="D530" s="27"/>
      <c r="E530" s="24"/>
      <c r="F530" s="43">
        <v>0</v>
      </c>
    </row>
    <row r="531" spans="2:6" ht="26" customHeight="1">
      <c r="B531" s="41" t="s">
        <v>1280</v>
      </c>
      <c r="C531" s="42" t="s">
        <v>1281</v>
      </c>
      <c r="D531" s="41" t="s">
        <v>21</v>
      </c>
      <c r="E531" s="18">
        <v>1</v>
      </c>
      <c r="F531" s="43">
        <v>87763</v>
      </c>
    </row>
    <row r="532" spans="2:6" ht="26" customHeight="1">
      <c r="B532" s="41" t="s">
        <v>1282</v>
      </c>
      <c r="C532" s="42" t="s">
        <v>1283</v>
      </c>
      <c r="D532" s="41" t="s">
        <v>21</v>
      </c>
      <c r="E532" s="18">
        <v>1</v>
      </c>
      <c r="F532" s="43">
        <v>80535</v>
      </c>
    </row>
    <row r="533" spans="2:6" ht="26" customHeight="1">
      <c r="B533" s="41" t="s">
        <v>1284</v>
      </c>
      <c r="C533" s="42" t="s">
        <v>1285</v>
      </c>
      <c r="D533" s="41" t="s">
        <v>21</v>
      </c>
      <c r="E533" s="18">
        <v>1</v>
      </c>
      <c r="F533" s="43">
        <v>98088</v>
      </c>
    </row>
    <row r="534" spans="2:6" ht="26" customHeight="1">
      <c r="B534" s="41" t="s">
        <v>1286</v>
      </c>
      <c r="C534" s="42" t="s">
        <v>1287</v>
      </c>
      <c r="D534" s="41" t="s">
        <v>21</v>
      </c>
      <c r="E534" s="18">
        <v>1</v>
      </c>
      <c r="F534" s="43">
        <v>39235</v>
      </c>
    </row>
    <row r="535" spans="2:6" ht="26" customHeight="1">
      <c r="B535" s="41" t="s">
        <v>1288</v>
      </c>
      <c r="C535" s="42" t="s">
        <v>1289</v>
      </c>
      <c r="D535" s="41" t="s">
        <v>21</v>
      </c>
      <c r="E535" s="18">
        <v>1</v>
      </c>
      <c r="F535" s="43">
        <v>170363</v>
      </c>
    </row>
    <row r="536" spans="2:6" ht="26" customHeight="1">
      <c r="B536" s="41" t="s">
        <v>1290</v>
      </c>
      <c r="C536" s="42" t="s">
        <v>1291</v>
      </c>
      <c r="D536" s="41" t="s">
        <v>21</v>
      </c>
      <c r="E536" s="18">
        <v>1</v>
      </c>
      <c r="F536" s="43">
        <v>139388</v>
      </c>
    </row>
    <row r="537" spans="2:6" ht="26" customHeight="1">
      <c r="B537" s="41" t="s">
        <v>1292</v>
      </c>
      <c r="C537" s="42" t="s">
        <v>1293</v>
      </c>
      <c r="D537" s="41" t="s">
        <v>24</v>
      </c>
      <c r="E537" s="18">
        <v>1</v>
      </c>
      <c r="F537" s="43">
        <v>56788</v>
      </c>
    </row>
    <row r="538" spans="2:6" ht="26" customHeight="1">
      <c r="B538" s="41" t="s">
        <v>1294</v>
      </c>
      <c r="C538" s="42" t="s">
        <v>1295</v>
      </c>
      <c r="D538" s="41" t="s">
        <v>21</v>
      </c>
      <c r="E538" s="18">
        <v>1</v>
      </c>
      <c r="F538" s="43">
        <v>191013</v>
      </c>
    </row>
    <row r="539" spans="2:6" ht="26" customHeight="1">
      <c r="B539" s="41" t="s">
        <v>610</v>
      </c>
      <c r="C539" s="42" t="s">
        <v>1296</v>
      </c>
      <c r="D539" s="41" t="s">
        <v>21</v>
      </c>
      <c r="E539" s="18">
        <v>1</v>
      </c>
      <c r="F539" s="43">
        <v>149713</v>
      </c>
    </row>
    <row r="540" spans="2:6" ht="26" customHeight="1">
      <c r="B540" s="41" t="s">
        <v>1297</v>
      </c>
      <c r="C540" s="42" t="s">
        <v>1298</v>
      </c>
      <c r="D540" s="41" t="s">
        <v>21</v>
      </c>
      <c r="E540" s="18">
        <v>1</v>
      </c>
      <c r="F540" s="43">
        <v>216825</v>
      </c>
    </row>
    <row r="541" spans="2:6" ht="26" customHeight="1">
      <c r="B541" s="41" t="s">
        <v>1299</v>
      </c>
      <c r="C541" s="42" t="s">
        <v>1300</v>
      </c>
      <c r="D541" s="41" t="s">
        <v>21</v>
      </c>
      <c r="E541" s="18">
        <v>1</v>
      </c>
      <c r="F541" s="43">
        <v>129063</v>
      </c>
    </row>
    <row r="542" spans="2:6" ht="26" customHeight="1">
      <c r="B542" s="41" t="s">
        <v>1301</v>
      </c>
      <c r="C542" s="42" t="s">
        <v>1302</v>
      </c>
      <c r="D542" s="41" t="s">
        <v>21</v>
      </c>
      <c r="E542" s="18">
        <v>1</v>
      </c>
      <c r="F542" s="43">
        <v>144550</v>
      </c>
    </row>
    <row r="543" spans="2:6" ht="26" customHeight="1">
      <c r="B543" s="41" t="s">
        <v>1303</v>
      </c>
      <c r="C543" s="42" t="s">
        <v>1304</v>
      </c>
      <c r="D543" s="41" t="s">
        <v>21</v>
      </c>
      <c r="E543" s="18">
        <v>1</v>
      </c>
      <c r="F543" s="43">
        <v>170363</v>
      </c>
    </row>
    <row r="544" spans="2:6" ht="26">
      <c r="B544" s="41" t="s">
        <v>1305</v>
      </c>
      <c r="C544" s="42" t="s">
        <v>1306</v>
      </c>
      <c r="D544" s="41" t="s">
        <v>21</v>
      </c>
      <c r="E544" s="18">
        <v>1</v>
      </c>
      <c r="F544" s="43">
        <v>160038</v>
      </c>
    </row>
    <row r="545" spans="2:6" ht="26" customHeight="1">
      <c r="B545" s="41" t="s">
        <v>1307</v>
      </c>
      <c r="C545" s="42" t="s">
        <v>1308</v>
      </c>
      <c r="D545" s="41" t="s">
        <v>21</v>
      </c>
      <c r="E545" s="18">
        <v>1</v>
      </c>
      <c r="F545" s="43">
        <v>139388</v>
      </c>
    </row>
    <row r="546" spans="2:6" ht="26">
      <c r="B546" s="41" t="s">
        <v>611</v>
      </c>
      <c r="C546" s="42" t="s">
        <v>612</v>
      </c>
      <c r="D546" s="41" t="s">
        <v>21</v>
      </c>
      <c r="E546" s="18">
        <v>1</v>
      </c>
      <c r="F546" s="43">
        <v>112302</v>
      </c>
    </row>
    <row r="547" spans="2:6" ht="39">
      <c r="B547" s="41" t="s">
        <v>1309</v>
      </c>
      <c r="C547" s="42" t="s">
        <v>1310</v>
      </c>
      <c r="D547" s="41" t="s">
        <v>21</v>
      </c>
      <c r="E547" s="18">
        <v>1</v>
      </c>
      <c r="F547" s="43">
        <v>200850</v>
      </c>
    </row>
    <row r="548" spans="2:6" ht="26" customHeight="1">
      <c r="B548" s="41" t="s">
        <v>1311</v>
      </c>
      <c r="C548" s="42" t="s">
        <v>1312</v>
      </c>
      <c r="D548" s="41" t="s">
        <v>24</v>
      </c>
      <c r="E548" s="18">
        <v>1</v>
      </c>
      <c r="F548" s="43">
        <v>39140</v>
      </c>
    </row>
    <row r="549" spans="2:6" ht="26" customHeight="1">
      <c r="B549" s="41" t="s">
        <v>1313</v>
      </c>
      <c r="C549" s="42" t="s">
        <v>1314</v>
      </c>
      <c r="D549" s="41" t="s">
        <v>24</v>
      </c>
      <c r="E549" s="18">
        <v>1</v>
      </c>
      <c r="F549" s="43">
        <v>28840</v>
      </c>
    </row>
    <row r="550" spans="2:6" ht="26" customHeight="1">
      <c r="B550" s="41" t="s">
        <v>613</v>
      </c>
      <c r="C550" s="42" t="s">
        <v>614</v>
      </c>
      <c r="D550" s="41" t="s">
        <v>24</v>
      </c>
      <c r="E550" s="18">
        <v>1</v>
      </c>
      <c r="F550" s="43">
        <v>15636</v>
      </c>
    </row>
    <row r="551" spans="2:6" ht="26">
      <c r="B551" s="41" t="s">
        <v>615</v>
      </c>
      <c r="C551" s="42" t="s">
        <v>616</v>
      </c>
      <c r="D551" s="41" t="s">
        <v>24</v>
      </c>
      <c r="E551" s="18">
        <v>1</v>
      </c>
      <c r="F551" s="43">
        <v>15591</v>
      </c>
    </row>
    <row r="552" spans="2:6" ht="26" customHeight="1">
      <c r="B552" s="41" t="s">
        <v>617</v>
      </c>
      <c r="C552" s="42" t="s">
        <v>618</v>
      </c>
      <c r="D552" s="41" t="s">
        <v>24</v>
      </c>
      <c r="E552" s="18">
        <v>1</v>
      </c>
      <c r="F552" s="43">
        <v>33733</v>
      </c>
    </row>
    <row r="553" spans="2:6" ht="26" customHeight="1">
      <c r="B553" s="41" t="s">
        <v>1315</v>
      </c>
      <c r="C553" s="42" t="s">
        <v>1316</v>
      </c>
      <c r="D553" s="41" t="s">
        <v>24</v>
      </c>
      <c r="E553" s="18">
        <v>1</v>
      </c>
      <c r="F553" s="43">
        <v>43260</v>
      </c>
    </row>
    <row r="554" spans="2:6" ht="26" customHeight="1">
      <c r="B554" s="41" t="s">
        <v>1317</v>
      </c>
      <c r="C554" s="42" t="s">
        <v>1318</v>
      </c>
      <c r="D554" s="41" t="s">
        <v>24</v>
      </c>
      <c r="E554" s="18">
        <v>1</v>
      </c>
      <c r="F554" s="43">
        <v>118450</v>
      </c>
    </row>
    <row r="555" spans="2:6" ht="26">
      <c r="B555" s="41" t="s">
        <v>1319</v>
      </c>
      <c r="C555" s="42" t="s">
        <v>1320</v>
      </c>
      <c r="D555" s="41" t="s">
        <v>21</v>
      </c>
      <c r="E555" s="18">
        <v>1</v>
      </c>
      <c r="F555" s="43">
        <v>139050</v>
      </c>
    </row>
    <row r="556" spans="2:6" ht="26" customHeight="1">
      <c r="B556" s="41" t="s">
        <v>1321</v>
      </c>
      <c r="C556" s="42" t="s">
        <v>1322</v>
      </c>
      <c r="D556" s="41" t="s">
        <v>21</v>
      </c>
      <c r="E556" s="18">
        <v>1</v>
      </c>
      <c r="F556" s="43">
        <v>226600</v>
      </c>
    </row>
    <row r="557" spans="2:6" ht="26" customHeight="1">
      <c r="B557" s="41" t="s">
        <v>619</v>
      </c>
      <c r="C557" s="42" t="s">
        <v>620</v>
      </c>
      <c r="D557" s="41" t="s">
        <v>27</v>
      </c>
      <c r="E557" s="18">
        <v>1</v>
      </c>
      <c r="F557" s="43">
        <v>426416</v>
      </c>
    </row>
    <row r="558" spans="2:6" ht="26" customHeight="1">
      <c r="B558" s="41" t="s">
        <v>621</v>
      </c>
      <c r="C558" s="42" t="s">
        <v>622</v>
      </c>
      <c r="D558" s="41" t="s">
        <v>21</v>
      </c>
      <c r="E558" s="18">
        <v>1</v>
      </c>
      <c r="F558" s="43">
        <v>92097</v>
      </c>
    </row>
    <row r="559" spans="2:6" ht="26" customHeight="1">
      <c r="B559" s="41" t="s">
        <v>623</v>
      </c>
      <c r="C559" s="42" t="s">
        <v>624</v>
      </c>
      <c r="D559" s="41" t="s">
        <v>21</v>
      </c>
      <c r="E559" s="18">
        <v>1</v>
      </c>
      <c r="F559" s="43">
        <v>95315</v>
      </c>
    </row>
    <row r="560" spans="2:6" ht="26" customHeight="1">
      <c r="B560" s="41" t="s">
        <v>1323</v>
      </c>
      <c r="C560" s="42" t="s">
        <v>1324</v>
      </c>
      <c r="D560" s="41" t="s">
        <v>21</v>
      </c>
      <c r="E560" s="18">
        <v>1</v>
      </c>
      <c r="F560" s="43">
        <v>216300</v>
      </c>
    </row>
    <row r="561" spans="2:6" ht="26" customHeight="1">
      <c r="B561" s="41" t="s">
        <v>1325</v>
      </c>
      <c r="C561" s="42" t="s">
        <v>1326</v>
      </c>
      <c r="D561" s="41" t="s">
        <v>21</v>
      </c>
      <c r="E561" s="18">
        <v>1</v>
      </c>
      <c r="F561" s="43">
        <v>180250</v>
      </c>
    </row>
    <row r="562" spans="2:6" ht="26" customHeight="1">
      <c r="B562" s="41" t="s">
        <v>1327</v>
      </c>
      <c r="C562" s="42" t="s">
        <v>1328</v>
      </c>
      <c r="D562" s="41" t="s">
        <v>21</v>
      </c>
      <c r="E562" s="18">
        <v>1</v>
      </c>
      <c r="F562" s="43">
        <v>329600</v>
      </c>
    </row>
    <row r="563" spans="2:6" ht="26" customHeight="1">
      <c r="B563" s="41" t="s">
        <v>1329</v>
      </c>
      <c r="C563" s="42" t="s">
        <v>1330</v>
      </c>
      <c r="D563" s="41" t="s">
        <v>24</v>
      </c>
      <c r="E563" s="18">
        <v>1</v>
      </c>
      <c r="F563" s="43">
        <v>49440</v>
      </c>
    </row>
    <row r="564" spans="2:6" ht="26" customHeight="1">
      <c r="B564" s="41" t="s">
        <v>1331</v>
      </c>
      <c r="C564" s="42" t="s">
        <v>1332</v>
      </c>
      <c r="D564" s="41" t="s">
        <v>21</v>
      </c>
      <c r="E564" s="18">
        <v>1</v>
      </c>
      <c r="F564" s="43">
        <v>267800</v>
      </c>
    </row>
    <row r="565" spans="2:6" ht="26" customHeight="1">
      <c r="B565" s="41" t="s">
        <v>1333</v>
      </c>
      <c r="C565" s="42" t="s">
        <v>1334</v>
      </c>
      <c r="D565" s="41" t="s">
        <v>21</v>
      </c>
      <c r="E565" s="18">
        <v>1</v>
      </c>
      <c r="F565" s="43">
        <v>190550</v>
      </c>
    </row>
    <row r="566" spans="2:6" ht="26">
      <c r="B566" s="41" t="s">
        <v>625</v>
      </c>
      <c r="C566" s="42" t="s">
        <v>626</v>
      </c>
      <c r="D566" s="41" t="s">
        <v>21</v>
      </c>
      <c r="E566" s="18">
        <v>1</v>
      </c>
      <c r="F566" s="43">
        <v>139359</v>
      </c>
    </row>
    <row r="567" spans="2:6" ht="52">
      <c r="B567" s="41" t="s">
        <v>1335</v>
      </c>
      <c r="C567" s="42" t="s">
        <v>1336</v>
      </c>
      <c r="D567" s="41" t="s">
        <v>21</v>
      </c>
      <c r="E567" s="18">
        <v>1</v>
      </c>
      <c r="F567" s="43">
        <v>149350</v>
      </c>
    </row>
    <row r="568" spans="2:6" ht="78">
      <c r="B568" s="41" t="s">
        <v>627</v>
      </c>
      <c r="C568" s="42" t="s">
        <v>628</v>
      </c>
      <c r="D568" s="41" t="s">
        <v>21</v>
      </c>
      <c r="E568" s="18">
        <v>1</v>
      </c>
      <c r="F568" s="43">
        <v>190550</v>
      </c>
    </row>
    <row r="569" spans="2:6" ht="78">
      <c r="B569" s="41" t="s">
        <v>629</v>
      </c>
      <c r="C569" s="42" t="s">
        <v>630</v>
      </c>
      <c r="D569" s="41" t="s">
        <v>24</v>
      </c>
      <c r="E569" s="18">
        <v>1</v>
      </c>
      <c r="F569" s="43">
        <v>34335</v>
      </c>
    </row>
    <row r="570" spans="2:6" ht="26">
      <c r="B570" s="41" t="s">
        <v>631</v>
      </c>
      <c r="C570" s="42" t="s">
        <v>632</v>
      </c>
      <c r="D570" s="41" t="s">
        <v>24</v>
      </c>
      <c r="E570" s="18">
        <v>1</v>
      </c>
      <c r="F570" s="43">
        <v>35297</v>
      </c>
    </row>
    <row r="571" spans="2:6" ht="52">
      <c r="B571" s="41" t="s">
        <v>633</v>
      </c>
      <c r="C571" s="42" t="s">
        <v>634</v>
      </c>
      <c r="D571" s="41" t="s">
        <v>21</v>
      </c>
      <c r="E571" s="18">
        <v>1</v>
      </c>
      <c r="F571" s="43">
        <v>85357</v>
      </c>
    </row>
    <row r="572" spans="2:6" ht="91">
      <c r="B572" s="41" t="s">
        <v>635</v>
      </c>
      <c r="C572" s="42" t="s">
        <v>636</v>
      </c>
      <c r="D572" s="41" t="s">
        <v>24</v>
      </c>
      <c r="E572" s="18">
        <v>1</v>
      </c>
      <c r="F572" s="43">
        <v>288400</v>
      </c>
    </row>
    <row r="573" spans="2:6" ht="52">
      <c r="B573" s="41" t="s">
        <v>637</v>
      </c>
      <c r="C573" s="42" t="s">
        <v>638</v>
      </c>
      <c r="D573" s="41" t="s">
        <v>21</v>
      </c>
      <c r="E573" s="18">
        <v>1</v>
      </c>
      <c r="F573" s="43">
        <v>285389</v>
      </c>
    </row>
    <row r="574" spans="2:6" ht="26" customHeight="1">
      <c r="B574" s="41" t="s">
        <v>639</v>
      </c>
      <c r="C574" s="42" t="s">
        <v>640</v>
      </c>
      <c r="D574" s="41" t="s">
        <v>21</v>
      </c>
      <c r="E574" s="18">
        <v>1</v>
      </c>
      <c r="F574" s="43">
        <v>77654</v>
      </c>
    </row>
    <row r="575" spans="2:6" ht="26" customHeight="1">
      <c r="B575" s="41" t="s">
        <v>641</v>
      </c>
      <c r="C575" s="42" t="s">
        <v>642</v>
      </c>
      <c r="D575" s="41" t="s">
        <v>24</v>
      </c>
      <c r="E575" s="18">
        <v>1</v>
      </c>
      <c r="F575" s="43">
        <v>16692</v>
      </c>
    </row>
    <row r="576" spans="2:6" ht="26" customHeight="1">
      <c r="B576" s="41" t="s">
        <v>643</v>
      </c>
      <c r="C576" s="42" t="s">
        <v>644</v>
      </c>
      <c r="D576" s="41" t="s">
        <v>21</v>
      </c>
      <c r="E576" s="18">
        <v>1</v>
      </c>
      <c r="F576" s="43">
        <v>87387</v>
      </c>
    </row>
    <row r="577" spans="2:6" ht="26" customHeight="1">
      <c r="B577" s="41" t="s">
        <v>645</v>
      </c>
      <c r="C577" s="42" t="s">
        <v>646</v>
      </c>
      <c r="D577" s="41" t="s">
        <v>21</v>
      </c>
      <c r="E577" s="18">
        <v>1</v>
      </c>
      <c r="F577" s="43">
        <v>115732</v>
      </c>
    </row>
    <row r="578" spans="2:6" ht="26" customHeight="1">
      <c r="B578" s="41" t="s">
        <v>1337</v>
      </c>
      <c r="C578" s="42" t="s">
        <v>1338</v>
      </c>
      <c r="D578" s="41" t="s">
        <v>21</v>
      </c>
      <c r="E578" s="18">
        <v>1</v>
      </c>
      <c r="F578" s="43">
        <v>169950</v>
      </c>
    </row>
    <row r="579" spans="2:6" ht="26" customHeight="1">
      <c r="B579" s="41" t="s">
        <v>647</v>
      </c>
      <c r="C579" s="42" t="s">
        <v>648</v>
      </c>
      <c r="D579" s="41" t="s">
        <v>21</v>
      </c>
      <c r="E579" s="18">
        <v>1</v>
      </c>
      <c r="F579" s="43">
        <v>90025</v>
      </c>
    </row>
    <row r="580" spans="2:6" ht="26" customHeight="1">
      <c r="B580" s="41" t="s">
        <v>649</v>
      </c>
      <c r="C580" s="42" t="s">
        <v>650</v>
      </c>
      <c r="D580" s="41" t="s">
        <v>21</v>
      </c>
      <c r="E580" s="18">
        <v>1</v>
      </c>
      <c r="F580" s="43">
        <v>92457</v>
      </c>
    </row>
    <row r="581" spans="2:6" ht="39">
      <c r="B581" s="41" t="s">
        <v>1339</v>
      </c>
      <c r="C581" s="42" t="s">
        <v>1340</v>
      </c>
      <c r="D581" s="41" t="s">
        <v>21</v>
      </c>
      <c r="E581" s="18">
        <v>1</v>
      </c>
      <c r="F581" s="43">
        <v>231750</v>
      </c>
    </row>
    <row r="582" spans="2:6" ht="26" customHeight="1">
      <c r="B582" s="41" t="s">
        <v>1341</v>
      </c>
      <c r="C582" s="42" t="s">
        <v>1342</v>
      </c>
      <c r="D582" s="41" t="s">
        <v>21</v>
      </c>
      <c r="E582" s="18">
        <v>1</v>
      </c>
      <c r="F582" s="43">
        <v>267800</v>
      </c>
    </row>
    <row r="583" spans="2:6" ht="26" customHeight="1">
      <c r="B583" s="41" t="s">
        <v>1343</v>
      </c>
      <c r="C583" s="42" t="s">
        <v>1344</v>
      </c>
      <c r="D583" s="41" t="s">
        <v>21</v>
      </c>
      <c r="E583" s="18">
        <v>1</v>
      </c>
      <c r="F583" s="43">
        <v>190550</v>
      </c>
    </row>
    <row r="584" spans="2:6" ht="26" customHeight="1">
      <c r="B584" s="41" t="s">
        <v>1345</v>
      </c>
      <c r="C584" s="42" t="s">
        <v>1346</v>
      </c>
      <c r="D584" s="41" t="s">
        <v>21</v>
      </c>
      <c r="E584" s="18">
        <v>1</v>
      </c>
      <c r="F584" s="43">
        <v>288400</v>
      </c>
    </row>
    <row r="585" spans="2:6" ht="26" customHeight="1">
      <c r="B585" s="41" t="s">
        <v>1347</v>
      </c>
      <c r="C585" s="42" t="s">
        <v>1348</v>
      </c>
      <c r="D585" s="41" t="s">
        <v>21</v>
      </c>
      <c r="E585" s="18">
        <v>1</v>
      </c>
      <c r="F585" s="43">
        <v>154500</v>
      </c>
    </row>
    <row r="586" spans="2:6" ht="39">
      <c r="B586" s="41" t="s">
        <v>1349</v>
      </c>
      <c r="C586" s="42" t="s">
        <v>1350</v>
      </c>
      <c r="D586" s="41" t="s">
        <v>24</v>
      </c>
      <c r="E586" s="18">
        <v>1</v>
      </c>
      <c r="F586" s="43">
        <v>56650</v>
      </c>
    </row>
    <row r="587" spans="2:6" ht="26" customHeight="1">
      <c r="B587" s="41" t="s">
        <v>1351</v>
      </c>
      <c r="C587" s="42" t="s">
        <v>1352</v>
      </c>
      <c r="D587" s="41" t="s">
        <v>24</v>
      </c>
      <c r="E587" s="18">
        <v>1</v>
      </c>
      <c r="F587" s="43">
        <v>39140</v>
      </c>
    </row>
    <row r="588" spans="2:6" ht="39">
      <c r="B588" s="41" t="s">
        <v>1353</v>
      </c>
      <c r="C588" s="42" t="s">
        <v>1354</v>
      </c>
      <c r="D588" s="41" t="s">
        <v>24</v>
      </c>
      <c r="E588" s="18">
        <v>1</v>
      </c>
      <c r="F588" s="43">
        <v>61800</v>
      </c>
    </row>
    <row r="589" spans="2:6" ht="26">
      <c r="B589" s="41" t="s">
        <v>1355</v>
      </c>
      <c r="C589" s="42" t="s">
        <v>1356</v>
      </c>
      <c r="D589" s="41" t="s">
        <v>24</v>
      </c>
      <c r="E589" s="18">
        <v>1</v>
      </c>
      <c r="F589" s="43">
        <v>77250</v>
      </c>
    </row>
    <row r="590" spans="2:6" ht="39">
      <c r="B590" s="41" t="s">
        <v>1357</v>
      </c>
      <c r="C590" s="42" t="s">
        <v>1358</v>
      </c>
      <c r="D590" s="41" t="s">
        <v>24</v>
      </c>
      <c r="E590" s="18">
        <v>1</v>
      </c>
      <c r="F590" s="43">
        <v>185400</v>
      </c>
    </row>
    <row r="591" spans="2:6" ht="26" customHeight="1">
      <c r="B591" s="41" t="s">
        <v>1359</v>
      </c>
      <c r="C591" s="42" t="s">
        <v>1360</v>
      </c>
      <c r="D591" s="41" t="s">
        <v>24</v>
      </c>
      <c r="E591" s="18">
        <v>1</v>
      </c>
      <c r="F591" s="43">
        <v>97850</v>
      </c>
    </row>
    <row r="592" spans="2:6" ht="26" customHeight="1">
      <c r="B592" s="41" t="s">
        <v>1361</v>
      </c>
      <c r="C592" s="42" t="s">
        <v>1362</v>
      </c>
      <c r="D592" s="41" t="s">
        <v>24</v>
      </c>
      <c r="E592" s="18">
        <v>1</v>
      </c>
      <c r="F592" s="43">
        <v>46350</v>
      </c>
    </row>
    <row r="593" spans="2:6" ht="26" customHeight="1">
      <c r="B593" s="41" t="s">
        <v>1363</v>
      </c>
      <c r="C593" s="42" t="s">
        <v>1364</v>
      </c>
      <c r="D593" s="41" t="s">
        <v>21</v>
      </c>
      <c r="E593" s="18">
        <v>1</v>
      </c>
      <c r="F593" s="43">
        <v>97850</v>
      </c>
    </row>
    <row r="594" spans="2:6" ht="26" customHeight="1">
      <c r="B594" s="24">
        <v>14</v>
      </c>
      <c r="C594" s="25" t="s">
        <v>651</v>
      </c>
      <c r="D594" s="27"/>
      <c r="E594" s="24"/>
      <c r="F594" s="43">
        <v>0</v>
      </c>
    </row>
    <row r="595" spans="2:6" ht="26" customHeight="1">
      <c r="B595" s="41" t="s">
        <v>652</v>
      </c>
      <c r="C595" s="42" t="s">
        <v>653</v>
      </c>
      <c r="D595" s="41" t="s">
        <v>21</v>
      </c>
      <c r="E595" s="18">
        <v>1</v>
      </c>
      <c r="F595" s="43">
        <v>77300</v>
      </c>
    </row>
    <row r="596" spans="2:6" ht="26" customHeight="1">
      <c r="B596" s="41" t="s">
        <v>1365</v>
      </c>
      <c r="C596" s="42" t="s">
        <v>1366</v>
      </c>
      <c r="D596" s="41" t="s">
        <v>21</v>
      </c>
      <c r="E596" s="18">
        <v>1</v>
      </c>
      <c r="F596" s="43">
        <v>159650</v>
      </c>
    </row>
    <row r="597" spans="2:6" ht="26" customHeight="1">
      <c r="B597" s="41" t="s">
        <v>1367</v>
      </c>
      <c r="C597" s="42" t="s">
        <v>1368</v>
      </c>
      <c r="D597" s="41" t="s">
        <v>21</v>
      </c>
      <c r="E597" s="18">
        <v>1</v>
      </c>
      <c r="F597" s="43">
        <v>190550</v>
      </c>
    </row>
    <row r="598" spans="2:6" ht="26" customHeight="1">
      <c r="B598" s="41" t="s">
        <v>1369</v>
      </c>
      <c r="C598" s="42" t="s">
        <v>1370</v>
      </c>
      <c r="D598" s="41" t="s">
        <v>21</v>
      </c>
      <c r="E598" s="18">
        <v>1</v>
      </c>
      <c r="F598" s="43">
        <v>118450</v>
      </c>
    </row>
    <row r="599" spans="2:6" ht="26" customHeight="1">
      <c r="B599" s="41" t="s">
        <v>1371</v>
      </c>
      <c r="C599" s="42" t="s">
        <v>1372</v>
      </c>
      <c r="D599" s="41" t="s">
        <v>21</v>
      </c>
      <c r="E599" s="18">
        <v>1</v>
      </c>
      <c r="F599" s="43">
        <v>149350</v>
      </c>
    </row>
    <row r="600" spans="2:6" ht="26" customHeight="1">
      <c r="B600" s="41" t="s">
        <v>654</v>
      </c>
      <c r="C600" s="42" t="s">
        <v>655</v>
      </c>
      <c r="D600" s="41" t="s">
        <v>656</v>
      </c>
      <c r="E600" s="18">
        <v>1</v>
      </c>
      <c r="F600" s="43">
        <v>47356</v>
      </c>
    </row>
    <row r="601" spans="2:6" ht="39">
      <c r="B601" s="41" t="s">
        <v>1373</v>
      </c>
      <c r="C601" s="42" t="s">
        <v>1374</v>
      </c>
      <c r="D601" s="41" t="s">
        <v>21</v>
      </c>
      <c r="E601" s="18">
        <v>1</v>
      </c>
      <c r="F601" s="43">
        <v>149350</v>
      </c>
    </row>
    <row r="602" spans="2:6" ht="39">
      <c r="B602" s="41" t="s">
        <v>1375</v>
      </c>
      <c r="C602" s="42" t="s">
        <v>1376</v>
      </c>
      <c r="D602" s="41" t="s">
        <v>21</v>
      </c>
      <c r="E602" s="18">
        <v>1</v>
      </c>
      <c r="F602" s="43">
        <v>200850</v>
      </c>
    </row>
    <row r="603" spans="2:6" ht="26">
      <c r="B603" s="41" t="s">
        <v>657</v>
      </c>
      <c r="C603" s="42" t="s">
        <v>658</v>
      </c>
      <c r="D603" s="41" t="s">
        <v>21</v>
      </c>
      <c r="E603" s="18">
        <v>1</v>
      </c>
      <c r="F603" s="43">
        <v>124792</v>
      </c>
    </row>
    <row r="604" spans="2:6" ht="26">
      <c r="B604" s="41" t="s">
        <v>659</v>
      </c>
      <c r="C604" s="42" t="s">
        <v>660</v>
      </c>
      <c r="D604" s="41" t="s">
        <v>656</v>
      </c>
      <c r="E604" s="18">
        <v>1</v>
      </c>
      <c r="F604" s="43">
        <v>89739</v>
      </c>
    </row>
    <row r="605" spans="2:6" ht="26" customHeight="1">
      <c r="B605" s="41" t="s">
        <v>661</v>
      </c>
      <c r="C605" s="42" t="s">
        <v>662</v>
      </c>
      <c r="D605" s="41" t="s">
        <v>21</v>
      </c>
      <c r="E605" s="18">
        <v>1</v>
      </c>
      <c r="F605" s="43">
        <v>142526</v>
      </c>
    </row>
    <row r="606" spans="2:6" ht="26" customHeight="1">
      <c r="B606" s="41" t="s">
        <v>663</v>
      </c>
      <c r="C606" s="42" t="s">
        <v>664</v>
      </c>
      <c r="D606" s="41" t="s">
        <v>656</v>
      </c>
      <c r="E606" s="18">
        <v>1</v>
      </c>
      <c r="F606" s="43">
        <v>89739</v>
      </c>
    </row>
    <row r="607" spans="2:6" ht="26">
      <c r="B607" s="41" t="s">
        <v>1377</v>
      </c>
      <c r="C607" s="42" t="s">
        <v>1378</v>
      </c>
      <c r="D607" s="41" t="s">
        <v>21</v>
      </c>
      <c r="E607" s="18">
        <v>1</v>
      </c>
      <c r="F607" s="43">
        <v>180250</v>
      </c>
    </row>
    <row r="608" spans="2:6" ht="39">
      <c r="B608" s="41" t="s">
        <v>1379</v>
      </c>
      <c r="C608" s="42" t="s">
        <v>1380</v>
      </c>
      <c r="D608" s="41" t="s">
        <v>656</v>
      </c>
      <c r="E608" s="18">
        <v>1</v>
      </c>
      <c r="F608" s="43">
        <v>97850</v>
      </c>
    </row>
    <row r="609" spans="2:6" ht="26">
      <c r="B609" s="41" t="s">
        <v>1381</v>
      </c>
      <c r="C609" s="42" t="s">
        <v>1382</v>
      </c>
      <c r="D609" s="41" t="s">
        <v>21</v>
      </c>
      <c r="E609" s="18">
        <v>1</v>
      </c>
      <c r="F609" s="43">
        <v>190550</v>
      </c>
    </row>
    <row r="610" spans="2:6" ht="26" customHeight="1">
      <c r="B610" s="41" t="s">
        <v>1383</v>
      </c>
      <c r="C610" s="42" t="s">
        <v>1382</v>
      </c>
      <c r="D610" s="41" t="s">
        <v>656</v>
      </c>
      <c r="E610" s="18">
        <v>1</v>
      </c>
      <c r="F610" s="43">
        <v>108150</v>
      </c>
    </row>
    <row r="611" spans="2:6" ht="26" customHeight="1">
      <c r="B611" s="24">
        <v>15</v>
      </c>
      <c r="C611" s="25" t="s">
        <v>665</v>
      </c>
      <c r="D611" s="27"/>
      <c r="E611" s="24"/>
      <c r="F611" s="43">
        <v>0</v>
      </c>
    </row>
    <row r="612" spans="2:6" ht="52">
      <c r="B612" s="41" t="s">
        <v>666</v>
      </c>
      <c r="C612" s="42" t="s">
        <v>667</v>
      </c>
      <c r="D612" s="41" t="s">
        <v>24</v>
      </c>
      <c r="E612" s="18">
        <v>1</v>
      </c>
      <c r="F612" s="43">
        <v>15419</v>
      </c>
    </row>
    <row r="613" spans="2:6" ht="26" customHeight="1">
      <c r="B613" s="41" t="s">
        <v>1384</v>
      </c>
      <c r="C613" s="42" t="s">
        <v>1385</v>
      </c>
      <c r="D613" s="41" t="s">
        <v>21</v>
      </c>
      <c r="E613" s="18">
        <v>1</v>
      </c>
      <c r="F613" s="43">
        <v>32960</v>
      </c>
    </row>
    <row r="614" spans="2:6" ht="26" customHeight="1">
      <c r="B614" s="41" t="s">
        <v>1386</v>
      </c>
      <c r="C614" s="42" t="s">
        <v>1387</v>
      </c>
      <c r="D614" s="41" t="s">
        <v>21</v>
      </c>
      <c r="E614" s="18">
        <v>1</v>
      </c>
      <c r="F614" s="43">
        <v>28840</v>
      </c>
    </row>
    <row r="615" spans="2:6" ht="26" customHeight="1">
      <c r="B615" s="41" t="s">
        <v>1388</v>
      </c>
      <c r="C615" s="42" t="s">
        <v>1389</v>
      </c>
      <c r="D615" s="41" t="s">
        <v>21</v>
      </c>
      <c r="E615" s="18">
        <v>1</v>
      </c>
      <c r="F615" s="43">
        <v>36050</v>
      </c>
    </row>
    <row r="616" spans="2:6" ht="26" customHeight="1">
      <c r="B616" s="41" t="s">
        <v>668</v>
      </c>
      <c r="C616" s="42" t="s">
        <v>669</v>
      </c>
      <c r="D616" s="41" t="s">
        <v>21</v>
      </c>
      <c r="E616" s="18">
        <v>1</v>
      </c>
      <c r="F616" s="43">
        <v>21489</v>
      </c>
    </row>
    <row r="617" spans="2:6" ht="26" customHeight="1">
      <c r="B617" s="41" t="s">
        <v>670</v>
      </c>
      <c r="C617" s="42" t="s">
        <v>671</v>
      </c>
      <c r="D617" s="41" t="s">
        <v>24</v>
      </c>
      <c r="E617" s="18">
        <v>1</v>
      </c>
      <c r="F617" s="43">
        <v>7725</v>
      </c>
    </row>
    <row r="618" spans="2:6" ht="26" customHeight="1">
      <c r="B618" s="41" t="s">
        <v>1390</v>
      </c>
      <c r="C618" s="42" t="s">
        <v>1391</v>
      </c>
      <c r="D618" s="41" t="s">
        <v>21</v>
      </c>
      <c r="E618" s="18">
        <v>1</v>
      </c>
      <c r="F618" s="43">
        <v>39140</v>
      </c>
    </row>
    <row r="619" spans="2:6" ht="26" customHeight="1">
      <c r="B619" s="41" t="s">
        <v>672</v>
      </c>
      <c r="C619" s="42" t="s">
        <v>673</v>
      </c>
      <c r="D619" s="41" t="s">
        <v>24</v>
      </c>
      <c r="E619" s="18">
        <v>1</v>
      </c>
      <c r="F619" s="43">
        <v>9336</v>
      </c>
    </row>
    <row r="620" spans="2:6" ht="26" customHeight="1">
      <c r="B620" s="41" t="s">
        <v>674</v>
      </c>
      <c r="C620" s="42" t="s">
        <v>675</v>
      </c>
      <c r="D620" s="41" t="s">
        <v>21</v>
      </c>
      <c r="E620" s="18">
        <v>1</v>
      </c>
      <c r="F620" s="43">
        <v>19313</v>
      </c>
    </row>
    <row r="621" spans="2:6" ht="26" customHeight="1">
      <c r="B621" s="41" t="s">
        <v>1392</v>
      </c>
      <c r="C621" s="42" t="s">
        <v>1393</v>
      </c>
      <c r="D621" s="41" t="s">
        <v>21</v>
      </c>
      <c r="E621" s="18">
        <v>1</v>
      </c>
      <c r="F621" s="43">
        <v>37080</v>
      </c>
    </row>
    <row r="622" spans="2:6" ht="26" customHeight="1">
      <c r="B622" s="41" t="s">
        <v>1394</v>
      </c>
      <c r="C622" s="42" t="s">
        <v>1395</v>
      </c>
      <c r="D622" s="41" t="s">
        <v>21</v>
      </c>
      <c r="E622" s="18">
        <v>1</v>
      </c>
      <c r="F622" s="43">
        <v>41200</v>
      </c>
    </row>
    <row r="623" spans="2:6" ht="26" customHeight="1">
      <c r="B623" s="41" t="s">
        <v>1396</v>
      </c>
      <c r="C623" s="42" t="s">
        <v>1397</v>
      </c>
      <c r="D623" s="41" t="s">
        <v>21</v>
      </c>
      <c r="E623" s="18">
        <v>1</v>
      </c>
      <c r="F623" s="43">
        <v>43260</v>
      </c>
    </row>
    <row r="624" spans="2:6" ht="26" customHeight="1">
      <c r="B624" s="41" t="s">
        <v>676</v>
      </c>
      <c r="C624" s="42" t="s">
        <v>677</v>
      </c>
      <c r="D624" s="41" t="s">
        <v>21</v>
      </c>
      <c r="E624" s="18">
        <v>1</v>
      </c>
      <c r="F624" s="43">
        <v>18025</v>
      </c>
    </row>
    <row r="625" spans="2:6" ht="26" customHeight="1">
      <c r="B625" s="41" t="s">
        <v>678</v>
      </c>
      <c r="C625" s="42" t="s">
        <v>679</v>
      </c>
      <c r="D625" s="41" t="s">
        <v>21</v>
      </c>
      <c r="E625" s="18">
        <v>1</v>
      </c>
      <c r="F625" s="43">
        <v>34312</v>
      </c>
    </row>
    <row r="626" spans="2:6" ht="26" customHeight="1">
      <c r="B626" s="41" t="s">
        <v>680</v>
      </c>
      <c r="C626" s="42" t="s">
        <v>681</v>
      </c>
      <c r="D626" s="41" t="s">
        <v>21</v>
      </c>
      <c r="E626" s="18">
        <v>1</v>
      </c>
      <c r="F626" s="43">
        <v>33784</v>
      </c>
    </row>
    <row r="627" spans="2:6" ht="39">
      <c r="B627" s="41" t="s">
        <v>682</v>
      </c>
      <c r="C627" s="42" t="s">
        <v>683</v>
      </c>
      <c r="D627" s="41" t="s">
        <v>21</v>
      </c>
      <c r="E627" s="18">
        <v>1</v>
      </c>
      <c r="F627" s="43">
        <v>36125</v>
      </c>
    </row>
    <row r="628" spans="2:6" ht="117">
      <c r="B628" s="41" t="s">
        <v>1398</v>
      </c>
      <c r="C628" s="42" t="s">
        <v>1399</v>
      </c>
      <c r="D628" s="41" t="s">
        <v>21</v>
      </c>
      <c r="E628" s="18">
        <v>1</v>
      </c>
      <c r="F628" s="43">
        <v>56650</v>
      </c>
    </row>
    <row r="629" spans="2:6" ht="26" customHeight="1">
      <c r="B629" s="41" t="s">
        <v>684</v>
      </c>
      <c r="C629" s="42" t="s">
        <v>685</v>
      </c>
      <c r="D629" s="41" t="s">
        <v>24</v>
      </c>
      <c r="E629" s="18">
        <v>1</v>
      </c>
      <c r="F629" s="43">
        <v>10946</v>
      </c>
    </row>
    <row r="630" spans="2:6" ht="26" customHeight="1">
      <c r="B630" s="41" t="s">
        <v>686</v>
      </c>
      <c r="C630" s="42" t="s">
        <v>687</v>
      </c>
      <c r="D630" s="41" t="s">
        <v>21</v>
      </c>
      <c r="E630" s="18">
        <v>1</v>
      </c>
      <c r="F630" s="43">
        <v>30419</v>
      </c>
    </row>
    <row r="631" spans="2:6" ht="26">
      <c r="B631" s="41" t="s">
        <v>688</v>
      </c>
      <c r="C631" s="42" t="s">
        <v>689</v>
      </c>
      <c r="D631" s="41" t="s">
        <v>21</v>
      </c>
      <c r="E631" s="18">
        <v>1</v>
      </c>
      <c r="F631" s="43">
        <v>34312</v>
      </c>
    </row>
    <row r="632" spans="2:6" ht="26" customHeight="1">
      <c r="B632" s="41" t="s">
        <v>690</v>
      </c>
      <c r="C632" s="42" t="s">
        <v>691</v>
      </c>
      <c r="D632" s="41" t="s">
        <v>24</v>
      </c>
      <c r="E632" s="18">
        <v>1</v>
      </c>
      <c r="F632" s="43">
        <v>19532</v>
      </c>
    </row>
    <row r="633" spans="2:6" ht="26" customHeight="1">
      <c r="B633" s="41" t="s">
        <v>692</v>
      </c>
      <c r="C633" s="42" t="s">
        <v>693</v>
      </c>
      <c r="D633" s="41" t="s">
        <v>21</v>
      </c>
      <c r="E633" s="18">
        <v>1</v>
      </c>
      <c r="F633" s="43">
        <v>29929</v>
      </c>
    </row>
    <row r="634" spans="2:6" ht="26" customHeight="1">
      <c r="B634" s="41" t="s">
        <v>694</v>
      </c>
      <c r="C634" s="42" t="s">
        <v>695</v>
      </c>
      <c r="D634" s="41" t="s">
        <v>21</v>
      </c>
      <c r="E634" s="18">
        <v>1</v>
      </c>
      <c r="F634" s="43">
        <v>17636</v>
      </c>
    </row>
    <row r="635" spans="2:6" ht="26" customHeight="1">
      <c r="B635" s="41" t="s">
        <v>1400</v>
      </c>
      <c r="C635" s="42" t="s">
        <v>1401</v>
      </c>
      <c r="D635" s="41" t="s">
        <v>21</v>
      </c>
      <c r="E635" s="18">
        <v>1</v>
      </c>
      <c r="F635" s="43">
        <v>66950</v>
      </c>
    </row>
    <row r="636" spans="2:6" ht="26" customHeight="1">
      <c r="B636" s="41" t="s">
        <v>696</v>
      </c>
      <c r="C636" s="42" t="s">
        <v>697</v>
      </c>
      <c r="D636" s="41" t="s">
        <v>21</v>
      </c>
      <c r="E636" s="18">
        <v>1</v>
      </c>
      <c r="F636" s="43">
        <v>23227</v>
      </c>
    </row>
    <row r="637" spans="2:6" ht="65">
      <c r="B637" s="41" t="s">
        <v>698</v>
      </c>
      <c r="C637" s="42" t="s">
        <v>699</v>
      </c>
      <c r="D637" s="41" t="s">
        <v>24</v>
      </c>
      <c r="E637" s="18">
        <v>1</v>
      </c>
      <c r="F637" s="43">
        <v>16681</v>
      </c>
    </row>
    <row r="638" spans="2:6" ht="26" customHeight="1">
      <c r="B638" s="24">
        <v>16</v>
      </c>
      <c r="C638" s="25" t="s">
        <v>700</v>
      </c>
      <c r="D638" s="27"/>
      <c r="E638" s="24"/>
      <c r="F638" s="43">
        <v>0</v>
      </c>
    </row>
    <row r="639" spans="2:6" ht="26" customHeight="1">
      <c r="B639" s="41" t="s">
        <v>1402</v>
      </c>
      <c r="C639" s="42" t="s">
        <v>1403</v>
      </c>
      <c r="D639" s="41" t="s">
        <v>69</v>
      </c>
      <c r="E639" s="18">
        <v>1</v>
      </c>
      <c r="F639" s="43">
        <v>46350</v>
      </c>
    </row>
    <row r="640" spans="2:6" ht="39">
      <c r="B640" s="41" t="s">
        <v>1404</v>
      </c>
      <c r="C640" s="42" t="s">
        <v>1405</v>
      </c>
      <c r="D640" s="41" t="s">
        <v>69</v>
      </c>
      <c r="E640" s="18">
        <v>1</v>
      </c>
      <c r="F640" s="43">
        <v>66950</v>
      </c>
    </row>
    <row r="641" spans="2:6" ht="26" customHeight="1">
      <c r="B641" s="41" t="s">
        <v>701</v>
      </c>
      <c r="C641" s="42" t="s">
        <v>702</v>
      </c>
      <c r="D641" s="41" t="s">
        <v>69</v>
      </c>
      <c r="E641" s="18">
        <v>1</v>
      </c>
      <c r="F641" s="43">
        <v>40591</v>
      </c>
    </row>
    <row r="642" spans="2:6" ht="39">
      <c r="B642" s="41" t="s">
        <v>703</v>
      </c>
      <c r="C642" s="42" t="s">
        <v>704</v>
      </c>
      <c r="D642" s="41" t="s">
        <v>69</v>
      </c>
      <c r="E642" s="18">
        <v>1</v>
      </c>
      <c r="F642" s="43">
        <v>66784</v>
      </c>
    </row>
    <row r="643" spans="2:6" ht="39">
      <c r="B643" s="41" t="s">
        <v>1406</v>
      </c>
      <c r="C643" s="42" t="s">
        <v>1407</v>
      </c>
      <c r="D643" s="41" t="s">
        <v>69</v>
      </c>
      <c r="E643" s="18">
        <v>1</v>
      </c>
      <c r="F643" s="43">
        <v>87550</v>
      </c>
    </row>
    <row r="644" spans="2:6" ht="26" customHeight="1">
      <c r="B644" s="41" t="s">
        <v>1408</v>
      </c>
      <c r="C644" s="42" t="s">
        <v>1409</v>
      </c>
      <c r="D644" s="41" t="s">
        <v>69</v>
      </c>
      <c r="E644" s="18">
        <v>1</v>
      </c>
      <c r="F644" s="43">
        <v>169950</v>
      </c>
    </row>
    <row r="645" spans="2:6" ht="39">
      <c r="B645" s="41" t="s">
        <v>1410</v>
      </c>
      <c r="C645" s="42" t="s">
        <v>1411</v>
      </c>
      <c r="D645" s="41" t="s">
        <v>69</v>
      </c>
      <c r="E645" s="18">
        <v>1</v>
      </c>
      <c r="F645" s="43">
        <v>77250</v>
      </c>
    </row>
    <row r="646" spans="2:6" ht="26" customHeight="1">
      <c r="B646" s="41" t="s">
        <v>705</v>
      </c>
      <c r="C646" s="42" t="s">
        <v>706</v>
      </c>
      <c r="D646" s="41" t="s">
        <v>69</v>
      </c>
      <c r="E646" s="18">
        <v>1</v>
      </c>
      <c r="F646" s="43">
        <v>26380</v>
      </c>
    </row>
    <row r="647" spans="2:6" ht="26" customHeight="1">
      <c r="B647" s="41" t="s">
        <v>1412</v>
      </c>
      <c r="C647" s="42" t="s">
        <v>1413</v>
      </c>
      <c r="D647" s="41" t="s">
        <v>69</v>
      </c>
      <c r="E647" s="18">
        <v>1</v>
      </c>
      <c r="F647" s="43">
        <v>66950</v>
      </c>
    </row>
    <row r="648" spans="2:6" ht="26" customHeight="1">
      <c r="B648" s="41" t="s">
        <v>707</v>
      </c>
      <c r="C648" s="42" t="s">
        <v>708</v>
      </c>
      <c r="D648" s="41" t="s">
        <v>69</v>
      </c>
      <c r="E648" s="18">
        <v>1</v>
      </c>
      <c r="F648" s="43">
        <v>106117</v>
      </c>
    </row>
    <row r="649" spans="2:6" ht="26" customHeight="1">
      <c r="B649" s="41" t="s">
        <v>1414</v>
      </c>
      <c r="C649" s="42" t="s">
        <v>1415</v>
      </c>
      <c r="D649" s="41" t="s">
        <v>69</v>
      </c>
      <c r="E649" s="18">
        <v>1</v>
      </c>
      <c r="F649" s="43">
        <v>77250</v>
      </c>
    </row>
    <row r="650" spans="2:6" ht="26" customHeight="1">
      <c r="B650" s="41" t="s">
        <v>1416</v>
      </c>
      <c r="C650" s="42" t="s">
        <v>1417</v>
      </c>
      <c r="D650" s="41" t="s">
        <v>69</v>
      </c>
      <c r="E650" s="18">
        <v>1</v>
      </c>
      <c r="F650" s="43">
        <v>87550</v>
      </c>
    </row>
    <row r="651" spans="2:6" ht="26" customHeight="1">
      <c r="B651" s="41" t="s">
        <v>1418</v>
      </c>
      <c r="C651" s="42" t="s">
        <v>1419</v>
      </c>
      <c r="D651" s="41" t="s">
        <v>69</v>
      </c>
      <c r="E651" s="18">
        <v>1</v>
      </c>
      <c r="F651" s="43">
        <v>97850</v>
      </c>
    </row>
    <row r="652" spans="2:6" ht="26" customHeight="1">
      <c r="B652" s="41" t="s">
        <v>709</v>
      </c>
      <c r="C652" s="42" t="s">
        <v>710</v>
      </c>
      <c r="D652" s="41" t="s">
        <v>69</v>
      </c>
      <c r="E652" s="18">
        <v>1</v>
      </c>
      <c r="F652" s="43">
        <v>190863</v>
      </c>
    </row>
    <row r="653" spans="2:6" ht="26" customHeight="1">
      <c r="B653" s="24">
        <v>17</v>
      </c>
      <c r="C653" s="25" t="s">
        <v>711</v>
      </c>
      <c r="D653" s="27"/>
      <c r="E653" s="24"/>
      <c r="F653" s="43">
        <v>0</v>
      </c>
    </row>
    <row r="654" spans="2:6" ht="26" customHeight="1">
      <c r="B654" s="24" t="s">
        <v>712</v>
      </c>
      <c r="C654" s="25" t="s">
        <v>713</v>
      </c>
      <c r="D654" s="27"/>
      <c r="E654" s="24"/>
      <c r="F654" s="43">
        <v>0</v>
      </c>
    </row>
    <row r="655" spans="2:6" ht="26" customHeight="1">
      <c r="B655" s="41" t="s">
        <v>714</v>
      </c>
      <c r="C655" s="42" t="s">
        <v>715</v>
      </c>
      <c r="D655" s="41" t="s">
        <v>27</v>
      </c>
      <c r="E655" s="18">
        <v>1</v>
      </c>
      <c r="F655" s="43">
        <v>64239</v>
      </c>
    </row>
    <row r="656" spans="2:6" ht="26" customHeight="1">
      <c r="B656" s="41" t="s">
        <v>716</v>
      </c>
      <c r="C656" s="42" t="s">
        <v>717</v>
      </c>
      <c r="D656" s="41" t="s">
        <v>27</v>
      </c>
      <c r="E656" s="18">
        <v>1</v>
      </c>
      <c r="F656" s="43">
        <v>78252</v>
      </c>
    </row>
    <row r="657" spans="2:6" ht="26" customHeight="1">
      <c r="B657" s="41" t="s">
        <v>718</v>
      </c>
      <c r="C657" s="42" t="s">
        <v>719</v>
      </c>
      <c r="D657" s="41" t="s">
        <v>27</v>
      </c>
      <c r="E657" s="18">
        <v>1</v>
      </c>
      <c r="F657" s="43">
        <v>61628</v>
      </c>
    </row>
    <row r="658" spans="2:6" ht="26" customHeight="1">
      <c r="B658" s="41" t="s">
        <v>720</v>
      </c>
      <c r="C658" s="42" t="s">
        <v>721</v>
      </c>
      <c r="D658" s="41" t="s">
        <v>27</v>
      </c>
      <c r="E658" s="18">
        <v>1</v>
      </c>
      <c r="F658" s="43">
        <v>67187</v>
      </c>
    </row>
    <row r="659" spans="2:6" ht="26" customHeight="1">
      <c r="B659" s="41" t="s">
        <v>722</v>
      </c>
      <c r="C659" s="42" t="s">
        <v>723</v>
      </c>
      <c r="D659" s="41" t="s">
        <v>27</v>
      </c>
      <c r="E659" s="18">
        <v>1</v>
      </c>
      <c r="F659" s="43">
        <v>73431</v>
      </c>
    </row>
    <row r="660" spans="2:6" ht="26" customHeight="1">
      <c r="B660" s="41" t="s">
        <v>724</v>
      </c>
      <c r="C660" s="42" t="s">
        <v>725</v>
      </c>
      <c r="D660" s="41" t="s">
        <v>27</v>
      </c>
      <c r="E660" s="18">
        <v>1</v>
      </c>
      <c r="F660" s="43">
        <v>64639</v>
      </c>
    </row>
    <row r="661" spans="2:6" ht="26" customHeight="1">
      <c r="B661" s="41" t="s">
        <v>726</v>
      </c>
      <c r="C661" s="42" t="s">
        <v>727</v>
      </c>
      <c r="D661" s="41" t="s">
        <v>27</v>
      </c>
      <c r="E661" s="18">
        <v>1</v>
      </c>
      <c r="F661" s="43">
        <v>92398</v>
      </c>
    </row>
    <row r="662" spans="2:6" ht="26" customHeight="1">
      <c r="B662" s="41" t="s">
        <v>728</v>
      </c>
      <c r="C662" s="42" t="s">
        <v>729</v>
      </c>
      <c r="D662" s="41" t="s">
        <v>27</v>
      </c>
      <c r="E662" s="18">
        <v>1</v>
      </c>
      <c r="F662" s="43">
        <v>481006</v>
      </c>
    </row>
    <row r="663" spans="2:6" ht="26" customHeight="1">
      <c r="B663" s="41" t="s">
        <v>1420</v>
      </c>
      <c r="C663" s="42" t="s">
        <v>1421</v>
      </c>
      <c r="D663" s="41" t="s">
        <v>27</v>
      </c>
      <c r="E663" s="18">
        <v>1</v>
      </c>
      <c r="F663" s="43">
        <v>1493500</v>
      </c>
    </row>
    <row r="664" spans="2:6" ht="26" customHeight="1">
      <c r="B664" s="41" t="s">
        <v>730</v>
      </c>
      <c r="C664" s="42" t="s">
        <v>731</v>
      </c>
      <c r="D664" s="41" t="s">
        <v>27</v>
      </c>
      <c r="E664" s="18">
        <v>1</v>
      </c>
      <c r="F664" s="43">
        <v>497928</v>
      </c>
    </row>
    <row r="665" spans="2:6" ht="26" customHeight="1">
      <c r="B665" s="41" t="s">
        <v>732</v>
      </c>
      <c r="C665" s="42" t="s">
        <v>733</v>
      </c>
      <c r="D665" s="41" t="s">
        <v>27</v>
      </c>
      <c r="E665" s="18">
        <v>1</v>
      </c>
      <c r="F665" s="43">
        <v>639706</v>
      </c>
    </row>
    <row r="666" spans="2:6" ht="26" customHeight="1">
      <c r="B666" s="41" t="s">
        <v>734</v>
      </c>
      <c r="C666" s="42" t="s">
        <v>735</v>
      </c>
      <c r="D666" s="41" t="s">
        <v>27</v>
      </c>
      <c r="E666" s="18">
        <v>1</v>
      </c>
      <c r="F666" s="43">
        <v>621203</v>
      </c>
    </row>
    <row r="667" spans="2:6" ht="26" customHeight="1">
      <c r="B667" s="41" t="s">
        <v>736</v>
      </c>
      <c r="C667" s="42" t="s">
        <v>737</v>
      </c>
      <c r="D667" s="41" t="s">
        <v>27</v>
      </c>
      <c r="E667" s="18">
        <v>1</v>
      </c>
      <c r="F667" s="43">
        <v>585576</v>
      </c>
    </row>
    <row r="668" spans="2:6" ht="26" customHeight="1">
      <c r="B668" s="41" t="s">
        <v>738</v>
      </c>
      <c r="C668" s="42" t="s">
        <v>739</v>
      </c>
      <c r="D668" s="41" t="s">
        <v>27</v>
      </c>
      <c r="E668" s="18">
        <v>1</v>
      </c>
      <c r="F668" s="43">
        <v>290865</v>
      </c>
    </row>
    <row r="669" spans="2:6" ht="26" customHeight="1">
      <c r="B669" s="41" t="s">
        <v>1422</v>
      </c>
      <c r="C669" s="42" t="s">
        <v>1423</v>
      </c>
      <c r="D669" s="41" t="s">
        <v>27</v>
      </c>
      <c r="E669" s="18">
        <v>1</v>
      </c>
      <c r="F669" s="43">
        <v>669500</v>
      </c>
    </row>
    <row r="670" spans="2:6" ht="26" customHeight="1">
      <c r="B670" s="41" t="s">
        <v>740</v>
      </c>
      <c r="C670" s="42" t="s">
        <v>741</v>
      </c>
      <c r="D670" s="41" t="s">
        <v>27</v>
      </c>
      <c r="E670" s="18">
        <v>1</v>
      </c>
      <c r="F670" s="43">
        <v>501726</v>
      </c>
    </row>
    <row r="671" spans="2:6" ht="39">
      <c r="B671" s="41" t="s">
        <v>1424</v>
      </c>
      <c r="C671" s="42" t="s">
        <v>1425</v>
      </c>
      <c r="D671" s="41" t="s">
        <v>27</v>
      </c>
      <c r="E671" s="18">
        <v>1</v>
      </c>
      <c r="F671" s="43">
        <v>1287500</v>
      </c>
    </row>
    <row r="672" spans="2:6" ht="26" customHeight="1">
      <c r="B672" s="41" t="s">
        <v>742</v>
      </c>
      <c r="C672" s="42" t="s">
        <v>743</v>
      </c>
      <c r="D672" s="41" t="s">
        <v>27</v>
      </c>
      <c r="E672" s="18">
        <v>1</v>
      </c>
      <c r="F672" s="43">
        <v>392417</v>
      </c>
    </row>
    <row r="673" spans="2:6" ht="26" customHeight="1">
      <c r="B673" s="41" t="s">
        <v>744</v>
      </c>
      <c r="C673" s="42" t="s">
        <v>745</v>
      </c>
      <c r="D673" s="41" t="s">
        <v>27</v>
      </c>
      <c r="E673" s="18">
        <v>1</v>
      </c>
      <c r="F673" s="43">
        <v>407171</v>
      </c>
    </row>
    <row r="674" spans="2:6" ht="26" customHeight="1">
      <c r="B674" s="41" t="s">
        <v>746</v>
      </c>
      <c r="C674" s="42" t="s">
        <v>747</v>
      </c>
      <c r="D674" s="41" t="s">
        <v>27</v>
      </c>
      <c r="E674" s="18">
        <v>1</v>
      </c>
      <c r="F674" s="43">
        <v>2042496</v>
      </c>
    </row>
    <row r="675" spans="2:6" ht="26">
      <c r="B675" s="41" t="s">
        <v>748</v>
      </c>
      <c r="C675" s="42" t="s">
        <v>749</v>
      </c>
      <c r="D675" s="41" t="s">
        <v>27</v>
      </c>
      <c r="E675" s="18">
        <v>1</v>
      </c>
      <c r="F675" s="43">
        <v>1837025</v>
      </c>
    </row>
    <row r="676" spans="2:6" ht="39">
      <c r="B676" s="41" t="s">
        <v>750</v>
      </c>
      <c r="C676" s="42" t="s">
        <v>751</v>
      </c>
      <c r="D676" s="41" t="s">
        <v>27</v>
      </c>
      <c r="E676" s="18">
        <v>1</v>
      </c>
      <c r="F676" s="43">
        <v>3060760</v>
      </c>
    </row>
    <row r="677" spans="2:6" ht="26" customHeight="1">
      <c r="B677" s="41" t="s">
        <v>752</v>
      </c>
      <c r="C677" s="42" t="s">
        <v>753</v>
      </c>
      <c r="D677" s="41" t="s">
        <v>27</v>
      </c>
      <c r="E677" s="18">
        <v>1</v>
      </c>
      <c r="F677" s="43">
        <v>222689</v>
      </c>
    </row>
    <row r="678" spans="2:6" ht="39">
      <c r="B678" s="41" t="s">
        <v>754</v>
      </c>
      <c r="C678" s="42" t="s">
        <v>755</v>
      </c>
      <c r="D678" s="41" t="s">
        <v>27</v>
      </c>
      <c r="E678" s="18">
        <v>1</v>
      </c>
      <c r="F678" s="43">
        <v>289167</v>
      </c>
    </row>
    <row r="679" spans="2:6" ht="26" customHeight="1">
      <c r="B679" s="41" t="s">
        <v>1426</v>
      </c>
      <c r="C679" s="42" t="s">
        <v>1427</v>
      </c>
      <c r="D679" s="41" t="s">
        <v>27</v>
      </c>
      <c r="E679" s="18">
        <v>1</v>
      </c>
      <c r="F679" s="43">
        <v>1545000</v>
      </c>
    </row>
    <row r="680" spans="2:6" ht="26" customHeight="1">
      <c r="B680" s="41" t="s">
        <v>756</v>
      </c>
      <c r="C680" s="42" t="s">
        <v>757</v>
      </c>
      <c r="D680" s="41" t="s">
        <v>27</v>
      </c>
      <c r="E680" s="18">
        <v>1</v>
      </c>
      <c r="F680" s="43">
        <v>595539</v>
      </c>
    </row>
    <row r="681" spans="2:6" ht="26" customHeight="1">
      <c r="B681" s="41" t="s">
        <v>1428</v>
      </c>
      <c r="C681" s="42" t="s">
        <v>1429</v>
      </c>
      <c r="D681" s="41" t="s">
        <v>27</v>
      </c>
      <c r="E681" s="18">
        <v>1</v>
      </c>
      <c r="F681" s="43">
        <v>3605000</v>
      </c>
    </row>
    <row r="682" spans="2:6" ht="26" customHeight="1">
      <c r="B682" s="41" t="s">
        <v>758</v>
      </c>
      <c r="C682" s="42" t="s">
        <v>759</v>
      </c>
      <c r="D682" s="41" t="s">
        <v>27</v>
      </c>
      <c r="E682" s="18">
        <v>1</v>
      </c>
      <c r="F682" s="43">
        <v>425640</v>
      </c>
    </row>
    <row r="683" spans="2:6" ht="26" customHeight="1">
      <c r="B683" s="41" t="s">
        <v>1430</v>
      </c>
      <c r="C683" s="42" t="s">
        <v>1431</v>
      </c>
      <c r="D683" s="41" t="s">
        <v>27</v>
      </c>
      <c r="E683" s="18">
        <v>1</v>
      </c>
      <c r="F683" s="43">
        <v>432600</v>
      </c>
    </row>
    <row r="684" spans="2:6" ht="26" customHeight="1">
      <c r="B684" s="41" t="s">
        <v>1432</v>
      </c>
      <c r="C684" s="42" t="s">
        <v>1433</v>
      </c>
      <c r="D684" s="41" t="s">
        <v>27</v>
      </c>
      <c r="E684" s="18">
        <v>1</v>
      </c>
      <c r="F684" s="43">
        <v>185400</v>
      </c>
    </row>
    <row r="685" spans="2:6" ht="26" customHeight="1">
      <c r="B685" s="41" t="s">
        <v>760</v>
      </c>
      <c r="C685" s="42" t="s">
        <v>761</v>
      </c>
      <c r="D685" s="41" t="s">
        <v>27</v>
      </c>
      <c r="E685" s="18">
        <v>1</v>
      </c>
      <c r="F685" s="43">
        <v>432311</v>
      </c>
    </row>
    <row r="686" spans="2:6" ht="26" customHeight="1">
      <c r="B686" s="41" t="s">
        <v>762</v>
      </c>
      <c r="C686" s="42" t="s">
        <v>763</v>
      </c>
      <c r="D686" s="41" t="s">
        <v>27</v>
      </c>
      <c r="E686" s="18">
        <v>1</v>
      </c>
      <c r="F686" s="43">
        <v>307296</v>
      </c>
    </row>
    <row r="687" spans="2:6" ht="26" customHeight="1">
      <c r="B687" s="41" t="s">
        <v>1434</v>
      </c>
      <c r="C687" s="42" t="s">
        <v>1435</v>
      </c>
      <c r="D687" s="41" t="s">
        <v>27</v>
      </c>
      <c r="E687" s="18">
        <v>1</v>
      </c>
      <c r="F687" s="43">
        <v>978500</v>
      </c>
    </row>
    <row r="688" spans="2:6" ht="26" customHeight="1">
      <c r="B688" s="41" t="s">
        <v>764</v>
      </c>
      <c r="C688" s="42" t="s">
        <v>765</v>
      </c>
      <c r="D688" s="41" t="s">
        <v>27</v>
      </c>
      <c r="E688" s="18">
        <v>1</v>
      </c>
      <c r="F688" s="43">
        <v>278127</v>
      </c>
    </row>
    <row r="689" spans="2:6" ht="26" customHeight="1">
      <c r="B689" s="41" t="s">
        <v>1436</v>
      </c>
      <c r="C689" s="42" t="s">
        <v>1437</v>
      </c>
      <c r="D689" s="41" t="s">
        <v>27</v>
      </c>
      <c r="E689" s="18">
        <v>1</v>
      </c>
      <c r="F689" s="43">
        <v>1545000</v>
      </c>
    </row>
    <row r="690" spans="2:6" ht="26" customHeight="1">
      <c r="B690" s="41" t="s">
        <v>1438</v>
      </c>
      <c r="C690" s="42" t="s">
        <v>1439</v>
      </c>
      <c r="D690" s="41" t="s">
        <v>27</v>
      </c>
      <c r="E690" s="18">
        <v>1</v>
      </c>
      <c r="F690" s="43">
        <v>494400</v>
      </c>
    </row>
    <row r="691" spans="2:6" ht="26" customHeight="1">
      <c r="B691" s="41" t="s">
        <v>1440</v>
      </c>
      <c r="C691" s="42" t="s">
        <v>1441</v>
      </c>
      <c r="D691" s="41" t="s">
        <v>27</v>
      </c>
      <c r="E691" s="18">
        <v>1</v>
      </c>
      <c r="F691" s="43">
        <v>535600</v>
      </c>
    </row>
    <row r="692" spans="2:6" ht="26" customHeight="1">
      <c r="B692" s="41" t="s">
        <v>766</v>
      </c>
      <c r="C692" s="42" t="s">
        <v>767</v>
      </c>
      <c r="D692" s="41" t="s">
        <v>27</v>
      </c>
      <c r="E692" s="18">
        <v>1</v>
      </c>
      <c r="F692" s="43">
        <v>95098</v>
      </c>
    </row>
    <row r="693" spans="2:6" ht="26" customHeight="1">
      <c r="B693" s="41" t="s">
        <v>768</v>
      </c>
      <c r="C693" s="42" t="s">
        <v>769</v>
      </c>
      <c r="D693" s="41" t="s">
        <v>27</v>
      </c>
      <c r="E693" s="18">
        <v>1</v>
      </c>
      <c r="F693" s="43">
        <v>369644</v>
      </c>
    </row>
    <row r="694" spans="2:6" ht="26">
      <c r="B694" s="41" t="s">
        <v>770</v>
      </c>
      <c r="C694" s="42" t="s">
        <v>771</v>
      </c>
      <c r="D694" s="41" t="s">
        <v>27</v>
      </c>
      <c r="E694" s="18">
        <v>1</v>
      </c>
      <c r="F694" s="43">
        <v>374785</v>
      </c>
    </row>
    <row r="695" spans="2:6" ht="26" customHeight="1">
      <c r="B695" s="41" t="s">
        <v>772</v>
      </c>
      <c r="C695" s="42" t="s">
        <v>773</v>
      </c>
      <c r="D695" s="41" t="s">
        <v>27</v>
      </c>
      <c r="E695" s="18">
        <v>1</v>
      </c>
      <c r="F695" s="43">
        <v>309185</v>
      </c>
    </row>
    <row r="696" spans="2:6" ht="26" customHeight="1">
      <c r="B696" s="41" t="s">
        <v>774</v>
      </c>
      <c r="C696" s="42" t="s">
        <v>775</v>
      </c>
      <c r="D696" s="41" t="s">
        <v>27</v>
      </c>
      <c r="E696" s="18">
        <v>1</v>
      </c>
      <c r="F696" s="43">
        <v>546277</v>
      </c>
    </row>
    <row r="697" spans="2:6" ht="26" customHeight="1">
      <c r="B697" s="41" t="s">
        <v>776</v>
      </c>
      <c r="C697" s="42" t="s">
        <v>777</v>
      </c>
      <c r="D697" s="41" t="s">
        <v>27</v>
      </c>
      <c r="E697" s="18">
        <v>1</v>
      </c>
      <c r="F697" s="43">
        <v>315894</v>
      </c>
    </row>
    <row r="698" spans="2:6" ht="26" customHeight="1">
      <c r="B698" s="41" t="s">
        <v>778</v>
      </c>
      <c r="C698" s="42" t="s">
        <v>779</v>
      </c>
      <c r="D698" s="41" t="s">
        <v>27</v>
      </c>
      <c r="E698" s="18">
        <v>1</v>
      </c>
      <c r="F698" s="43">
        <v>211624</v>
      </c>
    </row>
    <row r="699" spans="2:6" ht="26" customHeight="1">
      <c r="B699" s="41" t="s">
        <v>780</v>
      </c>
      <c r="C699" s="42" t="s">
        <v>781</v>
      </c>
      <c r="D699" s="41" t="s">
        <v>27</v>
      </c>
      <c r="E699" s="18">
        <v>1</v>
      </c>
      <c r="F699" s="43">
        <v>110635</v>
      </c>
    </row>
    <row r="700" spans="2:6" ht="26" customHeight="1">
      <c r="B700" s="41" t="s">
        <v>782</v>
      </c>
      <c r="C700" s="42" t="s">
        <v>783</v>
      </c>
      <c r="D700" s="41" t="s">
        <v>27</v>
      </c>
      <c r="E700" s="18">
        <v>1</v>
      </c>
      <c r="F700" s="43">
        <v>290944</v>
      </c>
    </row>
    <row r="701" spans="2:6" ht="26" customHeight="1">
      <c r="B701" s="41" t="s">
        <v>784</v>
      </c>
      <c r="C701" s="42" t="s">
        <v>785</v>
      </c>
      <c r="D701" s="41" t="s">
        <v>27</v>
      </c>
      <c r="E701" s="18">
        <v>1</v>
      </c>
      <c r="F701" s="43">
        <v>282937</v>
      </c>
    </row>
    <row r="702" spans="2:6" ht="26" customHeight="1">
      <c r="B702" s="41" t="s">
        <v>1442</v>
      </c>
      <c r="C702" s="42" t="s">
        <v>1443</v>
      </c>
      <c r="D702" s="41" t="s">
        <v>27</v>
      </c>
      <c r="E702" s="18">
        <v>1</v>
      </c>
      <c r="F702" s="43">
        <v>1905500</v>
      </c>
    </row>
    <row r="703" spans="2:6" ht="26" customHeight="1">
      <c r="B703" s="41" t="s">
        <v>1444</v>
      </c>
      <c r="C703" s="42" t="s">
        <v>1445</v>
      </c>
      <c r="D703" s="41" t="s">
        <v>27</v>
      </c>
      <c r="E703" s="18">
        <v>1</v>
      </c>
      <c r="F703" s="43">
        <v>1287500</v>
      </c>
    </row>
    <row r="704" spans="2:6" ht="26" customHeight="1">
      <c r="B704" s="41" t="s">
        <v>786</v>
      </c>
      <c r="C704" s="42" t="s">
        <v>787</v>
      </c>
      <c r="D704" s="41" t="s">
        <v>27</v>
      </c>
      <c r="E704" s="18">
        <v>1</v>
      </c>
      <c r="F704" s="43">
        <v>1392075</v>
      </c>
    </row>
    <row r="705" spans="2:6" ht="39">
      <c r="B705" s="41" t="s">
        <v>1446</v>
      </c>
      <c r="C705" s="42" t="s">
        <v>1447</v>
      </c>
      <c r="D705" s="41" t="s">
        <v>27</v>
      </c>
      <c r="E705" s="18">
        <v>1</v>
      </c>
      <c r="F705" s="43">
        <v>7004000</v>
      </c>
    </row>
    <row r="706" spans="2:6" ht="52">
      <c r="B706" s="41" t="s">
        <v>788</v>
      </c>
      <c r="C706" s="42" t="s">
        <v>789</v>
      </c>
      <c r="D706" s="41" t="s">
        <v>27</v>
      </c>
      <c r="E706" s="18">
        <v>1</v>
      </c>
      <c r="F706" s="43">
        <v>1603872</v>
      </c>
    </row>
    <row r="707" spans="2:6" ht="26" customHeight="1">
      <c r="B707" s="24" t="s">
        <v>790</v>
      </c>
      <c r="C707" s="25" t="s">
        <v>791</v>
      </c>
      <c r="D707" s="27"/>
      <c r="E707" s="24"/>
      <c r="F707" s="43">
        <v>0</v>
      </c>
    </row>
    <row r="708" spans="2:6" ht="26" customHeight="1">
      <c r="B708" s="41" t="s">
        <v>792</v>
      </c>
      <c r="C708" s="42" t="s">
        <v>793</v>
      </c>
      <c r="D708" s="41" t="s">
        <v>27</v>
      </c>
      <c r="E708" s="18">
        <v>1</v>
      </c>
      <c r="F708" s="43">
        <v>27782</v>
      </c>
    </row>
    <row r="709" spans="2:6" ht="26" customHeight="1">
      <c r="B709" s="41" t="s">
        <v>794</v>
      </c>
      <c r="C709" s="42" t="s">
        <v>795</v>
      </c>
      <c r="D709" s="41" t="s">
        <v>27</v>
      </c>
      <c r="E709" s="18">
        <v>1</v>
      </c>
      <c r="F709" s="43">
        <v>53496</v>
      </c>
    </row>
    <row r="710" spans="2:6" ht="26" customHeight="1">
      <c r="B710" s="41" t="s">
        <v>796</v>
      </c>
      <c r="C710" s="42" t="s">
        <v>797</v>
      </c>
      <c r="D710" s="41" t="s">
        <v>27</v>
      </c>
      <c r="E710" s="18">
        <v>1</v>
      </c>
      <c r="F710" s="43">
        <v>23480</v>
      </c>
    </row>
    <row r="711" spans="2:6" ht="26" customHeight="1">
      <c r="B711" s="41" t="s">
        <v>798</v>
      </c>
      <c r="C711" s="42" t="s">
        <v>799</v>
      </c>
      <c r="D711" s="41" t="s">
        <v>27</v>
      </c>
      <c r="E711" s="18">
        <v>1</v>
      </c>
      <c r="F711" s="43">
        <v>31625</v>
      </c>
    </row>
    <row r="712" spans="2:6" ht="26" customHeight="1">
      <c r="B712" s="41" t="s">
        <v>800</v>
      </c>
      <c r="C712" s="42" t="s">
        <v>801</v>
      </c>
      <c r="D712" s="41" t="s">
        <v>27</v>
      </c>
      <c r="E712" s="18">
        <v>1</v>
      </c>
      <c r="F712" s="43">
        <v>47835</v>
      </c>
    </row>
    <row r="713" spans="2:6" ht="26" customHeight="1">
      <c r="B713" s="41" t="s">
        <v>802</v>
      </c>
      <c r="C713" s="42" t="s">
        <v>803</v>
      </c>
      <c r="D713" s="41" t="s">
        <v>27</v>
      </c>
      <c r="E713" s="18">
        <v>1</v>
      </c>
      <c r="F713" s="43">
        <v>33319</v>
      </c>
    </row>
    <row r="714" spans="2:6" ht="26" customHeight="1">
      <c r="B714" s="41" t="s">
        <v>804</v>
      </c>
      <c r="C714" s="42" t="s">
        <v>805</v>
      </c>
      <c r="D714" s="41" t="s">
        <v>27</v>
      </c>
      <c r="E714" s="18">
        <v>1</v>
      </c>
      <c r="F714" s="43">
        <v>29565</v>
      </c>
    </row>
    <row r="715" spans="2:6" ht="26" customHeight="1">
      <c r="B715" s="41" t="s">
        <v>806</v>
      </c>
      <c r="C715" s="42" t="s">
        <v>807</v>
      </c>
      <c r="D715" s="41" t="s">
        <v>27</v>
      </c>
      <c r="E715" s="18">
        <v>1</v>
      </c>
      <c r="F715" s="43">
        <v>16628</v>
      </c>
    </row>
    <row r="716" spans="2:6" ht="26" customHeight="1">
      <c r="B716" s="41" t="s">
        <v>808</v>
      </c>
      <c r="C716" s="42" t="s">
        <v>809</v>
      </c>
      <c r="D716" s="41" t="s">
        <v>27</v>
      </c>
      <c r="E716" s="18">
        <v>1</v>
      </c>
      <c r="F716" s="43">
        <v>23131</v>
      </c>
    </row>
    <row r="717" spans="2:6" ht="26" customHeight="1">
      <c r="B717" s="41" t="s">
        <v>810</v>
      </c>
      <c r="C717" s="42" t="s">
        <v>811</v>
      </c>
      <c r="D717" s="41" t="s">
        <v>27</v>
      </c>
      <c r="E717" s="18">
        <v>1</v>
      </c>
      <c r="F717" s="43">
        <v>48742</v>
      </c>
    </row>
    <row r="718" spans="2:6" ht="26" customHeight="1">
      <c r="B718" s="41" t="s">
        <v>812</v>
      </c>
      <c r="C718" s="42" t="s">
        <v>813</v>
      </c>
      <c r="D718" s="41" t="s">
        <v>21</v>
      </c>
      <c r="E718" s="18">
        <v>1</v>
      </c>
      <c r="F718" s="43">
        <v>715821</v>
      </c>
    </row>
    <row r="719" spans="2:6" ht="26" customHeight="1">
      <c r="B719" s="41" t="s">
        <v>1448</v>
      </c>
      <c r="C719" s="42" t="s">
        <v>1449</v>
      </c>
      <c r="D719" s="41" t="s">
        <v>27</v>
      </c>
      <c r="E719" s="18">
        <v>1</v>
      </c>
      <c r="F719" s="43">
        <v>432600</v>
      </c>
    </row>
    <row r="720" spans="2:6" ht="26" customHeight="1">
      <c r="B720" s="41" t="s">
        <v>1450</v>
      </c>
      <c r="C720" s="42" t="s">
        <v>1451</v>
      </c>
      <c r="D720" s="41" t="s">
        <v>27</v>
      </c>
      <c r="E720" s="18">
        <v>1</v>
      </c>
      <c r="F720" s="43">
        <v>391400</v>
      </c>
    </row>
    <row r="721" spans="2:6" ht="26" customHeight="1">
      <c r="B721" s="41" t="s">
        <v>1452</v>
      </c>
      <c r="C721" s="42" t="s">
        <v>1453</v>
      </c>
      <c r="D721" s="41" t="s">
        <v>27</v>
      </c>
      <c r="E721" s="18">
        <v>1</v>
      </c>
      <c r="F721" s="43">
        <v>329600</v>
      </c>
    </row>
    <row r="722" spans="2:6" ht="26" customHeight="1">
      <c r="B722" s="41" t="s">
        <v>1454</v>
      </c>
      <c r="C722" s="42" t="s">
        <v>1455</v>
      </c>
      <c r="D722" s="41" t="s">
        <v>27</v>
      </c>
      <c r="E722" s="18">
        <v>1</v>
      </c>
      <c r="F722" s="43">
        <v>360500</v>
      </c>
    </row>
    <row r="723" spans="2:6" ht="26" customHeight="1">
      <c r="B723" s="41" t="s">
        <v>1456</v>
      </c>
      <c r="C723" s="42" t="s">
        <v>1457</v>
      </c>
      <c r="D723" s="41" t="s">
        <v>27</v>
      </c>
      <c r="E723" s="18">
        <v>1</v>
      </c>
      <c r="F723" s="43">
        <v>432600</v>
      </c>
    </row>
    <row r="724" spans="2:6" ht="26" customHeight="1">
      <c r="B724" s="41" t="s">
        <v>1458</v>
      </c>
      <c r="C724" s="42" t="s">
        <v>1459</v>
      </c>
      <c r="D724" s="41" t="s">
        <v>27</v>
      </c>
      <c r="E724" s="18">
        <v>1</v>
      </c>
      <c r="F724" s="43">
        <v>2163000</v>
      </c>
    </row>
    <row r="725" spans="2:6" ht="26" customHeight="1">
      <c r="B725" s="24">
        <v>18</v>
      </c>
      <c r="C725" s="25" t="s">
        <v>1460</v>
      </c>
      <c r="D725" s="27"/>
      <c r="E725" s="24"/>
      <c r="F725" s="43">
        <v>0</v>
      </c>
    </row>
    <row r="726" spans="2:6" ht="26" customHeight="1">
      <c r="B726" s="41" t="s">
        <v>1461</v>
      </c>
      <c r="C726" s="42" t="s">
        <v>1462</v>
      </c>
      <c r="D726" s="41" t="s">
        <v>27</v>
      </c>
      <c r="E726" s="18">
        <v>1</v>
      </c>
      <c r="F726" s="43">
        <v>3914000</v>
      </c>
    </row>
    <row r="727" spans="2:6" ht="26" customHeight="1">
      <c r="B727" s="41" t="s">
        <v>1463</v>
      </c>
      <c r="C727" s="42" t="s">
        <v>1464</v>
      </c>
      <c r="D727" s="41" t="s">
        <v>27</v>
      </c>
      <c r="E727" s="18">
        <v>1</v>
      </c>
      <c r="F727" s="43">
        <v>875500</v>
      </c>
    </row>
    <row r="728" spans="2:6" ht="26" customHeight="1">
      <c r="B728" s="41" t="s">
        <v>1465</v>
      </c>
      <c r="C728" s="42" t="s">
        <v>1466</v>
      </c>
      <c r="D728" s="41" t="s">
        <v>27</v>
      </c>
      <c r="E728" s="18">
        <v>1</v>
      </c>
      <c r="F728" s="43">
        <v>39140</v>
      </c>
    </row>
    <row r="729" spans="2:6" ht="26" customHeight="1">
      <c r="B729" s="41" t="s">
        <v>1467</v>
      </c>
      <c r="C729" s="42" t="s">
        <v>1468</v>
      </c>
      <c r="D729" s="41" t="s">
        <v>27</v>
      </c>
      <c r="E729" s="18">
        <v>1</v>
      </c>
      <c r="F729" s="43">
        <v>53560</v>
      </c>
    </row>
    <row r="730" spans="2:6" ht="26" customHeight="1">
      <c r="B730" s="41" t="s">
        <v>1469</v>
      </c>
      <c r="C730" s="42" t="s">
        <v>1470</v>
      </c>
      <c r="D730" s="41" t="s">
        <v>27</v>
      </c>
      <c r="E730" s="18">
        <v>1</v>
      </c>
      <c r="F730" s="43">
        <v>28840</v>
      </c>
    </row>
    <row r="731" spans="2:6" ht="26" customHeight="1">
      <c r="B731" s="41" t="s">
        <v>1471</v>
      </c>
      <c r="C731" s="42" t="s">
        <v>1472</v>
      </c>
      <c r="D731" s="41" t="s">
        <v>27</v>
      </c>
      <c r="E731" s="18">
        <v>1</v>
      </c>
      <c r="F731" s="43">
        <v>32960</v>
      </c>
    </row>
    <row r="732" spans="2:6" ht="26" customHeight="1">
      <c r="B732" s="41" t="s">
        <v>1473</v>
      </c>
      <c r="C732" s="42" t="s">
        <v>1474</v>
      </c>
      <c r="D732" s="41" t="s">
        <v>27</v>
      </c>
      <c r="E732" s="18">
        <v>1</v>
      </c>
      <c r="F732" s="43">
        <v>36050</v>
      </c>
    </row>
    <row r="733" spans="2:6" ht="26" customHeight="1">
      <c r="B733" s="41" t="s">
        <v>1475</v>
      </c>
      <c r="C733" s="42" t="s">
        <v>1476</v>
      </c>
      <c r="D733" s="41" t="s">
        <v>27</v>
      </c>
      <c r="E733" s="18">
        <v>1</v>
      </c>
      <c r="F733" s="43">
        <v>49440</v>
      </c>
    </row>
    <row r="734" spans="2:6" ht="26" customHeight="1">
      <c r="B734" s="41" t="s">
        <v>1477</v>
      </c>
      <c r="C734" s="42" t="s">
        <v>1478</v>
      </c>
      <c r="D734" s="41" t="s">
        <v>27</v>
      </c>
      <c r="E734" s="18">
        <v>1</v>
      </c>
      <c r="F734" s="43">
        <v>47380</v>
      </c>
    </row>
    <row r="735" spans="2:6" ht="26" customHeight="1">
      <c r="B735" s="41" t="s">
        <v>1479</v>
      </c>
      <c r="C735" s="42" t="s">
        <v>1480</v>
      </c>
      <c r="D735" s="41" t="s">
        <v>27</v>
      </c>
      <c r="E735" s="18">
        <v>1</v>
      </c>
      <c r="F735" s="43">
        <v>53560</v>
      </c>
    </row>
    <row r="736" spans="2:6" ht="26" customHeight="1">
      <c r="B736" s="41" t="s">
        <v>1481</v>
      </c>
      <c r="C736" s="42" t="s">
        <v>1482</v>
      </c>
      <c r="D736" s="41" t="s">
        <v>27</v>
      </c>
      <c r="E736" s="18">
        <v>1</v>
      </c>
      <c r="F736" s="43">
        <v>1699500</v>
      </c>
    </row>
    <row r="737" spans="2:6" ht="26" customHeight="1">
      <c r="B737" s="41" t="s">
        <v>1483</v>
      </c>
      <c r="C737" s="42" t="s">
        <v>1484</v>
      </c>
      <c r="D737" s="41" t="s">
        <v>27</v>
      </c>
      <c r="E737" s="18">
        <v>1</v>
      </c>
      <c r="F737" s="43">
        <v>432600</v>
      </c>
    </row>
    <row r="738" spans="2:6" ht="26" customHeight="1">
      <c r="B738" s="41" t="s">
        <v>1485</v>
      </c>
      <c r="C738" s="42" t="s">
        <v>1486</v>
      </c>
      <c r="D738" s="41" t="s">
        <v>24</v>
      </c>
      <c r="E738" s="18">
        <v>1</v>
      </c>
      <c r="F738" s="43">
        <v>66950</v>
      </c>
    </row>
    <row r="739" spans="2:6" ht="39">
      <c r="B739" s="41" t="s">
        <v>1487</v>
      </c>
      <c r="C739" s="42" t="s">
        <v>1488</v>
      </c>
      <c r="D739" s="41" t="s">
        <v>27</v>
      </c>
      <c r="E739" s="18">
        <v>1</v>
      </c>
      <c r="F739" s="43">
        <v>803400</v>
      </c>
    </row>
    <row r="740" spans="2:6" ht="39">
      <c r="B740" s="41" t="s">
        <v>1489</v>
      </c>
      <c r="C740" s="42" t="s">
        <v>1490</v>
      </c>
      <c r="D740" s="41" t="s">
        <v>27</v>
      </c>
      <c r="E740" s="18">
        <v>1</v>
      </c>
      <c r="F740" s="43">
        <v>535600</v>
      </c>
    </row>
    <row r="741" spans="2:6" ht="26" customHeight="1">
      <c r="B741" s="41" t="s">
        <v>1491</v>
      </c>
      <c r="C741" s="42" t="s">
        <v>1492</v>
      </c>
      <c r="D741" s="41" t="s">
        <v>27</v>
      </c>
      <c r="E741" s="18">
        <v>1</v>
      </c>
      <c r="F741" s="43">
        <v>22660</v>
      </c>
    </row>
    <row r="742" spans="2:6" ht="26" customHeight="1">
      <c r="B742" s="41" t="s">
        <v>1493</v>
      </c>
      <c r="C742" s="42" t="s">
        <v>1494</v>
      </c>
      <c r="D742" s="41" t="s">
        <v>27</v>
      </c>
      <c r="E742" s="18">
        <v>1</v>
      </c>
      <c r="F742" s="43">
        <v>36050</v>
      </c>
    </row>
    <row r="743" spans="2:6" ht="26" customHeight="1">
      <c r="B743" s="41" t="s">
        <v>1495</v>
      </c>
      <c r="C743" s="42" t="s">
        <v>1496</v>
      </c>
      <c r="D743" s="41" t="s">
        <v>27</v>
      </c>
      <c r="E743" s="18">
        <v>1</v>
      </c>
      <c r="F743" s="43">
        <v>49440</v>
      </c>
    </row>
    <row r="744" spans="2:6" ht="26" customHeight="1">
      <c r="B744" s="41" t="s">
        <v>1497</v>
      </c>
      <c r="C744" s="42" t="s">
        <v>1498</v>
      </c>
      <c r="D744" s="41" t="s">
        <v>24</v>
      </c>
      <c r="E744" s="18">
        <v>1</v>
      </c>
      <c r="F744" s="43">
        <v>149350</v>
      </c>
    </row>
    <row r="745" spans="2:6" ht="26" customHeight="1">
      <c r="B745" s="41" t="s">
        <v>1499</v>
      </c>
      <c r="C745" s="42" t="s">
        <v>1500</v>
      </c>
      <c r="D745" s="41" t="s">
        <v>27</v>
      </c>
      <c r="E745" s="18">
        <v>1</v>
      </c>
      <c r="F745" s="43">
        <v>32960</v>
      </c>
    </row>
    <row r="746" spans="2:6" ht="26" customHeight="1">
      <c r="B746" s="41" t="s">
        <v>1501</v>
      </c>
      <c r="C746" s="42" t="s">
        <v>1502</v>
      </c>
      <c r="D746" s="41" t="s">
        <v>27</v>
      </c>
      <c r="E746" s="18">
        <v>1</v>
      </c>
      <c r="F746" s="43">
        <v>46350</v>
      </c>
    </row>
    <row r="747" spans="2:6" ht="26" customHeight="1">
      <c r="B747" s="41" t="s">
        <v>1503</v>
      </c>
      <c r="C747" s="42" t="s">
        <v>1504</v>
      </c>
      <c r="D747" s="41" t="s">
        <v>27</v>
      </c>
      <c r="E747" s="18">
        <v>1</v>
      </c>
      <c r="F747" s="43">
        <v>39140</v>
      </c>
    </row>
    <row r="748" spans="2:6" ht="26" customHeight="1">
      <c r="B748" s="41" t="s">
        <v>1505</v>
      </c>
      <c r="C748" s="42" t="s">
        <v>1506</v>
      </c>
      <c r="D748" s="41" t="s">
        <v>27</v>
      </c>
      <c r="E748" s="18">
        <v>1</v>
      </c>
      <c r="F748" s="43">
        <v>53560</v>
      </c>
    </row>
    <row r="749" spans="2:6" ht="26" customHeight="1">
      <c r="B749" s="41" t="s">
        <v>1507</v>
      </c>
      <c r="C749" s="42" t="s">
        <v>1508</v>
      </c>
      <c r="D749" s="41" t="s">
        <v>27</v>
      </c>
      <c r="E749" s="18">
        <v>1</v>
      </c>
      <c r="F749" s="43">
        <v>123600</v>
      </c>
    </row>
    <row r="750" spans="2:6" ht="52">
      <c r="B750" s="41" t="s">
        <v>1509</v>
      </c>
      <c r="C750" s="42" t="s">
        <v>1510</v>
      </c>
      <c r="D750" s="41" t="s">
        <v>27</v>
      </c>
      <c r="E750" s="18">
        <v>1</v>
      </c>
      <c r="F750" s="43">
        <v>185400</v>
      </c>
    </row>
    <row r="751" spans="2:6" ht="52">
      <c r="B751" s="41" t="s">
        <v>1511</v>
      </c>
      <c r="C751" s="42" t="s">
        <v>1512</v>
      </c>
      <c r="D751" s="41" t="s">
        <v>27</v>
      </c>
      <c r="E751" s="18">
        <v>1</v>
      </c>
      <c r="F751" s="43">
        <v>123600</v>
      </c>
    </row>
    <row r="752" spans="2:6" ht="52">
      <c r="B752" s="41" t="s">
        <v>1513</v>
      </c>
      <c r="C752" s="42" t="s">
        <v>1514</v>
      </c>
      <c r="D752" s="41" t="s">
        <v>27</v>
      </c>
      <c r="E752" s="18">
        <v>1</v>
      </c>
      <c r="F752" s="43">
        <v>97850</v>
      </c>
    </row>
    <row r="753" spans="2:6" ht="39">
      <c r="B753" s="41" t="s">
        <v>1515</v>
      </c>
      <c r="C753" s="42" t="s">
        <v>1516</v>
      </c>
      <c r="D753" s="41" t="s">
        <v>27</v>
      </c>
      <c r="E753" s="18">
        <v>1</v>
      </c>
      <c r="F753" s="43">
        <v>535600</v>
      </c>
    </row>
    <row r="754" spans="2:6" ht="39">
      <c r="B754" s="41" t="s">
        <v>1517</v>
      </c>
      <c r="C754" s="42" t="s">
        <v>1518</v>
      </c>
      <c r="D754" s="41" t="s">
        <v>27</v>
      </c>
      <c r="E754" s="18">
        <v>1</v>
      </c>
      <c r="F754" s="43">
        <v>18540</v>
      </c>
    </row>
    <row r="755" spans="2:6" ht="39">
      <c r="B755" s="41" t="s">
        <v>1519</v>
      </c>
      <c r="C755" s="42" t="s">
        <v>1520</v>
      </c>
      <c r="D755" s="41" t="s">
        <v>27</v>
      </c>
      <c r="E755" s="18">
        <v>1</v>
      </c>
      <c r="F755" s="43">
        <v>12360</v>
      </c>
    </row>
    <row r="756" spans="2:6" ht="52">
      <c r="B756" s="41" t="s">
        <v>1521</v>
      </c>
      <c r="C756" s="42" t="s">
        <v>1522</v>
      </c>
      <c r="D756" s="41" t="s">
        <v>27</v>
      </c>
      <c r="E756" s="18">
        <v>1</v>
      </c>
      <c r="F756" s="43">
        <v>190550</v>
      </c>
    </row>
    <row r="757" spans="2:6" ht="52">
      <c r="B757" s="41" t="s">
        <v>1523</v>
      </c>
      <c r="C757" s="42" t="s">
        <v>1524</v>
      </c>
      <c r="D757" s="41" t="s">
        <v>27</v>
      </c>
      <c r="E757" s="18">
        <v>1</v>
      </c>
      <c r="F757" s="43">
        <v>154500</v>
      </c>
    </row>
    <row r="758" spans="2:6" ht="26" customHeight="1">
      <c r="B758" s="24">
        <v>19</v>
      </c>
      <c r="C758" s="25" t="s">
        <v>1525</v>
      </c>
      <c r="D758" s="27"/>
      <c r="E758" s="24"/>
      <c r="F758" s="43">
        <v>0</v>
      </c>
    </row>
    <row r="759" spans="2:6" ht="26" customHeight="1">
      <c r="B759" s="41" t="s">
        <v>1526</v>
      </c>
      <c r="C759" s="42" t="s">
        <v>1527</v>
      </c>
      <c r="D759" s="41" t="s">
        <v>27</v>
      </c>
      <c r="E759" s="18">
        <v>1</v>
      </c>
      <c r="F759" s="43">
        <v>288400</v>
      </c>
    </row>
    <row r="760" spans="2:6" ht="26" customHeight="1">
      <c r="B760" s="41" t="s">
        <v>1528</v>
      </c>
      <c r="C760" s="42" t="s">
        <v>1529</v>
      </c>
      <c r="D760" s="41" t="s">
        <v>24</v>
      </c>
      <c r="E760" s="18">
        <v>1</v>
      </c>
      <c r="F760" s="43">
        <v>49440</v>
      </c>
    </row>
    <row r="761" spans="2:6" ht="26" customHeight="1">
      <c r="B761" s="41" t="s">
        <v>1530</v>
      </c>
      <c r="C761" s="42" t="s">
        <v>1531</v>
      </c>
      <c r="D761" s="41" t="s">
        <v>27</v>
      </c>
      <c r="E761" s="18">
        <v>1</v>
      </c>
      <c r="F761" s="43">
        <v>329600</v>
      </c>
    </row>
    <row r="762" spans="2:6" ht="26" customHeight="1">
      <c r="B762" s="41" t="s">
        <v>1532</v>
      </c>
      <c r="C762" s="42" t="s">
        <v>1533</v>
      </c>
      <c r="D762" s="41" t="s">
        <v>27</v>
      </c>
      <c r="E762" s="18">
        <v>1</v>
      </c>
      <c r="F762" s="43">
        <v>669500</v>
      </c>
    </row>
    <row r="763" spans="2:6" ht="26" customHeight="1">
      <c r="B763" s="41" t="s">
        <v>1534</v>
      </c>
      <c r="C763" s="42" t="s">
        <v>1535</v>
      </c>
      <c r="D763" s="41" t="s">
        <v>27</v>
      </c>
      <c r="E763" s="18">
        <v>1</v>
      </c>
      <c r="F763" s="43">
        <v>185400</v>
      </c>
    </row>
    <row r="764" spans="2:6" ht="26" customHeight="1">
      <c r="B764" s="41" t="s">
        <v>1536</v>
      </c>
      <c r="C764" s="42" t="s">
        <v>1537</v>
      </c>
      <c r="D764" s="41" t="s">
        <v>27</v>
      </c>
      <c r="E764" s="18">
        <v>1</v>
      </c>
      <c r="F764" s="43">
        <v>535600</v>
      </c>
    </row>
    <row r="765" spans="2:6" ht="26" customHeight="1">
      <c r="B765" s="41" t="s">
        <v>1538</v>
      </c>
      <c r="C765" s="42" t="s">
        <v>1539</v>
      </c>
      <c r="D765" s="41" t="s">
        <v>27</v>
      </c>
      <c r="E765" s="18">
        <v>1</v>
      </c>
      <c r="F765" s="43">
        <v>1009400</v>
      </c>
    </row>
    <row r="766" spans="2:6" ht="26" customHeight="1">
      <c r="B766" s="41" t="s">
        <v>1540</v>
      </c>
      <c r="C766" s="42" t="s">
        <v>1541</v>
      </c>
      <c r="D766" s="41" t="s">
        <v>27</v>
      </c>
      <c r="E766" s="18">
        <v>1</v>
      </c>
      <c r="F766" s="43">
        <v>123600</v>
      </c>
    </row>
    <row r="767" spans="2:6" ht="26" customHeight="1">
      <c r="B767" s="41" t="s">
        <v>1542</v>
      </c>
      <c r="C767" s="42" t="s">
        <v>1543</v>
      </c>
      <c r="D767" s="41" t="s">
        <v>27</v>
      </c>
      <c r="E767" s="18">
        <v>1</v>
      </c>
      <c r="F767" s="43">
        <v>463500</v>
      </c>
    </row>
    <row r="768" spans="2:6" ht="26" customHeight="1">
      <c r="B768" s="41" t="s">
        <v>1544</v>
      </c>
      <c r="C768" s="42" t="s">
        <v>1545</v>
      </c>
      <c r="D768" s="41" t="s">
        <v>27</v>
      </c>
      <c r="E768" s="18">
        <v>1</v>
      </c>
      <c r="F768" s="43">
        <v>97850</v>
      </c>
    </row>
    <row r="769" spans="2:6" ht="26" customHeight="1">
      <c r="B769" s="41" t="s">
        <v>1546</v>
      </c>
      <c r="C769" s="42" t="s">
        <v>1547</v>
      </c>
      <c r="D769" s="41" t="s">
        <v>27</v>
      </c>
      <c r="E769" s="18">
        <v>1</v>
      </c>
      <c r="F769" s="43">
        <v>123600</v>
      </c>
    </row>
    <row r="770" spans="2:6" ht="26" customHeight="1">
      <c r="B770" s="41" t="s">
        <v>1548</v>
      </c>
      <c r="C770" s="42" t="s">
        <v>1549</v>
      </c>
      <c r="D770" s="41" t="s">
        <v>27</v>
      </c>
      <c r="E770" s="18">
        <v>1</v>
      </c>
      <c r="F770" s="43">
        <v>46350</v>
      </c>
    </row>
    <row r="771" spans="2:6" ht="26" customHeight="1">
      <c r="B771" s="41" t="s">
        <v>1550</v>
      </c>
      <c r="C771" s="42" t="s">
        <v>1551</v>
      </c>
      <c r="D771" s="41" t="s">
        <v>24</v>
      </c>
      <c r="E771" s="18">
        <v>1</v>
      </c>
      <c r="F771" s="43">
        <v>39140</v>
      </c>
    </row>
    <row r="772" spans="2:6" ht="26" customHeight="1">
      <c r="B772" s="41" t="s">
        <v>1552</v>
      </c>
      <c r="C772" s="42" t="s">
        <v>1553</v>
      </c>
      <c r="D772" s="41" t="s">
        <v>24</v>
      </c>
      <c r="E772" s="18">
        <v>1</v>
      </c>
      <c r="F772" s="43">
        <v>53560</v>
      </c>
    </row>
    <row r="773" spans="2:6" ht="26" customHeight="1">
      <c r="B773" s="41" t="s">
        <v>1554</v>
      </c>
      <c r="C773" s="42" t="s">
        <v>1555</v>
      </c>
      <c r="D773" s="41" t="s">
        <v>24</v>
      </c>
      <c r="E773" s="18">
        <v>1</v>
      </c>
      <c r="F773" s="43">
        <v>70040</v>
      </c>
    </row>
    <row r="774" spans="2:6" ht="26" customHeight="1">
      <c r="B774" s="41" t="s">
        <v>1556</v>
      </c>
      <c r="C774" s="42" t="s">
        <v>1557</v>
      </c>
      <c r="D774" s="41" t="s">
        <v>24</v>
      </c>
      <c r="E774" s="18">
        <v>1</v>
      </c>
      <c r="F774" s="43">
        <v>185400</v>
      </c>
    </row>
    <row r="775" spans="2:6" ht="26" customHeight="1">
      <c r="B775" s="41" t="s">
        <v>1558</v>
      </c>
      <c r="C775" s="42" t="s">
        <v>1559</v>
      </c>
      <c r="D775" s="41" t="s">
        <v>24</v>
      </c>
      <c r="E775" s="18">
        <v>1</v>
      </c>
      <c r="F775" s="43">
        <v>164800</v>
      </c>
    </row>
    <row r="776" spans="2:6" ht="26" customHeight="1">
      <c r="B776" s="41" t="s">
        <v>1560</v>
      </c>
      <c r="C776" s="42" t="s">
        <v>1561</v>
      </c>
      <c r="D776" s="41" t="s">
        <v>24</v>
      </c>
      <c r="E776" s="18">
        <v>1</v>
      </c>
      <c r="F776" s="43">
        <v>144200</v>
      </c>
    </row>
    <row r="777" spans="2:6" ht="26" customHeight="1">
      <c r="B777" s="41" t="s">
        <v>1562</v>
      </c>
      <c r="C777" s="42" t="s">
        <v>1563</v>
      </c>
      <c r="D777" s="41" t="s">
        <v>24</v>
      </c>
      <c r="E777" s="18">
        <v>1</v>
      </c>
      <c r="F777" s="43">
        <v>1236000</v>
      </c>
    </row>
    <row r="778" spans="2:6" ht="26" customHeight="1">
      <c r="B778" s="41" t="s">
        <v>1564</v>
      </c>
      <c r="C778" s="42" t="s">
        <v>1565</v>
      </c>
      <c r="D778" s="41" t="s">
        <v>24</v>
      </c>
      <c r="E778" s="18">
        <v>1</v>
      </c>
      <c r="F778" s="43">
        <v>1493500</v>
      </c>
    </row>
    <row r="779" spans="2:6" ht="26" customHeight="1">
      <c r="B779" s="41" t="s">
        <v>1566</v>
      </c>
      <c r="C779" s="42" t="s">
        <v>1567</v>
      </c>
      <c r="D779" s="41" t="s">
        <v>24</v>
      </c>
      <c r="E779" s="18">
        <v>1</v>
      </c>
      <c r="F779" s="43">
        <v>2008500</v>
      </c>
    </row>
    <row r="780" spans="2:6" ht="26" customHeight="1">
      <c r="B780" s="41" t="s">
        <v>1568</v>
      </c>
      <c r="C780" s="42" t="s">
        <v>1569</v>
      </c>
      <c r="D780" s="41" t="s">
        <v>24</v>
      </c>
      <c r="E780" s="18">
        <v>1</v>
      </c>
      <c r="F780" s="43">
        <v>2678000</v>
      </c>
    </row>
    <row r="781" spans="2:6" ht="26" customHeight="1">
      <c r="B781" s="41" t="s">
        <v>1570</v>
      </c>
      <c r="C781" s="42" t="s">
        <v>1571</v>
      </c>
      <c r="D781" s="41" t="s">
        <v>27</v>
      </c>
      <c r="E781" s="18">
        <v>1</v>
      </c>
      <c r="F781" s="43">
        <v>803400</v>
      </c>
    </row>
    <row r="782" spans="2:6" ht="26" customHeight="1">
      <c r="B782" s="41" t="s">
        <v>1572</v>
      </c>
      <c r="C782" s="42" t="s">
        <v>1573</v>
      </c>
      <c r="D782" s="41" t="s">
        <v>27</v>
      </c>
      <c r="E782" s="18">
        <v>1</v>
      </c>
      <c r="F782" s="43">
        <v>535600</v>
      </c>
    </row>
    <row r="783" spans="2:6" ht="26" customHeight="1">
      <c r="B783" s="41" t="s">
        <v>1574</v>
      </c>
      <c r="C783" s="42" t="s">
        <v>1575</v>
      </c>
      <c r="D783" s="41" t="s">
        <v>27</v>
      </c>
      <c r="E783" s="18">
        <v>1</v>
      </c>
      <c r="F783" s="43">
        <v>185400</v>
      </c>
    </row>
    <row r="784" spans="2:6" ht="26" customHeight="1">
      <c r="B784" s="41" t="s">
        <v>1576</v>
      </c>
      <c r="C784" s="42" t="s">
        <v>1577</v>
      </c>
      <c r="D784" s="41" t="s">
        <v>27</v>
      </c>
      <c r="E784" s="18">
        <v>1</v>
      </c>
      <c r="F784" s="43">
        <v>66950</v>
      </c>
    </row>
    <row r="785" spans="2:6" ht="26" customHeight="1">
      <c r="B785" s="41" t="s">
        <v>1578</v>
      </c>
      <c r="C785" s="42" t="s">
        <v>1579</v>
      </c>
      <c r="D785" s="41" t="s">
        <v>27</v>
      </c>
      <c r="E785" s="18">
        <v>1</v>
      </c>
      <c r="F785" s="43">
        <v>97850</v>
      </c>
    </row>
    <row r="786" spans="2:6" ht="26" customHeight="1">
      <c r="B786" s="41" t="s">
        <v>1580</v>
      </c>
      <c r="C786" s="42" t="s">
        <v>1581</v>
      </c>
      <c r="D786" s="41" t="s">
        <v>27</v>
      </c>
      <c r="E786" s="18">
        <v>1</v>
      </c>
      <c r="F786" s="43">
        <v>978500</v>
      </c>
    </row>
    <row r="787" spans="2:6" ht="26" customHeight="1">
      <c r="B787" s="41" t="s">
        <v>1582</v>
      </c>
      <c r="C787" s="42" t="s">
        <v>1583</v>
      </c>
      <c r="D787" s="41" t="s">
        <v>24</v>
      </c>
      <c r="E787" s="18">
        <v>1</v>
      </c>
      <c r="F787" s="43">
        <v>77250</v>
      </c>
    </row>
    <row r="788" spans="2:6" ht="26" customHeight="1">
      <c r="B788" s="41" t="s">
        <v>1584</v>
      </c>
      <c r="C788" s="42" t="s">
        <v>1585</v>
      </c>
      <c r="D788" s="41" t="s">
        <v>24</v>
      </c>
      <c r="E788" s="18">
        <v>1</v>
      </c>
      <c r="F788" s="43">
        <v>97850</v>
      </c>
    </row>
    <row r="789" spans="2:6" ht="26" customHeight="1">
      <c r="B789" s="41" t="s">
        <v>1586</v>
      </c>
      <c r="C789" s="42" t="s">
        <v>1587</v>
      </c>
      <c r="D789" s="41" t="s">
        <v>24</v>
      </c>
      <c r="E789" s="18">
        <v>1</v>
      </c>
      <c r="F789" s="43">
        <v>123600</v>
      </c>
    </row>
    <row r="790" spans="2:6" ht="26" customHeight="1">
      <c r="B790" s="41" t="s">
        <v>1588</v>
      </c>
      <c r="C790" s="42" t="s">
        <v>1589</v>
      </c>
      <c r="D790" s="41" t="s">
        <v>27</v>
      </c>
      <c r="E790" s="18">
        <v>1</v>
      </c>
      <c r="F790" s="43">
        <v>185400</v>
      </c>
    </row>
    <row r="791" spans="2:6" ht="26" customHeight="1">
      <c r="B791" s="41" t="s">
        <v>1590</v>
      </c>
      <c r="C791" s="42" t="s">
        <v>1591</v>
      </c>
      <c r="D791" s="41" t="s">
        <v>24</v>
      </c>
      <c r="E791" s="18">
        <v>1</v>
      </c>
      <c r="F791" s="43">
        <v>18540</v>
      </c>
    </row>
    <row r="792" spans="2:6" ht="26" customHeight="1">
      <c r="B792" s="41" t="s">
        <v>1592</v>
      </c>
      <c r="C792" s="42" t="s">
        <v>1593</v>
      </c>
      <c r="D792" s="41" t="s">
        <v>24</v>
      </c>
      <c r="E792" s="18">
        <v>1</v>
      </c>
      <c r="F792" s="43">
        <v>22660</v>
      </c>
    </row>
    <row r="793" spans="2:6" ht="26" customHeight="1">
      <c r="B793" s="41" t="s">
        <v>1594</v>
      </c>
      <c r="C793" s="42" t="s">
        <v>1595</v>
      </c>
      <c r="D793" s="41" t="s">
        <v>24</v>
      </c>
      <c r="E793" s="18">
        <v>1</v>
      </c>
      <c r="F793" s="43">
        <v>28840</v>
      </c>
    </row>
    <row r="794" spans="2:6" ht="26" customHeight="1">
      <c r="B794" s="41" t="s">
        <v>1596</v>
      </c>
      <c r="C794" s="42" t="s">
        <v>1597</v>
      </c>
      <c r="D794" s="41" t="s">
        <v>24</v>
      </c>
      <c r="E794" s="18">
        <v>1</v>
      </c>
      <c r="F794" s="43">
        <v>39140</v>
      </c>
    </row>
    <row r="795" spans="2:6" ht="26" customHeight="1">
      <c r="B795" s="41" t="s">
        <v>1598</v>
      </c>
      <c r="C795" s="42" t="s">
        <v>1599</v>
      </c>
      <c r="D795" s="41" t="s">
        <v>27</v>
      </c>
      <c r="E795" s="18">
        <v>1</v>
      </c>
      <c r="F795" s="43">
        <v>1236000</v>
      </c>
    </row>
    <row r="796" spans="2:6" ht="26" customHeight="1">
      <c r="B796" s="41" t="s">
        <v>1600</v>
      </c>
      <c r="C796" s="42" t="s">
        <v>1601</v>
      </c>
      <c r="D796" s="41" t="s">
        <v>27</v>
      </c>
      <c r="E796" s="18">
        <v>1</v>
      </c>
      <c r="F796" s="43">
        <v>875500</v>
      </c>
    </row>
    <row r="797" spans="2:6" ht="26" customHeight="1">
      <c r="B797" s="41" t="s">
        <v>1602</v>
      </c>
      <c r="C797" s="42" t="s">
        <v>1603</v>
      </c>
      <c r="D797" s="41" t="s">
        <v>27</v>
      </c>
      <c r="E797" s="18">
        <v>1</v>
      </c>
      <c r="F797" s="43">
        <v>432600</v>
      </c>
    </row>
    <row r="798" spans="2:6" ht="26" customHeight="1">
      <c r="B798" s="41" t="s">
        <v>1604</v>
      </c>
      <c r="C798" s="42" t="s">
        <v>1605</v>
      </c>
      <c r="D798" s="41" t="s">
        <v>24</v>
      </c>
      <c r="E798" s="18">
        <v>1</v>
      </c>
      <c r="F798" s="43">
        <v>12360</v>
      </c>
    </row>
    <row r="799" spans="2:6" ht="26" customHeight="1">
      <c r="B799" s="41" t="s">
        <v>1606</v>
      </c>
      <c r="C799" s="42" t="s">
        <v>1607</v>
      </c>
      <c r="D799" s="41" t="s">
        <v>24</v>
      </c>
      <c r="E799" s="18">
        <v>1</v>
      </c>
      <c r="F799" s="43">
        <v>28840</v>
      </c>
    </row>
    <row r="800" spans="2:6" ht="26" customHeight="1">
      <c r="B800" s="41" t="s">
        <v>1608</v>
      </c>
      <c r="C800" s="42" t="s">
        <v>1609</v>
      </c>
      <c r="D800" s="41" t="s">
        <v>24</v>
      </c>
      <c r="E800" s="18">
        <v>1</v>
      </c>
      <c r="F800" s="43">
        <v>49440</v>
      </c>
    </row>
    <row r="801" spans="2:6" ht="26" customHeight="1">
      <c r="B801" s="41" t="s">
        <v>1610</v>
      </c>
      <c r="C801" s="42" t="s">
        <v>1611</v>
      </c>
      <c r="D801" s="41" t="s">
        <v>24</v>
      </c>
      <c r="E801" s="18">
        <v>1</v>
      </c>
      <c r="F801" s="43">
        <v>87550</v>
      </c>
    </row>
    <row r="802" spans="2:6" ht="26" customHeight="1">
      <c r="B802" s="41" t="s">
        <v>1612</v>
      </c>
      <c r="C802" s="42" t="s">
        <v>1613</v>
      </c>
      <c r="D802" s="41" t="s">
        <v>24</v>
      </c>
      <c r="E802" s="18">
        <v>1</v>
      </c>
      <c r="F802" s="43">
        <v>9785</v>
      </c>
    </row>
    <row r="803" spans="2:6" ht="26" customHeight="1">
      <c r="B803" s="41" t="s">
        <v>1614</v>
      </c>
      <c r="C803" s="42" t="s">
        <v>1615</v>
      </c>
      <c r="D803" s="41" t="s">
        <v>27</v>
      </c>
      <c r="E803" s="18">
        <v>1</v>
      </c>
      <c r="F803" s="43">
        <v>172800</v>
      </c>
    </row>
    <row r="804" spans="2:6" ht="26" customHeight="1">
      <c r="B804" s="41" t="s">
        <v>1616</v>
      </c>
      <c r="C804" s="42" t="s">
        <v>1617</v>
      </c>
      <c r="D804" s="41" t="s">
        <v>27</v>
      </c>
      <c r="E804" s="18">
        <v>1</v>
      </c>
      <c r="F804" s="43">
        <v>230400</v>
      </c>
    </row>
    <row r="805" spans="2:6" ht="26" customHeight="1">
      <c r="B805" s="41" t="s">
        <v>1618</v>
      </c>
      <c r="C805" s="42" t="s">
        <v>1619</v>
      </c>
      <c r="D805" s="41" t="s">
        <v>27</v>
      </c>
      <c r="E805" s="18">
        <v>1</v>
      </c>
      <c r="F805" s="43">
        <v>211200</v>
      </c>
    </row>
    <row r="806" spans="2:6" ht="26" customHeight="1">
      <c r="B806" s="41" t="s">
        <v>1620</v>
      </c>
      <c r="C806" s="42" t="s">
        <v>1621</v>
      </c>
      <c r="D806" s="41" t="s">
        <v>24</v>
      </c>
      <c r="E806" s="18">
        <v>1</v>
      </c>
      <c r="F806" s="43">
        <v>36480</v>
      </c>
    </row>
    <row r="807" spans="2:6" ht="26" customHeight="1">
      <c r="B807" s="41" t="s">
        <v>1622</v>
      </c>
      <c r="C807" s="42" t="s">
        <v>1623</v>
      </c>
      <c r="D807" s="41" t="s">
        <v>24</v>
      </c>
      <c r="E807" s="18">
        <v>1</v>
      </c>
      <c r="F807" s="43">
        <v>115200</v>
      </c>
    </row>
    <row r="808" spans="2:6" ht="26" customHeight="1">
      <c r="B808" s="24">
        <v>20</v>
      </c>
      <c r="C808" s="25" t="s">
        <v>814</v>
      </c>
      <c r="D808" s="27"/>
      <c r="E808" s="24"/>
      <c r="F808" s="43">
        <v>0</v>
      </c>
    </row>
    <row r="809" spans="2:6" ht="26" customHeight="1">
      <c r="B809" s="41" t="s">
        <v>1624</v>
      </c>
      <c r="C809" s="42" t="s">
        <v>1625</v>
      </c>
      <c r="D809" s="41" t="s">
        <v>21</v>
      </c>
      <c r="E809" s="18">
        <v>1</v>
      </c>
      <c r="F809" s="43">
        <v>115200</v>
      </c>
    </row>
    <row r="810" spans="2:6" ht="26" customHeight="1">
      <c r="B810" s="41" t="s">
        <v>1626</v>
      </c>
      <c r="C810" s="42" t="s">
        <v>1627</v>
      </c>
      <c r="D810" s="41" t="s">
        <v>21</v>
      </c>
      <c r="E810" s="18">
        <v>1</v>
      </c>
      <c r="F810" s="43">
        <v>134400</v>
      </c>
    </row>
    <row r="811" spans="2:6" ht="26" customHeight="1">
      <c r="B811" s="41" t="s">
        <v>1628</v>
      </c>
      <c r="C811" s="42" t="s">
        <v>1629</v>
      </c>
      <c r="D811" s="41" t="s">
        <v>21</v>
      </c>
      <c r="E811" s="18">
        <v>1</v>
      </c>
      <c r="F811" s="43">
        <v>129600</v>
      </c>
    </row>
    <row r="812" spans="2:6" ht="26" customHeight="1">
      <c r="B812" s="41" t="s">
        <v>815</v>
      </c>
      <c r="C812" s="42" t="s">
        <v>816</v>
      </c>
      <c r="D812" s="41" t="s">
        <v>21</v>
      </c>
      <c r="E812" s="18">
        <v>1</v>
      </c>
      <c r="F812" s="43">
        <v>82053</v>
      </c>
    </row>
    <row r="813" spans="2:6" ht="26" customHeight="1">
      <c r="B813" s="41" t="s">
        <v>1630</v>
      </c>
      <c r="C813" s="42" t="s">
        <v>1631</v>
      </c>
      <c r="D813" s="41" t="s">
        <v>21</v>
      </c>
      <c r="E813" s="18">
        <v>1</v>
      </c>
      <c r="F813" s="43">
        <v>158400</v>
      </c>
    </row>
    <row r="814" spans="2:6" ht="26" customHeight="1">
      <c r="B814" s="41" t="s">
        <v>1632</v>
      </c>
      <c r="C814" s="42" t="s">
        <v>1633</v>
      </c>
      <c r="D814" s="41" t="s">
        <v>24</v>
      </c>
      <c r="E814" s="18">
        <v>1</v>
      </c>
      <c r="F814" s="43">
        <v>91200</v>
      </c>
    </row>
    <row r="815" spans="2:6" ht="26" customHeight="1">
      <c r="B815" s="41" t="s">
        <v>1634</v>
      </c>
      <c r="C815" s="42" t="s">
        <v>1635</v>
      </c>
      <c r="D815" s="41" t="s">
        <v>24</v>
      </c>
      <c r="E815" s="18">
        <v>1</v>
      </c>
      <c r="F815" s="43">
        <v>81600</v>
      </c>
    </row>
    <row r="816" spans="2:6" ht="26" customHeight="1">
      <c r="B816" s="41" t="s">
        <v>1636</v>
      </c>
      <c r="C816" s="42" t="s">
        <v>1637</v>
      </c>
      <c r="D816" s="41" t="s">
        <v>24</v>
      </c>
      <c r="E816" s="18">
        <v>1</v>
      </c>
      <c r="F816" s="43">
        <v>115200</v>
      </c>
    </row>
    <row r="817" spans="2:6" ht="26" customHeight="1">
      <c r="B817" s="41" t="s">
        <v>1638</v>
      </c>
      <c r="C817" s="42" t="s">
        <v>1639</v>
      </c>
      <c r="D817" s="41" t="s">
        <v>24</v>
      </c>
      <c r="E817" s="18">
        <v>1</v>
      </c>
      <c r="F817" s="43">
        <v>91200</v>
      </c>
    </row>
    <row r="818" spans="2:6" ht="26" customHeight="1">
      <c r="B818" s="41" t="s">
        <v>817</v>
      </c>
      <c r="C818" s="42" t="s">
        <v>818</v>
      </c>
      <c r="D818" s="41" t="s">
        <v>24</v>
      </c>
      <c r="E818" s="18">
        <v>1</v>
      </c>
      <c r="F818" s="43">
        <v>83939</v>
      </c>
    </row>
    <row r="819" spans="2:6" ht="26" customHeight="1">
      <c r="B819" s="41" t="s">
        <v>1640</v>
      </c>
      <c r="C819" s="42" t="s">
        <v>1641</v>
      </c>
      <c r="D819" s="41" t="s">
        <v>21</v>
      </c>
      <c r="E819" s="18">
        <v>1</v>
      </c>
      <c r="F819" s="43">
        <v>129600</v>
      </c>
    </row>
    <row r="820" spans="2:6" ht="26" customHeight="1">
      <c r="B820" s="41" t="s">
        <v>1642</v>
      </c>
      <c r="C820" s="42" t="s">
        <v>1643</v>
      </c>
      <c r="D820" s="41" t="s">
        <v>21</v>
      </c>
      <c r="E820" s="18">
        <v>1</v>
      </c>
      <c r="F820" s="43">
        <v>120000</v>
      </c>
    </row>
    <row r="821" spans="2:6" ht="26" customHeight="1">
      <c r="B821" s="41" t="s">
        <v>1644</v>
      </c>
      <c r="C821" s="42" t="s">
        <v>1645</v>
      </c>
      <c r="D821" s="41" t="s">
        <v>21</v>
      </c>
      <c r="E821" s="18">
        <v>1</v>
      </c>
      <c r="F821" s="43">
        <v>129600</v>
      </c>
    </row>
    <row r="822" spans="2:6" ht="26" customHeight="1">
      <c r="B822" s="41" t="s">
        <v>1646</v>
      </c>
      <c r="C822" s="42" t="s">
        <v>1647</v>
      </c>
      <c r="D822" s="41" t="s">
        <v>21</v>
      </c>
      <c r="E822" s="18">
        <v>1</v>
      </c>
      <c r="F822" s="43">
        <v>172800</v>
      </c>
    </row>
    <row r="823" spans="2:6" ht="26" customHeight="1">
      <c r="B823" s="41" t="s">
        <v>1648</v>
      </c>
      <c r="C823" s="42" t="s">
        <v>1649</v>
      </c>
      <c r="D823" s="41" t="s">
        <v>21</v>
      </c>
      <c r="E823" s="18">
        <v>1</v>
      </c>
      <c r="F823" s="43">
        <v>172800</v>
      </c>
    </row>
    <row r="824" spans="2:6" ht="26" customHeight="1">
      <c r="B824" s="41" t="s">
        <v>1650</v>
      </c>
      <c r="C824" s="42" t="s">
        <v>1651</v>
      </c>
      <c r="D824" s="41" t="s">
        <v>21</v>
      </c>
      <c r="E824" s="18">
        <v>1</v>
      </c>
      <c r="F824" s="43">
        <v>158400</v>
      </c>
    </row>
    <row r="825" spans="2:6" ht="26" customHeight="1">
      <c r="B825" s="41" t="s">
        <v>1652</v>
      </c>
      <c r="C825" s="42" t="s">
        <v>1653</v>
      </c>
      <c r="D825" s="41" t="s">
        <v>24</v>
      </c>
      <c r="E825" s="18">
        <v>1</v>
      </c>
      <c r="F825" s="43">
        <v>139200</v>
      </c>
    </row>
    <row r="826" spans="2:6" ht="26" customHeight="1">
      <c r="B826" s="41" t="s">
        <v>1654</v>
      </c>
      <c r="C826" s="42" t="s">
        <v>1655</v>
      </c>
      <c r="D826" s="41" t="s">
        <v>24</v>
      </c>
      <c r="E826" s="18">
        <v>1</v>
      </c>
      <c r="F826" s="43">
        <v>151680</v>
      </c>
    </row>
    <row r="827" spans="2:6" ht="26" customHeight="1">
      <c r="B827" s="41" t="s">
        <v>1656</v>
      </c>
      <c r="C827" s="42" t="s">
        <v>1657</v>
      </c>
      <c r="D827" s="41" t="s">
        <v>24</v>
      </c>
      <c r="E827" s="18">
        <v>1</v>
      </c>
      <c r="F827" s="43">
        <v>177600</v>
      </c>
    </row>
    <row r="828" spans="2:6" ht="26" customHeight="1">
      <c r="B828" s="41" t="s">
        <v>1658</v>
      </c>
      <c r="C828" s="42" t="s">
        <v>1659</v>
      </c>
      <c r="D828" s="41" t="s">
        <v>24</v>
      </c>
      <c r="E828" s="18">
        <v>1</v>
      </c>
      <c r="F828" s="43">
        <v>190080</v>
      </c>
    </row>
    <row r="829" spans="2:6" ht="26" customHeight="1">
      <c r="B829" s="41" t="s">
        <v>1660</v>
      </c>
      <c r="C829" s="42" t="s">
        <v>1661</v>
      </c>
      <c r="D829" s="41" t="s">
        <v>24</v>
      </c>
      <c r="E829" s="18">
        <v>1</v>
      </c>
      <c r="F829" s="43">
        <v>218880</v>
      </c>
    </row>
    <row r="830" spans="2:6" ht="26" customHeight="1">
      <c r="B830" s="41" t="s">
        <v>1662</v>
      </c>
      <c r="C830" s="42" t="s">
        <v>1663</v>
      </c>
      <c r="D830" s="41" t="s">
        <v>24</v>
      </c>
      <c r="E830" s="18">
        <v>1</v>
      </c>
      <c r="F830" s="43">
        <v>283200</v>
      </c>
    </row>
    <row r="831" spans="2:6" ht="26" customHeight="1">
      <c r="B831" s="41" t="s">
        <v>1664</v>
      </c>
      <c r="C831" s="42" t="s">
        <v>1665</v>
      </c>
      <c r="D831" s="41" t="s">
        <v>24</v>
      </c>
      <c r="E831" s="18">
        <v>1</v>
      </c>
      <c r="F831" s="43">
        <v>168000</v>
      </c>
    </row>
    <row r="832" spans="2:6" ht="26" customHeight="1">
      <c r="B832" s="41" t="s">
        <v>1666</v>
      </c>
      <c r="C832" s="42" t="s">
        <v>1667</v>
      </c>
      <c r="D832" s="41" t="s">
        <v>21</v>
      </c>
      <c r="E832" s="18">
        <v>1</v>
      </c>
      <c r="F832" s="43">
        <v>46080</v>
      </c>
    </row>
    <row r="833" spans="2:6" ht="39">
      <c r="B833" s="41" t="s">
        <v>1668</v>
      </c>
      <c r="C833" s="42" t="s">
        <v>1669</v>
      </c>
      <c r="D833" s="41" t="s">
        <v>24</v>
      </c>
      <c r="E833" s="18">
        <v>1</v>
      </c>
      <c r="F833" s="43">
        <v>201600</v>
      </c>
    </row>
    <row r="834" spans="2:6" ht="26">
      <c r="B834" s="41" t="s">
        <v>1670</v>
      </c>
      <c r="C834" s="42" t="s">
        <v>1671</v>
      </c>
      <c r="D834" s="41" t="s">
        <v>21</v>
      </c>
      <c r="E834" s="18">
        <v>1</v>
      </c>
      <c r="F834" s="43">
        <v>129600</v>
      </c>
    </row>
    <row r="835" spans="2:6" ht="39">
      <c r="B835" s="41" t="s">
        <v>1672</v>
      </c>
      <c r="C835" s="42" t="s">
        <v>1673</v>
      </c>
      <c r="D835" s="41" t="s">
        <v>21</v>
      </c>
      <c r="E835" s="18">
        <v>1</v>
      </c>
      <c r="F835" s="43">
        <v>110400</v>
      </c>
    </row>
    <row r="836" spans="2:6" ht="52">
      <c r="B836" s="41" t="s">
        <v>1674</v>
      </c>
      <c r="C836" s="42" t="s">
        <v>1675</v>
      </c>
      <c r="D836" s="41" t="s">
        <v>21</v>
      </c>
      <c r="E836" s="18">
        <v>1</v>
      </c>
      <c r="F836" s="43">
        <v>177600</v>
      </c>
    </row>
    <row r="837" spans="2:6" ht="26">
      <c r="B837" s="41" t="s">
        <v>1676</v>
      </c>
      <c r="C837" s="42" t="s">
        <v>1677</v>
      </c>
      <c r="D837" s="41" t="s">
        <v>21</v>
      </c>
      <c r="E837" s="18">
        <v>1</v>
      </c>
      <c r="F837" s="43">
        <v>254400</v>
      </c>
    </row>
    <row r="838" spans="2:6" ht="26" customHeight="1">
      <c r="B838" s="41" t="s">
        <v>1678</v>
      </c>
      <c r="C838" s="42" t="s">
        <v>1679</v>
      </c>
      <c r="D838" s="41" t="s">
        <v>27</v>
      </c>
      <c r="E838" s="18">
        <v>1</v>
      </c>
      <c r="F838" s="43">
        <v>3360000</v>
      </c>
    </row>
    <row r="839" spans="2:6" ht="26" customHeight="1">
      <c r="B839" s="41" t="s">
        <v>1680</v>
      </c>
      <c r="C839" s="42" t="s">
        <v>1681</v>
      </c>
      <c r="D839" s="41" t="s">
        <v>27</v>
      </c>
      <c r="E839" s="18">
        <v>1</v>
      </c>
      <c r="F839" s="43">
        <v>1872000</v>
      </c>
    </row>
    <row r="840" spans="2:6" ht="65">
      <c r="B840" s="41" t="s">
        <v>819</v>
      </c>
      <c r="C840" s="42" t="s">
        <v>820</v>
      </c>
      <c r="D840" s="41" t="s">
        <v>21</v>
      </c>
      <c r="E840" s="18">
        <v>1</v>
      </c>
      <c r="F840" s="43">
        <v>6418</v>
      </c>
    </row>
    <row r="841" spans="2:6" ht="78">
      <c r="B841" s="41" t="s">
        <v>821</v>
      </c>
      <c r="C841" s="42" t="s">
        <v>822</v>
      </c>
      <c r="D841" s="41" t="s">
        <v>24</v>
      </c>
      <c r="E841" s="18">
        <v>1</v>
      </c>
      <c r="F841" s="43">
        <v>177600</v>
      </c>
    </row>
    <row r="842" spans="2:6" ht="26" customHeight="1">
      <c r="B842" s="41" t="s">
        <v>823</v>
      </c>
      <c r="C842" s="42" t="s">
        <v>824</v>
      </c>
      <c r="D842" s="41" t="s">
        <v>27</v>
      </c>
      <c r="E842" s="18">
        <v>1</v>
      </c>
      <c r="F842" s="43">
        <v>7093550</v>
      </c>
    </row>
    <row r="843" spans="2:6" ht="26" customHeight="1">
      <c r="B843" s="24">
        <v>21</v>
      </c>
      <c r="C843" s="25" t="s">
        <v>825</v>
      </c>
      <c r="D843" s="27"/>
      <c r="E843" s="24"/>
      <c r="F843" s="43">
        <v>0</v>
      </c>
    </row>
    <row r="844" spans="2:6" ht="26" customHeight="1">
      <c r="B844" s="41" t="s">
        <v>826</v>
      </c>
      <c r="C844" s="42" t="s">
        <v>827</v>
      </c>
      <c r="D844" s="41" t="s">
        <v>27</v>
      </c>
      <c r="E844" s="18">
        <v>1</v>
      </c>
      <c r="F844" s="43">
        <v>563640</v>
      </c>
    </row>
    <row r="845" spans="2:6" ht="26" customHeight="1">
      <c r="B845" s="41" t="s">
        <v>1682</v>
      </c>
      <c r="C845" s="42" t="s">
        <v>1683</v>
      </c>
      <c r="D845" s="41" t="s">
        <v>27</v>
      </c>
      <c r="E845" s="18">
        <v>1</v>
      </c>
      <c r="F845" s="43">
        <v>748800</v>
      </c>
    </row>
    <row r="846" spans="2:6" ht="26" customHeight="1">
      <c r="B846" s="41" t="s">
        <v>1684</v>
      </c>
      <c r="C846" s="42" t="s">
        <v>1685</v>
      </c>
      <c r="D846" s="41" t="s">
        <v>27</v>
      </c>
      <c r="E846" s="18">
        <v>1</v>
      </c>
      <c r="F846" s="43">
        <v>403200</v>
      </c>
    </row>
    <row r="847" spans="2:6" ht="26" customHeight="1">
      <c r="B847" s="41" t="s">
        <v>1686</v>
      </c>
      <c r="C847" s="42" t="s">
        <v>1687</v>
      </c>
      <c r="D847" s="41" t="s">
        <v>27</v>
      </c>
      <c r="E847" s="18">
        <v>1</v>
      </c>
      <c r="F847" s="43">
        <v>91200</v>
      </c>
    </row>
    <row r="848" spans="2:6" ht="26" customHeight="1">
      <c r="B848" s="41" t="s">
        <v>1688</v>
      </c>
      <c r="C848" s="42" t="s">
        <v>1689</v>
      </c>
      <c r="D848" s="41" t="s">
        <v>27</v>
      </c>
      <c r="E848" s="18">
        <v>1</v>
      </c>
      <c r="F848" s="43">
        <v>652800</v>
      </c>
    </row>
    <row r="849" spans="2:6" ht="26" customHeight="1">
      <c r="B849" s="41" t="s">
        <v>1690</v>
      </c>
      <c r="C849" s="42" t="s">
        <v>1691</v>
      </c>
      <c r="D849" s="41" t="s">
        <v>27</v>
      </c>
      <c r="E849" s="18">
        <v>1</v>
      </c>
      <c r="F849" s="43">
        <v>1104000</v>
      </c>
    </row>
    <row r="850" spans="2:6" ht="26" customHeight="1">
      <c r="B850" s="41" t="s">
        <v>1692</v>
      </c>
      <c r="C850" s="42" t="s">
        <v>1693</v>
      </c>
      <c r="D850" s="41" t="s">
        <v>24</v>
      </c>
      <c r="E850" s="18">
        <v>1</v>
      </c>
      <c r="F850" s="43">
        <v>177600</v>
      </c>
    </row>
    <row r="851" spans="2:6" ht="26" customHeight="1">
      <c r="B851" s="41" t="s">
        <v>1694</v>
      </c>
      <c r="C851" s="42" t="s">
        <v>1695</v>
      </c>
      <c r="D851" s="41" t="s">
        <v>21</v>
      </c>
      <c r="E851" s="18">
        <v>1</v>
      </c>
      <c r="F851" s="43">
        <v>158400</v>
      </c>
    </row>
    <row r="852" spans="2:6" ht="26" customHeight="1">
      <c r="B852" s="41" t="s">
        <v>1696</v>
      </c>
      <c r="C852" s="42" t="s">
        <v>1697</v>
      </c>
      <c r="D852" s="41" t="s">
        <v>21</v>
      </c>
      <c r="E852" s="18">
        <v>1</v>
      </c>
      <c r="F852" s="43">
        <v>168000</v>
      </c>
    </row>
    <row r="853" spans="2:6" ht="26" customHeight="1">
      <c r="B853" s="41" t="s">
        <v>1698</v>
      </c>
      <c r="C853" s="42" t="s">
        <v>1699</v>
      </c>
      <c r="D853" s="41" t="s">
        <v>598</v>
      </c>
      <c r="E853" s="18">
        <v>1</v>
      </c>
      <c r="F853" s="43">
        <v>1200000</v>
      </c>
    </row>
    <row r="854" spans="2:6" ht="26" customHeight="1">
      <c r="B854" s="41" t="s">
        <v>828</v>
      </c>
      <c r="C854" s="42" t="s">
        <v>829</v>
      </c>
      <c r="D854" s="41" t="s">
        <v>27</v>
      </c>
      <c r="E854" s="18">
        <v>1</v>
      </c>
      <c r="F854" s="43">
        <v>5864700</v>
      </c>
    </row>
    <row r="855" spans="2:6" ht="26" customHeight="1">
      <c r="B855" s="41" t="s">
        <v>830</v>
      </c>
      <c r="C855" s="42" t="s">
        <v>831</v>
      </c>
      <c r="D855" s="41" t="s">
        <v>24</v>
      </c>
      <c r="E855" s="18">
        <v>1</v>
      </c>
      <c r="F855" s="43">
        <v>122916</v>
      </c>
    </row>
    <row r="856" spans="2:6" ht="78">
      <c r="B856" s="41" t="s">
        <v>1700</v>
      </c>
      <c r="C856" s="42" t="s">
        <v>1701</v>
      </c>
      <c r="D856" s="41" t="s">
        <v>24</v>
      </c>
      <c r="E856" s="18">
        <v>1</v>
      </c>
      <c r="F856" s="43">
        <v>36480</v>
      </c>
    </row>
    <row r="857" spans="2:6" ht="26" customHeight="1">
      <c r="B857" s="41" t="s">
        <v>832</v>
      </c>
      <c r="C857" s="42" t="s">
        <v>833</v>
      </c>
      <c r="D857" s="41" t="s">
        <v>27</v>
      </c>
      <c r="E857" s="18">
        <v>1</v>
      </c>
      <c r="F857" s="43">
        <v>1172260</v>
      </c>
    </row>
    <row r="858" spans="2:6" ht="26" customHeight="1">
      <c r="B858" s="41" t="s">
        <v>834</v>
      </c>
      <c r="C858" s="42" t="s">
        <v>835</v>
      </c>
      <c r="D858" s="41" t="s">
        <v>24</v>
      </c>
      <c r="E858" s="18">
        <v>1</v>
      </c>
      <c r="F858" s="43">
        <v>14378</v>
      </c>
    </row>
    <row r="859" spans="2:6" ht="26" customHeight="1">
      <c r="B859" s="41" t="s">
        <v>1702</v>
      </c>
      <c r="C859" s="42" t="s">
        <v>1703</v>
      </c>
      <c r="D859" s="41" t="s">
        <v>21</v>
      </c>
      <c r="E859" s="18">
        <v>1</v>
      </c>
      <c r="F859" s="43">
        <v>26880</v>
      </c>
    </row>
    <row r="860" spans="2:6" ht="26" customHeight="1">
      <c r="B860" s="41" t="s">
        <v>1704</v>
      </c>
      <c r="C860" s="42" t="s">
        <v>1705</v>
      </c>
      <c r="D860" s="41" t="s">
        <v>24</v>
      </c>
      <c r="E860" s="18">
        <v>1</v>
      </c>
      <c r="F860" s="43">
        <v>21120</v>
      </c>
    </row>
    <row r="861" spans="2:6" ht="26" customHeight="1">
      <c r="B861" s="41" t="s">
        <v>1706</v>
      </c>
      <c r="C861" s="42" t="s">
        <v>1707</v>
      </c>
      <c r="D861" s="41" t="s">
        <v>27</v>
      </c>
      <c r="E861" s="18">
        <v>1</v>
      </c>
      <c r="F861" s="43">
        <v>172800</v>
      </c>
    </row>
    <row r="862" spans="2:6" ht="26" customHeight="1">
      <c r="B862" s="41" t="s">
        <v>836</v>
      </c>
      <c r="C862" s="42" t="s">
        <v>837</v>
      </c>
      <c r="D862" s="41" t="s">
        <v>21</v>
      </c>
      <c r="E862" s="18">
        <v>1</v>
      </c>
      <c r="F862" s="43">
        <v>12300</v>
      </c>
    </row>
    <row r="863" spans="2:6" ht="26" customHeight="1">
      <c r="B863" s="41" t="s">
        <v>1708</v>
      </c>
      <c r="C863" s="42" t="s">
        <v>1709</v>
      </c>
      <c r="D863" s="41" t="s">
        <v>24</v>
      </c>
      <c r="E863" s="18">
        <v>1</v>
      </c>
      <c r="F863" s="43">
        <v>65280</v>
      </c>
    </row>
    <row r="864" spans="2:6" ht="39">
      <c r="B864" s="41" t="s">
        <v>1710</v>
      </c>
      <c r="C864" s="42" t="s">
        <v>1711</v>
      </c>
      <c r="D864" s="41" t="s">
        <v>21</v>
      </c>
      <c r="E864" s="18">
        <v>1</v>
      </c>
      <c r="F864" s="43">
        <v>139200</v>
      </c>
    </row>
    <row r="865" spans="2:6" ht="26" customHeight="1">
      <c r="B865" s="41" t="s">
        <v>1712</v>
      </c>
      <c r="C865" s="42" t="s">
        <v>1713</v>
      </c>
      <c r="D865" s="41" t="s">
        <v>21</v>
      </c>
      <c r="E865" s="18">
        <v>1</v>
      </c>
      <c r="F865" s="43">
        <v>177600</v>
      </c>
    </row>
    <row r="866" spans="2:6" ht="26" customHeight="1">
      <c r="B866" s="41" t="s">
        <v>1714</v>
      </c>
      <c r="C866" s="42" t="s">
        <v>1715</v>
      </c>
      <c r="D866" s="41" t="s">
        <v>24</v>
      </c>
      <c r="E866" s="18">
        <v>1</v>
      </c>
      <c r="F866" s="43">
        <v>33600</v>
      </c>
    </row>
    <row r="867" spans="2:6" ht="26" customHeight="1">
      <c r="B867" s="41" t="s">
        <v>1716</v>
      </c>
      <c r="C867" s="42" t="s">
        <v>1717</v>
      </c>
      <c r="D867" s="41" t="s">
        <v>69</v>
      </c>
      <c r="E867" s="18">
        <v>1</v>
      </c>
      <c r="F867" s="43">
        <v>556800</v>
      </c>
    </row>
    <row r="868" spans="2:6" ht="26" customHeight="1">
      <c r="B868" s="41" t="s">
        <v>1718</v>
      </c>
      <c r="C868" s="42" t="s">
        <v>1719</v>
      </c>
      <c r="D868" s="41" t="s">
        <v>24</v>
      </c>
      <c r="E868" s="18">
        <v>1</v>
      </c>
      <c r="F868" s="43">
        <v>62400</v>
      </c>
    </row>
    <row r="869" spans="2:6" ht="26" customHeight="1">
      <c r="B869" s="41" t="s">
        <v>1720</v>
      </c>
      <c r="C869" s="42" t="s">
        <v>1721</v>
      </c>
      <c r="D869" s="41" t="s">
        <v>21</v>
      </c>
      <c r="E869" s="18">
        <v>1</v>
      </c>
      <c r="F869" s="43">
        <v>30720</v>
      </c>
    </row>
    <row r="870" spans="2:6" ht="26" customHeight="1">
      <c r="B870" s="41" t="s">
        <v>1722</v>
      </c>
      <c r="C870" s="42" t="s">
        <v>1723</v>
      </c>
      <c r="D870" s="41" t="s">
        <v>21</v>
      </c>
      <c r="E870" s="18">
        <v>1</v>
      </c>
      <c r="F870" s="43">
        <v>26880</v>
      </c>
    </row>
    <row r="871" spans="2:6" ht="26" customHeight="1">
      <c r="B871" s="41" t="s">
        <v>838</v>
      </c>
      <c r="C871" s="42" t="s">
        <v>839</v>
      </c>
      <c r="D871" s="41" t="s">
        <v>24</v>
      </c>
      <c r="E871" s="18">
        <v>1</v>
      </c>
      <c r="F871" s="43">
        <v>49634</v>
      </c>
    </row>
    <row r="872" spans="2:6" ht="91">
      <c r="B872" s="41" t="s">
        <v>1724</v>
      </c>
      <c r="C872" s="42" t="s">
        <v>1725</v>
      </c>
      <c r="D872" s="41" t="s">
        <v>27</v>
      </c>
      <c r="E872" s="18">
        <v>1</v>
      </c>
      <c r="F872" s="43">
        <v>33600000</v>
      </c>
    </row>
    <row r="873" spans="2:6" ht="65">
      <c r="B873" s="41" t="s">
        <v>1726</v>
      </c>
      <c r="C873" s="42" t="s">
        <v>1727</v>
      </c>
      <c r="D873" s="41" t="s">
        <v>27</v>
      </c>
      <c r="E873" s="18">
        <v>1</v>
      </c>
      <c r="F873" s="43">
        <v>33600000</v>
      </c>
    </row>
    <row r="874" spans="2:6" ht="78">
      <c r="B874" s="41" t="s">
        <v>1728</v>
      </c>
      <c r="C874" s="42" t="s">
        <v>1729</v>
      </c>
      <c r="D874" s="41" t="s">
        <v>24</v>
      </c>
      <c r="E874" s="18">
        <v>1</v>
      </c>
      <c r="F874" s="43">
        <v>369600</v>
      </c>
    </row>
    <row r="875" spans="2:6" ht="26" customHeight="1">
      <c r="B875" s="41" t="s">
        <v>1730</v>
      </c>
      <c r="C875" s="42" t="s">
        <v>1731</v>
      </c>
      <c r="D875" s="41" t="s">
        <v>21</v>
      </c>
      <c r="E875" s="18">
        <v>1</v>
      </c>
      <c r="F875" s="43">
        <v>158400</v>
      </c>
    </row>
    <row r="876" spans="2:6" ht="26" customHeight="1">
      <c r="B876" s="41" t="s">
        <v>1732</v>
      </c>
      <c r="C876" s="42" t="s">
        <v>1733</v>
      </c>
      <c r="D876" s="41" t="s">
        <v>21</v>
      </c>
      <c r="E876" s="18">
        <v>1</v>
      </c>
      <c r="F876" s="43">
        <v>1200000</v>
      </c>
    </row>
    <row r="877" spans="2:6" ht="30" customHeight="1">
      <c r="B877" s="47" t="s">
        <v>840</v>
      </c>
      <c r="C877" s="47"/>
      <c r="D877" s="47"/>
      <c r="E877" s="47"/>
      <c r="F877" s="31">
        <f>+SUM(F15:F876)</f>
        <v>626764525</v>
      </c>
    </row>
    <row r="878" spans="2:6" ht="14.25" customHeight="1">
      <c r="B878" s="46"/>
      <c r="C878" s="46"/>
      <c r="D878" s="46"/>
      <c r="E878" s="19" t="s">
        <v>841</v>
      </c>
      <c r="F878" s="56"/>
    </row>
    <row r="879" spans="2:6" ht="14.25" customHeight="1">
      <c r="B879" s="67"/>
      <c r="C879" s="65"/>
      <c r="D879" s="66"/>
      <c r="E879" s="20" t="s">
        <v>842</v>
      </c>
      <c r="F879" s="57"/>
    </row>
    <row r="880" spans="2:6" ht="14.25" customHeight="1">
      <c r="B880" s="67"/>
      <c r="C880" s="65" t="s">
        <v>843</v>
      </c>
      <c r="D880" s="66"/>
      <c r="E880" s="30">
        <f>+E881+E882+E883</f>
        <v>0.26</v>
      </c>
      <c r="F880" s="58"/>
    </row>
    <row r="881" spans="2:6" ht="14.25" customHeight="1">
      <c r="B881" s="67"/>
      <c r="C881" s="65" t="s">
        <v>844</v>
      </c>
      <c r="D881" s="66"/>
      <c r="E881" s="39">
        <v>0.18</v>
      </c>
      <c r="F881" s="33">
        <f>+E881*$F$877</f>
        <v>112817614.5</v>
      </c>
    </row>
    <row r="882" spans="2:6" ht="14.25" customHeight="1">
      <c r="B882" s="67"/>
      <c r="C882" s="65" t="s">
        <v>845</v>
      </c>
      <c r="D882" s="66"/>
      <c r="E882" s="39">
        <v>0.03</v>
      </c>
      <c r="F882" s="33">
        <f>+E882*$F$877</f>
        <v>18802935.75</v>
      </c>
    </row>
    <row r="883" spans="2:6" ht="14.25" customHeight="1">
      <c r="B883" s="67"/>
      <c r="C883" s="65" t="s">
        <v>846</v>
      </c>
      <c r="D883" s="66"/>
      <c r="E883" s="39">
        <v>0.05</v>
      </c>
      <c r="F883" s="33">
        <f>+E883*$F$877</f>
        <v>31338226.25</v>
      </c>
    </row>
    <row r="884" spans="2:6" ht="19" customHeight="1" thickBot="1">
      <c r="B884" s="67"/>
      <c r="C884" s="69" t="s">
        <v>847</v>
      </c>
      <c r="D884" s="70"/>
      <c r="E884" s="40">
        <v>0.19</v>
      </c>
      <c r="F884" s="34">
        <f>+E884*F883</f>
        <v>5954262.9874999998</v>
      </c>
    </row>
    <row r="885" spans="2:6" ht="23.25" customHeight="1" thickBot="1">
      <c r="B885" s="68"/>
      <c r="C885" s="71" t="s">
        <v>848</v>
      </c>
      <c r="D885" s="72"/>
      <c r="E885" s="73"/>
      <c r="F885" s="38">
        <f>+F877+F881+F882+F883+F884</f>
        <v>795677564.48749995</v>
      </c>
    </row>
    <row r="886" spans="2:6" ht="14.25" customHeight="1">
      <c r="B886" s="6"/>
      <c r="C886" s="4"/>
      <c r="D886" s="4"/>
      <c r="E886" s="6"/>
      <c r="F886" s="4"/>
    </row>
    <row r="887" spans="2:6" ht="60.5" customHeight="1">
      <c r="B887" s="59"/>
      <c r="C887" s="59"/>
      <c r="D887" s="59"/>
      <c r="E887" s="59"/>
      <c r="F887" s="59"/>
    </row>
    <row r="888" spans="2:6" ht="14.25" customHeight="1">
      <c r="B888" s="60" t="s">
        <v>849</v>
      </c>
      <c r="C888" s="60"/>
      <c r="D888" s="60"/>
      <c r="E888" s="60"/>
      <c r="F888" s="60"/>
    </row>
    <row r="889" spans="2:6" ht="14.25" customHeight="1">
      <c r="B889" s="61" t="s">
        <v>1739</v>
      </c>
      <c r="C889" s="61"/>
      <c r="D889" s="61"/>
      <c r="E889" s="61"/>
      <c r="F889" s="61"/>
    </row>
    <row r="890" spans="2:6" ht="14.25" customHeight="1">
      <c r="B890" s="62"/>
      <c r="C890" s="63"/>
      <c r="D890" s="63"/>
      <c r="E890" s="63"/>
      <c r="F890" s="64"/>
    </row>
    <row r="891" spans="2:6" ht="14.25" customHeight="1">
      <c r="B891" s="32"/>
      <c r="C891" s="32"/>
      <c r="D891" s="32"/>
      <c r="E891" s="6"/>
      <c r="F891" s="4"/>
    </row>
    <row r="892" spans="2:6" ht="14.25" customHeight="1">
      <c r="B892" s="32"/>
      <c r="C892" s="32"/>
      <c r="D892" s="32"/>
      <c r="E892" s="6"/>
      <c r="F892" s="4"/>
    </row>
    <row r="893" spans="2:6" ht="14.25" customHeight="1">
      <c r="B893" s="32"/>
      <c r="C893" s="32"/>
      <c r="D893" s="32"/>
      <c r="E893" s="6"/>
      <c r="F893" s="4"/>
    </row>
    <row r="894" spans="2:6" ht="14.25" customHeight="1">
      <c r="B894" s="6"/>
      <c r="C894" s="4"/>
      <c r="D894" s="4"/>
      <c r="E894" s="6"/>
      <c r="F894" s="4"/>
    </row>
    <row r="895" spans="2:6" ht="14.25" customHeight="1"/>
    <row r="896" spans="2: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sheetData>
  <sheetProtection selectLockedCells="1"/>
  <mergeCells count="19">
    <mergeCell ref="F878:F880"/>
    <mergeCell ref="B887:F887"/>
    <mergeCell ref="B888:F888"/>
    <mergeCell ref="B889:F889"/>
    <mergeCell ref="B890:F890"/>
    <mergeCell ref="C880:D880"/>
    <mergeCell ref="B879:B885"/>
    <mergeCell ref="C879:D879"/>
    <mergeCell ref="C881:D881"/>
    <mergeCell ref="C882:D882"/>
    <mergeCell ref="C883:D883"/>
    <mergeCell ref="C884:D884"/>
    <mergeCell ref="C885:E885"/>
    <mergeCell ref="B877:E877"/>
    <mergeCell ref="B2:G2"/>
    <mergeCell ref="B4:G4"/>
    <mergeCell ref="C5:G5"/>
    <mergeCell ref="B11:G11"/>
    <mergeCell ref="B10:F10"/>
  </mergeCells>
  <phoneticPr fontId="25" type="noConversion"/>
  <conditionalFormatting sqref="B877">
    <cfRule type="expression" dxfId="3" priority="83">
      <formula>#REF!="REVISAR"</formula>
    </cfRule>
    <cfRule type="expression" dxfId="2" priority="84">
      <formula>#REF!="OK"</formula>
    </cfRule>
  </conditionalFormatting>
  <conditionalFormatting sqref="B58:D58">
    <cfRule type="expression" dxfId="1" priority="3">
      <formula>#REF!="REVISAR"</formula>
    </cfRule>
    <cfRule type="expression" dxfId="0" priority="4">
      <formula>#REF!="OK"</formula>
    </cfRule>
  </conditionalFormatting>
  <hyperlinks>
    <hyperlink ref="C8" r:id="rId1" display="COMERCIALSGIN@GMSIL.COM" xr:uid="{CEEF18CC-C330-4C6A-9362-780FF8EBDE3C}"/>
  </hyperlinks>
  <printOptions horizontalCentered="1"/>
  <pageMargins left="0.55118110236220474" right="0.47244094488188981" top="0.74803149606299213" bottom="0.74803149606299213" header="0.31496062992125984" footer="0.31496062992125984"/>
  <pageSetup scale="52" fitToHeight="0" orientation="portrait" r:id="rId2"/>
  <headerFooter>
    <oddFooter>&amp;C&amp;"Arial,Normal"&amp;10&amp;P de &amp;N</oddFooter>
  </headerFooter>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b1b5a5b6-0840-4c7e-a10d-280026b3afe6">
      <Terms xmlns="http://schemas.microsoft.com/office/infopath/2007/PartnerControls"/>
    </lcf76f155ced4ddcb4097134ff3c332f>
    <TaxCatchAll xmlns="356bbcdc-10e5-4ba0-9c2f-0848e6eba7c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9F2DDD188C3B0048B47FBD1C00090F93" ma:contentTypeVersion="19" ma:contentTypeDescription="Crear nuevo documento." ma:contentTypeScope="" ma:versionID="1f25eba388dbc18fc11969ff3988df81">
  <xsd:schema xmlns:xsd="http://www.w3.org/2001/XMLSchema" xmlns:xs="http://www.w3.org/2001/XMLSchema" xmlns:p="http://schemas.microsoft.com/office/2006/metadata/properties" xmlns:ns2="b1b5a5b6-0840-4c7e-a10d-280026b3afe6" xmlns:ns3="356bbcdc-10e5-4ba0-9c2f-0848e6eba7c0" targetNamespace="http://schemas.microsoft.com/office/2006/metadata/properties" ma:root="true" ma:fieldsID="f09ade1629f08765e7d4b86ab1eb55a1" ns2:_="" ns3:_="">
    <xsd:import namespace="b1b5a5b6-0840-4c7e-a10d-280026b3afe6"/>
    <xsd:import namespace="356bbcdc-10e5-4ba0-9c2f-0848e6eba7c0"/>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b5a5b6-0840-4c7e-a10d-280026b3afe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56bbcdc-10e5-4ba0-9c2f-0848e6eba7c0"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a68a7451-3062-4da5-9cd9-e638e09f90b8}" ma:internalName="TaxCatchAll" ma:showField="CatchAllData" ma:web="356bbcdc-10e5-4ba0-9c2f-0848e6eba7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FD9D188-80AC-46CC-884B-87637E761421}">
  <ds:schemaRefs>
    <ds:schemaRef ds:uri="http://www.w3.org/XML/1998/namespace"/>
    <ds:schemaRef ds:uri="http://purl.org/dc/terms/"/>
    <ds:schemaRef ds:uri="http://schemas.microsoft.com/office/infopath/2007/PartnerControls"/>
    <ds:schemaRef ds:uri="http://schemas.microsoft.com/office/2006/documentManagement/types"/>
    <ds:schemaRef ds:uri="356bbcdc-10e5-4ba0-9c2f-0848e6eba7c0"/>
    <ds:schemaRef ds:uri="http://purl.org/dc/dcmitype/"/>
    <ds:schemaRef ds:uri="http://purl.org/dc/elements/1.1/"/>
    <ds:schemaRef ds:uri="http://schemas.openxmlformats.org/package/2006/metadata/core-properties"/>
    <ds:schemaRef ds:uri="b1b5a5b6-0840-4c7e-a10d-280026b3afe6"/>
    <ds:schemaRef ds:uri="http://schemas.microsoft.com/office/2006/metadata/properties"/>
  </ds:schemaRefs>
</ds:datastoreItem>
</file>

<file path=customXml/itemProps2.xml><?xml version="1.0" encoding="utf-8"?>
<ds:datastoreItem xmlns:ds="http://schemas.openxmlformats.org/officeDocument/2006/customXml" ds:itemID="{2854BD32-A7EB-4117-999F-65CE365D3F03}">
  <ds:schemaRefs>
    <ds:schemaRef ds:uri="http://schemas.microsoft.com/sharepoint/v3/contenttype/forms"/>
  </ds:schemaRefs>
</ds:datastoreItem>
</file>

<file path=customXml/itemProps3.xml><?xml version="1.0" encoding="utf-8"?>
<ds:datastoreItem xmlns:ds="http://schemas.openxmlformats.org/officeDocument/2006/customXml" ds:itemID="{32BB7780-2ED6-40B5-8625-210F5C76401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1b5a5b6-0840-4c7e-a10d-280026b3afe6"/>
    <ds:schemaRef ds:uri="356bbcdc-10e5-4ba0-9c2f-0848e6eba7c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vt:lpstr>
      <vt:lpstr>'PROPUESTA ECONOMICA'!Área_de_impresión</vt:lpstr>
    </vt:vector>
  </TitlesOfParts>
  <Manager/>
  <Company>ICBF</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hector.arias</dc:creator>
  <cp:keywords/>
  <dc:description/>
  <cp:lastModifiedBy>Miguel Enrique Andrade Lopez</cp:lastModifiedBy>
  <cp:revision/>
  <dcterms:created xsi:type="dcterms:W3CDTF">2013-08-22T20:49:37Z</dcterms:created>
  <dcterms:modified xsi:type="dcterms:W3CDTF">2026-03-26T20:57:32Z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0x0101009F2DDD188C3B0048B47FBD1C00090F93</vt:lpwstr>
  </property>
  <property fmtid="{D5CDD505-2E9C-101B-9397-08002B2CF9AE}" pid="3" name="MediaServiceImageTags">
    <vt:lpwstr/>
  </property>
</Properties>
</file>