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USUARIOSENA\OneDrive - Servicio Nacional de Aprendizaje\2026\BYS\5. SERVICIO DE ODONTOLOGÍA 2026\"/>
    </mc:Choice>
  </mc:AlternateContent>
  <xr:revisionPtr revIDLastSave="0" documentId="13_ncr:1_{1EDA4A6A-9A22-4154-9797-677AC03D4AFC}" xr6:coauthVersionLast="47" xr6:coauthVersionMax="47" xr10:uidLastSave="{00000000-0000-0000-0000-000000000000}"/>
  <bookViews>
    <workbookView xWindow="-120" yWindow="-120" windowWidth="20730" windowHeight="11040" xr2:uid="{CA78C600-4EBE-4C21-AB50-6CBB61981FEE}"/>
  </bookViews>
  <sheets>
    <sheet name="OFERTA ECONÓMICA - ODONTOLOGÍA" sheetId="1" r:id="rId1"/>
  </sheets>
  <definedNames>
    <definedName name="_xlnm._FilterDatabase" localSheetId="0" hidden="1">'OFERTA ECONÓMICA - ODONTOLOGÍA'!$A$10:$F$122</definedName>
    <definedName name="_Hlk190847098" localSheetId="0">'OFERTA ECONÓMICA - ODONTOLOGÍA'!$A$128</definedName>
    <definedName name="_xlnm.Print_Area" localSheetId="0">'OFERTA ECONÓMICA - ODONTOLOGÍA'!$A$9:$F$122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3" i="1" l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</calcChain>
</file>

<file path=xl/sharedStrings.xml><?xml version="1.0" encoding="utf-8"?>
<sst xmlns="http://schemas.openxmlformats.org/spreadsheetml/2006/main" count="245" uniqueCount="132">
  <si>
    <t>N°</t>
  </si>
  <si>
    <t xml:space="preserve">CODIGO SECOP </t>
  </si>
  <si>
    <t>UNIDAD DE MEDIDA</t>
  </si>
  <si>
    <t>CANTIDAD</t>
  </si>
  <si>
    <t>Representante legal</t>
  </si>
  <si>
    <t>OFERTA ECONÓMICA</t>
  </si>
  <si>
    <t>Señores</t>
  </si>
  <si>
    <t>SERVICIO NACIONAL DE APRENDIZAJE – SENA</t>
  </si>
  <si>
    <t>Ciudad.</t>
  </si>
  <si>
    <t>VALOR CUESTIONARIO</t>
  </si>
  <si>
    <t>VALOR OFERTA</t>
  </si>
  <si>
    <t xml:space="preserve">C.C. No. </t>
  </si>
  <si>
    <t>RAZÓN SOCIAL PROPONENTE</t>
  </si>
  <si>
    <t xml:space="preserve">Nit. </t>
  </si>
  <si>
    <t xml:space="preserve">NOMBRE REPRESENTANTE LEGAL O PERSONA NATURAL </t>
  </si>
  <si>
    <t>Dirección</t>
  </si>
  <si>
    <t>Teléfono</t>
  </si>
  <si>
    <t>Dirección notificación electrónica</t>
  </si>
  <si>
    <r>
      <t>Asunto: Presentación oferta – Proceso de contratación por</t>
    </r>
    <r>
      <rPr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MC-MTA-007-2026</t>
    </r>
  </si>
  <si>
    <t>Consulta Odontólogo General</t>
  </si>
  <si>
    <t>Consulta Odontólogo Especialista</t>
  </si>
  <si>
    <t>Consulta Urgencias</t>
  </si>
  <si>
    <t>Control</t>
  </si>
  <si>
    <t>RADIOLOGÍA</t>
  </si>
  <si>
    <t>Periapical y Coronal</t>
  </si>
  <si>
    <t>Oclusal</t>
  </si>
  <si>
    <t>Panorámica</t>
  </si>
  <si>
    <t>Perfil</t>
  </si>
  <si>
    <t>A.T.M.</t>
  </si>
  <si>
    <t>Fotografía Clínica</t>
  </si>
  <si>
    <t>5 fotos</t>
  </si>
  <si>
    <t>Paquete Ortodoncia (panorámica-perfil-modelos y 5 fotos)</t>
  </si>
  <si>
    <t>Paquete Ortopedia (panorámica – perfil – modelos)</t>
  </si>
  <si>
    <t>OPERATORIA</t>
  </si>
  <si>
    <t>Obturación 1 superficie Amalgama</t>
  </si>
  <si>
    <t>Superficie adicional</t>
  </si>
  <si>
    <t>Obturación 1 superficie Resina</t>
  </si>
  <si>
    <t>Colocación Pin Milimétrico</t>
  </si>
  <si>
    <t>Reconstrucción Angulo Incisal (Forma Plástica)</t>
  </si>
  <si>
    <t>Obturación una Superficie en Ionomero</t>
  </si>
  <si>
    <t>Reconstrucción tercio incisal con Resina de fotocurado</t>
  </si>
  <si>
    <t>Frente estético por diente</t>
  </si>
  <si>
    <t>ENDODONCIA</t>
  </si>
  <si>
    <t>Blanqueamiento Dental</t>
  </si>
  <si>
    <t>Uniradicular (Incluido Rx) Diente Permanente</t>
  </si>
  <si>
    <t>Birradicular (Incluido Rx) Diente Permanente</t>
  </si>
  <si>
    <t>Multirradicular (Incluye Rx) Diente Permanente</t>
  </si>
  <si>
    <t>Apexificación y/o Apexicogénesis con MTA</t>
  </si>
  <si>
    <t>Apicectomía Dientes Uniradiculares</t>
  </si>
  <si>
    <t>Apicectomia Dientes Birradiculares</t>
  </si>
  <si>
    <t>Obturación vía apical en Anteriores</t>
  </si>
  <si>
    <t>Obturación vía apical en Premolares</t>
  </si>
  <si>
    <t>Biopulpectomía en anteriores y posteriores</t>
  </si>
  <si>
    <t>Retratamiento Diente Uniradicular</t>
  </si>
  <si>
    <t>Retratamiento Diente Birradicular</t>
  </si>
  <si>
    <t>Retratamiento Diente Multirradicular</t>
  </si>
  <si>
    <t>Cirugía Apical</t>
  </si>
  <si>
    <t>ODONTOPEDIATRÍA</t>
  </si>
  <si>
    <t>Sesión de Adaptación</t>
  </si>
  <si>
    <t>Frenectomía</t>
  </si>
  <si>
    <t>Tratamiento de Conductos Dientes Temporales</t>
  </si>
  <si>
    <t>Corona de Acero</t>
  </si>
  <si>
    <t>Corona de Policarbonato</t>
  </si>
  <si>
    <t>Exodoncia de Dientes Temporales</t>
  </si>
  <si>
    <t>Pulpotomía</t>
  </si>
  <si>
    <t>Sellante por Diente</t>
  </si>
  <si>
    <t>Fluorización y/o Profilaxis</t>
  </si>
  <si>
    <t>CIRUGÍA ORAL</t>
  </si>
  <si>
    <t>Exodoncia Simple Uniradicular y Multirradicular</t>
  </si>
  <si>
    <t>Cirugía Diente Incluido</t>
  </si>
  <si>
    <t>Exodoncia Método Abierto</t>
  </si>
  <si>
    <t>Exodoncia Semi-Incluidos</t>
  </si>
  <si>
    <t>Exicisión Radical de Lesión Tejidos Blandos, etc.</t>
  </si>
  <si>
    <t>Capuchón Pericoronario</t>
  </si>
  <si>
    <t>Ligadura de Diente con Alambre</t>
  </si>
  <si>
    <t>Ventana Quirúrgica</t>
  </si>
  <si>
    <t>Drenaje de Absceso Dentario Intraoral</t>
  </si>
  <si>
    <t>PROSTODONCIA</t>
  </si>
  <si>
    <t>Prótesis Total Superior o Inferior ( uno cada 3 años)</t>
  </si>
  <si>
    <t>Prótesis Parcial Mucosoportada hasta (incluye 3 controles post-entrega de de</t>
  </si>
  <si>
    <t>Prescripción y Reparación de Prótesis fija o removible</t>
  </si>
  <si>
    <t>Prótesis Dentomucosoportada o combinada 1 a 5 dientes ( una cada 3 años incluye 3 controles post tratamiento)</t>
  </si>
  <si>
    <t>Prótesis Dentomucosoportada o combinada más de 5 dientes (una cada 3 años incluye 3 controles post tratamiento)</t>
  </si>
  <si>
    <t>Por cada pieza a reemplazar</t>
  </si>
  <si>
    <t>Corona Completa Metal- Porcelana (garantía de 2 años con cumplimiento de recomendaciones por parte del paciente)</t>
  </si>
  <si>
    <t>Núcleo en Metal</t>
  </si>
  <si>
    <t>Placa Neuromiorelajante</t>
  </si>
  <si>
    <t>Temporalización</t>
  </si>
  <si>
    <t>Modelo de Estudio</t>
  </si>
  <si>
    <t>Incrustación en Metal</t>
  </si>
  <si>
    <t>Tallado Selectivo</t>
  </si>
  <si>
    <t>Rebase de Prótesis Dental Acrílica</t>
  </si>
  <si>
    <t>Retiro de Prótesis Fija sobre Pilar</t>
  </si>
  <si>
    <t>Reconstrucción de Muñón en Ionomero</t>
  </si>
  <si>
    <t>PERIODONCIA</t>
  </si>
  <si>
    <t>Férula Superior o Inferior por Cuadrante</t>
  </si>
  <si>
    <t>Gingivectomía y Gingivoplastia por Cuadrante</t>
  </si>
  <si>
    <t>Raspado y Alisado Radicular por Cuadrante</t>
  </si>
  <si>
    <t>Curetaje a Campo Abierto por Cuadrante</t>
  </si>
  <si>
    <t>Curetaje a Campo Cerrado por Cuadrante</t>
  </si>
  <si>
    <t>Injerto Óseo de 1 o más Paredes y/o Injerto</t>
  </si>
  <si>
    <t>Colgajo Posicionado Lateral y/o Apical</t>
  </si>
  <si>
    <t>Detartraje Supra y Subgingival por Cuadrante</t>
  </si>
  <si>
    <t>ORTODONCIA CORRECTIVA</t>
  </si>
  <si>
    <t>Cuota Inicial</t>
  </si>
  <si>
    <t>Segundo Pago</t>
  </si>
  <si>
    <t>Tercer Pago</t>
  </si>
  <si>
    <t>Cuarto Pago</t>
  </si>
  <si>
    <t>Placas de Hawley</t>
  </si>
  <si>
    <t>ORTOPEDIA MAXILAR</t>
  </si>
  <si>
    <t>Plano Inclinado</t>
  </si>
  <si>
    <t>Arco Lingual</t>
  </si>
  <si>
    <t>Mantenedor de Espacio Removible</t>
  </si>
  <si>
    <t>Mantenedor de Espacio Fijo Unilateral</t>
  </si>
  <si>
    <t>Placa para Corrección de Hábito</t>
  </si>
  <si>
    <t>Botón de Nance</t>
  </si>
  <si>
    <t>Placa de Hawley con o sin Aditamentos</t>
  </si>
  <si>
    <t>Activador</t>
  </si>
  <si>
    <t>Aparatos Extraorales</t>
  </si>
  <si>
    <t>Spring a Liner</t>
  </si>
  <si>
    <t>Placa Circunferencial con Banda Vestibular</t>
  </si>
  <si>
    <t>Mentonera Máscara Facial</t>
  </si>
  <si>
    <t>Traxion Extraoral</t>
  </si>
  <si>
    <t>Quad Helix (Incluye Bandas)</t>
  </si>
  <si>
    <t>Máscara Facial</t>
  </si>
  <si>
    <t>Disyuntor Hirax</t>
  </si>
  <si>
    <t>Placa Eishler</t>
  </si>
  <si>
    <t>Frankell III Bimbler Klamp Bionator (Activador) SN</t>
  </si>
  <si>
    <t>Pistas Clase II y III</t>
  </si>
  <si>
    <t>unidad</t>
  </si>
  <si>
    <r>
      <t>Los valores aquí establecidos corresponden a las presentaciones comerciales según el formato que aporta la entidad en el marco del proceso de mínima cuantía No. MC-MTA-007-2026 
Así mismo, de acuerdo con lo establecido en la invitación, estudio previo y análisis del sector, manifiesto que mi oferta total es por el valor del presupuesto que asciende a la suma de</t>
    </r>
    <r>
      <rPr>
        <sz val="11"/>
        <color rgb="FFFF0000"/>
        <rFont val="Aptos Narrow"/>
        <scheme val="minor"/>
      </rPr>
      <t xml:space="preserve"> XXXXXXXXXX  M/CTE ($XXXXXXX),</t>
    </r>
    <r>
      <rPr>
        <sz val="11"/>
        <color theme="1"/>
        <rFont val="Aptos Narrow"/>
        <family val="2"/>
        <scheme val="minor"/>
      </rPr>
      <t xml:space="preserve"> incluido el Impuesto al Valor Agregado (IVA), cuando a ello hubiere lugar y demás impuestos, tasas, contribuciones de carácter nacional y/o municipal de carácter legal, costos directos e indirectos. 
</t>
    </r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</si>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</sst>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XDR&quot;* #,##0_-;\-&quot;XDR&quot;* #,##0_-;_-&quot;XDR&quot;* &quot;-&quot;_-;_-@_-"/>
    <numFmt numFmtId="164" formatCode="_-[$$-2C0A]\ * #,##0_-;\-[$$-2C0A]\ * #,##0_-;_-[$$-2C0A]\ * &quot;-&quot;??_-;_-@_-"/>
  </numFmts>
  <fonts count="12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FF0000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2" fontId="10" fillId="0" borderId="0" applyFont="0" applyFill="0" applyBorder="0" applyAlignment="0" applyProtection="0"/>
  </cellStyleXfs>
  <cellXfs count="2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0" fillId="0" borderId="0" xfId="0" applyNumberFormat="1"/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1" fillId="0" borderId="2" xfId="0" applyFont="1" applyBorder="1"/>
    <xf numFmtId="164" fontId="2" fillId="0" borderId="2" xfId="1" applyNumberFormat="1" applyFont="1" applyBorder="1" applyAlignment="1">
      <alignment vertical="center"/>
    </xf>
    <xf numFmtId="164" fontId="0" fillId="0" borderId="2" xfId="0" applyNumberFormat="1" applyBorder="1"/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128</xdr:row>
      <xdr:rowOff>0</xdr:rowOff>
    </xdr:from>
    <xdr:to>
      <xdr:col>5</xdr:col>
      <xdr:colOff>304800</xdr:colOff>
      <xdr:row>129</xdr:row>
      <xdr:rowOff>114300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84DCC4-FD16-4F8F-AD13-5F9250AD29C3}"/>
            </a:ext>
          </a:extLst>
        </xdr:cNvPr>
        <xdr:cNvSpPr>
          <a:spLocks noChangeAspect="1" noChangeArrowheads="1"/>
        </xdr:cNvSpPr>
      </xdr:nvSpPr>
      <xdr:spPr bwMode="auto">
        <a:xfrm>
          <a:off x="6896100" y="33909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C4EC0-7762-440F-AD8A-50B9EB4A7BEC}">
  <sheetPr>
    <pageSetUpPr fitToPage="1"/>
  </sheetPr>
  <dimension ref="A1:G135"/>
  <sheetViews>
    <sheetView showGridLines="0" tabSelected="1" topLeftCell="A119" zoomScaleNormal="100" workbookViewId="0">
      <selection activeCell="F123" sqref="F123"/>
    </sheetView>
  </sheetViews>
  <sheetFormatPr baseColWidth="10" defaultColWidth="11.375" defaultRowHeight="14.25"/>
  <cols>
    <col min="3" max="3" width="46.25" customWidth="1"/>
    <col min="4" max="5" width="0" hidden="1" customWidth="1"/>
    <col min="6" max="6" width="13.875" customWidth="1"/>
  </cols>
  <sheetData>
    <row r="1" spans="1:7" ht="23.25">
      <c r="A1" s="17" t="s">
        <v>5</v>
      </c>
      <c r="B1" s="17"/>
      <c r="C1" s="17"/>
      <c r="D1" s="17"/>
      <c r="E1" s="17"/>
      <c r="F1" s="17"/>
    </row>
    <row r="2" spans="1:7" ht="23.25">
      <c r="A2" s="12"/>
      <c r="B2" s="12"/>
      <c r="C2" s="12"/>
      <c r="D2" s="12"/>
      <c r="E2" s="12"/>
      <c r="F2" s="12"/>
    </row>
    <row r="4" spans="1:7">
      <c r="A4" s="9" t="s">
        <v>6</v>
      </c>
    </row>
    <row r="5" spans="1:7" ht="15">
      <c r="A5" s="11" t="s">
        <v>7</v>
      </c>
    </row>
    <row r="6" spans="1:7">
      <c r="A6" s="9" t="s">
        <v>8</v>
      </c>
    </row>
    <row r="7" spans="1:7">
      <c r="A7" s="8"/>
    </row>
    <row r="8" spans="1:7" ht="15">
      <c r="A8" s="9" t="s">
        <v>18</v>
      </c>
    </row>
    <row r="9" spans="1:7" ht="15.75" customHeight="1">
      <c r="B9" s="4"/>
      <c r="C9" s="4"/>
      <c r="D9" s="4"/>
      <c r="E9" s="4"/>
    </row>
    <row r="10" spans="1:7" ht="35.25" customHeight="1">
      <c r="A10" s="1" t="s">
        <v>0</v>
      </c>
      <c r="B10" s="1" t="s">
        <v>1</v>
      </c>
      <c r="C10" s="1" t="s">
        <v>131</v>
      </c>
      <c r="D10" s="1" t="s">
        <v>2</v>
      </c>
      <c r="E10" s="2" t="s">
        <v>3</v>
      </c>
      <c r="F10" s="1" t="s">
        <v>9</v>
      </c>
      <c r="G10" s="1" t="s">
        <v>10</v>
      </c>
    </row>
    <row r="11" spans="1:7" ht="20.25" customHeight="1">
      <c r="A11" s="1">
        <v>1</v>
      </c>
      <c r="B11" s="3">
        <v>85122001</v>
      </c>
      <c r="C11" s="3" t="s">
        <v>19</v>
      </c>
      <c r="D11" s="3" t="s">
        <v>129</v>
      </c>
      <c r="E11" s="3">
        <v>1</v>
      </c>
      <c r="F11" s="14">
        <v>55371</v>
      </c>
    </row>
    <row r="12" spans="1:7" ht="20.25" customHeight="1">
      <c r="A12" s="1">
        <f>(A11+1)</f>
        <v>2</v>
      </c>
      <c r="B12" s="3">
        <v>85122001</v>
      </c>
      <c r="C12" s="3" t="s">
        <v>20</v>
      </c>
      <c r="D12" s="3" t="s">
        <v>129</v>
      </c>
      <c r="E12" s="3">
        <v>1</v>
      </c>
      <c r="F12" s="14">
        <v>72856</v>
      </c>
    </row>
    <row r="13" spans="1:7" ht="20.25" customHeight="1">
      <c r="A13" s="1">
        <f t="shared" ref="A13:A76" si="0">(A12+1)</f>
        <v>3</v>
      </c>
      <c r="B13" s="3">
        <v>85122001</v>
      </c>
      <c r="C13" s="3" t="s">
        <v>21</v>
      </c>
      <c r="D13" s="3" t="s">
        <v>129</v>
      </c>
      <c r="E13" s="3">
        <v>1</v>
      </c>
      <c r="F13" s="14">
        <v>90134.066666666666</v>
      </c>
    </row>
    <row r="14" spans="1:7" ht="20.25" customHeight="1">
      <c r="A14" s="1">
        <f t="shared" si="0"/>
        <v>4</v>
      </c>
      <c r="B14" s="3">
        <v>85122001</v>
      </c>
      <c r="C14" s="3" t="s">
        <v>22</v>
      </c>
      <c r="D14" s="3" t="s">
        <v>129</v>
      </c>
      <c r="E14" s="3">
        <v>1</v>
      </c>
      <c r="F14" s="14">
        <v>43793.493333333339</v>
      </c>
    </row>
    <row r="15" spans="1:7" ht="20.25" customHeight="1">
      <c r="A15" s="1">
        <f t="shared" si="0"/>
        <v>5</v>
      </c>
      <c r="B15" s="3"/>
      <c r="C15" s="13" t="s">
        <v>23</v>
      </c>
      <c r="D15" s="3" t="s">
        <v>129</v>
      </c>
      <c r="E15" s="3">
        <v>1</v>
      </c>
      <c r="F15" s="15"/>
    </row>
    <row r="16" spans="1:7" ht="20.25" customHeight="1">
      <c r="A16" s="1">
        <f t="shared" si="0"/>
        <v>6</v>
      </c>
      <c r="B16" s="3">
        <v>85122001</v>
      </c>
      <c r="C16" s="3" t="s">
        <v>24</v>
      </c>
      <c r="D16" s="3" t="s">
        <v>129</v>
      </c>
      <c r="E16" s="3">
        <v>1</v>
      </c>
      <c r="F16" s="15">
        <v>13600.293333333333</v>
      </c>
    </row>
    <row r="17" spans="1:6" ht="20.25" customHeight="1">
      <c r="A17" s="1">
        <f t="shared" si="0"/>
        <v>7</v>
      </c>
      <c r="B17" s="3">
        <v>85122001</v>
      </c>
      <c r="C17" s="3" t="s">
        <v>25</v>
      </c>
      <c r="D17" s="3" t="s">
        <v>129</v>
      </c>
      <c r="E17" s="3">
        <v>1</v>
      </c>
      <c r="F17" s="15">
        <v>28613.546666666665</v>
      </c>
    </row>
    <row r="18" spans="1:6" ht="20.25" customHeight="1">
      <c r="A18" s="1">
        <f t="shared" si="0"/>
        <v>8</v>
      </c>
      <c r="B18" s="3">
        <v>85122001</v>
      </c>
      <c r="C18" s="3" t="s">
        <v>26</v>
      </c>
      <c r="D18" s="3" t="s">
        <v>129</v>
      </c>
      <c r="E18" s="3">
        <v>1</v>
      </c>
      <c r="F18" s="15">
        <v>27543.546666666665</v>
      </c>
    </row>
    <row r="19" spans="1:6" ht="20.25" customHeight="1">
      <c r="A19" s="1">
        <f t="shared" si="0"/>
        <v>9</v>
      </c>
      <c r="B19" s="3">
        <v>85122001</v>
      </c>
      <c r="C19" s="3" t="s">
        <v>27</v>
      </c>
      <c r="D19" s="3" t="s">
        <v>129</v>
      </c>
      <c r="E19" s="3">
        <v>1</v>
      </c>
      <c r="F19" s="15">
        <v>29382.02</v>
      </c>
    </row>
    <row r="20" spans="1:6" ht="20.25" customHeight="1">
      <c r="A20" s="1">
        <f t="shared" si="0"/>
        <v>10</v>
      </c>
      <c r="B20" s="3">
        <v>85122001</v>
      </c>
      <c r="C20" s="3" t="s">
        <v>28</v>
      </c>
      <c r="D20" s="3" t="s">
        <v>129</v>
      </c>
      <c r="E20" s="3">
        <v>1</v>
      </c>
      <c r="F20" s="15">
        <v>45122.353333333333</v>
      </c>
    </row>
    <row r="21" spans="1:6" ht="20.25" customHeight="1">
      <c r="A21" s="1">
        <f t="shared" si="0"/>
        <v>11</v>
      </c>
      <c r="B21" s="3">
        <v>85122001</v>
      </c>
      <c r="C21" s="3" t="s">
        <v>29</v>
      </c>
      <c r="D21" s="3" t="s">
        <v>129</v>
      </c>
      <c r="E21" s="3">
        <v>1</v>
      </c>
      <c r="F21" s="15">
        <v>27079.096666666668</v>
      </c>
    </row>
    <row r="22" spans="1:6" ht="20.25" customHeight="1">
      <c r="A22" s="1">
        <f t="shared" si="0"/>
        <v>12</v>
      </c>
      <c r="B22" s="3">
        <v>85122001</v>
      </c>
      <c r="C22" s="3" t="s">
        <v>30</v>
      </c>
      <c r="D22" s="3" t="s">
        <v>129</v>
      </c>
      <c r="E22" s="3">
        <v>1</v>
      </c>
      <c r="F22" s="15">
        <v>90249.026666666672</v>
      </c>
    </row>
    <row r="23" spans="1:6" ht="20.25" customHeight="1">
      <c r="A23" s="1">
        <f t="shared" si="0"/>
        <v>13</v>
      </c>
      <c r="B23" s="3">
        <v>85122001</v>
      </c>
      <c r="C23" s="3" t="s">
        <v>31</v>
      </c>
      <c r="D23" s="3" t="s">
        <v>129</v>
      </c>
      <c r="E23" s="3">
        <v>1</v>
      </c>
      <c r="F23" s="15">
        <v>117257.83333333333</v>
      </c>
    </row>
    <row r="24" spans="1:6" ht="20.25" customHeight="1">
      <c r="A24" s="1">
        <f t="shared" si="0"/>
        <v>14</v>
      </c>
      <c r="B24" s="3">
        <v>85122001</v>
      </c>
      <c r="C24" s="3" t="s">
        <v>32</v>
      </c>
      <c r="D24" s="3" t="s">
        <v>129</v>
      </c>
      <c r="E24" s="3">
        <v>1</v>
      </c>
      <c r="F24" s="15">
        <v>162448.91333333333</v>
      </c>
    </row>
    <row r="25" spans="1:6" ht="20.25" customHeight="1">
      <c r="A25" s="1">
        <f t="shared" si="0"/>
        <v>15</v>
      </c>
      <c r="B25" s="3"/>
      <c r="C25" s="13" t="s">
        <v>33</v>
      </c>
      <c r="D25" s="3" t="s">
        <v>129</v>
      </c>
      <c r="E25" s="3">
        <v>1</v>
      </c>
      <c r="F25" s="15"/>
    </row>
    <row r="26" spans="1:6" ht="20.25" customHeight="1">
      <c r="A26" s="1">
        <f t="shared" si="0"/>
        <v>16</v>
      </c>
      <c r="B26" s="3">
        <v>85122001</v>
      </c>
      <c r="C26" s="3" t="s">
        <v>34</v>
      </c>
      <c r="D26" s="3" t="s">
        <v>129</v>
      </c>
      <c r="E26" s="3">
        <v>1</v>
      </c>
      <c r="F26" s="14">
        <v>34122.576666666668</v>
      </c>
    </row>
    <row r="27" spans="1:6" ht="20.25" customHeight="1">
      <c r="A27" s="1">
        <f t="shared" si="0"/>
        <v>17</v>
      </c>
      <c r="B27" s="3">
        <v>85122001</v>
      </c>
      <c r="C27" s="3" t="s">
        <v>35</v>
      </c>
      <c r="D27" s="3" t="s">
        <v>129</v>
      </c>
      <c r="E27" s="3">
        <v>1</v>
      </c>
      <c r="F27" s="14">
        <v>20482.033333333333</v>
      </c>
    </row>
    <row r="28" spans="1:6" ht="20.25" customHeight="1">
      <c r="A28" s="1">
        <f t="shared" si="0"/>
        <v>18</v>
      </c>
      <c r="B28" s="3">
        <v>85122001</v>
      </c>
      <c r="C28" s="3" t="s">
        <v>36</v>
      </c>
      <c r="D28" s="3" t="s">
        <v>129</v>
      </c>
      <c r="E28" s="3">
        <v>1</v>
      </c>
      <c r="F28" s="14">
        <v>52678.353333333333</v>
      </c>
    </row>
    <row r="29" spans="1:6" ht="20.25" customHeight="1">
      <c r="A29" s="1">
        <f t="shared" si="0"/>
        <v>19</v>
      </c>
      <c r="B29" s="3">
        <v>85122001</v>
      </c>
      <c r="C29" s="3" t="s">
        <v>35</v>
      </c>
      <c r="D29" s="3" t="s">
        <v>129</v>
      </c>
      <c r="E29" s="3">
        <v>1</v>
      </c>
      <c r="F29" s="14">
        <v>30438.353333333333</v>
      </c>
    </row>
    <row r="30" spans="1:6" ht="20.25" customHeight="1">
      <c r="A30" s="1">
        <f t="shared" si="0"/>
        <v>20</v>
      </c>
      <c r="B30" s="3">
        <v>85122001</v>
      </c>
      <c r="C30" s="3" t="s">
        <v>37</v>
      </c>
      <c r="D30" s="3" t="s">
        <v>129</v>
      </c>
      <c r="E30" s="3">
        <v>1</v>
      </c>
      <c r="F30" s="14">
        <v>37583.32</v>
      </c>
    </row>
    <row r="31" spans="1:6" ht="20.25" customHeight="1">
      <c r="A31" s="1">
        <f t="shared" si="0"/>
        <v>21</v>
      </c>
      <c r="B31" s="3">
        <v>85122001</v>
      </c>
      <c r="C31" s="3" t="s">
        <v>38</v>
      </c>
      <c r="D31" s="3" t="s">
        <v>129</v>
      </c>
      <c r="E31" s="3">
        <v>1</v>
      </c>
      <c r="F31" s="14">
        <v>132994.27333333335</v>
      </c>
    </row>
    <row r="32" spans="1:6" ht="20.25" customHeight="1">
      <c r="A32" s="1">
        <f t="shared" si="0"/>
        <v>22</v>
      </c>
      <c r="B32" s="3">
        <v>85122001</v>
      </c>
      <c r="C32" s="3" t="s">
        <v>39</v>
      </c>
      <c r="D32" s="3" t="s">
        <v>129</v>
      </c>
      <c r="E32" s="3">
        <v>1</v>
      </c>
      <c r="F32" s="14">
        <v>44894.793333333335</v>
      </c>
    </row>
    <row r="33" spans="1:6" ht="20.25" customHeight="1">
      <c r="A33" s="1">
        <f t="shared" si="0"/>
        <v>23</v>
      </c>
      <c r="B33" s="3">
        <v>85122001</v>
      </c>
      <c r="C33" s="3" t="s">
        <v>35</v>
      </c>
      <c r="D33" s="3" t="s">
        <v>129</v>
      </c>
      <c r="E33" s="3">
        <v>1</v>
      </c>
      <c r="F33" s="14">
        <v>28880.353333333333</v>
      </c>
    </row>
    <row r="34" spans="1:6" ht="20.25" customHeight="1">
      <c r="A34" s="1">
        <f t="shared" si="0"/>
        <v>24</v>
      </c>
      <c r="B34" s="3">
        <v>85122001</v>
      </c>
      <c r="C34" s="3" t="s">
        <v>40</v>
      </c>
      <c r="D34" s="3" t="s">
        <v>129</v>
      </c>
      <c r="E34" s="3">
        <v>1</v>
      </c>
      <c r="F34" s="14">
        <v>159171.51</v>
      </c>
    </row>
    <row r="35" spans="1:6" ht="20.25" customHeight="1">
      <c r="A35" s="1">
        <f t="shared" si="0"/>
        <v>25</v>
      </c>
      <c r="B35" s="3">
        <v>85122001</v>
      </c>
      <c r="C35" s="3" t="s">
        <v>41</v>
      </c>
      <c r="D35" s="3" t="s">
        <v>129</v>
      </c>
      <c r="E35" s="3">
        <v>1</v>
      </c>
      <c r="F35" s="14">
        <v>160644.76333333334</v>
      </c>
    </row>
    <row r="36" spans="1:6" ht="20.25" customHeight="1">
      <c r="A36" s="1">
        <f t="shared" si="0"/>
        <v>26</v>
      </c>
      <c r="B36" s="3"/>
      <c r="C36" s="13" t="s">
        <v>42</v>
      </c>
      <c r="D36" s="3" t="s">
        <v>129</v>
      </c>
      <c r="E36" s="3">
        <v>1</v>
      </c>
      <c r="F36" s="15"/>
    </row>
    <row r="37" spans="1:6" ht="20.25" customHeight="1">
      <c r="A37" s="1">
        <f t="shared" si="0"/>
        <v>27</v>
      </c>
      <c r="B37" s="3">
        <v>85122001</v>
      </c>
      <c r="C37" s="3" t="s">
        <v>43</v>
      </c>
      <c r="D37" s="3" t="s">
        <v>129</v>
      </c>
      <c r="E37" s="3">
        <v>1</v>
      </c>
      <c r="F37" s="15">
        <v>63174.153333333328</v>
      </c>
    </row>
    <row r="38" spans="1:6" ht="20.25" customHeight="1">
      <c r="A38" s="1">
        <f t="shared" si="0"/>
        <v>28</v>
      </c>
      <c r="B38" s="3">
        <v>85122001</v>
      </c>
      <c r="C38" s="3" t="s">
        <v>44</v>
      </c>
      <c r="D38" s="3" t="s">
        <v>129</v>
      </c>
      <c r="E38" s="3">
        <v>1</v>
      </c>
      <c r="F38" s="15">
        <v>216598.99333333332</v>
      </c>
    </row>
    <row r="39" spans="1:6" ht="20.25" customHeight="1">
      <c r="A39" s="1">
        <f t="shared" si="0"/>
        <v>29</v>
      </c>
      <c r="B39" s="3">
        <v>85122001</v>
      </c>
      <c r="C39" s="3" t="s">
        <v>45</v>
      </c>
      <c r="D39" s="3" t="s">
        <v>129</v>
      </c>
      <c r="E39" s="3">
        <v>1</v>
      </c>
      <c r="F39" s="15">
        <v>306848.35333333333</v>
      </c>
    </row>
    <row r="40" spans="1:6" ht="20.25" customHeight="1">
      <c r="A40" s="1">
        <f t="shared" si="0"/>
        <v>30</v>
      </c>
      <c r="B40" s="3">
        <v>85122001</v>
      </c>
      <c r="C40" s="3" t="s">
        <v>46</v>
      </c>
      <c r="D40" s="3" t="s">
        <v>129</v>
      </c>
      <c r="E40" s="3">
        <v>1</v>
      </c>
      <c r="F40" s="15">
        <v>397099.37333333335</v>
      </c>
    </row>
    <row r="41" spans="1:6" ht="20.25" customHeight="1">
      <c r="A41" s="1">
        <f t="shared" si="0"/>
        <v>31</v>
      </c>
      <c r="B41" s="3">
        <v>85122001</v>
      </c>
      <c r="C41" s="3" t="s">
        <v>47</v>
      </c>
      <c r="D41" s="3" t="s">
        <v>129</v>
      </c>
      <c r="E41" s="3">
        <v>1</v>
      </c>
      <c r="F41" s="15">
        <v>270749.74</v>
      </c>
    </row>
    <row r="42" spans="1:6" ht="20.25" customHeight="1">
      <c r="A42" s="1">
        <f t="shared" si="0"/>
        <v>32</v>
      </c>
      <c r="B42" s="3">
        <v>85122001</v>
      </c>
      <c r="C42" s="3" t="s">
        <v>48</v>
      </c>
      <c r="D42" s="3" t="s">
        <v>129</v>
      </c>
      <c r="E42" s="3">
        <v>1</v>
      </c>
      <c r="F42" s="15">
        <v>161922.44</v>
      </c>
    </row>
    <row r="43" spans="1:6" ht="20.25" customHeight="1">
      <c r="A43" s="1">
        <f t="shared" si="0"/>
        <v>33</v>
      </c>
      <c r="B43" s="3">
        <v>85122001</v>
      </c>
      <c r="C43" s="3" t="s">
        <v>49</v>
      </c>
      <c r="D43" s="3" t="s">
        <v>129</v>
      </c>
      <c r="E43" s="3">
        <v>1</v>
      </c>
      <c r="F43" s="15">
        <v>231151.19000000003</v>
      </c>
    </row>
    <row r="44" spans="1:6" ht="20.25" customHeight="1">
      <c r="A44" s="1">
        <f t="shared" si="0"/>
        <v>34</v>
      </c>
      <c r="B44" s="3">
        <v>85122001</v>
      </c>
      <c r="C44" s="3" t="s">
        <v>50</v>
      </c>
      <c r="D44" s="3" t="s">
        <v>129</v>
      </c>
      <c r="E44" s="3">
        <v>1</v>
      </c>
      <c r="F44" s="15">
        <v>126349.96666666667</v>
      </c>
    </row>
    <row r="45" spans="1:6" ht="20.25" customHeight="1">
      <c r="A45" s="1">
        <f t="shared" si="0"/>
        <v>35</v>
      </c>
      <c r="B45" s="3">
        <v>85122001</v>
      </c>
      <c r="C45" s="3" t="s">
        <v>51</v>
      </c>
      <c r="D45" s="3" t="s">
        <v>129</v>
      </c>
      <c r="E45" s="3">
        <v>1</v>
      </c>
      <c r="F45" s="15">
        <v>162448.91333333333</v>
      </c>
    </row>
    <row r="46" spans="1:6" ht="20.25" customHeight="1">
      <c r="A46" s="1">
        <f t="shared" si="0"/>
        <v>36</v>
      </c>
      <c r="B46" s="3">
        <v>85122001</v>
      </c>
      <c r="C46" s="3" t="s">
        <v>52</v>
      </c>
      <c r="D46" s="3" t="s">
        <v>129</v>
      </c>
      <c r="E46" s="3">
        <v>1</v>
      </c>
      <c r="F46" s="15">
        <v>63174.153333333328</v>
      </c>
    </row>
    <row r="47" spans="1:6" ht="20.25" customHeight="1">
      <c r="A47" s="1">
        <f t="shared" si="0"/>
        <v>37</v>
      </c>
      <c r="B47" s="3">
        <v>85122001</v>
      </c>
      <c r="C47" s="3" t="s">
        <v>53</v>
      </c>
      <c r="D47" s="3" t="s">
        <v>129</v>
      </c>
      <c r="E47" s="3">
        <v>1</v>
      </c>
      <c r="F47" s="15">
        <v>270749.74</v>
      </c>
    </row>
    <row r="48" spans="1:6" ht="20.25" customHeight="1">
      <c r="A48" s="1">
        <f t="shared" si="0"/>
        <v>38</v>
      </c>
      <c r="B48" s="3">
        <v>85122001</v>
      </c>
      <c r="C48" s="3" t="s">
        <v>54</v>
      </c>
      <c r="D48" s="3" t="s">
        <v>129</v>
      </c>
      <c r="E48" s="3">
        <v>1</v>
      </c>
      <c r="F48" s="15">
        <v>361000.76</v>
      </c>
    </row>
    <row r="49" spans="1:6" ht="20.25" customHeight="1">
      <c r="A49" s="1">
        <f t="shared" si="0"/>
        <v>39</v>
      </c>
      <c r="B49" s="3">
        <v>85122001</v>
      </c>
      <c r="C49" s="3" t="s">
        <v>55</v>
      </c>
      <c r="D49" s="3" t="s">
        <v>129</v>
      </c>
      <c r="E49" s="3">
        <v>1</v>
      </c>
      <c r="F49" s="15">
        <v>451250.11999999994</v>
      </c>
    </row>
    <row r="50" spans="1:6" ht="20.25" customHeight="1">
      <c r="A50" s="1">
        <f t="shared" si="0"/>
        <v>40</v>
      </c>
      <c r="B50" s="3">
        <v>85122001</v>
      </c>
      <c r="C50" s="3" t="s">
        <v>56</v>
      </c>
      <c r="D50" s="3" t="s">
        <v>129</v>
      </c>
      <c r="E50" s="3">
        <v>1</v>
      </c>
      <c r="F50" s="15">
        <v>505401.19666666671</v>
      </c>
    </row>
    <row r="51" spans="1:6" ht="20.25" customHeight="1">
      <c r="A51" s="1">
        <f t="shared" si="0"/>
        <v>41</v>
      </c>
      <c r="B51" s="3"/>
      <c r="C51" s="13" t="s">
        <v>57</v>
      </c>
      <c r="D51" s="3" t="s">
        <v>129</v>
      </c>
      <c r="E51" s="3">
        <v>1</v>
      </c>
      <c r="F51" s="15"/>
    </row>
    <row r="52" spans="1:6" ht="20.25" customHeight="1">
      <c r="A52" s="1">
        <f t="shared" si="0"/>
        <v>42</v>
      </c>
      <c r="B52" s="3">
        <v>85122001</v>
      </c>
      <c r="C52" s="3" t="s">
        <v>58</v>
      </c>
      <c r="D52" s="3" t="s">
        <v>129</v>
      </c>
      <c r="E52" s="3">
        <v>1</v>
      </c>
      <c r="F52" s="15">
        <v>36098.613333333335</v>
      </c>
    </row>
    <row r="53" spans="1:6" ht="20.25" customHeight="1">
      <c r="A53" s="1">
        <f t="shared" si="0"/>
        <v>43</v>
      </c>
      <c r="B53" s="3">
        <v>85122001</v>
      </c>
      <c r="C53" s="3" t="s">
        <v>59</v>
      </c>
      <c r="D53" s="3" t="s">
        <v>129</v>
      </c>
      <c r="E53" s="3">
        <v>1</v>
      </c>
      <c r="F53" s="15">
        <v>101892.69333333334</v>
      </c>
    </row>
    <row r="54" spans="1:6" ht="20.25" customHeight="1">
      <c r="A54" s="1">
        <f t="shared" si="0"/>
        <v>44</v>
      </c>
      <c r="B54" s="3">
        <v>85122001</v>
      </c>
      <c r="C54" s="3" t="s">
        <v>60</v>
      </c>
      <c r="D54" s="3" t="s">
        <v>129</v>
      </c>
      <c r="E54" s="3">
        <v>1</v>
      </c>
      <c r="F54" s="15">
        <v>90249.026666666672</v>
      </c>
    </row>
    <row r="55" spans="1:6" ht="20.25" customHeight="1">
      <c r="A55" s="1">
        <f t="shared" si="0"/>
        <v>45</v>
      </c>
      <c r="B55" s="3">
        <v>85122001</v>
      </c>
      <c r="C55" s="3" t="s">
        <v>61</v>
      </c>
      <c r="D55" s="3" t="s">
        <v>129</v>
      </c>
      <c r="E55" s="3">
        <v>1</v>
      </c>
      <c r="F55" s="15">
        <v>72199.55333333333</v>
      </c>
    </row>
    <row r="56" spans="1:6" ht="20.25" customHeight="1">
      <c r="A56" s="1">
        <f t="shared" si="0"/>
        <v>46</v>
      </c>
      <c r="B56" s="3">
        <v>85122001</v>
      </c>
      <c r="C56" s="3" t="s">
        <v>62</v>
      </c>
      <c r="D56" s="3" t="s">
        <v>129</v>
      </c>
      <c r="E56" s="3">
        <v>1</v>
      </c>
      <c r="F56" s="15">
        <v>72199.55333333333</v>
      </c>
    </row>
    <row r="57" spans="1:6" ht="20.25" customHeight="1">
      <c r="A57" s="1">
        <f t="shared" si="0"/>
        <v>47</v>
      </c>
      <c r="B57" s="3">
        <v>85122001</v>
      </c>
      <c r="C57" s="3" t="s">
        <v>63</v>
      </c>
      <c r="D57" s="3" t="s">
        <v>129</v>
      </c>
      <c r="E57" s="3">
        <v>1</v>
      </c>
      <c r="F57" s="15">
        <v>27073.213333333333</v>
      </c>
    </row>
    <row r="58" spans="1:6" ht="20.25" customHeight="1">
      <c r="A58" s="1">
        <f t="shared" si="0"/>
        <v>48</v>
      </c>
      <c r="B58" s="3">
        <v>85122001</v>
      </c>
      <c r="C58" s="3" t="s">
        <v>64</v>
      </c>
      <c r="D58" s="3" t="s">
        <v>129</v>
      </c>
      <c r="E58" s="3">
        <v>1</v>
      </c>
      <c r="F58" s="15">
        <v>27073.213333333333</v>
      </c>
    </row>
    <row r="59" spans="1:6" ht="20.25" customHeight="1">
      <c r="A59" s="1">
        <f t="shared" si="0"/>
        <v>49</v>
      </c>
      <c r="B59" s="3">
        <v>85122001</v>
      </c>
      <c r="C59" s="3" t="s">
        <v>65</v>
      </c>
      <c r="D59" s="3" t="s">
        <v>129</v>
      </c>
      <c r="E59" s="3">
        <v>1</v>
      </c>
      <c r="F59" s="15">
        <v>27073.213333333333</v>
      </c>
    </row>
    <row r="60" spans="1:6" ht="20.25" customHeight="1">
      <c r="A60" s="1">
        <f t="shared" si="0"/>
        <v>50</v>
      </c>
      <c r="B60" s="3">
        <v>85122001</v>
      </c>
      <c r="C60" s="3" t="s">
        <v>66</v>
      </c>
      <c r="D60" s="3" t="s">
        <v>129</v>
      </c>
      <c r="E60" s="3">
        <v>1</v>
      </c>
      <c r="F60" s="15">
        <v>54149.416666666664</v>
      </c>
    </row>
    <row r="61" spans="1:6" ht="20.25" customHeight="1">
      <c r="A61" s="1">
        <f t="shared" si="0"/>
        <v>51</v>
      </c>
      <c r="B61" s="3"/>
      <c r="C61" s="13" t="s">
        <v>67</v>
      </c>
      <c r="D61" s="3" t="s">
        <v>129</v>
      </c>
      <c r="E61" s="3">
        <v>1</v>
      </c>
      <c r="F61" s="15"/>
    </row>
    <row r="62" spans="1:6" ht="20.25" customHeight="1">
      <c r="A62" s="1">
        <f t="shared" si="0"/>
        <v>52</v>
      </c>
      <c r="B62" s="3">
        <v>85122004</v>
      </c>
      <c r="C62" s="3" t="s">
        <v>68</v>
      </c>
      <c r="D62" s="3" t="s">
        <v>129</v>
      </c>
      <c r="E62" s="3">
        <v>1</v>
      </c>
      <c r="F62" s="15">
        <v>54149.416666666664</v>
      </c>
    </row>
    <row r="63" spans="1:6" ht="20.25" customHeight="1">
      <c r="A63" s="1">
        <f t="shared" si="0"/>
        <v>53</v>
      </c>
      <c r="B63" s="3">
        <v>85122004</v>
      </c>
      <c r="C63" s="3" t="s">
        <v>69</v>
      </c>
      <c r="D63" s="3" t="s">
        <v>129</v>
      </c>
      <c r="E63" s="3">
        <v>1</v>
      </c>
      <c r="F63" s="15">
        <v>216598.99333333332</v>
      </c>
    </row>
    <row r="64" spans="1:6" ht="20.25" customHeight="1">
      <c r="A64" s="1">
        <f t="shared" si="0"/>
        <v>54</v>
      </c>
      <c r="B64" s="3">
        <v>85122004</v>
      </c>
      <c r="C64" s="3" t="s">
        <v>70</v>
      </c>
      <c r="D64" s="3" t="s">
        <v>129</v>
      </c>
      <c r="E64" s="3">
        <v>1</v>
      </c>
      <c r="F64" s="15">
        <v>180498.05333333334</v>
      </c>
    </row>
    <row r="65" spans="1:6" ht="20.25" customHeight="1">
      <c r="A65" s="1">
        <f t="shared" si="0"/>
        <v>55</v>
      </c>
      <c r="B65" s="3">
        <v>85122004</v>
      </c>
      <c r="C65" s="3" t="s">
        <v>71</v>
      </c>
      <c r="D65" s="3" t="s">
        <v>129</v>
      </c>
      <c r="E65" s="3">
        <v>1</v>
      </c>
      <c r="F65" s="15">
        <v>180498.05333333334</v>
      </c>
    </row>
    <row r="66" spans="1:6" ht="20.25" customHeight="1">
      <c r="A66" s="1">
        <f t="shared" si="0"/>
        <v>56</v>
      </c>
      <c r="B66" s="3">
        <v>85122004</v>
      </c>
      <c r="C66" s="3" t="s">
        <v>72</v>
      </c>
      <c r="D66" s="3" t="s">
        <v>129</v>
      </c>
      <c r="E66" s="3">
        <v>1</v>
      </c>
      <c r="F66" s="15">
        <v>162448.91333333333</v>
      </c>
    </row>
    <row r="67" spans="1:6" ht="20.25" customHeight="1">
      <c r="A67" s="1">
        <f t="shared" si="0"/>
        <v>57</v>
      </c>
      <c r="B67" s="3">
        <v>85122004</v>
      </c>
      <c r="C67" s="3" t="s">
        <v>73</v>
      </c>
      <c r="D67" s="3" t="s">
        <v>129</v>
      </c>
      <c r="E67" s="3">
        <v>1</v>
      </c>
      <c r="F67" s="15">
        <v>90249.026666666672</v>
      </c>
    </row>
    <row r="68" spans="1:6" ht="20.25" customHeight="1">
      <c r="A68" s="1">
        <f t="shared" si="0"/>
        <v>58</v>
      </c>
      <c r="B68" s="3">
        <v>85122004</v>
      </c>
      <c r="C68" s="3" t="s">
        <v>74</v>
      </c>
      <c r="D68" s="3" t="s">
        <v>129</v>
      </c>
      <c r="E68" s="3">
        <v>1</v>
      </c>
      <c r="F68" s="15">
        <v>117323.23666666668</v>
      </c>
    </row>
    <row r="69" spans="1:6" ht="20.25" customHeight="1">
      <c r="A69" s="1">
        <f t="shared" si="0"/>
        <v>59</v>
      </c>
      <c r="B69" s="3">
        <v>85122004</v>
      </c>
      <c r="C69" s="3" t="s">
        <v>75</v>
      </c>
      <c r="D69" s="3" t="s">
        <v>129</v>
      </c>
      <c r="E69" s="3">
        <v>1</v>
      </c>
      <c r="F69" s="15">
        <v>72199.55333333333</v>
      </c>
    </row>
    <row r="70" spans="1:6" ht="20.25" customHeight="1">
      <c r="A70" s="1">
        <f t="shared" si="0"/>
        <v>60</v>
      </c>
      <c r="B70" s="3">
        <v>85122004</v>
      </c>
      <c r="C70" s="3" t="s">
        <v>76</v>
      </c>
      <c r="D70" s="3" t="s">
        <v>129</v>
      </c>
      <c r="E70" s="3">
        <v>1</v>
      </c>
      <c r="F70" s="15">
        <v>63174.153333333328</v>
      </c>
    </row>
    <row r="71" spans="1:6" ht="20.25" customHeight="1">
      <c r="A71" s="1">
        <f t="shared" si="0"/>
        <v>61</v>
      </c>
      <c r="B71" s="3"/>
      <c r="C71" s="13" t="s">
        <v>77</v>
      </c>
      <c r="D71" s="3" t="s">
        <v>129</v>
      </c>
      <c r="E71" s="3">
        <v>1</v>
      </c>
      <c r="F71" s="15"/>
    </row>
    <row r="72" spans="1:6" ht="20.25" customHeight="1">
      <c r="A72" s="1">
        <f t="shared" si="0"/>
        <v>62</v>
      </c>
      <c r="B72" s="3">
        <v>85122001</v>
      </c>
      <c r="C72" s="3" t="s">
        <v>78</v>
      </c>
      <c r="D72" s="3" t="s">
        <v>129</v>
      </c>
      <c r="E72" s="3">
        <v>1</v>
      </c>
      <c r="F72" s="15">
        <v>685900.58</v>
      </c>
    </row>
    <row r="73" spans="1:6" ht="20.25" customHeight="1">
      <c r="A73" s="1">
        <f t="shared" si="0"/>
        <v>63</v>
      </c>
      <c r="B73" s="3">
        <v>85122001</v>
      </c>
      <c r="C73" s="3" t="s">
        <v>79</v>
      </c>
      <c r="D73" s="3" t="s">
        <v>129</v>
      </c>
      <c r="E73" s="3">
        <v>1</v>
      </c>
      <c r="F73" s="15">
        <v>397099.37333333335</v>
      </c>
    </row>
    <row r="74" spans="1:6" ht="20.25" customHeight="1">
      <c r="A74" s="1">
        <f t="shared" si="0"/>
        <v>64</v>
      </c>
      <c r="B74" s="3">
        <v>85122001</v>
      </c>
      <c r="C74" s="3" t="s">
        <v>80</v>
      </c>
      <c r="D74" s="3" t="s">
        <v>129</v>
      </c>
      <c r="E74" s="3">
        <v>1</v>
      </c>
      <c r="F74" s="15">
        <v>108298.5</v>
      </c>
    </row>
    <row r="75" spans="1:6" ht="20.25" customHeight="1">
      <c r="A75" s="1">
        <f t="shared" si="0"/>
        <v>65</v>
      </c>
      <c r="B75" s="3">
        <v>85122001</v>
      </c>
      <c r="C75" s="3" t="s">
        <v>81</v>
      </c>
      <c r="D75" s="3" t="s">
        <v>129</v>
      </c>
      <c r="E75" s="3">
        <v>1</v>
      </c>
      <c r="F75" s="15">
        <v>487350.72666666663</v>
      </c>
    </row>
    <row r="76" spans="1:6" ht="20.25" customHeight="1">
      <c r="A76" s="1">
        <f t="shared" si="0"/>
        <v>66</v>
      </c>
      <c r="B76" s="3">
        <v>85122001</v>
      </c>
      <c r="C76" s="3" t="s">
        <v>82</v>
      </c>
      <c r="D76" s="3" t="s">
        <v>129</v>
      </c>
      <c r="E76" s="3">
        <v>1</v>
      </c>
      <c r="F76" s="15">
        <v>541499.14666666661</v>
      </c>
    </row>
    <row r="77" spans="1:6" ht="20.25" customHeight="1">
      <c r="A77" s="1">
        <f t="shared" ref="A77:A122" si="1">(A76+1)</f>
        <v>67</v>
      </c>
      <c r="B77" s="3">
        <v>85122001</v>
      </c>
      <c r="C77" s="3" t="s">
        <v>83</v>
      </c>
      <c r="D77" s="3" t="s">
        <v>129</v>
      </c>
      <c r="E77" s="3">
        <v>1</v>
      </c>
      <c r="F77" s="15">
        <v>54149.416666666664</v>
      </c>
    </row>
    <row r="78" spans="1:6" ht="20.25" customHeight="1">
      <c r="A78" s="1">
        <f t="shared" si="1"/>
        <v>68</v>
      </c>
      <c r="B78" s="3">
        <v>85122001</v>
      </c>
      <c r="C78" s="3" t="s">
        <v>84</v>
      </c>
      <c r="D78" s="3" t="s">
        <v>129</v>
      </c>
      <c r="E78" s="3">
        <v>1</v>
      </c>
      <c r="F78" s="15">
        <v>631750.5</v>
      </c>
    </row>
    <row r="79" spans="1:6" ht="20.25" customHeight="1">
      <c r="A79" s="1">
        <f t="shared" si="1"/>
        <v>69</v>
      </c>
      <c r="B79" s="3">
        <v>85122001</v>
      </c>
      <c r="C79" s="3" t="s">
        <v>85</v>
      </c>
      <c r="D79" s="3" t="s">
        <v>129</v>
      </c>
      <c r="E79" s="3">
        <v>1</v>
      </c>
      <c r="F79" s="15">
        <v>162448.91333333333</v>
      </c>
    </row>
    <row r="80" spans="1:6" ht="20.25" customHeight="1">
      <c r="A80" s="1">
        <f t="shared" si="1"/>
        <v>70</v>
      </c>
      <c r="B80" s="3">
        <v>85122001</v>
      </c>
      <c r="C80" s="3" t="s">
        <v>86</v>
      </c>
      <c r="D80" s="3" t="s">
        <v>129</v>
      </c>
      <c r="E80" s="3">
        <v>1</v>
      </c>
      <c r="F80" s="15">
        <v>265049.99333333335</v>
      </c>
    </row>
    <row r="81" spans="1:6" ht="20.25" customHeight="1">
      <c r="A81" s="1">
        <f t="shared" si="1"/>
        <v>71</v>
      </c>
      <c r="B81" s="3">
        <v>85122001</v>
      </c>
      <c r="C81" s="3" t="s">
        <v>87</v>
      </c>
      <c r="D81" s="3" t="s">
        <v>129</v>
      </c>
      <c r="E81" s="3">
        <v>1</v>
      </c>
      <c r="F81" s="15">
        <v>90249.026666666672</v>
      </c>
    </row>
    <row r="82" spans="1:6" ht="20.25" customHeight="1">
      <c r="A82" s="1">
        <f t="shared" si="1"/>
        <v>72</v>
      </c>
      <c r="B82" s="3">
        <v>85122001</v>
      </c>
      <c r="C82" s="3" t="s">
        <v>88</v>
      </c>
      <c r="D82" s="3" t="s">
        <v>129</v>
      </c>
      <c r="E82" s="3">
        <v>1</v>
      </c>
      <c r="F82" s="15">
        <v>50145.02</v>
      </c>
    </row>
    <row r="83" spans="1:6" ht="20.25" customHeight="1">
      <c r="A83" s="1">
        <f t="shared" si="1"/>
        <v>73</v>
      </c>
      <c r="B83" s="3">
        <v>85122001</v>
      </c>
      <c r="C83" s="3" t="s">
        <v>89</v>
      </c>
      <c r="D83" s="3" t="s">
        <v>129</v>
      </c>
      <c r="E83" s="3">
        <v>1</v>
      </c>
      <c r="F83" s="15">
        <v>296019.46666666667</v>
      </c>
    </row>
    <row r="84" spans="1:6" ht="20.25" customHeight="1">
      <c r="A84" s="1">
        <f t="shared" si="1"/>
        <v>74</v>
      </c>
      <c r="B84" s="3">
        <v>85122001</v>
      </c>
      <c r="C84" s="3" t="s">
        <v>90</v>
      </c>
      <c r="D84" s="3" t="s">
        <v>129</v>
      </c>
      <c r="E84" s="3">
        <v>1</v>
      </c>
      <c r="F84" s="15">
        <v>105359.36</v>
      </c>
    </row>
    <row r="85" spans="1:6" ht="20.25" customHeight="1">
      <c r="A85" s="1">
        <f t="shared" si="1"/>
        <v>75</v>
      </c>
      <c r="B85" s="3">
        <v>85122001</v>
      </c>
      <c r="C85" s="3" t="s">
        <v>91</v>
      </c>
      <c r="D85" s="3" t="s">
        <v>129</v>
      </c>
      <c r="E85" s="3">
        <v>1</v>
      </c>
      <c r="F85" s="15">
        <v>180498.05333333334</v>
      </c>
    </row>
    <row r="86" spans="1:6" ht="20.25" customHeight="1">
      <c r="A86" s="1">
        <f t="shared" si="1"/>
        <v>76</v>
      </c>
      <c r="B86" s="3">
        <v>85122001</v>
      </c>
      <c r="C86" s="3" t="s">
        <v>92</v>
      </c>
      <c r="D86" s="3" t="s">
        <v>129</v>
      </c>
      <c r="E86" s="3">
        <v>1</v>
      </c>
      <c r="F86" s="15">
        <v>90249.026666666672</v>
      </c>
    </row>
    <row r="87" spans="1:6" ht="20.25" customHeight="1">
      <c r="A87" s="1">
        <f t="shared" si="1"/>
        <v>77</v>
      </c>
      <c r="B87" s="3">
        <v>85122001</v>
      </c>
      <c r="C87" s="3" t="s">
        <v>93</v>
      </c>
      <c r="D87" s="3" t="s">
        <v>129</v>
      </c>
      <c r="E87" s="3">
        <v>1</v>
      </c>
      <c r="F87" s="15">
        <v>153424.17666666667</v>
      </c>
    </row>
    <row r="88" spans="1:6" ht="20.25" customHeight="1">
      <c r="A88" s="1">
        <f t="shared" si="1"/>
        <v>78</v>
      </c>
      <c r="B88" s="3"/>
      <c r="C88" s="13" t="s">
        <v>94</v>
      </c>
      <c r="D88" s="3" t="s">
        <v>129</v>
      </c>
      <c r="E88" s="3">
        <v>1</v>
      </c>
      <c r="F88" s="15"/>
    </row>
    <row r="89" spans="1:6" ht="20.25" customHeight="1">
      <c r="A89" s="1">
        <f t="shared" si="1"/>
        <v>79</v>
      </c>
      <c r="B89" s="3">
        <v>85122001</v>
      </c>
      <c r="C89" s="3" t="s">
        <v>95</v>
      </c>
      <c r="D89" s="3" t="s">
        <v>129</v>
      </c>
      <c r="E89" s="3">
        <v>1</v>
      </c>
      <c r="F89" s="15">
        <v>126349.96666666667</v>
      </c>
    </row>
    <row r="90" spans="1:6" ht="20.25" customHeight="1">
      <c r="A90" s="1">
        <f t="shared" si="1"/>
        <v>80</v>
      </c>
      <c r="B90" s="3">
        <v>85122001</v>
      </c>
      <c r="C90" s="3" t="s">
        <v>96</v>
      </c>
      <c r="D90" s="3" t="s">
        <v>129</v>
      </c>
      <c r="E90" s="3">
        <v>1</v>
      </c>
      <c r="F90" s="15">
        <v>157604.84333333335</v>
      </c>
    </row>
    <row r="91" spans="1:6" ht="20.25" customHeight="1">
      <c r="A91" s="1">
        <f t="shared" si="1"/>
        <v>81</v>
      </c>
      <c r="B91" s="3">
        <v>85122001</v>
      </c>
      <c r="C91" s="3" t="s">
        <v>97</v>
      </c>
      <c r="D91" s="3" t="s">
        <v>129</v>
      </c>
      <c r="E91" s="3">
        <v>1</v>
      </c>
      <c r="F91" s="15">
        <v>144399.44</v>
      </c>
    </row>
    <row r="92" spans="1:6" ht="20.25" customHeight="1">
      <c r="A92" s="1">
        <f t="shared" si="1"/>
        <v>82</v>
      </c>
      <c r="B92" s="3">
        <v>85122001</v>
      </c>
      <c r="C92" s="3" t="s">
        <v>98</v>
      </c>
      <c r="D92" s="3" t="s">
        <v>129</v>
      </c>
      <c r="E92" s="3">
        <v>1</v>
      </c>
      <c r="F92" s="15">
        <v>174453.91333333333</v>
      </c>
    </row>
    <row r="93" spans="1:6" ht="20.25" customHeight="1">
      <c r="A93" s="1">
        <f t="shared" si="1"/>
        <v>83</v>
      </c>
      <c r="B93" s="3">
        <v>85122001</v>
      </c>
      <c r="C93" s="3" t="s">
        <v>99</v>
      </c>
      <c r="D93" s="3" t="s">
        <v>129</v>
      </c>
      <c r="E93" s="3">
        <v>1</v>
      </c>
      <c r="F93" s="15">
        <v>151655.77333333335</v>
      </c>
    </row>
    <row r="94" spans="1:6" ht="20.25" customHeight="1">
      <c r="A94" s="1">
        <f t="shared" si="1"/>
        <v>84</v>
      </c>
      <c r="B94" s="3">
        <v>85122001</v>
      </c>
      <c r="C94" s="3" t="s">
        <v>100</v>
      </c>
      <c r="D94" s="3" t="s">
        <v>129</v>
      </c>
      <c r="E94" s="3">
        <v>1</v>
      </c>
      <c r="F94" s="15">
        <v>151655.77333333335</v>
      </c>
    </row>
    <row r="95" spans="1:6" ht="20.25" customHeight="1">
      <c r="A95" s="1">
        <f t="shared" si="1"/>
        <v>85</v>
      </c>
      <c r="B95" s="3">
        <v>85122001</v>
      </c>
      <c r="C95" s="3" t="s">
        <v>101</v>
      </c>
      <c r="D95" s="3" t="s">
        <v>129</v>
      </c>
      <c r="E95" s="3">
        <v>1</v>
      </c>
      <c r="F95" s="15">
        <v>166060.20333333334</v>
      </c>
    </row>
    <row r="96" spans="1:6" ht="20.25" customHeight="1">
      <c r="A96" s="1">
        <f t="shared" si="1"/>
        <v>86</v>
      </c>
      <c r="B96" s="3">
        <v>85122001</v>
      </c>
      <c r="C96" s="3" t="s">
        <v>102</v>
      </c>
      <c r="D96" s="3" t="s">
        <v>129</v>
      </c>
      <c r="E96" s="3">
        <v>1</v>
      </c>
      <c r="F96" s="15">
        <v>73927.886666666673</v>
      </c>
    </row>
    <row r="97" spans="1:6" ht="20.25" customHeight="1">
      <c r="A97" s="1">
        <f t="shared" si="1"/>
        <v>87</v>
      </c>
      <c r="B97" s="3"/>
      <c r="C97" s="13" t="s">
        <v>103</v>
      </c>
      <c r="D97" s="3" t="s">
        <v>129</v>
      </c>
      <c r="E97" s="3">
        <v>1</v>
      </c>
      <c r="F97" s="15"/>
    </row>
    <row r="98" spans="1:6" ht="20.25" customHeight="1">
      <c r="A98" s="1">
        <f t="shared" si="1"/>
        <v>88</v>
      </c>
      <c r="B98" s="3">
        <v>85122005</v>
      </c>
      <c r="C98" s="3" t="s">
        <v>104</v>
      </c>
      <c r="D98" s="3" t="s">
        <v>129</v>
      </c>
      <c r="E98" s="3">
        <v>1</v>
      </c>
      <c r="F98" s="15">
        <v>722002.5166666666</v>
      </c>
    </row>
    <row r="99" spans="1:6" ht="20.25" customHeight="1">
      <c r="A99" s="1">
        <f t="shared" si="1"/>
        <v>89</v>
      </c>
      <c r="B99" s="3">
        <v>85122005</v>
      </c>
      <c r="C99" s="3" t="s">
        <v>105</v>
      </c>
      <c r="D99" s="3" t="s">
        <v>129</v>
      </c>
      <c r="E99" s="3">
        <v>1</v>
      </c>
      <c r="F99" s="15">
        <v>577600.75</v>
      </c>
    </row>
    <row r="100" spans="1:6" ht="20.25" customHeight="1">
      <c r="A100" s="1">
        <f t="shared" si="1"/>
        <v>90</v>
      </c>
      <c r="B100" s="3">
        <v>85122005</v>
      </c>
      <c r="C100" s="3" t="s">
        <v>106</v>
      </c>
      <c r="D100" s="3" t="s">
        <v>129</v>
      </c>
      <c r="E100" s="3">
        <v>1</v>
      </c>
      <c r="F100" s="15">
        <v>722002.5166666666</v>
      </c>
    </row>
    <row r="101" spans="1:6" ht="20.25" customHeight="1">
      <c r="A101" s="1">
        <f t="shared" si="1"/>
        <v>91</v>
      </c>
      <c r="B101" s="3">
        <v>85122005</v>
      </c>
      <c r="C101" s="3" t="s">
        <v>107</v>
      </c>
      <c r="D101" s="3" t="s">
        <v>129</v>
      </c>
      <c r="E101" s="3">
        <v>1</v>
      </c>
      <c r="F101" s="15">
        <v>866402.62333333341</v>
      </c>
    </row>
    <row r="102" spans="1:6" ht="20.25" customHeight="1">
      <c r="A102" s="1">
        <f t="shared" si="1"/>
        <v>92</v>
      </c>
      <c r="B102" s="3">
        <v>85122005</v>
      </c>
      <c r="C102" s="3" t="s">
        <v>108</v>
      </c>
      <c r="D102" s="3" t="s">
        <v>129</v>
      </c>
      <c r="E102" s="3">
        <v>1</v>
      </c>
      <c r="F102" s="15">
        <v>234648.80000000002</v>
      </c>
    </row>
    <row r="103" spans="1:6" ht="20.25" customHeight="1">
      <c r="A103" s="1">
        <f t="shared" si="1"/>
        <v>93</v>
      </c>
      <c r="B103" s="3"/>
      <c r="C103" s="13" t="s">
        <v>109</v>
      </c>
      <c r="D103" s="3" t="s">
        <v>129</v>
      </c>
      <c r="E103" s="3">
        <v>1</v>
      </c>
      <c r="F103" s="15"/>
    </row>
    <row r="104" spans="1:6" ht="20.25" customHeight="1">
      <c r="A104" s="1">
        <f t="shared" si="1"/>
        <v>94</v>
      </c>
      <c r="B104" s="3">
        <v>85122001</v>
      </c>
      <c r="C104" s="3" t="s">
        <v>110</v>
      </c>
      <c r="D104" s="3" t="s">
        <v>129</v>
      </c>
      <c r="E104" s="3">
        <v>1</v>
      </c>
      <c r="F104" s="15">
        <v>229353.91333333333</v>
      </c>
    </row>
    <row r="105" spans="1:6" ht="20.25" customHeight="1">
      <c r="A105" s="1">
        <f t="shared" si="1"/>
        <v>95</v>
      </c>
      <c r="B105" s="3">
        <v>85122001</v>
      </c>
      <c r="C105" s="3" t="s">
        <v>111</v>
      </c>
      <c r="D105" s="3" t="s">
        <v>129</v>
      </c>
      <c r="E105" s="3">
        <v>1</v>
      </c>
      <c r="F105" s="15">
        <v>260020.58</v>
      </c>
    </row>
    <row r="106" spans="1:6" ht="20.25" customHeight="1">
      <c r="A106" s="1">
        <f t="shared" si="1"/>
        <v>96</v>
      </c>
      <c r="B106" s="3">
        <v>85122001</v>
      </c>
      <c r="C106" s="3" t="s">
        <v>112</v>
      </c>
      <c r="D106" s="3" t="s">
        <v>129</v>
      </c>
      <c r="E106" s="3">
        <v>1</v>
      </c>
      <c r="F106" s="15">
        <v>234648.80000000002</v>
      </c>
    </row>
    <row r="107" spans="1:6" ht="20.25" customHeight="1">
      <c r="A107" s="1">
        <f t="shared" si="1"/>
        <v>97</v>
      </c>
      <c r="B107" s="3">
        <v>85122001</v>
      </c>
      <c r="C107" s="3" t="s">
        <v>113</v>
      </c>
      <c r="D107" s="3" t="s">
        <v>129</v>
      </c>
      <c r="E107" s="3">
        <v>1</v>
      </c>
      <c r="F107" s="15">
        <v>248122.44000000003</v>
      </c>
    </row>
    <row r="108" spans="1:6" ht="20.25" customHeight="1">
      <c r="A108" s="1">
        <f t="shared" si="1"/>
        <v>98</v>
      </c>
      <c r="B108" s="3">
        <v>85122001</v>
      </c>
      <c r="C108" s="3" t="s">
        <v>114</v>
      </c>
      <c r="D108" s="3" t="s">
        <v>129</v>
      </c>
      <c r="E108" s="3">
        <v>1</v>
      </c>
      <c r="F108" s="15">
        <v>180498.05333333334</v>
      </c>
    </row>
    <row r="109" spans="1:6" ht="20.25" customHeight="1">
      <c r="A109" s="1">
        <f t="shared" si="1"/>
        <v>99</v>
      </c>
      <c r="B109" s="3">
        <v>85122001</v>
      </c>
      <c r="C109" s="3" t="s">
        <v>115</v>
      </c>
      <c r="D109" s="3" t="s">
        <v>129</v>
      </c>
      <c r="E109" s="3">
        <v>1</v>
      </c>
      <c r="F109" s="15">
        <v>271918.72000000003</v>
      </c>
    </row>
    <row r="110" spans="1:6" ht="20.25" customHeight="1">
      <c r="A110" s="1">
        <f t="shared" si="1"/>
        <v>100</v>
      </c>
      <c r="B110" s="3">
        <v>85122001</v>
      </c>
      <c r="C110" s="3" t="s">
        <v>116</v>
      </c>
      <c r="D110" s="3" t="s">
        <v>129</v>
      </c>
      <c r="E110" s="3">
        <v>1</v>
      </c>
      <c r="F110" s="15">
        <v>234648.80000000002</v>
      </c>
    </row>
    <row r="111" spans="1:6" ht="20.25" customHeight="1">
      <c r="A111" s="1">
        <f t="shared" si="1"/>
        <v>101</v>
      </c>
      <c r="B111" s="3">
        <v>85122001</v>
      </c>
      <c r="C111" s="3" t="s">
        <v>117</v>
      </c>
      <c r="D111" s="3" t="s">
        <v>129</v>
      </c>
      <c r="E111" s="3">
        <v>1</v>
      </c>
      <c r="F111" s="15">
        <v>216598.99333333332</v>
      </c>
    </row>
    <row r="112" spans="1:6" ht="20.25" customHeight="1">
      <c r="A112" s="1">
        <f t="shared" si="1"/>
        <v>102</v>
      </c>
      <c r="B112" s="3">
        <v>85122001</v>
      </c>
      <c r="C112" s="3" t="s">
        <v>118</v>
      </c>
      <c r="D112" s="3" t="s">
        <v>129</v>
      </c>
      <c r="E112" s="3">
        <v>1</v>
      </c>
      <c r="F112" s="15">
        <v>234648.80000000002</v>
      </c>
    </row>
    <row r="113" spans="1:6" ht="20.25" customHeight="1">
      <c r="A113" s="1">
        <f t="shared" si="1"/>
        <v>103</v>
      </c>
      <c r="B113" s="3">
        <v>85122001</v>
      </c>
      <c r="C113" s="3" t="s">
        <v>119</v>
      </c>
      <c r="D113" s="3" t="s">
        <v>129</v>
      </c>
      <c r="E113" s="3">
        <v>1</v>
      </c>
      <c r="F113" s="15">
        <v>180498.05333333334</v>
      </c>
    </row>
    <row r="114" spans="1:6" ht="20.25" customHeight="1">
      <c r="A114" s="1">
        <f t="shared" si="1"/>
        <v>104</v>
      </c>
      <c r="B114" s="3">
        <v>85122001</v>
      </c>
      <c r="C114" s="3" t="s">
        <v>120</v>
      </c>
      <c r="D114" s="3" t="s">
        <v>129</v>
      </c>
      <c r="E114" s="3">
        <v>1</v>
      </c>
      <c r="F114" s="15">
        <v>216598.99333333332</v>
      </c>
    </row>
    <row r="115" spans="1:6" ht="20.25" customHeight="1">
      <c r="A115" s="1">
        <f t="shared" si="1"/>
        <v>105</v>
      </c>
      <c r="B115" s="3">
        <v>85122001</v>
      </c>
      <c r="C115" s="3" t="s">
        <v>121</v>
      </c>
      <c r="D115" s="3" t="s">
        <v>129</v>
      </c>
      <c r="E115" s="3">
        <v>1</v>
      </c>
      <c r="F115" s="15">
        <v>288847.27</v>
      </c>
    </row>
    <row r="116" spans="1:6" ht="20.25" customHeight="1">
      <c r="A116" s="1">
        <f t="shared" si="1"/>
        <v>106</v>
      </c>
      <c r="B116" s="3">
        <v>85122001</v>
      </c>
      <c r="C116" s="3" t="s">
        <v>122</v>
      </c>
      <c r="D116" s="3" t="s">
        <v>129</v>
      </c>
      <c r="E116" s="3">
        <v>1</v>
      </c>
      <c r="F116" s="15">
        <v>342949.29333333333</v>
      </c>
    </row>
    <row r="117" spans="1:6" ht="20.25" customHeight="1">
      <c r="A117" s="1">
        <f t="shared" si="1"/>
        <v>107</v>
      </c>
      <c r="B117" s="3">
        <v>85122001</v>
      </c>
      <c r="C117" s="3" t="s">
        <v>123</v>
      </c>
      <c r="D117" s="3" t="s">
        <v>129</v>
      </c>
      <c r="E117" s="3">
        <v>1</v>
      </c>
      <c r="F117" s="15">
        <v>361000.76</v>
      </c>
    </row>
    <row r="118" spans="1:6" ht="20.25" customHeight="1">
      <c r="A118" s="1">
        <f t="shared" si="1"/>
        <v>108</v>
      </c>
      <c r="B118" s="3">
        <v>85122001</v>
      </c>
      <c r="C118" s="3" t="s">
        <v>124</v>
      </c>
      <c r="D118" s="3" t="s">
        <v>129</v>
      </c>
      <c r="E118" s="3">
        <v>1</v>
      </c>
      <c r="F118" s="15">
        <v>395909.15333333332</v>
      </c>
    </row>
    <row r="119" spans="1:6" ht="20.25" customHeight="1">
      <c r="A119" s="1">
        <f t="shared" si="1"/>
        <v>109</v>
      </c>
      <c r="B119" s="3">
        <v>85122001</v>
      </c>
      <c r="C119" s="3" t="s">
        <v>125</v>
      </c>
      <c r="D119" s="3" t="s">
        <v>129</v>
      </c>
      <c r="E119" s="3">
        <v>1</v>
      </c>
      <c r="F119" s="15">
        <v>342949.29333333333</v>
      </c>
    </row>
    <row r="120" spans="1:6" ht="20.25" customHeight="1">
      <c r="A120" s="1">
        <f t="shared" si="1"/>
        <v>110</v>
      </c>
      <c r="B120" s="3">
        <v>85122001</v>
      </c>
      <c r="C120" s="3" t="s">
        <v>126</v>
      </c>
      <c r="D120" s="3" t="s">
        <v>129</v>
      </c>
      <c r="E120" s="3">
        <v>1</v>
      </c>
      <c r="F120" s="15">
        <v>216598.99333333332</v>
      </c>
    </row>
    <row r="121" spans="1:6" ht="20.25" customHeight="1">
      <c r="A121" s="1">
        <f t="shared" si="1"/>
        <v>111</v>
      </c>
      <c r="B121" s="3">
        <v>85122001</v>
      </c>
      <c r="C121" s="3" t="s">
        <v>127</v>
      </c>
      <c r="D121" s="3" t="s">
        <v>129</v>
      </c>
      <c r="E121" s="3">
        <v>1</v>
      </c>
      <c r="F121" s="15">
        <v>433200.3133333333</v>
      </c>
    </row>
    <row r="122" spans="1:6" ht="20.25" customHeight="1">
      <c r="A122" s="1">
        <f t="shared" si="1"/>
        <v>112</v>
      </c>
      <c r="B122" s="3">
        <v>85122001</v>
      </c>
      <c r="C122" s="3" t="s">
        <v>128</v>
      </c>
      <c r="D122" s="3" t="s">
        <v>129</v>
      </c>
      <c r="E122" s="3">
        <v>1</v>
      </c>
      <c r="F122" s="15">
        <v>361000.76</v>
      </c>
    </row>
    <row r="123" spans="1:6" ht="17.25" customHeight="1">
      <c r="A123" s="5"/>
      <c r="B123" s="5"/>
      <c r="C123" s="5"/>
      <c r="D123" s="6"/>
      <c r="F123" s="7">
        <f>SUM(F11:F122)</f>
        <v>20556676.779999997</v>
      </c>
    </row>
    <row r="124" spans="1:6" ht="115.5" customHeight="1">
      <c r="A124" s="22" t="s">
        <v>130</v>
      </c>
      <c r="B124" s="23"/>
      <c r="C124" s="23"/>
      <c r="D124" s="23"/>
      <c r="E124" s="23"/>
      <c r="F124" s="23"/>
    </row>
    <row r="125" spans="1:6">
      <c r="A125" s="18"/>
      <c r="B125" s="19"/>
      <c r="C125" s="19"/>
      <c r="D125" s="19"/>
      <c r="E125" s="19"/>
    </row>
    <row r="126" spans="1:6">
      <c r="A126" s="20"/>
      <c r="B126" s="21"/>
      <c r="C126" s="21"/>
      <c r="D126" s="21"/>
      <c r="E126" s="21"/>
    </row>
    <row r="128" spans="1:6" ht="15">
      <c r="A128" s="16" t="s">
        <v>14</v>
      </c>
      <c r="B128" s="16"/>
      <c r="C128" s="16"/>
      <c r="D128" s="16"/>
      <c r="E128" s="16"/>
      <c r="F128" s="16"/>
    </row>
    <row r="129" spans="1:1" ht="15">
      <c r="A129" s="10" t="s">
        <v>11</v>
      </c>
    </row>
    <row r="130" spans="1:1" ht="15">
      <c r="A130" s="10" t="s">
        <v>4</v>
      </c>
    </row>
    <row r="131" spans="1:1" ht="15">
      <c r="A131" s="10" t="s">
        <v>12</v>
      </c>
    </row>
    <row r="132" spans="1:1" ht="15">
      <c r="A132" s="10" t="s">
        <v>13</v>
      </c>
    </row>
    <row r="133" spans="1:1" ht="15">
      <c r="A133" s="10" t="s">
        <v>15</v>
      </c>
    </row>
    <row r="134" spans="1:1" ht="15">
      <c r="A134" s="10" t="s">
        <v>16</v>
      </c>
    </row>
    <row r="135" spans="1:1" ht="15">
      <c r="A135" s="10" t="s">
        <v>17</v>
      </c>
    </row>
  </sheetData>
  <mergeCells count="5">
    <mergeCell ref="A128:F128"/>
    <mergeCell ref="A1:F1"/>
    <mergeCell ref="A125:E125"/>
    <mergeCell ref="A126:E126"/>
    <mergeCell ref="A124:F124"/>
  </mergeCells>
  <pageMargins left="0.7" right="0.7" top="0.75" bottom="0.75" header="0.3" footer="0.3"/>
  <pageSetup paperSize="9" scale="76" fitToHeight="0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 - ODONTOLOGÍA</vt:lpstr>
      <vt:lpstr>'OFERTA ECONÓMICA - ODONTOLOGÍA'!_Hlk190847098</vt:lpstr>
      <vt:lpstr>'OFERTA ECONÓMICA - ODONTOLOGÍA'!Área_de_impresión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Nidya Caqueza Martinez</dc:creator>
  <cp:keywords/>
  <dc:description/>
  <cp:lastModifiedBy>USUARIOSENA</cp:lastModifiedBy>
  <cp:revision/>
  <dcterms:created xsi:type="dcterms:W3CDTF">2025-02-25T23:21:04Z</dcterms:created>
  <dcterms:modified xsi:type="dcterms:W3CDTF">2026-03-26T14:08:29Z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2026-03-20T16:11:51Z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562741c5-7877-4e3e-aeb2-c6d643026698</vt:lpwstr>
  </property>
  <property fmtid="{D5CDD505-2E9C-101B-9397-08002B2CF9AE}" pid="8" name="MSIP_Label_13dc41c4-3f95-4020-bedd-cbbd89182633_ContentBits">
    <vt:lpwstr>0</vt:lpwstr>
  </property>
</Properties>
</file>