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juridico6\Desktop\Nueva carpeta\"/>
    </mc:Choice>
  </mc:AlternateContent>
  <xr:revisionPtr revIDLastSave="0" documentId="8_{691455D4-52E4-48BC-AEF0-335C0CE7A655}" xr6:coauthVersionLast="47" xr6:coauthVersionMax="47" xr10:uidLastSave="{00000000-0000-0000-0000-000000000000}"/>
  <bookViews>
    <workbookView xWindow="-120" yWindow="-120" windowWidth="29040" windowHeight="15720" tabRatio="705" xr2:uid="{00000000-000D-0000-FFFF-FFFF00000000}"/>
  </bookViews>
  <sheets>
    <sheet name="OFERTA ECOMICA " sheetId="2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3" i="22" l="1"/>
  <c r="F104" i="22"/>
  <c r="F102" i="22"/>
  <c r="F105" i="22" s="1"/>
  <c r="F96" i="22" l="1"/>
  <c r="F97" i="22"/>
  <c r="F95" i="22"/>
  <c r="F90" i="22"/>
  <c r="F91" i="22"/>
  <c r="F89" i="22"/>
  <c r="F84" i="22"/>
  <c r="F85" i="22"/>
  <c r="F83" i="22"/>
  <c r="F78" i="22"/>
  <c r="F79" i="22"/>
  <c r="F77" i="22"/>
  <c r="F80" i="22" s="1"/>
  <c r="F72" i="22"/>
  <c r="F73" i="22"/>
  <c r="F71" i="22"/>
  <c r="F66" i="22"/>
  <c r="F67" i="22"/>
  <c r="F65" i="22"/>
  <c r="F68" i="22" s="1"/>
  <c r="F61" i="22"/>
  <c r="F56" i="22"/>
  <c r="F57" i="22"/>
  <c r="F58" i="22"/>
  <c r="F59" i="22"/>
  <c r="F60" i="22"/>
  <c r="F55" i="22"/>
  <c r="F42" i="22"/>
  <c r="F43" i="22"/>
  <c r="F44" i="22"/>
  <c r="F45" i="22"/>
  <c r="F46" i="22"/>
  <c r="F47" i="22"/>
  <c r="F48" i="22"/>
  <c r="F49" i="22"/>
  <c r="F50" i="22"/>
  <c r="F51" i="22"/>
  <c r="F41" i="22"/>
  <c r="F33" i="22"/>
  <c r="F34" i="22"/>
  <c r="F35" i="22"/>
  <c r="F36" i="22"/>
  <c r="F37" i="22"/>
  <c r="F32" i="22"/>
  <c r="F28" i="22"/>
  <c r="F24" i="22"/>
  <c r="F25" i="22"/>
  <c r="F26" i="22"/>
  <c r="F27" i="22"/>
  <c r="F23" i="22"/>
  <c r="F19" i="22"/>
  <c r="F18" i="22"/>
  <c r="F17" i="22"/>
  <c r="F5" i="22"/>
  <c r="F6" i="22"/>
  <c r="F7" i="22"/>
  <c r="F8" i="22"/>
  <c r="F9" i="22"/>
  <c r="F10" i="22"/>
  <c r="F11" i="22"/>
  <c r="F12" i="22"/>
  <c r="F13" i="22"/>
  <c r="F4" i="22"/>
  <c r="F92" i="22"/>
  <c r="F29" i="22" l="1"/>
  <c r="F52" i="22"/>
  <c r="F14" i="22"/>
  <c r="F20" i="22"/>
  <c r="F38" i="22"/>
  <c r="F62" i="22"/>
  <c r="F74" i="22"/>
  <c r="F86" i="22"/>
  <c r="F98" i="22"/>
  <c r="F99" i="22" s="1"/>
  <c r="F106" i="22" l="1"/>
</calcChain>
</file>

<file path=xl/sharedStrings.xml><?xml version="1.0" encoding="utf-8"?>
<sst xmlns="http://schemas.openxmlformats.org/spreadsheetml/2006/main" count="236" uniqueCount="44">
  <si>
    <t>Campañas de vacunacion y prevencion de enfermedades zoonoticas</t>
  </si>
  <si>
    <t>Ítem</t>
  </si>
  <si>
    <t>Unidad de medida</t>
  </si>
  <si>
    <t>Cantidad</t>
  </si>
  <si>
    <t>Valor unitario</t>
  </si>
  <si>
    <t>Valor total</t>
  </si>
  <si>
    <t>Unidad</t>
  </si>
  <si>
    <t xml:space="preserve">Nombre </t>
  </si>
  <si>
    <t xml:space="preserve">sub total jonada de capacitacion </t>
  </si>
  <si>
    <t xml:space="preserve">Unidad </t>
  </si>
  <si>
    <t xml:space="preserve">numero de jornadas de capacitacion </t>
  </si>
  <si>
    <t>Total</t>
  </si>
  <si>
    <t xml:space="preserve">Total </t>
  </si>
  <si>
    <t>Hidratación: Agua personal en bolsas por paquete de 30 unidades: Volumen Neto: 360 ml y transporte al sitio de Reunión</t>
  </si>
  <si>
    <t>Almuerzos: sopa 12 onz, pollo o carne 200 gr, arroz 100 gr, plátano maduro o papa o yuca, ensalada,jugo de fruta natural 10 onz. Incluye cubiertos empaques tipo icopor y transporte al sitio de Reunión</t>
  </si>
  <si>
    <t>Suministro de refrigerios (sándwich de jamón y queso por 350 gr, jugo de fruta natural 10 onz mpacado en bolsa de aluminio y vaso de icopor con tapa y transporte al sitio de Reunión</t>
  </si>
  <si>
    <t xml:space="preserve">TOTAL </t>
  </si>
  <si>
    <t>Suministro de refrigerios (sándwich de jamón y queso por 350 gr, jugo de fruta natural 10 onz empacado en bolsa de aluminio y vaso de icopor con tapa y transporte al sitio de Reunión</t>
  </si>
  <si>
    <t xml:space="preserve">Almuerzos: sopa 12 onz, pollo o carne 200 gr, arroz 100 gr, plátano maduro, jugo de fruta natural 10 onz. Incluye cubiertos, empaques tipo icopor y transporte al sitio del evento </t>
  </si>
  <si>
    <t xml:space="preserve">Carpa:Módulo 12x42  transporte e instalacion en el sitio del evento </t>
  </si>
  <si>
    <t xml:space="preserve">Carpa : Carpas 4X4  transporte e instalacion en el sitio del evento </t>
  </si>
  <si>
    <t xml:space="preserve">Pantalla led 3x2, transporte e instalacion en el sitio del evento </t>
  </si>
  <si>
    <t xml:space="preserve">Sonido linea ARRAY transporte e instalacion en el sitio del evento </t>
  </si>
  <si>
    <t xml:space="preserve">Tarima 6x6 transporte e instalacion en el sitio del evento </t>
  </si>
  <si>
    <t>Mesas Tipo Tablon con Mantel y  transporte al sitio del evento</t>
  </si>
  <si>
    <r>
      <t xml:space="preserve">Silla </t>
    </r>
    <r>
      <rPr>
        <sz val="10"/>
        <rFont val="Arial"/>
        <family val="2"/>
      </rPr>
      <t xml:space="preserve">plasticas </t>
    </r>
    <r>
      <rPr>
        <sz val="10"/>
        <color theme="1"/>
        <rFont val="Arial"/>
        <family val="2"/>
      </rPr>
      <t xml:space="preserve"> sin brazos y  transporte al sitio del evento</t>
    </r>
  </si>
  <si>
    <t xml:space="preserve">ENCUENTRO INTERCULTURAL INTERECNICO </t>
  </si>
  <si>
    <t xml:space="preserve">EVENTO 1 DE MINGALERIAS </t>
  </si>
  <si>
    <t xml:space="preserve">EVENTO 2 DE MINGALERIAS </t>
  </si>
  <si>
    <t>TOTAL</t>
  </si>
  <si>
    <t>EVENTO 3 DE MINGALERIAS</t>
  </si>
  <si>
    <t xml:space="preserve">Modulos de cocina transporte e instalacion en el sitio del evento </t>
  </si>
  <si>
    <t>Suministro de refrigerios: sándwich de jamón y queso por 350 gr, jugo de fruta natural 10 onz empacado en bolsa de aluminio y vaso de icopor con tapa y transporte al sitio de Reunión</t>
  </si>
  <si>
    <t>Almuerzos: sopa 12 onz, pollo o carne 200 gr, arroz 100 gr, plátano maduro o papa o yuca, ensalada, jugo de fruta natural 10 onz. Incluye cubiertos empaques tipo icopor y transporte al sitio de Reunión</t>
  </si>
  <si>
    <t xml:space="preserve">LOGISTICA PARA CAMPAÑAS DE RECOLECION  DE PLAGUISIDAS </t>
  </si>
  <si>
    <t>EVENTO 1 EMPRENDIMIENTO META 071</t>
  </si>
  <si>
    <t>EVENTO 2 EMPRENDIMIENTO META 071</t>
  </si>
  <si>
    <t xml:space="preserve">Jornadas de trabajo de campo para la caracterización actualizada de los conductores y de los 60 VTA registrados, </t>
  </si>
  <si>
    <t>Encuentros participativos con los conductores de VTA la definición del esquema de sustitución por medios de transporte alternativos</t>
  </si>
  <si>
    <t xml:space="preserve"> espacios de socialización y concertación comunitaria para la validación social </t>
  </si>
  <si>
    <t>Mesas de trabajo interinstitucionales el diseño de estrategias de reconversión laboral, así como los lineamientos para la disposición adecuada de los animales y las carretas</t>
  </si>
  <si>
    <t xml:space="preserve">Semana de Bienestar Animal </t>
  </si>
  <si>
    <t xml:space="preserve"> TOTAL</t>
  </si>
  <si>
    <t xml:space="preserve">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</si>
</sst>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28">
    <xf numFmtId="0" fontId="0" fillId="0" borderId="0" xfId="0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wrapText="1"/>
    </xf>
    <xf numFmtId="6" fontId="3" fillId="0" borderId="1" xfId="0" applyNumberFormat="1" applyFont="1" applyBorder="1" applyAlignment="1">
      <alignment wrapText="1"/>
    </xf>
    <xf numFmtId="164" fontId="4" fillId="0" borderId="1" xfId="1" applyNumberFormat="1" applyFont="1" applyBorder="1" applyAlignment="1">
      <alignment horizontal="right" vertical="center" wrapText="1"/>
    </xf>
    <xf numFmtId="164" fontId="6" fillId="0" borderId="1" xfId="1" applyNumberFormat="1" applyFont="1" applyBorder="1"/>
    <xf numFmtId="164" fontId="6" fillId="0" borderId="1" xfId="1" applyNumberFormat="1" applyFont="1" applyBorder="1" applyAlignment="1">
      <alignment wrapText="1"/>
    </xf>
    <xf numFmtId="164" fontId="6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3">
    <cellStyle name="Moneda" xfId="1" builtinId="4"/>
    <cellStyle name="Normal" xfId="0" builtinId="0"/>
    <cellStyle name="Normal 6" xfId="2" xr:uid="{00000000-0005-0000-0000-000002000000}"/>
  </cellStyles>
  <dxfs count="0"/>
  <tableStyles count="0" defaultTableStyle="TableStyleMedium2" defaultPivotStyle="PivotStyleLight16"/>
  <colors>
    <mruColors>
      <color rgb="FF5482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topLeftCell="A17" workbookViewId="0">
      <selection activeCell="I69" sqref="I69"/>
    </sheetView>
  </sheetViews>
  <sheetFormatPr baseColWidth="10" defaultRowHeight="15" x14ac:dyDescent="0.25"/>
  <cols>
    <col min="1" max="1" width="5.140625" customWidth="1"/>
    <col min="2" max="2" width="59" customWidth="1"/>
    <col min="3" max="3" width="7.5703125" customWidth="1"/>
    <col min="4" max="4" width="9.28515625" customWidth="1"/>
    <col min="5" max="5" width="12" customWidth="1"/>
    <col min="6" max="6" width="15.5703125" bestFit="1" customWidth="1"/>
  </cols>
  <sheetData>
    <row r="1" spans="1:6" x14ac:dyDescent="0.25">
      <c r="A1" s="25" t="s">
        <v>43</v>
      </c>
      <c r="B1" s="25"/>
      <c r="C1" s="25"/>
      <c r="D1" s="25"/>
      <c r="E1" s="25"/>
      <c r="F1" s="25"/>
    </row>
    <row r="2" spans="1:6" ht="15" customHeight="1" x14ac:dyDescent="0.25">
      <c r="A2" s="18" t="s">
        <v>26</v>
      </c>
      <c r="B2" s="19"/>
      <c r="C2" s="19"/>
      <c r="D2" s="19"/>
      <c r="E2" s="19"/>
      <c r="F2" s="19"/>
    </row>
    <row r="3" spans="1:6" ht="51" x14ac:dyDescent="0.25">
      <c r="A3" s="4" t="s">
        <v>1</v>
      </c>
      <c r="B3" s="4" t="s">
        <v>7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38.25" x14ac:dyDescent="0.25">
      <c r="A4" s="2">
        <v>1</v>
      </c>
      <c r="B4" s="3" t="s">
        <v>18</v>
      </c>
      <c r="C4" s="2" t="s">
        <v>6</v>
      </c>
      <c r="D4" s="2">
        <v>500</v>
      </c>
      <c r="E4" s="7"/>
      <c r="F4" s="7">
        <f>E4*D4</f>
        <v>0</v>
      </c>
    </row>
    <row r="5" spans="1:6" ht="38.25" x14ac:dyDescent="0.25">
      <c r="A5" s="2">
        <v>2</v>
      </c>
      <c r="B5" s="3" t="s">
        <v>17</v>
      </c>
      <c r="C5" s="2" t="s">
        <v>6</v>
      </c>
      <c r="D5" s="2">
        <v>500</v>
      </c>
      <c r="E5" s="7"/>
      <c r="F5" s="7">
        <f t="shared" ref="F5:F13" si="0">E5*D5</f>
        <v>0</v>
      </c>
    </row>
    <row r="6" spans="1:6" ht="25.5" x14ac:dyDescent="0.25">
      <c r="A6" s="2">
        <v>3</v>
      </c>
      <c r="B6" s="3" t="s">
        <v>13</v>
      </c>
      <c r="C6" s="2" t="s">
        <v>6</v>
      </c>
      <c r="D6" s="2">
        <v>15</v>
      </c>
      <c r="E6" s="7"/>
      <c r="F6" s="7">
        <f t="shared" si="0"/>
        <v>0</v>
      </c>
    </row>
    <row r="7" spans="1:6" ht="15" customHeight="1" x14ac:dyDescent="0.25">
      <c r="A7" s="2">
        <v>4</v>
      </c>
      <c r="B7" s="3" t="s">
        <v>19</v>
      </c>
      <c r="C7" s="2" t="s">
        <v>6</v>
      </c>
      <c r="D7" s="2">
        <v>1</v>
      </c>
      <c r="E7" s="7"/>
      <c r="F7" s="7">
        <f t="shared" si="0"/>
        <v>0</v>
      </c>
    </row>
    <row r="8" spans="1:6" ht="15" customHeight="1" x14ac:dyDescent="0.25">
      <c r="A8" s="2">
        <v>5</v>
      </c>
      <c r="B8" s="3" t="s">
        <v>20</v>
      </c>
      <c r="C8" s="2" t="s">
        <v>6</v>
      </c>
      <c r="D8" s="2">
        <v>10</v>
      </c>
      <c r="E8" s="7"/>
      <c r="F8" s="7">
        <f t="shared" si="0"/>
        <v>0</v>
      </c>
    </row>
    <row r="9" spans="1:6" x14ac:dyDescent="0.25">
      <c r="A9" s="2">
        <v>6</v>
      </c>
      <c r="B9" s="3" t="s">
        <v>21</v>
      </c>
      <c r="C9" s="2" t="s">
        <v>6</v>
      </c>
      <c r="D9" s="2">
        <v>1</v>
      </c>
      <c r="E9" s="7"/>
      <c r="F9" s="7">
        <f t="shared" si="0"/>
        <v>0</v>
      </c>
    </row>
    <row r="10" spans="1:6" x14ac:dyDescent="0.25">
      <c r="A10" s="2">
        <v>7</v>
      </c>
      <c r="B10" s="3" t="s">
        <v>22</v>
      </c>
      <c r="C10" s="2" t="s">
        <v>6</v>
      </c>
      <c r="D10" s="2">
        <v>1</v>
      </c>
      <c r="E10" s="7"/>
      <c r="F10" s="7">
        <f t="shared" si="0"/>
        <v>0</v>
      </c>
    </row>
    <row r="11" spans="1:6" x14ac:dyDescent="0.25">
      <c r="A11" s="2">
        <v>8</v>
      </c>
      <c r="B11" s="3" t="s">
        <v>23</v>
      </c>
      <c r="C11" s="2" t="s">
        <v>6</v>
      </c>
      <c r="D11" s="2">
        <v>1</v>
      </c>
      <c r="E11" s="7"/>
      <c r="F11" s="7">
        <f t="shared" si="0"/>
        <v>0</v>
      </c>
    </row>
    <row r="12" spans="1:6" x14ac:dyDescent="0.25">
      <c r="A12" s="2">
        <v>9</v>
      </c>
      <c r="B12" s="3" t="s">
        <v>24</v>
      </c>
      <c r="C12" s="2" t="s">
        <v>6</v>
      </c>
      <c r="D12" s="2">
        <v>300</v>
      </c>
      <c r="E12" s="7"/>
      <c r="F12" s="7">
        <f t="shared" si="0"/>
        <v>0</v>
      </c>
    </row>
    <row r="13" spans="1:6" ht="15" customHeight="1" x14ac:dyDescent="0.25">
      <c r="A13" s="2">
        <v>10</v>
      </c>
      <c r="B13" s="3" t="s">
        <v>25</v>
      </c>
      <c r="C13" s="2" t="s">
        <v>6</v>
      </c>
      <c r="D13" s="2">
        <v>500</v>
      </c>
      <c r="E13" s="7"/>
      <c r="F13" s="7">
        <f t="shared" si="0"/>
        <v>0</v>
      </c>
    </row>
    <row r="14" spans="1:6" ht="15" customHeight="1" x14ac:dyDescent="0.25">
      <c r="A14" s="20" t="s">
        <v>12</v>
      </c>
      <c r="B14" s="21"/>
      <c r="C14" s="21"/>
      <c r="D14" s="21"/>
      <c r="E14" s="22"/>
      <c r="F14" s="10">
        <f>SUM(F4:F13)</f>
        <v>0</v>
      </c>
    </row>
    <row r="15" spans="1:6" x14ac:dyDescent="0.25">
      <c r="A15" s="18" t="s">
        <v>27</v>
      </c>
      <c r="B15" s="19"/>
      <c r="C15" s="19"/>
      <c r="D15" s="19"/>
      <c r="E15" s="19"/>
      <c r="F15" s="19"/>
    </row>
    <row r="16" spans="1:6" ht="51" x14ac:dyDescent="0.25">
      <c r="A16" s="4" t="s">
        <v>1</v>
      </c>
      <c r="B16" s="4" t="s">
        <v>7</v>
      </c>
      <c r="C16" s="4" t="s">
        <v>2</v>
      </c>
      <c r="D16" s="4" t="s">
        <v>3</v>
      </c>
      <c r="E16" s="4" t="s">
        <v>4</v>
      </c>
      <c r="F16" s="4" t="s">
        <v>5</v>
      </c>
    </row>
    <row r="17" spans="1:6" ht="38.25" x14ac:dyDescent="0.25">
      <c r="A17" s="2">
        <v>1</v>
      </c>
      <c r="B17" s="3" t="s">
        <v>18</v>
      </c>
      <c r="C17" s="2" t="s">
        <v>6</v>
      </c>
      <c r="D17" s="2">
        <v>500</v>
      </c>
      <c r="E17" s="7"/>
      <c r="F17" s="7">
        <f>E17*D17</f>
        <v>0</v>
      </c>
    </row>
    <row r="18" spans="1:6" ht="38.25" x14ac:dyDescent="0.25">
      <c r="A18" s="2">
        <v>2</v>
      </c>
      <c r="B18" s="3" t="s">
        <v>17</v>
      </c>
      <c r="C18" s="2" t="s">
        <v>6</v>
      </c>
      <c r="D18" s="2">
        <v>500</v>
      </c>
      <c r="E18" s="7"/>
      <c r="F18" s="7">
        <f t="shared" ref="F18" si="1">E18*D18</f>
        <v>0</v>
      </c>
    </row>
    <row r="19" spans="1:6" ht="24.75" customHeight="1" x14ac:dyDescent="0.25">
      <c r="A19" s="2">
        <v>3</v>
      </c>
      <c r="B19" s="3" t="s">
        <v>13</v>
      </c>
      <c r="C19" s="2" t="s">
        <v>6</v>
      </c>
      <c r="D19" s="2">
        <v>15</v>
      </c>
      <c r="E19" s="7"/>
      <c r="F19" s="7">
        <f>E19*D19</f>
        <v>0</v>
      </c>
    </row>
    <row r="20" spans="1:6" x14ac:dyDescent="0.25">
      <c r="A20" s="18" t="s">
        <v>12</v>
      </c>
      <c r="B20" s="18"/>
      <c r="C20" s="18"/>
      <c r="D20" s="18"/>
      <c r="E20" s="18"/>
      <c r="F20" s="5">
        <f>SUM(F17:F19)</f>
        <v>0</v>
      </c>
    </row>
    <row r="21" spans="1:6" x14ac:dyDescent="0.25">
      <c r="A21" s="18" t="s">
        <v>28</v>
      </c>
      <c r="B21" s="19"/>
      <c r="C21" s="19"/>
      <c r="D21" s="19"/>
      <c r="E21" s="19"/>
      <c r="F21" s="19"/>
    </row>
    <row r="22" spans="1:6" ht="51" x14ac:dyDescent="0.25">
      <c r="A22" s="4" t="s">
        <v>1</v>
      </c>
      <c r="B22" s="4" t="s">
        <v>7</v>
      </c>
      <c r="C22" s="4" t="s">
        <v>2</v>
      </c>
      <c r="D22" s="4" t="s">
        <v>3</v>
      </c>
      <c r="E22" s="4" t="s">
        <v>4</v>
      </c>
      <c r="F22" s="4" t="s">
        <v>5</v>
      </c>
    </row>
    <row r="23" spans="1:6" ht="38.25" x14ac:dyDescent="0.25">
      <c r="A23" s="2">
        <v>1</v>
      </c>
      <c r="B23" s="3" t="s">
        <v>18</v>
      </c>
      <c r="C23" s="2" t="s">
        <v>6</v>
      </c>
      <c r="D23" s="2">
        <v>200</v>
      </c>
      <c r="E23" s="7"/>
      <c r="F23" s="7">
        <f>E23*D23</f>
        <v>0</v>
      </c>
    </row>
    <row r="24" spans="1:6" ht="38.25" x14ac:dyDescent="0.25">
      <c r="A24" s="2">
        <v>2</v>
      </c>
      <c r="B24" s="3" t="s">
        <v>17</v>
      </c>
      <c r="C24" s="2" t="s">
        <v>6</v>
      </c>
      <c r="D24" s="2">
        <v>200</v>
      </c>
      <c r="E24" s="7"/>
      <c r="F24" s="7">
        <f t="shared" ref="F24:F28" si="2">E24*D24</f>
        <v>0</v>
      </c>
    </row>
    <row r="25" spans="1:6" ht="25.5" x14ac:dyDescent="0.25">
      <c r="A25" s="2">
        <v>3</v>
      </c>
      <c r="B25" s="3" t="s">
        <v>13</v>
      </c>
      <c r="C25" s="2" t="s">
        <v>6</v>
      </c>
      <c r="D25" s="2">
        <v>9</v>
      </c>
      <c r="E25" s="7"/>
      <c r="F25" s="7">
        <f t="shared" si="2"/>
        <v>0</v>
      </c>
    </row>
    <row r="26" spans="1:6" x14ac:dyDescent="0.25">
      <c r="A26" s="2">
        <v>4</v>
      </c>
      <c r="B26" s="3" t="s">
        <v>20</v>
      </c>
      <c r="C26" s="2" t="s">
        <v>6</v>
      </c>
      <c r="D26" s="2">
        <v>10</v>
      </c>
      <c r="E26" s="7"/>
      <c r="F26" s="7">
        <f t="shared" si="2"/>
        <v>0</v>
      </c>
    </row>
    <row r="27" spans="1:6" ht="15" customHeight="1" x14ac:dyDescent="0.25">
      <c r="A27" s="2">
        <v>5</v>
      </c>
      <c r="B27" s="3" t="s">
        <v>24</v>
      </c>
      <c r="C27" s="2" t="s">
        <v>6</v>
      </c>
      <c r="D27" s="2">
        <v>150</v>
      </c>
      <c r="E27" s="7"/>
      <c r="F27" s="7">
        <f t="shared" si="2"/>
        <v>0</v>
      </c>
    </row>
    <row r="28" spans="1:6" x14ac:dyDescent="0.25">
      <c r="A28" s="2">
        <v>6</v>
      </c>
      <c r="B28" s="3" t="s">
        <v>25</v>
      </c>
      <c r="C28" s="2" t="s">
        <v>6</v>
      </c>
      <c r="D28" s="2">
        <v>200</v>
      </c>
      <c r="E28" s="7"/>
      <c r="F28" s="7">
        <f t="shared" si="2"/>
        <v>0</v>
      </c>
    </row>
    <row r="29" spans="1:6" x14ac:dyDescent="0.25">
      <c r="A29" s="18" t="s">
        <v>12</v>
      </c>
      <c r="B29" s="18"/>
      <c r="C29" s="18"/>
      <c r="D29" s="18"/>
      <c r="E29" s="18"/>
      <c r="F29" s="10">
        <f>SUM(F23:F28)</f>
        <v>0</v>
      </c>
    </row>
    <row r="30" spans="1:6" x14ac:dyDescent="0.25">
      <c r="A30" s="23" t="s">
        <v>30</v>
      </c>
      <c r="B30" s="24"/>
      <c r="C30" s="24"/>
      <c r="D30" s="24"/>
      <c r="E30" s="24"/>
      <c r="F30" s="24"/>
    </row>
    <row r="31" spans="1:6" ht="51" x14ac:dyDescent="0.25">
      <c r="A31" s="4" t="s">
        <v>1</v>
      </c>
      <c r="B31" s="4" t="s">
        <v>7</v>
      </c>
      <c r="C31" s="4" t="s">
        <v>2</v>
      </c>
      <c r="D31" s="4" t="s">
        <v>3</v>
      </c>
      <c r="E31" s="4" t="s">
        <v>4</v>
      </c>
      <c r="F31" s="4" t="s">
        <v>5</v>
      </c>
    </row>
    <row r="32" spans="1:6" ht="38.25" x14ac:dyDescent="0.25">
      <c r="A32" s="2">
        <v>1</v>
      </c>
      <c r="B32" s="3" t="s">
        <v>18</v>
      </c>
      <c r="C32" s="2" t="s">
        <v>6</v>
      </c>
      <c r="D32" s="2">
        <v>200</v>
      </c>
      <c r="E32" s="7"/>
      <c r="F32" s="7">
        <f>E32*D32</f>
        <v>0</v>
      </c>
    </row>
    <row r="33" spans="1:6" ht="38.25" x14ac:dyDescent="0.25">
      <c r="A33" s="2">
        <v>2</v>
      </c>
      <c r="B33" s="3" t="s">
        <v>17</v>
      </c>
      <c r="C33" s="2" t="s">
        <v>6</v>
      </c>
      <c r="D33" s="2">
        <v>200</v>
      </c>
      <c r="E33" s="7"/>
      <c r="F33" s="7">
        <f t="shared" ref="F33:F37" si="3">E33*D33</f>
        <v>0</v>
      </c>
    </row>
    <row r="34" spans="1:6" ht="25.5" x14ac:dyDescent="0.25">
      <c r="A34" s="2">
        <v>3</v>
      </c>
      <c r="B34" s="3" t="s">
        <v>13</v>
      </c>
      <c r="C34" s="2" t="s">
        <v>6</v>
      </c>
      <c r="D34" s="2">
        <v>9.375</v>
      </c>
      <c r="E34" s="7"/>
      <c r="F34" s="7">
        <f t="shared" si="3"/>
        <v>0</v>
      </c>
    </row>
    <row r="35" spans="1:6" x14ac:dyDescent="0.25">
      <c r="A35" s="2">
        <v>4</v>
      </c>
      <c r="B35" s="3" t="s">
        <v>20</v>
      </c>
      <c r="C35" s="2" t="s">
        <v>6</v>
      </c>
      <c r="D35" s="2">
        <v>10</v>
      </c>
      <c r="E35" s="7"/>
      <c r="F35" s="7">
        <f t="shared" si="3"/>
        <v>0</v>
      </c>
    </row>
    <row r="36" spans="1:6" x14ac:dyDescent="0.25">
      <c r="A36" s="2">
        <v>5</v>
      </c>
      <c r="B36" s="3" t="s">
        <v>24</v>
      </c>
      <c r="C36" s="2" t="s">
        <v>6</v>
      </c>
      <c r="D36" s="2">
        <v>160</v>
      </c>
      <c r="E36" s="7"/>
      <c r="F36" s="7">
        <f t="shared" si="3"/>
        <v>0</v>
      </c>
    </row>
    <row r="37" spans="1:6" x14ac:dyDescent="0.25">
      <c r="A37" s="2">
        <v>6</v>
      </c>
      <c r="B37" s="3" t="s">
        <v>25</v>
      </c>
      <c r="C37" s="2" t="s">
        <v>6</v>
      </c>
      <c r="D37" s="2">
        <v>233</v>
      </c>
      <c r="E37" s="7"/>
      <c r="F37" s="7">
        <f t="shared" si="3"/>
        <v>0</v>
      </c>
    </row>
    <row r="38" spans="1:6" ht="15" customHeight="1" x14ac:dyDescent="0.25">
      <c r="A38" s="23" t="s">
        <v>29</v>
      </c>
      <c r="B38" s="23"/>
      <c r="C38" s="23"/>
      <c r="D38" s="23"/>
      <c r="E38" s="23"/>
      <c r="F38" s="8">
        <f>SUM(F32:F37)</f>
        <v>0</v>
      </c>
    </row>
    <row r="39" spans="1:6" ht="15" customHeight="1" x14ac:dyDescent="0.25">
      <c r="A39" s="18" t="s">
        <v>35</v>
      </c>
      <c r="B39" s="19"/>
      <c r="C39" s="19"/>
      <c r="D39" s="19"/>
      <c r="E39" s="19"/>
      <c r="F39" s="19"/>
    </row>
    <row r="40" spans="1:6" ht="51" x14ac:dyDescent="0.25">
      <c r="A40" s="4" t="s">
        <v>1</v>
      </c>
      <c r="B40" s="4" t="s">
        <v>7</v>
      </c>
      <c r="C40" s="4" t="s">
        <v>2</v>
      </c>
      <c r="D40" s="4" t="s">
        <v>3</v>
      </c>
      <c r="E40" s="4" t="s">
        <v>4</v>
      </c>
      <c r="F40" s="4" t="s">
        <v>5</v>
      </c>
    </row>
    <row r="41" spans="1:6" ht="38.25" x14ac:dyDescent="0.25">
      <c r="A41" s="2">
        <v>1</v>
      </c>
      <c r="B41" s="3" t="s">
        <v>18</v>
      </c>
      <c r="C41" s="2" t="s">
        <v>6</v>
      </c>
      <c r="D41" s="2">
        <v>370</v>
      </c>
      <c r="E41" s="7"/>
      <c r="F41" s="7">
        <f>E41*D41</f>
        <v>0</v>
      </c>
    </row>
    <row r="42" spans="1:6" ht="38.25" x14ac:dyDescent="0.25">
      <c r="A42" s="2">
        <v>2</v>
      </c>
      <c r="B42" s="3" t="s">
        <v>17</v>
      </c>
      <c r="C42" s="2" t="s">
        <v>6</v>
      </c>
      <c r="D42" s="2">
        <v>370</v>
      </c>
      <c r="E42" s="7"/>
      <c r="F42" s="7">
        <f t="shared" ref="F42:F51" si="4">E42*D42</f>
        <v>0</v>
      </c>
    </row>
    <row r="43" spans="1:6" ht="25.5" x14ac:dyDescent="0.25">
      <c r="A43" s="2">
        <v>3</v>
      </c>
      <c r="B43" s="3" t="s">
        <v>13</v>
      </c>
      <c r="C43" s="2" t="s">
        <v>6</v>
      </c>
      <c r="D43" s="2">
        <v>15</v>
      </c>
      <c r="E43" s="7"/>
      <c r="F43" s="7">
        <f t="shared" si="4"/>
        <v>0</v>
      </c>
    </row>
    <row r="44" spans="1:6" ht="15" customHeight="1" x14ac:dyDescent="0.25">
      <c r="A44" s="2">
        <v>4</v>
      </c>
      <c r="B44" s="3" t="s">
        <v>19</v>
      </c>
      <c r="C44" s="2" t="s">
        <v>6</v>
      </c>
      <c r="D44" s="2">
        <v>1</v>
      </c>
      <c r="E44" s="7"/>
      <c r="F44" s="7">
        <f t="shared" si="4"/>
        <v>0</v>
      </c>
    </row>
    <row r="45" spans="1:6" ht="15" customHeight="1" x14ac:dyDescent="0.25">
      <c r="A45" s="2">
        <v>5</v>
      </c>
      <c r="B45" s="3" t="s">
        <v>20</v>
      </c>
      <c r="C45" s="2" t="s">
        <v>6</v>
      </c>
      <c r="D45" s="2">
        <v>12</v>
      </c>
      <c r="E45" s="7"/>
      <c r="F45" s="7">
        <f t="shared" si="4"/>
        <v>0</v>
      </c>
    </row>
    <row r="46" spans="1:6" x14ac:dyDescent="0.25">
      <c r="A46" s="2">
        <v>6</v>
      </c>
      <c r="B46" s="3" t="s">
        <v>21</v>
      </c>
      <c r="C46" s="2" t="s">
        <v>6</v>
      </c>
      <c r="D46" s="2">
        <v>1</v>
      </c>
      <c r="E46" s="7"/>
      <c r="F46" s="7">
        <f t="shared" si="4"/>
        <v>0</v>
      </c>
    </row>
    <row r="47" spans="1:6" x14ac:dyDescent="0.25">
      <c r="A47" s="2">
        <v>7</v>
      </c>
      <c r="B47" s="3" t="s">
        <v>22</v>
      </c>
      <c r="C47" s="2" t="s">
        <v>6</v>
      </c>
      <c r="D47" s="2">
        <v>1</v>
      </c>
      <c r="E47" s="7"/>
      <c r="F47" s="7">
        <f t="shared" si="4"/>
        <v>0</v>
      </c>
    </row>
    <row r="48" spans="1:6" x14ac:dyDescent="0.25">
      <c r="A48" s="2">
        <v>8</v>
      </c>
      <c r="B48" s="3" t="s">
        <v>23</v>
      </c>
      <c r="C48" s="2" t="s">
        <v>6</v>
      </c>
      <c r="D48" s="2">
        <v>1</v>
      </c>
      <c r="E48" s="7"/>
      <c r="F48" s="7">
        <f t="shared" si="4"/>
        <v>0</v>
      </c>
    </row>
    <row r="49" spans="1:6" x14ac:dyDescent="0.25">
      <c r="A49" s="2">
        <v>9</v>
      </c>
      <c r="B49" s="3" t="s">
        <v>24</v>
      </c>
      <c r="C49" s="2" t="s">
        <v>6</v>
      </c>
      <c r="D49" s="2">
        <v>200</v>
      </c>
      <c r="E49" s="7"/>
      <c r="F49" s="7">
        <f t="shared" si="4"/>
        <v>0</v>
      </c>
    </row>
    <row r="50" spans="1:6" x14ac:dyDescent="0.25">
      <c r="A50" s="2">
        <v>10</v>
      </c>
      <c r="B50" s="3" t="s">
        <v>31</v>
      </c>
      <c r="C50" s="2" t="s">
        <v>6</v>
      </c>
      <c r="D50" s="2">
        <v>5</v>
      </c>
      <c r="E50" s="7"/>
      <c r="F50" s="7">
        <f t="shared" si="4"/>
        <v>0</v>
      </c>
    </row>
    <row r="51" spans="1:6" x14ac:dyDescent="0.25">
      <c r="A51" s="2">
        <v>11</v>
      </c>
      <c r="B51" s="3" t="s">
        <v>25</v>
      </c>
      <c r="C51" s="2" t="s">
        <v>6</v>
      </c>
      <c r="D51" s="2">
        <v>500</v>
      </c>
      <c r="E51" s="7"/>
      <c r="F51" s="7">
        <f t="shared" si="4"/>
        <v>0</v>
      </c>
    </row>
    <row r="52" spans="1:6" ht="15" customHeight="1" x14ac:dyDescent="0.25">
      <c r="A52" s="18" t="s">
        <v>12</v>
      </c>
      <c r="B52" s="18"/>
      <c r="C52" s="18"/>
      <c r="D52" s="18"/>
      <c r="E52" s="18"/>
      <c r="F52" s="9">
        <f>SUM(F41:F51)</f>
        <v>0</v>
      </c>
    </row>
    <row r="53" spans="1:6" x14ac:dyDescent="0.25">
      <c r="A53" s="18" t="s">
        <v>36</v>
      </c>
      <c r="B53" s="19"/>
      <c r="C53" s="19"/>
      <c r="D53" s="19"/>
      <c r="E53" s="19"/>
      <c r="F53" s="19"/>
    </row>
    <row r="54" spans="1:6" ht="51" x14ac:dyDescent="0.25">
      <c r="A54" s="4" t="s">
        <v>1</v>
      </c>
      <c r="B54" s="4" t="s">
        <v>7</v>
      </c>
      <c r="C54" s="4" t="s">
        <v>2</v>
      </c>
      <c r="D54" s="4" t="s">
        <v>3</v>
      </c>
      <c r="E54" s="4" t="s">
        <v>4</v>
      </c>
      <c r="F54" s="4" t="s">
        <v>5</v>
      </c>
    </row>
    <row r="55" spans="1:6" ht="38.25" x14ac:dyDescent="0.25">
      <c r="A55" s="2">
        <v>1</v>
      </c>
      <c r="B55" s="3" t="s">
        <v>18</v>
      </c>
      <c r="C55" s="2" t="s">
        <v>6</v>
      </c>
      <c r="D55" s="2">
        <v>200</v>
      </c>
      <c r="E55" s="7"/>
      <c r="F55" s="7">
        <f>E55*D55</f>
        <v>0</v>
      </c>
    </row>
    <row r="56" spans="1:6" ht="38.25" x14ac:dyDescent="0.25">
      <c r="A56" s="2">
        <v>2</v>
      </c>
      <c r="B56" s="3" t="s">
        <v>17</v>
      </c>
      <c r="C56" s="2" t="s">
        <v>6</v>
      </c>
      <c r="D56" s="2">
        <v>200</v>
      </c>
      <c r="E56" s="7"/>
      <c r="F56" s="7">
        <f t="shared" ref="F56:F61" si="5">E56*D56</f>
        <v>0</v>
      </c>
    </row>
    <row r="57" spans="1:6" ht="25.5" x14ac:dyDescent="0.25">
      <c r="A57" s="2">
        <v>3</v>
      </c>
      <c r="B57" s="3" t="s">
        <v>13</v>
      </c>
      <c r="C57" s="2" t="s">
        <v>6</v>
      </c>
      <c r="D57" s="2">
        <v>10</v>
      </c>
      <c r="E57" s="7"/>
      <c r="F57" s="7">
        <f t="shared" si="5"/>
        <v>0</v>
      </c>
    </row>
    <row r="58" spans="1:6" x14ac:dyDescent="0.25">
      <c r="A58" s="2">
        <v>4</v>
      </c>
      <c r="B58" s="3" t="s">
        <v>20</v>
      </c>
      <c r="C58" s="2" t="s">
        <v>6</v>
      </c>
      <c r="D58" s="2">
        <v>6</v>
      </c>
      <c r="E58" s="7"/>
      <c r="F58" s="7">
        <f t="shared" si="5"/>
        <v>0</v>
      </c>
    </row>
    <row r="59" spans="1:6" ht="15" customHeight="1" x14ac:dyDescent="0.25">
      <c r="A59" s="2">
        <v>5</v>
      </c>
      <c r="B59" s="3" t="s">
        <v>22</v>
      </c>
      <c r="C59" s="2" t="s">
        <v>6</v>
      </c>
      <c r="D59" s="2">
        <v>1</v>
      </c>
      <c r="E59" s="7"/>
      <c r="F59" s="7">
        <f t="shared" si="5"/>
        <v>0</v>
      </c>
    </row>
    <row r="60" spans="1:6" x14ac:dyDescent="0.25">
      <c r="A60" s="2">
        <v>6</v>
      </c>
      <c r="B60" s="3" t="s">
        <v>24</v>
      </c>
      <c r="C60" s="2" t="s">
        <v>6</v>
      </c>
      <c r="D60" s="2">
        <v>137</v>
      </c>
      <c r="E60" s="7"/>
      <c r="F60" s="7">
        <f t="shared" si="5"/>
        <v>0</v>
      </c>
    </row>
    <row r="61" spans="1:6" x14ac:dyDescent="0.25">
      <c r="A61" s="2">
        <v>7</v>
      </c>
      <c r="B61" s="3" t="s">
        <v>25</v>
      </c>
      <c r="C61" s="2" t="s">
        <v>6</v>
      </c>
      <c r="D61" s="2">
        <v>165</v>
      </c>
      <c r="E61" s="7"/>
      <c r="F61" s="7">
        <f t="shared" si="5"/>
        <v>0</v>
      </c>
    </row>
    <row r="62" spans="1:6" x14ac:dyDescent="0.25">
      <c r="A62" s="18" t="s">
        <v>12</v>
      </c>
      <c r="B62" s="18"/>
      <c r="C62" s="18"/>
      <c r="D62" s="18"/>
      <c r="E62" s="18"/>
      <c r="F62" s="9">
        <f>SUM(F55:F61)</f>
        <v>0</v>
      </c>
    </row>
    <row r="63" spans="1:6" x14ac:dyDescent="0.25">
      <c r="A63" s="18" t="s">
        <v>34</v>
      </c>
      <c r="B63" s="19"/>
      <c r="C63" s="19"/>
      <c r="D63" s="19"/>
      <c r="E63" s="19"/>
      <c r="F63" s="19"/>
    </row>
    <row r="64" spans="1:6" ht="51" x14ac:dyDescent="0.25">
      <c r="A64" s="4" t="s">
        <v>1</v>
      </c>
      <c r="B64" s="4" t="s">
        <v>7</v>
      </c>
      <c r="C64" s="4" t="s">
        <v>2</v>
      </c>
      <c r="D64" s="4" t="s">
        <v>3</v>
      </c>
      <c r="E64" s="4" t="s">
        <v>4</v>
      </c>
      <c r="F64" s="4" t="s">
        <v>5</v>
      </c>
    </row>
    <row r="65" spans="1:6" ht="38.25" x14ac:dyDescent="0.25">
      <c r="A65" s="2">
        <v>1</v>
      </c>
      <c r="B65" s="3" t="s">
        <v>32</v>
      </c>
      <c r="C65" s="2" t="s">
        <v>6</v>
      </c>
      <c r="D65" s="2">
        <v>182</v>
      </c>
      <c r="E65" s="7"/>
      <c r="F65" s="7">
        <f>E65*D65</f>
        <v>0</v>
      </c>
    </row>
    <row r="66" spans="1:6" ht="51" x14ac:dyDescent="0.25">
      <c r="A66" s="2">
        <v>2</v>
      </c>
      <c r="B66" s="3" t="s">
        <v>33</v>
      </c>
      <c r="C66" s="2" t="s">
        <v>6</v>
      </c>
      <c r="D66" s="2">
        <v>182</v>
      </c>
      <c r="E66" s="7"/>
      <c r="F66" s="7">
        <f t="shared" ref="F66:F67" si="6">E66*D66</f>
        <v>0</v>
      </c>
    </row>
    <row r="67" spans="1:6" ht="25.5" x14ac:dyDescent="0.25">
      <c r="A67" s="2">
        <v>3</v>
      </c>
      <c r="B67" s="3" t="s">
        <v>13</v>
      </c>
      <c r="C67" s="2" t="s">
        <v>6</v>
      </c>
      <c r="D67" s="17">
        <v>17.916599999999999</v>
      </c>
      <c r="E67" s="7"/>
      <c r="F67" s="7">
        <f t="shared" si="6"/>
        <v>0</v>
      </c>
    </row>
    <row r="68" spans="1:6" x14ac:dyDescent="0.25">
      <c r="A68" s="18" t="s">
        <v>12</v>
      </c>
      <c r="B68" s="18"/>
      <c r="C68" s="18"/>
      <c r="D68" s="18"/>
      <c r="E68" s="18"/>
      <c r="F68" s="9">
        <f>SUM(F65:F67)</f>
        <v>0</v>
      </c>
    </row>
    <row r="69" spans="1:6" x14ac:dyDescent="0.25">
      <c r="A69" s="18" t="s">
        <v>37</v>
      </c>
      <c r="B69" s="19"/>
      <c r="C69" s="19"/>
      <c r="D69" s="19"/>
      <c r="E69" s="19"/>
      <c r="F69" s="19"/>
    </row>
    <row r="70" spans="1:6" ht="51" x14ac:dyDescent="0.25">
      <c r="A70" s="4" t="s">
        <v>1</v>
      </c>
      <c r="B70" s="4" t="s">
        <v>7</v>
      </c>
      <c r="C70" s="4" t="s">
        <v>2</v>
      </c>
      <c r="D70" s="4" t="s">
        <v>3</v>
      </c>
      <c r="E70" s="4" t="s">
        <v>4</v>
      </c>
      <c r="F70" s="4" t="s">
        <v>5</v>
      </c>
    </row>
    <row r="71" spans="1:6" ht="38.25" x14ac:dyDescent="0.25">
      <c r="A71" s="2">
        <v>1</v>
      </c>
      <c r="B71" s="3" t="s">
        <v>18</v>
      </c>
      <c r="C71" s="2" t="s">
        <v>6</v>
      </c>
      <c r="D71" s="2">
        <v>35</v>
      </c>
      <c r="E71" s="7"/>
      <c r="F71" s="7">
        <f>E71*D71</f>
        <v>0</v>
      </c>
    </row>
    <row r="72" spans="1:6" ht="38.25" x14ac:dyDescent="0.25">
      <c r="A72" s="2">
        <v>2</v>
      </c>
      <c r="B72" s="3" t="s">
        <v>17</v>
      </c>
      <c r="C72" s="2" t="s">
        <v>6</v>
      </c>
      <c r="D72" s="2">
        <v>35</v>
      </c>
      <c r="E72" s="7"/>
      <c r="F72" s="7">
        <f t="shared" ref="F72:F73" si="7">E72*D72</f>
        <v>0</v>
      </c>
    </row>
    <row r="73" spans="1:6" ht="25.5" x14ac:dyDescent="0.25">
      <c r="A73" s="2">
        <v>3</v>
      </c>
      <c r="B73" s="3" t="s">
        <v>13</v>
      </c>
      <c r="C73" s="2" t="s">
        <v>6</v>
      </c>
      <c r="D73" s="2">
        <v>5</v>
      </c>
      <c r="E73" s="7"/>
      <c r="F73" s="7">
        <f t="shared" si="7"/>
        <v>0</v>
      </c>
    </row>
    <row r="74" spans="1:6" x14ac:dyDescent="0.25">
      <c r="A74" s="26" t="s">
        <v>16</v>
      </c>
      <c r="B74" s="27"/>
      <c r="C74" s="27"/>
      <c r="D74" s="27"/>
      <c r="E74" s="27"/>
      <c r="F74" s="8">
        <f>SUM(F71:F73)</f>
        <v>0</v>
      </c>
    </row>
    <row r="75" spans="1:6" x14ac:dyDescent="0.25">
      <c r="A75" s="18" t="s">
        <v>38</v>
      </c>
      <c r="B75" s="19"/>
      <c r="C75" s="19"/>
      <c r="D75" s="19"/>
      <c r="E75" s="19"/>
      <c r="F75" s="19"/>
    </row>
    <row r="76" spans="1:6" ht="51" x14ac:dyDescent="0.25">
      <c r="A76" s="4" t="s">
        <v>1</v>
      </c>
      <c r="B76" s="4" t="s">
        <v>7</v>
      </c>
      <c r="C76" s="4" t="s">
        <v>2</v>
      </c>
      <c r="D76" s="4" t="s">
        <v>3</v>
      </c>
      <c r="E76" s="4" t="s">
        <v>4</v>
      </c>
      <c r="F76" s="4" t="s">
        <v>5</v>
      </c>
    </row>
    <row r="77" spans="1:6" ht="38.25" x14ac:dyDescent="0.25">
      <c r="A77" s="2">
        <v>1</v>
      </c>
      <c r="B77" s="3" t="s">
        <v>18</v>
      </c>
      <c r="C77" s="2" t="s">
        <v>6</v>
      </c>
      <c r="D77" s="2">
        <v>120</v>
      </c>
      <c r="E77" s="7"/>
      <c r="F77" s="7">
        <f>E77*D77</f>
        <v>0</v>
      </c>
    </row>
    <row r="78" spans="1:6" ht="38.25" x14ac:dyDescent="0.25">
      <c r="A78" s="2">
        <v>2</v>
      </c>
      <c r="B78" s="3" t="s">
        <v>17</v>
      </c>
      <c r="C78" s="2" t="s">
        <v>6</v>
      </c>
      <c r="D78" s="2">
        <v>120</v>
      </c>
      <c r="E78" s="7"/>
      <c r="F78" s="7">
        <f t="shared" ref="F78:F79" si="8">E78*D78</f>
        <v>0</v>
      </c>
    </row>
    <row r="79" spans="1:6" ht="25.5" x14ac:dyDescent="0.25">
      <c r="A79" s="2">
        <v>3</v>
      </c>
      <c r="B79" s="3" t="s">
        <v>13</v>
      </c>
      <c r="C79" s="2" t="s">
        <v>6</v>
      </c>
      <c r="D79" s="12">
        <v>17.208333333333332</v>
      </c>
      <c r="E79" s="7"/>
      <c r="F79" s="7">
        <f t="shared" si="8"/>
        <v>0</v>
      </c>
    </row>
    <row r="80" spans="1:6" ht="15" customHeight="1" x14ac:dyDescent="0.25">
      <c r="A80" s="26" t="s">
        <v>29</v>
      </c>
      <c r="B80" s="27"/>
      <c r="C80" s="27"/>
      <c r="D80" s="27"/>
      <c r="E80" s="27"/>
      <c r="F80" s="8">
        <f>SUM(F77:F79)</f>
        <v>0</v>
      </c>
    </row>
    <row r="81" spans="1:6" x14ac:dyDescent="0.25">
      <c r="A81" s="18" t="s">
        <v>39</v>
      </c>
      <c r="B81" s="19"/>
      <c r="C81" s="19"/>
      <c r="D81" s="19"/>
      <c r="E81" s="19"/>
      <c r="F81" s="19"/>
    </row>
    <row r="82" spans="1:6" ht="51" x14ac:dyDescent="0.25">
      <c r="A82" s="4" t="s">
        <v>1</v>
      </c>
      <c r="B82" s="4" t="s">
        <v>7</v>
      </c>
      <c r="C82" s="4" t="s">
        <v>2</v>
      </c>
      <c r="D82" s="4" t="s">
        <v>3</v>
      </c>
      <c r="E82" s="4" t="s">
        <v>4</v>
      </c>
      <c r="F82" s="4" t="s">
        <v>5</v>
      </c>
    </row>
    <row r="83" spans="1:6" ht="38.25" x14ac:dyDescent="0.25">
      <c r="A83" s="2">
        <v>1</v>
      </c>
      <c r="B83" s="3" t="s">
        <v>18</v>
      </c>
      <c r="C83" s="2" t="s">
        <v>6</v>
      </c>
      <c r="D83" s="2">
        <v>180</v>
      </c>
      <c r="E83" s="7"/>
      <c r="F83" s="7">
        <f>E83*D83</f>
        <v>0</v>
      </c>
    </row>
    <row r="84" spans="1:6" ht="38.25" x14ac:dyDescent="0.25">
      <c r="A84" s="2">
        <v>2</v>
      </c>
      <c r="B84" s="3" t="s">
        <v>17</v>
      </c>
      <c r="C84" s="2" t="s">
        <v>6</v>
      </c>
      <c r="D84" s="2">
        <v>180</v>
      </c>
      <c r="E84" s="7"/>
      <c r="F84" s="7">
        <f t="shared" ref="F84:F85" si="9">E84*D84</f>
        <v>0</v>
      </c>
    </row>
    <row r="85" spans="1:6" ht="24.75" customHeight="1" x14ac:dyDescent="0.25">
      <c r="A85" s="2">
        <v>3</v>
      </c>
      <c r="B85" s="3" t="s">
        <v>13</v>
      </c>
      <c r="C85" s="2" t="s">
        <v>6</v>
      </c>
      <c r="D85" s="2">
        <v>5</v>
      </c>
      <c r="E85" s="7"/>
      <c r="F85" s="7">
        <f t="shared" si="9"/>
        <v>0</v>
      </c>
    </row>
    <row r="86" spans="1:6" ht="15" customHeight="1" x14ac:dyDescent="0.25">
      <c r="A86" s="26" t="s">
        <v>29</v>
      </c>
      <c r="B86" s="27"/>
      <c r="C86" s="27"/>
      <c r="D86" s="27"/>
      <c r="E86" s="27"/>
      <c r="F86" s="8">
        <f>SUM(F83:F85)</f>
        <v>0</v>
      </c>
    </row>
    <row r="87" spans="1:6" x14ac:dyDescent="0.25">
      <c r="A87" s="18" t="s">
        <v>40</v>
      </c>
      <c r="B87" s="19"/>
      <c r="C87" s="19"/>
      <c r="D87" s="19"/>
      <c r="E87" s="19"/>
      <c r="F87" s="19"/>
    </row>
    <row r="88" spans="1:6" ht="51" x14ac:dyDescent="0.25">
      <c r="A88" s="4" t="s">
        <v>1</v>
      </c>
      <c r="B88" s="4" t="s">
        <v>7</v>
      </c>
      <c r="C88" s="4" t="s">
        <v>2</v>
      </c>
      <c r="D88" s="4" t="s">
        <v>3</v>
      </c>
      <c r="E88" s="4" t="s">
        <v>4</v>
      </c>
      <c r="F88" s="4" t="s">
        <v>5</v>
      </c>
    </row>
    <row r="89" spans="1:6" ht="38.25" x14ac:dyDescent="0.25">
      <c r="A89" s="2">
        <v>1</v>
      </c>
      <c r="B89" s="3" t="s">
        <v>18</v>
      </c>
      <c r="C89" s="2" t="s">
        <v>6</v>
      </c>
      <c r="D89" s="2">
        <v>30</v>
      </c>
      <c r="E89" s="7"/>
      <c r="F89" s="7">
        <f>E89*D89</f>
        <v>0</v>
      </c>
    </row>
    <row r="90" spans="1:6" ht="38.25" x14ac:dyDescent="0.25">
      <c r="A90" s="2">
        <v>2</v>
      </c>
      <c r="B90" s="3" t="s">
        <v>17</v>
      </c>
      <c r="C90" s="2" t="s">
        <v>6</v>
      </c>
      <c r="D90" s="2">
        <v>30</v>
      </c>
      <c r="E90" s="7"/>
      <c r="F90" s="7">
        <f t="shared" ref="F90:F91" si="10">E90*D90</f>
        <v>0</v>
      </c>
    </row>
    <row r="91" spans="1:6" ht="25.5" x14ac:dyDescent="0.25">
      <c r="A91" s="2">
        <v>3</v>
      </c>
      <c r="B91" s="3" t="s">
        <v>13</v>
      </c>
      <c r="C91" s="2" t="s">
        <v>6</v>
      </c>
      <c r="D91" s="2">
        <v>3</v>
      </c>
      <c r="E91" s="7"/>
      <c r="F91" s="7">
        <f t="shared" si="10"/>
        <v>0</v>
      </c>
    </row>
    <row r="92" spans="1:6" x14ac:dyDescent="0.25">
      <c r="A92" s="26" t="s">
        <v>29</v>
      </c>
      <c r="B92" s="27"/>
      <c r="C92" s="27"/>
      <c r="D92" s="27"/>
      <c r="E92" s="27"/>
      <c r="F92" s="8">
        <f>SUM(F89:F91)</f>
        <v>0</v>
      </c>
    </row>
    <row r="93" spans="1:6" x14ac:dyDescent="0.25">
      <c r="A93" s="18" t="s">
        <v>0</v>
      </c>
      <c r="B93" s="19"/>
      <c r="C93" s="19"/>
      <c r="D93" s="19"/>
      <c r="E93" s="19"/>
      <c r="F93" s="19"/>
    </row>
    <row r="94" spans="1:6" ht="51" x14ac:dyDescent="0.25">
      <c r="A94" s="4" t="s">
        <v>1</v>
      </c>
      <c r="B94" s="4" t="s">
        <v>7</v>
      </c>
      <c r="C94" s="4" t="s">
        <v>2</v>
      </c>
      <c r="D94" s="4" t="s">
        <v>3</v>
      </c>
      <c r="E94" s="4" t="s">
        <v>4</v>
      </c>
      <c r="F94" s="4" t="s">
        <v>5</v>
      </c>
    </row>
    <row r="95" spans="1:6" ht="38.25" x14ac:dyDescent="0.25">
      <c r="A95" s="2">
        <v>1</v>
      </c>
      <c r="B95" s="3" t="s">
        <v>15</v>
      </c>
      <c r="C95" s="2" t="s">
        <v>6</v>
      </c>
      <c r="D95" s="2">
        <v>47</v>
      </c>
      <c r="E95" s="7"/>
      <c r="F95" s="7">
        <f>E95*D95</f>
        <v>0</v>
      </c>
    </row>
    <row r="96" spans="1:6" ht="51" x14ac:dyDescent="0.25">
      <c r="A96" s="2">
        <v>2</v>
      </c>
      <c r="B96" s="3" t="s">
        <v>14</v>
      </c>
      <c r="C96" s="2" t="s">
        <v>6</v>
      </c>
      <c r="D96" s="2">
        <v>12</v>
      </c>
      <c r="E96" s="7"/>
      <c r="F96" s="7">
        <f t="shared" ref="F96:F97" si="11">E96*D96</f>
        <v>0</v>
      </c>
    </row>
    <row r="97" spans="1:6" ht="25.5" x14ac:dyDescent="0.25">
      <c r="A97" s="2">
        <v>3</v>
      </c>
      <c r="B97" s="3" t="s">
        <v>13</v>
      </c>
      <c r="C97" s="2" t="s">
        <v>9</v>
      </c>
      <c r="D97" s="2">
        <v>6.45</v>
      </c>
      <c r="E97" s="7"/>
      <c r="F97" s="7">
        <f t="shared" si="11"/>
        <v>0</v>
      </c>
    </row>
    <row r="98" spans="1:6" x14ac:dyDescent="0.25">
      <c r="A98" s="18" t="s">
        <v>8</v>
      </c>
      <c r="B98" s="18"/>
      <c r="C98" s="18"/>
      <c r="D98" s="18"/>
      <c r="E98" s="18"/>
      <c r="F98" s="5">
        <f>SUM(F95:F97)</f>
        <v>0</v>
      </c>
    </row>
    <row r="99" spans="1:6" x14ac:dyDescent="0.25">
      <c r="A99" s="20" t="s">
        <v>10</v>
      </c>
      <c r="B99" s="21"/>
      <c r="C99" s="22"/>
      <c r="D99" s="11">
        <v>5</v>
      </c>
      <c r="E99" s="1" t="s">
        <v>11</v>
      </c>
      <c r="F99" s="6">
        <f>F98*D99</f>
        <v>0</v>
      </c>
    </row>
    <row r="100" spans="1:6" x14ac:dyDescent="0.25">
      <c r="A100" s="18" t="s">
        <v>41</v>
      </c>
      <c r="B100" s="19"/>
      <c r="C100" s="19"/>
      <c r="D100" s="19"/>
      <c r="E100" s="19"/>
      <c r="F100" s="19"/>
    </row>
    <row r="101" spans="1:6" ht="51" x14ac:dyDescent="0.25">
      <c r="A101" s="4" t="s">
        <v>1</v>
      </c>
      <c r="B101" s="4" t="s">
        <v>7</v>
      </c>
      <c r="C101" s="4" t="s">
        <v>2</v>
      </c>
      <c r="D101" s="4" t="s">
        <v>3</v>
      </c>
      <c r="E101" s="4" t="s">
        <v>4</v>
      </c>
      <c r="F101" s="4" t="s">
        <v>5</v>
      </c>
    </row>
    <row r="102" spans="1:6" ht="38.25" x14ac:dyDescent="0.25">
      <c r="A102" s="13">
        <v>1</v>
      </c>
      <c r="B102" s="3" t="s">
        <v>15</v>
      </c>
      <c r="C102" s="2" t="s">
        <v>6</v>
      </c>
      <c r="D102" s="2">
        <v>238</v>
      </c>
      <c r="E102" s="7"/>
      <c r="F102" s="14">
        <f>E102*D102</f>
        <v>0</v>
      </c>
    </row>
    <row r="103" spans="1:6" ht="51" x14ac:dyDescent="0.25">
      <c r="A103" s="13">
        <v>2</v>
      </c>
      <c r="B103" s="3" t="s">
        <v>14</v>
      </c>
      <c r="C103" s="2" t="s">
        <v>6</v>
      </c>
      <c r="D103" s="2">
        <v>50</v>
      </c>
      <c r="E103" s="7"/>
      <c r="F103" s="14">
        <f t="shared" ref="F103:F104" si="12">E103*D103</f>
        <v>0</v>
      </c>
    </row>
    <row r="104" spans="1:6" ht="25.5" x14ac:dyDescent="0.25">
      <c r="A104" s="13">
        <v>3</v>
      </c>
      <c r="B104" s="3" t="s">
        <v>13</v>
      </c>
      <c r="C104" s="2" t="s">
        <v>9</v>
      </c>
      <c r="D104" s="2">
        <v>14.7</v>
      </c>
      <c r="E104" s="7"/>
      <c r="F104" s="14">
        <f t="shared" si="12"/>
        <v>0</v>
      </c>
    </row>
    <row r="105" spans="1:6" x14ac:dyDescent="0.25">
      <c r="A105" s="23" t="s">
        <v>42</v>
      </c>
      <c r="B105" s="23"/>
      <c r="C105" s="23"/>
      <c r="D105" s="23"/>
      <c r="E105" s="23"/>
      <c r="F105" s="15">
        <f>SUM(F102:F104)</f>
        <v>0</v>
      </c>
    </row>
    <row r="106" spans="1:6" x14ac:dyDescent="0.25">
      <c r="A106" s="23" t="s">
        <v>29</v>
      </c>
      <c r="B106" s="23"/>
      <c r="C106" s="23"/>
      <c r="D106" s="23"/>
      <c r="E106" s="23"/>
      <c r="F106" s="16">
        <f>F105+F99+F92+F86+F80+F74+F68+F62+F52+F38+F29+F20+F14</f>
        <v>0</v>
      </c>
    </row>
  </sheetData>
  <mergeCells count="29">
    <mergeCell ref="A1:F1"/>
    <mergeCell ref="A100:F100"/>
    <mergeCell ref="A105:E105"/>
    <mergeCell ref="A106:E106"/>
    <mergeCell ref="A74:E74"/>
    <mergeCell ref="A75:F75"/>
    <mergeCell ref="A80:E80"/>
    <mergeCell ref="A81:F81"/>
    <mergeCell ref="A99:C99"/>
    <mergeCell ref="A86:E86"/>
    <mergeCell ref="A87:F87"/>
    <mergeCell ref="A92:E92"/>
    <mergeCell ref="A93:F93"/>
    <mergeCell ref="A98:E98"/>
    <mergeCell ref="A53:F53"/>
    <mergeCell ref="A62:E62"/>
    <mergeCell ref="A63:F63"/>
    <mergeCell ref="A68:E68"/>
    <mergeCell ref="A69:F69"/>
    <mergeCell ref="A2:F2"/>
    <mergeCell ref="A14:E14"/>
    <mergeCell ref="A15:F15"/>
    <mergeCell ref="A20:E20"/>
    <mergeCell ref="A52:E52"/>
    <mergeCell ref="A21:F21"/>
    <mergeCell ref="A29:E29"/>
    <mergeCell ref="A30:F30"/>
    <mergeCell ref="A38:E38"/>
    <mergeCell ref="A39:F3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JURIDICO 6</cp:lastModifiedBy>
  <cp:lastPrinted>2025-04-14T14:17:51Z</cp:lastPrinted>
  <dcterms:created xsi:type="dcterms:W3CDTF">2025-04-10T18:18:01Z</dcterms:created>
  <dcterms:modified xsi:type="dcterms:W3CDTF">2026-03-25T21:59:07Z</dcterms:modified>
</cp:coreProperties>
</file>