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icbfgob-my.sharepoint.com/personal/nohoralba_hernandez_icbf_gov_co/Documents/2026/BIENESTAR SOCIAL/"/>
    </mc:Choice>
  </mc:AlternateContent>
  <xr:revisionPtr revIDLastSave="0" documentId="8_{5A5D31FE-5614-47F7-B9D6-B148AE7B8792}" xr6:coauthVersionLast="47" xr6:coauthVersionMax="47" xr10:uidLastSave="{00000000-0000-0000-0000-000000000000}"/>
  <bookViews>
    <workbookView xWindow="-120" yWindow="-120" windowWidth="29040" windowHeight="15720" tabRatio="603" xr2:uid="{00000000-000D-0000-FFFF-FFFF00000000}"/>
  </bookViews>
  <sheets>
    <sheet name="Plan Bienestar Social" sheetId="3" r:id="rId1"/>
  </sheets>
  <definedNames>
    <definedName name="_xlnm._FilterDatabase" localSheetId="0" hidden="1">'Plan Bienestar Social'!$A$16:$G$32</definedName>
    <definedName name="_xlnm.Print_Area" localSheetId="0">'Plan Bienestar Social'!$A$5:$G$58</definedName>
    <definedName name="_xlnm.Print_Titles" localSheetId="0">'Plan Bienestar Social'!$16:$16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0"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Silvana Veronessi Caicedo</author>
    <author>Faviana.Fajardo</author>
  </authors>
  <commentList>
    <comment ref="A16" authorId="0" shapeId="0" xr:uid="{3B96B84F-E837-468E-83CF-22DE0DB6931A}">
      <text>
        <r>
          <rPr>
            <sz val="12"/>
            <color indexed="81"/>
            <rFont val="Tahoma"/>
            <family val="2"/>
          </rPr>
          <t>Indicar la Regional correspondiente</t>
        </r>
      </text>
    </comment>
    <comment ref="B16" authorId="0" shapeId="0" xr:uid="{38B524AA-C53E-4035-BB67-DEE275CF4F2D}">
      <text>
        <r>
          <rPr>
            <b/>
            <sz val="10"/>
            <color indexed="81"/>
            <rFont val="Tahoma"/>
            <family val="2"/>
          </rPr>
          <t>Indicar el Eje:
1. Equilibrio Psicosocial
2. Salud Mental
3. Diversidad e Inclusión
4. Transformación Digital
5. Identidad y Vocación del Servicio</t>
        </r>
        <r>
          <rPr>
            <sz val="9"/>
            <color indexed="81"/>
            <rFont val="Tahoma"/>
            <family val="2"/>
          </rPr>
          <t xml:space="preserve">
</t>
        </r>
      </text>
    </comment>
    <comment ref="C16" authorId="1" shapeId="0" xr:uid="{00000000-0006-0000-0000-000002000000}">
      <text>
        <r>
          <rPr>
            <sz val="8"/>
            <color indexed="81"/>
            <rFont val="Tahoma"/>
            <family val="2"/>
          </rPr>
          <t xml:space="preserve">Se establecen teniendo en cuenta los requerimientos de bienestar planteados, los cuales se pueden originar de: entrevistas a los jefes de área, información de servidores y medición del ambiente laboral, entre otros.
</t>
        </r>
      </text>
    </comment>
    <comment ref="D16" authorId="1" shapeId="0" xr:uid="{00000000-0006-0000-0000-000003000000}">
      <text>
        <r>
          <rPr>
            <b/>
            <sz val="8"/>
            <color indexed="81"/>
            <rFont val="Tahoma"/>
            <family val="2"/>
          </rPr>
          <t xml:space="preserve">Del área de protección y servicios sociales:
</t>
        </r>
        <r>
          <rPr>
            <sz val="8"/>
            <color indexed="81"/>
            <rFont val="Tahoma"/>
            <family val="2"/>
          </rPr>
          <t>1.  Deportivas, recreativas y vacacionales
2.  Artísticas y culturales
3.  Promoción y prevención en la salud
4.  Promoción programa de vivienda
5.  Educación informal</t>
        </r>
        <r>
          <rPr>
            <sz val="8"/>
            <color indexed="81"/>
            <rFont val="Tahoma"/>
            <family val="2"/>
          </rPr>
          <t xml:space="preserve">
</t>
        </r>
        <r>
          <rPr>
            <b/>
            <sz val="8"/>
            <color indexed="81"/>
            <rFont val="Tahoma"/>
            <family val="2"/>
          </rPr>
          <t xml:space="preserve">Del área de calidad de vida laboral:
</t>
        </r>
        <r>
          <rPr>
            <sz val="8"/>
            <color indexed="81"/>
            <rFont val="Tahoma"/>
            <family val="2"/>
          </rPr>
          <t>6.  Medición del clima laboral
7.  Evaluación de la adaptación al cambio
8.  Preparación de prepensionados
9.  Identificación de la cultura organizacional
10. Fortalecimiento del trabajo en equipo
11. Adelantar programa de incentivos</t>
        </r>
      </text>
    </comment>
    <comment ref="G16" authorId="1" shapeId="0" xr:uid="{00000000-0006-0000-0000-000004000000}">
      <text>
        <r>
          <rPr>
            <sz val="8"/>
            <color indexed="81"/>
            <rFont val="Tahoma"/>
            <family val="2"/>
          </rPr>
          <t>Identifica los recursos financieros que se invertirán en cada evento, aclarando si son recursos propios del ICBF o de cofinanciación (nombre de la Entidad que lo patrocina)</t>
        </r>
        <r>
          <rPr>
            <sz val="8"/>
            <color indexed="81"/>
            <rFont val="Tahoma"/>
            <family val="2"/>
          </rPr>
          <t xml:space="preserve">
</t>
        </r>
      </text>
    </comment>
  </commentList>
</comments>
</file>

<file path=xl/sharedStrings.xml><?xml version="1.0" encoding="utf-8"?>
<sst xmlns="http://schemas.openxmlformats.org/spreadsheetml/2006/main" count="215" uniqueCount="125">
  <si>
    <t>RECURSOS ($)</t>
  </si>
  <si>
    <t>REGIONAL</t>
  </si>
  <si>
    <t>NOMBRE DE LA ACTIVIDAD</t>
  </si>
  <si>
    <t>DESCRIPCIÓN DE LA ACTIVIDAD</t>
  </si>
  <si>
    <t xml:space="preserve">FECHA A REALIZAR </t>
  </si>
  <si>
    <t>Página 1 de 1</t>
  </si>
  <si>
    <t>Clasificación de la información
Pública</t>
  </si>
  <si>
    <t>F3.P1.GTH</t>
  </si>
  <si>
    <r>
      <rPr>
        <b/>
        <sz val="12"/>
        <rFont val="Tempus Sans ITC"/>
        <family val="5"/>
      </rPr>
      <t xml:space="preserve">Antes de imprimir este documento… piense en el medio ambiente!  </t>
    </r>
    <r>
      <rPr>
        <sz val="12"/>
        <rFont val="Calibri"/>
        <family val="2"/>
        <scheme val="minor"/>
      </rPr>
      <t xml:space="preserve">
  </t>
    </r>
    <r>
      <rPr>
        <sz val="6"/>
        <rFont val="Arial"/>
        <family val="2"/>
      </rPr>
      <t xml:space="preserve">   Cualquier copia impresa de este documento se considera como COPIA NO CONTROLADA.
LOS DATOS PROPORCIONADOS SERÁN TRATADOS DE ACUERDO A LA POLÌTICA DE TRATAMIENTO DE DATOS PERSONALES DEL ICBF Y A LA LEY 1581 DE 2012</t>
    </r>
  </si>
  <si>
    <r>
      <rPr>
        <b/>
        <sz val="10"/>
        <rFont val="Arial"/>
        <family val="2"/>
      </rPr>
      <t>PROCESO DE GESTIÓN DEL TALENTO HUMANO</t>
    </r>
    <r>
      <rPr>
        <sz val="10"/>
        <rFont val="Arial"/>
        <family val="2"/>
      </rPr>
      <t xml:space="preserve">
FORMATO PLAN ESPECÍFICO DE BIENESTAR SOCIAL E INCENTIVOS</t>
    </r>
  </si>
  <si>
    <t>Versión 3</t>
  </si>
  <si>
    <t>EJES DEL PLAN</t>
  </si>
  <si>
    <t>COMPONENTE</t>
  </si>
  <si>
    <t>EQUILIBRIO PSICOSOCIAL</t>
  </si>
  <si>
    <t>Factores Psicosociales</t>
  </si>
  <si>
    <t>Equilibrio entre la vida personal, familiar y laboral</t>
  </si>
  <si>
    <t>Calidad de Vida Laboral</t>
  </si>
  <si>
    <t>Talleres de manualidades presenciales y/o virtuales</t>
  </si>
  <si>
    <t>Julio - Agosto
(Sede Dirección General)</t>
  </si>
  <si>
    <t>Día de la Familia</t>
  </si>
  <si>
    <t xml:space="preserve">Cultural Artístico:
Capacitación informal </t>
  </si>
  <si>
    <t>Mayo - Octubre</t>
  </si>
  <si>
    <t>Taller de mascotas</t>
  </si>
  <si>
    <t>Actividad virtual relacionada con la salud y el cuidado de las mascotas.</t>
  </si>
  <si>
    <t>Concurso de mascotas</t>
  </si>
  <si>
    <t>Actividad virtual realizada con el fin de reconocer la importancia de los animales de compañía.</t>
  </si>
  <si>
    <t>Agosto - Octubre
(Sede Dirección General)</t>
  </si>
  <si>
    <t>Agosto
(Sede Dirección General)</t>
  </si>
  <si>
    <t>Salas Amigas de la familia lactante</t>
  </si>
  <si>
    <t>Estrategia de Información, educación y comunicación virtual que permita a las 33 regionales promover la practica exitosa de la Lactancia Materna y la orientación a la implemtación de la Salas amigas de la familia lactante.</t>
  </si>
  <si>
    <t>Día del defensor de familia</t>
  </si>
  <si>
    <t>Actividad en la cual se hace reconocimiento por la labor desempeñada, organizada por la Dirección de Protección y la Dirección de Gestión Humana apoya con la premiación de la actividad realizada entre los Defensores de Familia.</t>
  </si>
  <si>
    <t>Febrero 
(Sede Dirección General)</t>
  </si>
  <si>
    <t>Día nacional del servidor público</t>
  </si>
  <si>
    <t>Junio - Julio</t>
  </si>
  <si>
    <t>Actividad en la cual se llevarán a cabo acciones orientadas a enaltecer la labor del  Servidor Público, se declara el 27 de junio el día del Servidor Público.</t>
  </si>
  <si>
    <t>Desvinculación asistida</t>
  </si>
  <si>
    <t>Talleres presenciales y/o virtuales para sensibilizar a los Servidores Públicos  que están próximo al retiro del servicio para que afronten el desempleo con actitud positiva y desarrollen estrategias efectivas en busca de un nuevo cargo u ocupación.</t>
  </si>
  <si>
    <t>Prepensionados</t>
  </si>
  <si>
    <t>Actividades con el fin aportar conocimientos y herramientas psicológicas, sociales y culturales a las servidoras y los servidores públicos que están dentro de los tres (3) años previos a cumplir los requisitos para adquirir los derechos de pensión por edad (Hombres desde los 59 años y Mujeres desde los 54 años), para reflexionar y actuar frente a la terminación de la vida laboral y la adaptación a una nueva etapa de vida con nuevas oportunidades y retos</t>
  </si>
  <si>
    <t>Apoyo Escolar</t>
  </si>
  <si>
    <t>Agosto - Noviembre
(Sede Dirección General)</t>
  </si>
  <si>
    <t>Bonos de integración familiar</t>
  </si>
  <si>
    <t>Diciembre
(Sede Dirección General)</t>
  </si>
  <si>
    <t>Ferias de Vivienda</t>
  </si>
  <si>
    <t>SALUD MENTAL</t>
  </si>
  <si>
    <t>Semana de la salud y el bienestar</t>
  </si>
  <si>
    <t>DIVERSIDAD E INCLUSIÓN</t>
  </si>
  <si>
    <t>Día del Genero</t>
  </si>
  <si>
    <t xml:space="preserve">Marzo  </t>
  </si>
  <si>
    <t>Actividad cultural presencial y/o virtual en temas relacionados con la conmemoración del día de la mujer, el hombre y demás géneros.</t>
  </si>
  <si>
    <t>Fomento de la inclusión, la diversidad y la equidad</t>
  </si>
  <si>
    <t>Junio - Septiembre
(Sede Dirección General)</t>
  </si>
  <si>
    <t xml:space="preserve">Prevención, atención y medidas de protección </t>
  </si>
  <si>
    <t>Talleres y charlas Virtuales, campañas pedagógicas o de comunicación de identificación y detección de situaciones asociadas al acoso laboral, sexual, ciberacoso y abuso de poder</t>
  </si>
  <si>
    <t xml:space="preserve">Talleres virtuales, campañas pedagógicas o de comunicación, para promover la inclusión laboral, diversidad y equidad
Talleres virtuales , campañas pedagógicas o de comunicación, para concientizar sobre los derechos civiles, políticos, económicos, sociales y culturales </t>
  </si>
  <si>
    <t>TRANSFORMACIÓN DIGITAL</t>
  </si>
  <si>
    <t>Fortalecimiento  de las competencias en el uso de herramientas de Microsoft Office 365.</t>
  </si>
  <si>
    <t>Creación de cultura digital para el bienestar</t>
  </si>
  <si>
    <t>Fortalecimiento de competencias</t>
  </si>
  <si>
    <t>IDENTIDAD Y VOCACIÓN POR EL SERVICIO</t>
  </si>
  <si>
    <t xml:space="preserve">Entrega de Informe de la vigencia  presencial o virtual y reconocimientos a servidores por EDL, mejores equipos de trabajo y décadas 10, 20, 30, 40 y 50 años. </t>
  </si>
  <si>
    <t>Vivamos la misión ICBF</t>
  </si>
  <si>
    <t xml:space="preserve">Fomento del sentido de pertenencia y la vocación por el servicio público </t>
  </si>
  <si>
    <t>Noviembre - Diciembre</t>
  </si>
  <si>
    <t>Olimpiadas del saber</t>
  </si>
  <si>
    <t>Actividad virtual de conocimiento, destreza y habilidad, dirigida a nivel país, creada con el fin de motivar el aprendizaje de manera lúdica de los nuevos procesos estratégicos</t>
  </si>
  <si>
    <t>Tomémonos un café</t>
  </si>
  <si>
    <t>Actividad presencial de café, en el cual se  interactuará con el Director de la Regional y/o el Coordinador Administrativo, desarrollando oportunidades en pro de un mejor desempeño institucional.
Se pretende generar un acercamiento general a la entidad, apoyando espacios de comunicación con los servidores para escuchar sus inquietudes y propuestas.</t>
  </si>
  <si>
    <t>Marzo a Mayo</t>
  </si>
  <si>
    <t>Marzo - Agosto</t>
  </si>
  <si>
    <t>Campaña de buen trato</t>
  </si>
  <si>
    <t>Junio - Agosto</t>
  </si>
  <si>
    <t>Mayo - Julio
(Sede Dirección General)</t>
  </si>
  <si>
    <t>Actividad trimestral  entre las cuales se encuentran: (karaoke, adivine la canción, canto, bingos, tertulias, cuenteros, cine foros,  cursos de pintura, cursos de cocina en familia, pausas rumberas, concurso de cuentos o poemas, concurso concéntrese, concurso de baile o coreografías en familia, concurso sabes tocar algún instrumento (video), cuenteros,  cursos de maquillaje, entre otros)</t>
  </si>
  <si>
    <t>Marzo a Noviembre 
(Aliados Estratégicos)</t>
  </si>
  <si>
    <t>Actividad de integración Familiar con recursos propios o a través de la Caja de Compensación Familiar(Una por semestre).
Cuando no se pueda gestionar dicha actividad se otorgará el salario emocional “Comparte con los tuyos un día en Familia”</t>
  </si>
  <si>
    <t>Higiene Mental o Psicológica y Prevención de nuevos riesgos a la salud.</t>
  </si>
  <si>
    <t xml:space="preserve">Propiciar espacios durante una semana para la promoción de la salud de los servidores públicos de la Sede de la Dirección General, fomentando la participación activa y generando conciencia acerca de la importancia del  auto cuidado de la salud. </t>
  </si>
  <si>
    <t>Actividad dirigido a los servidores que ingresan a la Entidad con el fin de sensibilizarlos dándoles a  conocer y vivir la labor institucional del ICBF en un centro zonal y/o en un servicio de protección o prevención.</t>
  </si>
  <si>
    <t>Generar espacios al interior de la Regional, en donde exista la buena comunicación, el respeto y las relaciones cordiales y armoniosas entre los colaboradores, estas actividades se realizarán a través de campañas de comunicación, correos electrónico, de puestas en escenas  con personajes, carteleras, entre otros.</t>
  </si>
  <si>
    <t>Código de Integridad</t>
  </si>
  <si>
    <t>Enero - Diciembre</t>
  </si>
  <si>
    <t>Clima Laboral</t>
  </si>
  <si>
    <t>Plan de Acción Código de Integridad</t>
  </si>
  <si>
    <t>Plan de Acción Clima Laboral</t>
  </si>
  <si>
    <t>Estar Bien es Bienestar:
Tarde de Bienestar</t>
  </si>
  <si>
    <t xml:space="preserve">Estar Bien es Bienestar:
Conferencia </t>
  </si>
  <si>
    <t>Julio - Agosto</t>
  </si>
  <si>
    <t xml:space="preserve">Conferencia Virtual </t>
  </si>
  <si>
    <t>Conferencia virtual enfocada a brindar herramientas y estrategias para el equilibrio entre la vida personal, familiar y laboral.</t>
  </si>
  <si>
    <t>Febrero - Octubre
(FNA - CCF )</t>
  </si>
  <si>
    <t>Feria de vivienda - Charla presencial y/o virtual con apoyo de las cajas de compensación  familiar, FNA, Constructoras entre otros, con el fin de incentivar y facilitar los trámites de compra de vivienda.</t>
  </si>
  <si>
    <t>Mayo -  Agosto
(Sede Dirección General)</t>
  </si>
  <si>
    <t>Abril - Octubre
(Sede Dirección General)</t>
  </si>
  <si>
    <t>Abril - Septiembre</t>
  </si>
  <si>
    <t>Julio -Octubre
(Sede Dirección General)</t>
  </si>
  <si>
    <t>Total</t>
  </si>
  <si>
    <t>Conferencia Virtual en temas orientados al autocuidado, al desarrollo integral, pretendiendo así disminuir el nivel de
estrés de los servidores públicos.</t>
  </si>
  <si>
    <t>Se entregará bonos intercambiables para hijos(as), hijastros(as) y/o custodios de los servidores públicos con edades entre los 0 y los 25 años, por valor de $239,401 cada uno y para los servidores públicos que no tienen hijos en este rango de edad, se les entregará un bono por valor de $191,467.oo.</t>
  </si>
  <si>
    <t>Julio
(Aliados Estratégicos)</t>
  </si>
  <si>
    <t>Febrero a Mayo
(Sede Dirección General)</t>
  </si>
  <si>
    <t xml:space="preserve">Aniversario, cierre de gestión 2026 y reconocimientos plan de incentivos </t>
  </si>
  <si>
    <t>Ejecutar las actividades contempladas en el Plan de Acción aprobado de Clima Laboral  2026.</t>
  </si>
  <si>
    <t>Ejecutar las actividades contempladas en el Plan de Acción aprobado de Código de Integridad 2026.</t>
  </si>
  <si>
    <t>Beneficio para los hijos de  los servidores públicos que desempeñen empleos de los niveles asistencial y técnico; y del nivel profesional hasta el grado 11, máximo dos (2) hijos por servidor.
El apoyo escolar para la vigencia 2026 por hijo es de ($220.551).</t>
  </si>
  <si>
    <t>GUAINIA</t>
  </si>
  <si>
    <t>Elaboró : ___Nohoralba Hernandez Quitian</t>
  </si>
  <si>
    <t>Revisó: Julian David Perez Requiniva</t>
  </si>
  <si>
    <t>Aprobó:Angela Maria Nuñez Carrillo</t>
  </si>
  <si>
    <t>Tarde de Yoga</t>
  </si>
  <si>
    <t>Actividad presencial de tarde de yoga para generar un espacio de relajación, diversión y conexión.</t>
  </si>
  <si>
    <t>Abril-Mayo</t>
  </si>
  <si>
    <t xml:space="preserve">Marzo a Noviembre 
</t>
  </si>
  <si>
    <t>Estar Bien es Bienestar:
Tarde Deportiva</t>
  </si>
  <si>
    <t>Estar Bien es Bienestar:
Tarde de Bienestar Bingo Bailable</t>
  </si>
  <si>
    <t>Compartir Navideño</t>
  </si>
  <si>
    <t>Compartir navideño, actividades ludicas</t>
  </si>
  <si>
    <t xml:space="preserve">Diciembre
</t>
  </si>
  <si>
    <t>Tarde de diversion campestre (Pícnic en el parque)</t>
  </si>
  <si>
    <t>Actividad campestre de relajacion picnic en el parque</t>
  </si>
  <si>
    <t>Mayo -julio</t>
  </si>
  <si>
    <t>Tarde de Cine</t>
  </si>
  <si>
    <t>Actividad presencial  dirigida a los servidores publicos con el fin de proyectar una pelicula y se comparta un espacio entre ellos.</t>
  </si>
  <si>
    <t>junio -agosto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</si>
</sst>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quot;$&quot;\ #,##0"/>
    <numFmt numFmtId="166" formatCode="_-* #,##0\ _€_-;\-* #,##0\ _€_-;_-* &quot;-&quot;??\ _€_-;_-@_-"/>
  </numFmts>
  <fonts count="23">
    <font>
      <sz val="10"/>
      <name val="Arial"/>
    </font>
    <font>
      <sz val="8"/>
      <color indexed="81"/>
      <name val="Tahoma"/>
      <family val="2"/>
    </font>
    <font>
      <b/>
      <sz val="8"/>
      <color indexed="81"/>
      <name val="Tahoma"/>
      <family val="2"/>
    </font>
    <font>
      <sz val="10"/>
      <color indexed="8"/>
      <name val="Zurich BT"/>
      <family val="2"/>
    </font>
    <font>
      <sz val="12"/>
      <name val="Calibri"/>
      <family val="2"/>
      <scheme val="minor"/>
    </font>
    <font>
      <b/>
      <sz val="19"/>
      <name val="Calibri"/>
      <family val="2"/>
      <scheme val="minor"/>
    </font>
    <font>
      <sz val="19"/>
      <name val="Calibri"/>
      <family val="2"/>
      <scheme val="minor"/>
    </font>
    <font>
      <sz val="10"/>
      <color theme="1"/>
      <name val="Arial"/>
      <family val="2"/>
    </font>
    <font>
      <sz val="12"/>
      <color theme="1"/>
      <name val="Times New Roman"/>
      <family val="1"/>
    </font>
    <font>
      <sz val="6"/>
      <name val="Arial"/>
      <family val="2"/>
    </font>
    <font>
      <b/>
      <sz val="12"/>
      <name val="Tempus Sans ITC"/>
      <family val="5"/>
    </font>
    <font>
      <sz val="12"/>
      <name val="Calibri"/>
      <family val="5"/>
      <scheme val="minor"/>
    </font>
    <font>
      <sz val="10"/>
      <name val="Arial"/>
      <family val="2"/>
    </font>
    <font>
      <b/>
      <sz val="10"/>
      <name val="Arial"/>
      <family val="2"/>
    </font>
    <font>
      <sz val="9"/>
      <color indexed="81"/>
      <name val="Tahoma"/>
      <family val="2"/>
    </font>
    <font>
      <sz val="12"/>
      <color indexed="81"/>
      <name val="Tahoma"/>
      <family val="2"/>
    </font>
    <font>
      <b/>
      <sz val="10"/>
      <color indexed="81"/>
      <name val="Tahoma"/>
      <family val="2"/>
    </font>
    <font>
      <b/>
      <sz val="11"/>
      <name val="Arial"/>
      <family val="2"/>
    </font>
    <font>
      <sz val="11"/>
      <name val="Arial"/>
      <family val="2"/>
    </font>
    <font>
      <sz val="12"/>
      <name val="Arial"/>
      <family val="2"/>
    </font>
    <font>
      <b/>
      <sz val="12"/>
      <name val="Arial"/>
      <family val="2"/>
    </font>
    <font>
      <b/>
      <sz val="12"/>
      <name val="Calibri"/>
      <family val="2"/>
      <scheme val="minor"/>
    </font>
    <font>
      <sz val="18"/>
      <name val="Arial"/>
      <family val="2"/>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6" tint="0.79998168889431442"/>
        <bgColor indexed="64"/>
      </patternFill>
    </fill>
  </fills>
  <borders count="2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165" fontId="0" fillId="0" borderId="0"/>
    <xf numFmtId="164" fontId="3" fillId="0" borderId="0" applyFont="0" applyFill="0" applyBorder="0" applyAlignment="0" applyProtection="0"/>
  </cellStyleXfs>
  <cellXfs count="74">
    <xf numFmtId="165" fontId="0" fillId="0" borderId="0" xfId="0"/>
    <xf numFmtId="165" fontId="4" fillId="0" borderId="0" xfId="0" applyFont="1" applyAlignment="1">
      <alignment horizontal="center" wrapText="1"/>
    </xf>
    <xf numFmtId="165" fontId="4" fillId="4" borderId="0" xfId="0" applyFont="1" applyFill="1" applyAlignment="1">
      <alignment horizontal="center" wrapText="1"/>
    </xf>
    <xf numFmtId="165" fontId="6" fillId="4" borderId="6" xfId="0" applyFont="1" applyFill="1" applyBorder="1" applyAlignment="1">
      <alignment horizontal="center" wrapText="1"/>
    </xf>
    <xf numFmtId="165" fontId="6" fillId="4" borderId="0" xfId="0" applyFont="1" applyFill="1" applyAlignment="1">
      <alignment horizontal="center" wrapText="1"/>
    </xf>
    <xf numFmtId="165" fontId="6" fillId="4" borderId="7" xfId="0" applyFont="1" applyFill="1" applyBorder="1" applyAlignment="1">
      <alignment horizontal="center" wrapText="1"/>
    </xf>
    <xf numFmtId="165" fontId="5" fillId="4" borderId="5" xfId="0" applyFont="1" applyFill="1" applyBorder="1" applyAlignment="1">
      <alignment horizontal="center" wrapText="1"/>
    </xf>
    <xf numFmtId="165" fontId="5" fillId="4" borderId="3" xfId="0" applyFont="1" applyFill="1" applyBorder="1" applyAlignment="1">
      <alignment horizontal="center" wrapText="1"/>
    </xf>
    <xf numFmtId="165" fontId="5" fillId="4" borderId="4" xfId="0" applyFont="1" applyFill="1" applyBorder="1" applyAlignment="1">
      <alignment horizontal="center" wrapText="1"/>
    </xf>
    <xf numFmtId="49" fontId="6" fillId="4" borderId="6" xfId="0" applyNumberFormat="1" applyFont="1" applyFill="1" applyBorder="1" applyAlignment="1" applyProtection="1">
      <alignment horizontal="justify" wrapText="1"/>
      <protection locked="0"/>
    </xf>
    <xf numFmtId="49" fontId="6" fillId="4" borderId="0" xfId="0" applyNumberFormat="1" applyFont="1" applyFill="1" applyAlignment="1" applyProtection="1">
      <alignment horizontal="justify" wrapText="1"/>
      <protection locked="0"/>
    </xf>
    <xf numFmtId="165" fontId="6" fillId="4" borderId="8" xfId="0" applyFont="1" applyFill="1" applyBorder="1" applyAlignment="1">
      <alignment horizontal="center" wrapText="1"/>
    </xf>
    <xf numFmtId="165" fontId="6" fillId="4" borderId="9" xfId="0" applyFont="1" applyFill="1" applyBorder="1" applyAlignment="1">
      <alignment horizontal="center" wrapText="1"/>
    </xf>
    <xf numFmtId="165" fontId="6" fillId="4" borderId="10" xfId="0" applyFont="1" applyFill="1" applyBorder="1" applyAlignment="1">
      <alignment horizontal="center" wrapText="1"/>
    </xf>
    <xf numFmtId="49" fontId="19" fillId="4" borderId="13" xfId="0" applyNumberFormat="1" applyFont="1" applyFill="1" applyBorder="1" applyAlignment="1" applyProtection="1">
      <alignment horizontal="center" vertical="center" wrapText="1"/>
      <protection locked="0"/>
    </xf>
    <xf numFmtId="165" fontId="19" fillId="2" borderId="0" xfId="0" applyFont="1" applyFill="1" applyAlignment="1">
      <alignment horizontal="left" vertical="center" wrapText="1"/>
    </xf>
    <xf numFmtId="49" fontId="20" fillId="4" borderId="13" xfId="0" applyNumberFormat="1" applyFont="1" applyFill="1" applyBorder="1" applyAlignment="1" applyProtection="1">
      <alignment horizontal="left" vertical="center" wrapText="1"/>
      <protection locked="0"/>
    </xf>
    <xf numFmtId="165" fontId="19" fillId="4" borderId="0" xfId="0" applyFont="1" applyFill="1" applyAlignment="1">
      <alignment horizontal="left" vertical="center" wrapText="1"/>
    </xf>
    <xf numFmtId="165" fontId="4" fillId="0" borderId="0" xfId="0" applyFont="1" applyAlignment="1">
      <alignment horizontal="justify" wrapText="1"/>
    </xf>
    <xf numFmtId="165" fontId="5" fillId="4" borderId="3" xfId="0" applyFont="1" applyFill="1" applyBorder="1" applyAlignment="1">
      <alignment horizontal="justify" wrapText="1"/>
    </xf>
    <xf numFmtId="165" fontId="6" fillId="4" borderId="0" xfId="0" applyFont="1" applyFill="1" applyAlignment="1">
      <alignment horizontal="justify" wrapText="1"/>
    </xf>
    <xf numFmtId="165" fontId="6" fillId="4" borderId="9" xfId="0" applyFont="1" applyFill="1" applyBorder="1" applyAlignment="1">
      <alignment horizontal="justify" wrapText="1"/>
    </xf>
    <xf numFmtId="49" fontId="18" fillId="4" borderId="13" xfId="0" applyNumberFormat="1" applyFont="1" applyFill="1" applyBorder="1" applyAlignment="1" applyProtection="1">
      <alignment horizontal="justify" vertical="center" wrapText="1"/>
      <protection locked="0"/>
    </xf>
    <xf numFmtId="49" fontId="17" fillId="4" borderId="13" xfId="0" applyNumberFormat="1" applyFont="1" applyFill="1" applyBorder="1" applyAlignment="1" applyProtection="1">
      <alignment horizontal="left" vertical="center" wrapText="1"/>
      <protection locked="0"/>
    </xf>
    <xf numFmtId="165" fontId="21" fillId="4" borderId="3" xfId="0" applyFont="1" applyFill="1" applyBorder="1" applyAlignment="1">
      <alignment horizontal="center" wrapText="1"/>
    </xf>
    <xf numFmtId="49" fontId="4" fillId="4" borderId="0" xfId="0" applyNumberFormat="1" applyFont="1" applyFill="1" applyAlignment="1" applyProtection="1">
      <alignment horizontal="justify" wrapText="1"/>
      <protection locked="0"/>
    </xf>
    <xf numFmtId="165" fontId="4" fillId="4" borderId="9" xfId="0" applyFont="1" applyFill="1" applyBorder="1" applyAlignment="1">
      <alignment horizontal="center" wrapText="1"/>
    </xf>
    <xf numFmtId="165" fontId="5" fillId="3" borderId="14" xfId="0" applyFont="1" applyFill="1" applyBorder="1" applyAlignment="1">
      <alignment horizontal="center" vertical="center" wrapText="1"/>
    </xf>
    <xf numFmtId="165" fontId="5" fillId="3" borderId="15" xfId="0" applyFont="1" applyFill="1" applyBorder="1" applyAlignment="1">
      <alignment horizontal="center" vertical="center" wrapText="1"/>
    </xf>
    <xf numFmtId="165" fontId="5" fillId="3" borderId="16" xfId="0" applyFont="1" applyFill="1" applyBorder="1" applyAlignment="1">
      <alignment horizontal="center" vertical="center" wrapText="1"/>
    </xf>
    <xf numFmtId="49" fontId="19" fillId="5" borderId="17" xfId="0" applyNumberFormat="1" applyFont="1" applyFill="1" applyBorder="1" applyAlignment="1" applyProtection="1">
      <alignment horizontal="left" vertical="center" wrapText="1"/>
      <protection locked="0"/>
    </xf>
    <xf numFmtId="49" fontId="19" fillId="5" borderId="13" xfId="0" applyNumberFormat="1" applyFont="1" applyFill="1" applyBorder="1" applyAlignment="1" applyProtection="1">
      <alignment horizontal="left" vertical="center" wrapText="1"/>
      <protection locked="0"/>
    </xf>
    <xf numFmtId="49" fontId="20" fillId="5" borderId="13" xfId="0" applyNumberFormat="1" applyFont="1" applyFill="1" applyBorder="1" applyAlignment="1" applyProtection="1">
      <alignment horizontal="left" vertical="center" wrapText="1"/>
      <protection locked="0"/>
    </xf>
    <xf numFmtId="49" fontId="18" fillId="5" borderId="13" xfId="0" applyNumberFormat="1" applyFont="1" applyFill="1" applyBorder="1" applyAlignment="1" applyProtection="1">
      <alignment horizontal="justify" vertical="center" wrapText="1"/>
      <protection locked="0"/>
    </xf>
    <xf numFmtId="49" fontId="19" fillId="5" borderId="13" xfId="0" applyNumberFormat="1" applyFont="1" applyFill="1" applyBorder="1" applyAlignment="1" applyProtection="1">
      <alignment horizontal="center" vertical="center" wrapText="1"/>
      <protection locked="0"/>
    </xf>
    <xf numFmtId="166" fontId="19" fillId="5" borderId="18" xfId="1" applyNumberFormat="1" applyFont="1" applyFill="1" applyBorder="1" applyAlignment="1" applyProtection="1">
      <alignment horizontal="left" vertical="center" wrapText="1"/>
      <protection locked="0"/>
    </xf>
    <xf numFmtId="49" fontId="19" fillId="4" borderId="17" xfId="0" applyNumberFormat="1" applyFont="1" applyFill="1" applyBorder="1" applyAlignment="1" applyProtection="1">
      <alignment horizontal="left" vertical="center" wrapText="1"/>
      <protection locked="0"/>
    </xf>
    <xf numFmtId="49" fontId="19" fillId="4" borderId="13" xfId="0" applyNumberFormat="1" applyFont="1" applyFill="1" applyBorder="1" applyAlignment="1" applyProtection="1">
      <alignment horizontal="left" vertical="center" wrapText="1"/>
      <protection locked="0"/>
    </xf>
    <xf numFmtId="166" fontId="19" fillId="4" borderId="18" xfId="1" applyNumberFormat="1" applyFont="1" applyFill="1" applyBorder="1" applyAlignment="1" applyProtection="1">
      <alignment horizontal="left" vertical="center" wrapText="1"/>
      <protection locked="0"/>
    </xf>
    <xf numFmtId="49" fontId="19" fillId="4" borderId="19" xfId="0" applyNumberFormat="1" applyFont="1" applyFill="1" applyBorder="1" applyAlignment="1" applyProtection="1">
      <alignment horizontal="left" vertical="center" wrapText="1"/>
      <protection locked="0"/>
    </xf>
    <xf numFmtId="49" fontId="19" fillId="4" borderId="20" xfId="0" applyNumberFormat="1" applyFont="1" applyFill="1" applyBorder="1" applyAlignment="1" applyProtection="1">
      <alignment horizontal="left" vertical="center" wrapText="1"/>
      <protection locked="0"/>
    </xf>
    <xf numFmtId="49" fontId="20" fillId="4" borderId="20" xfId="0" applyNumberFormat="1" applyFont="1" applyFill="1" applyBorder="1" applyAlignment="1" applyProtection="1">
      <alignment horizontal="left" vertical="center" wrapText="1"/>
      <protection locked="0"/>
    </xf>
    <xf numFmtId="49" fontId="18" fillId="4" borderId="20" xfId="0" applyNumberFormat="1" applyFont="1" applyFill="1" applyBorder="1" applyAlignment="1" applyProtection="1">
      <alignment horizontal="justify" vertical="center" wrapText="1"/>
      <protection locked="0"/>
    </xf>
    <xf numFmtId="49" fontId="19" fillId="4" borderId="20" xfId="0" applyNumberFormat="1" applyFont="1" applyFill="1" applyBorder="1" applyAlignment="1" applyProtection="1">
      <alignment horizontal="center" vertical="center" wrapText="1"/>
      <protection locked="0"/>
    </xf>
    <xf numFmtId="166" fontId="19" fillId="4" borderId="21" xfId="1" applyNumberFormat="1" applyFont="1" applyFill="1" applyBorder="1" applyAlignment="1" applyProtection="1">
      <alignment horizontal="left" vertical="center" wrapText="1"/>
      <protection locked="0"/>
    </xf>
    <xf numFmtId="49" fontId="5" fillId="4" borderId="22" xfId="0" applyNumberFormat="1" applyFont="1" applyFill="1" applyBorder="1" applyAlignment="1" applyProtection="1">
      <alignment horizontal="center" vertical="center" wrapText="1"/>
      <protection locked="0"/>
    </xf>
    <xf numFmtId="166" fontId="5" fillId="4" borderId="23" xfId="1" applyNumberFormat="1" applyFont="1" applyFill="1" applyBorder="1" applyAlignment="1" applyProtection="1">
      <alignment horizontal="right" wrapText="1"/>
      <protection locked="0"/>
    </xf>
    <xf numFmtId="165" fontId="11" fillId="0" borderId="3" xfId="0" applyFont="1" applyBorder="1" applyAlignment="1">
      <alignment horizontal="center" wrapText="1"/>
    </xf>
    <xf numFmtId="165" fontId="6" fillId="4" borderId="6" xfId="0" applyFont="1" applyFill="1" applyBorder="1" applyAlignment="1">
      <alignment horizontal="left" wrapText="1"/>
    </xf>
    <xf numFmtId="165" fontId="6" fillId="4" borderId="0" xfId="0" applyFont="1" applyFill="1" applyAlignment="1">
      <alignment horizontal="left" wrapText="1"/>
    </xf>
    <xf numFmtId="165" fontId="6" fillId="4" borderId="7" xfId="0" applyFont="1" applyFill="1" applyBorder="1" applyAlignment="1">
      <alignment horizontal="left" wrapText="1"/>
    </xf>
    <xf numFmtId="165" fontId="8" fillId="0" borderId="5" xfId="0" applyFont="1" applyBorder="1" applyAlignment="1">
      <alignment horizontal="center" vertical="top" wrapText="1"/>
    </xf>
    <xf numFmtId="165" fontId="8" fillId="0" borderId="6" xfId="0" applyFont="1" applyBorder="1" applyAlignment="1">
      <alignment horizontal="center" vertical="top" wrapText="1"/>
    </xf>
    <xf numFmtId="165" fontId="8" fillId="0" borderId="8" xfId="0" applyFont="1" applyBorder="1" applyAlignment="1">
      <alignment horizontal="center" vertical="top" wrapText="1"/>
    </xf>
    <xf numFmtId="165" fontId="12" fillId="0" borderId="5" xfId="0" applyFont="1" applyBorder="1" applyAlignment="1">
      <alignment horizontal="center" vertical="center" wrapText="1"/>
    </xf>
    <xf numFmtId="165" fontId="12" fillId="0" borderId="3" xfId="0" applyFont="1" applyBorder="1" applyAlignment="1">
      <alignment horizontal="center" vertical="center" wrapText="1"/>
    </xf>
    <xf numFmtId="165" fontId="12" fillId="0" borderId="4" xfId="0" applyFont="1" applyBorder="1" applyAlignment="1">
      <alignment horizontal="center" vertical="center" wrapText="1"/>
    </xf>
    <xf numFmtId="165" fontId="12" fillId="0" borderId="6" xfId="0" applyFont="1" applyBorder="1" applyAlignment="1">
      <alignment horizontal="center" vertical="center" wrapText="1"/>
    </xf>
    <xf numFmtId="165" fontId="12" fillId="0" borderId="0" xfId="0" applyFont="1" applyAlignment="1">
      <alignment horizontal="center" vertical="center" wrapText="1"/>
    </xf>
    <xf numFmtId="165" fontId="12" fillId="0" borderId="7" xfId="0" applyFont="1" applyBorder="1" applyAlignment="1">
      <alignment horizontal="center" vertical="center" wrapText="1"/>
    </xf>
    <xf numFmtId="165" fontId="12" fillId="0" borderId="8" xfId="0" applyFont="1" applyBorder="1" applyAlignment="1">
      <alignment horizontal="center" vertical="center" wrapText="1"/>
    </xf>
    <xf numFmtId="165" fontId="12" fillId="0" borderId="9" xfId="0" applyFont="1" applyBorder="1" applyAlignment="1">
      <alignment horizontal="center" vertical="center" wrapText="1"/>
    </xf>
    <xf numFmtId="165" fontId="12" fillId="0" borderId="10" xfId="0" applyFont="1" applyBorder="1" applyAlignment="1">
      <alignment horizontal="center" vertical="center" wrapText="1"/>
    </xf>
    <xf numFmtId="165" fontId="7" fillId="0" borderId="11" xfId="0" applyFont="1" applyBorder="1" applyAlignment="1">
      <alignment horizontal="center" vertical="center" wrapText="1"/>
    </xf>
    <xf numFmtId="165" fontId="7" fillId="0" borderId="12" xfId="0" applyFont="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12" xfId="0" applyNumberFormat="1" applyFont="1" applyBorder="1" applyAlignment="1">
      <alignment horizontal="center" vertical="center" wrapText="1"/>
    </xf>
    <xf numFmtId="165" fontId="12" fillId="0" borderId="11" xfId="0" applyFont="1" applyBorder="1" applyAlignment="1">
      <alignment horizontal="center" vertical="center" wrapText="1"/>
    </xf>
    <xf numFmtId="165" fontId="12" fillId="0" borderId="12" xfId="0" applyFont="1" applyBorder="1" applyAlignment="1">
      <alignment horizontal="center" vertical="center" wrapText="1"/>
    </xf>
    <xf numFmtId="165" fontId="7" fillId="0" borderId="1" xfId="0" applyFont="1" applyBorder="1" applyAlignment="1">
      <alignment horizontal="center" vertical="center" wrapText="1"/>
    </xf>
    <xf numFmtId="165" fontId="7" fillId="0" borderId="2" xfId="0" applyFont="1" applyBorder="1" applyAlignment="1">
      <alignment horizontal="center" vertical="center" wrapText="1"/>
    </xf>
    <xf numFmtId="3" fontId="22" fillId="0" borderId="18" xfId="0" applyNumberFormat="1" applyFont="1" applyBorder="1"/>
    <xf numFmtId="49" fontId="19" fillId="0" borderId="13" xfId="0" applyNumberFormat="1" applyFont="1" applyBorder="1" applyAlignment="1" applyProtection="1">
      <alignment horizontal="center" vertical="center" wrapText="1"/>
      <protection locked="0"/>
    </xf>
    <xf numFmtId="165" fontId="11" fillId="0" borderId="0" xfId="0" applyFont="1" applyBorder="1" applyAlignment="1">
      <alignment horizont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622300</xdr:colOff>
      <xdr:row>9</xdr:row>
      <xdr:rowOff>184150</xdr:rowOff>
    </xdr:from>
    <xdr:to>
      <xdr:col>0</xdr:col>
      <xdr:colOff>1320800</xdr:colOff>
      <xdr:row>13</xdr:row>
      <xdr:rowOff>180894</xdr:rowOff>
    </xdr:to>
    <xdr:pic>
      <xdr:nvPicPr>
        <xdr:cNvPr id="3" name="Imagen 3" descr="ICBFNEW">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300" y="184150"/>
          <a:ext cx="698500" cy="8095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9:IT63"/>
  <sheetViews>
    <sheetView tabSelected="1" view="pageBreakPreview" topLeftCell="A47" zoomScale="77" zoomScaleNormal="77" zoomScaleSheetLayoutView="77" workbookViewId="0">
      <selection activeCell="G28" sqref="G28"/>
    </sheetView>
  </sheetViews>
  <sheetFormatPr baseColWidth="10" defaultRowHeight="0" customHeight="1" zeroHeight="1"/>
  <cols>
    <col min="1" max="1" width="29.28515625" style="1" customWidth="1"/>
    <col min="2" max="2" width="59.5703125" style="1" customWidth="1"/>
    <col min="3" max="3" width="46.28515625" style="1" customWidth="1"/>
    <col min="4" max="4" width="40.7109375" style="1" customWidth="1"/>
    <col min="5" max="5" width="43.42578125" style="18" customWidth="1"/>
    <col min="6" max="6" width="37.7109375" style="1" customWidth="1"/>
    <col min="7" max="7" width="35.42578125" style="1" customWidth="1"/>
    <col min="8" max="253" width="0" style="1" hidden="1" customWidth="1"/>
    <col min="254" max="254" width="11.140625" style="1" customWidth="1"/>
    <col min="255" max="257" width="11.42578125" style="1" customWidth="1"/>
    <col min="258" max="16384" width="11.42578125" style="1"/>
  </cols>
  <sheetData>
    <row r="9" spans="1:254" ht="9.75" customHeight="1" thickBot="1"/>
    <row r="10" spans="1:254" ht="15.75" customHeight="1">
      <c r="A10" s="51"/>
      <c r="B10" s="54" t="s">
        <v>9</v>
      </c>
      <c r="C10" s="55"/>
      <c r="D10" s="55"/>
      <c r="E10" s="56"/>
      <c r="F10" s="63" t="s">
        <v>7</v>
      </c>
      <c r="G10" s="65">
        <v>43643</v>
      </c>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row>
    <row r="11" spans="1:254" ht="15.75" customHeight="1" thickBot="1">
      <c r="A11" s="52"/>
      <c r="B11" s="57"/>
      <c r="C11" s="58"/>
      <c r="D11" s="58"/>
      <c r="E11" s="59"/>
      <c r="F11" s="64"/>
      <c r="G11" s="66"/>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row>
    <row r="12" spans="1:254" ht="15.75" customHeight="1">
      <c r="A12" s="52"/>
      <c r="B12" s="57"/>
      <c r="C12" s="58"/>
      <c r="D12" s="58"/>
      <c r="E12" s="59"/>
      <c r="F12" s="67" t="s">
        <v>10</v>
      </c>
      <c r="G12" s="63" t="s">
        <v>5</v>
      </c>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row>
    <row r="13" spans="1:254" ht="15.75" customHeight="1" thickBot="1">
      <c r="A13" s="52"/>
      <c r="B13" s="57"/>
      <c r="C13" s="58"/>
      <c r="D13" s="58"/>
      <c r="E13" s="59"/>
      <c r="F13" s="68"/>
      <c r="G13" s="64"/>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row>
    <row r="14" spans="1:254" ht="30" customHeight="1" thickBot="1">
      <c r="A14" s="53"/>
      <c r="B14" s="60"/>
      <c r="C14" s="61"/>
      <c r="D14" s="61"/>
      <c r="E14" s="62"/>
      <c r="F14" s="69" t="s">
        <v>6</v>
      </c>
      <c r="G14" s="70"/>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row>
    <row r="15" spans="1:254" ht="8.25" customHeight="1" thickBot="1">
      <c r="A15" s="6"/>
      <c r="B15" s="7"/>
      <c r="C15" s="7"/>
      <c r="D15" s="24"/>
      <c r="E15" s="19"/>
      <c r="F15" s="7"/>
      <c r="G15" s="8"/>
    </row>
    <row r="16" spans="1:254" ht="114.75" customHeight="1">
      <c r="A16" s="27" t="s">
        <v>1</v>
      </c>
      <c r="B16" s="28" t="s">
        <v>11</v>
      </c>
      <c r="C16" s="28" t="s">
        <v>12</v>
      </c>
      <c r="D16" s="28" t="s">
        <v>2</v>
      </c>
      <c r="E16" s="28" t="s">
        <v>3</v>
      </c>
      <c r="F16" s="28" t="s">
        <v>4</v>
      </c>
      <c r="G16" s="29" t="s">
        <v>0</v>
      </c>
    </row>
    <row r="17" spans="1:7" s="15" customFormat="1" ht="85.5">
      <c r="A17" s="30" t="s">
        <v>106</v>
      </c>
      <c r="B17" s="31" t="s">
        <v>13</v>
      </c>
      <c r="C17" s="32" t="s">
        <v>16</v>
      </c>
      <c r="D17" s="32" t="s">
        <v>30</v>
      </c>
      <c r="E17" s="33" t="s">
        <v>31</v>
      </c>
      <c r="F17" s="34" t="s">
        <v>32</v>
      </c>
      <c r="G17" s="35"/>
    </row>
    <row r="18" spans="1:7" s="17" customFormat="1" ht="93.75" customHeight="1">
      <c r="A18" s="36" t="s">
        <v>106</v>
      </c>
      <c r="B18" s="37" t="s">
        <v>13</v>
      </c>
      <c r="C18" s="16" t="s">
        <v>16</v>
      </c>
      <c r="D18" s="16" t="s">
        <v>44</v>
      </c>
      <c r="E18" s="22" t="s">
        <v>92</v>
      </c>
      <c r="F18" s="14" t="s">
        <v>91</v>
      </c>
      <c r="G18" s="38"/>
    </row>
    <row r="19" spans="1:7" s="17" customFormat="1" ht="126.75" customHeight="1">
      <c r="A19" s="36" t="s">
        <v>106</v>
      </c>
      <c r="B19" s="37" t="s">
        <v>13</v>
      </c>
      <c r="C19" s="16" t="s">
        <v>14</v>
      </c>
      <c r="D19" s="16" t="s">
        <v>114</v>
      </c>
      <c r="E19" s="22" t="s">
        <v>74</v>
      </c>
      <c r="F19" s="14" t="s">
        <v>113</v>
      </c>
      <c r="G19" s="38">
        <v>1100000</v>
      </c>
    </row>
    <row r="20" spans="1:7" s="17" customFormat="1" ht="126.75" customHeight="1">
      <c r="A20" s="36" t="s">
        <v>106</v>
      </c>
      <c r="B20" s="37" t="s">
        <v>13</v>
      </c>
      <c r="C20" s="16" t="s">
        <v>14</v>
      </c>
      <c r="D20" s="16" t="s">
        <v>86</v>
      </c>
      <c r="E20" s="22" t="s">
        <v>74</v>
      </c>
      <c r="F20" s="14" t="s">
        <v>75</v>
      </c>
      <c r="G20" s="38">
        <v>0</v>
      </c>
    </row>
    <row r="21" spans="1:7" s="17" customFormat="1" ht="153" customHeight="1">
      <c r="A21" s="36" t="s">
        <v>106</v>
      </c>
      <c r="B21" s="37" t="s">
        <v>13</v>
      </c>
      <c r="C21" s="16" t="s">
        <v>14</v>
      </c>
      <c r="D21" s="16" t="s">
        <v>115</v>
      </c>
      <c r="E21" s="22" t="s">
        <v>74</v>
      </c>
      <c r="F21" s="14" t="s">
        <v>113</v>
      </c>
      <c r="G21" s="38">
        <v>1500000</v>
      </c>
    </row>
    <row r="22" spans="1:7" s="17" customFormat="1" ht="153" customHeight="1">
      <c r="A22" s="36" t="s">
        <v>106</v>
      </c>
      <c r="B22" s="37" t="s">
        <v>13</v>
      </c>
      <c r="C22" s="16" t="s">
        <v>14</v>
      </c>
      <c r="D22" s="16" t="s">
        <v>110</v>
      </c>
      <c r="E22" s="22" t="s">
        <v>111</v>
      </c>
      <c r="F22" s="72" t="s">
        <v>112</v>
      </c>
      <c r="G22" s="38">
        <v>400000</v>
      </c>
    </row>
    <row r="23" spans="1:7" s="17" customFormat="1" ht="171.75" customHeight="1">
      <c r="A23" s="36" t="s">
        <v>106</v>
      </c>
      <c r="B23" s="37" t="s">
        <v>13</v>
      </c>
      <c r="C23" s="16" t="s">
        <v>16</v>
      </c>
      <c r="D23" s="16" t="s">
        <v>38</v>
      </c>
      <c r="E23" s="22" t="s">
        <v>39</v>
      </c>
      <c r="F23" s="14" t="s">
        <v>95</v>
      </c>
      <c r="G23" s="38"/>
    </row>
    <row r="24" spans="1:7" s="17" customFormat="1" ht="37.5" customHeight="1">
      <c r="A24" s="30" t="s">
        <v>106</v>
      </c>
      <c r="B24" s="31" t="s">
        <v>13</v>
      </c>
      <c r="C24" s="32" t="s">
        <v>15</v>
      </c>
      <c r="D24" s="32" t="s">
        <v>22</v>
      </c>
      <c r="E24" s="33" t="s">
        <v>23</v>
      </c>
      <c r="F24" s="34" t="s">
        <v>94</v>
      </c>
      <c r="G24" s="35"/>
    </row>
    <row r="25" spans="1:7" s="17" customFormat="1" ht="51.75" customHeight="1">
      <c r="A25" s="30" t="s">
        <v>106</v>
      </c>
      <c r="B25" s="31" t="s">
        <v>13</v>
      </c>
      <c r="C25" s="32" t="s">
        <v>15</v>
      </c>
      <c r="D25" s="32" t="s">
        <v>24</v>
      </c>
      <c r="E25" s="33" t="s">
        <v>25</v>
      </c>
      <c r="F25" s="34" t="s">
        <v>94</v>
      </c>
      <c r="G25" s="35"/>
    </row>
    <row r="26" spans="1:7" s="17" customFormat="1" ht="96" customHeight="1">
      <c r="A26" s="30" t="s">
        <v>106</v>
      </c>
      <c r="B26" s="31" t="s">
        <v>13</v>
      </c>
      <c r="C26" s="32" t="s">
        <v>15</v>
      </c>
      <c r="D26" s="32" t="s">
        <v>89</v>
      </c>
      <c r="E26" s="33" t="s">
        <v>90</v>
      </c>
      <c r="F26" s="34" t="s">
        <v>93</v>
      </c>
      <c r="G26" s="35"/>
    </row>
    <row r="27" spans="1:7" s="17" customFormat="1" ht="96" customHeight="1">
      <c r="A27" s="36" t="s">
        <v>106</v>
      </c>
      <c r="B27" s="37" t="s">
        <v>13</v>
      </c>
      <c r="C27" s="16" t="s">
        <v>14</v>
      </c>
      <c r="D27" s="16" t="s">
        <v>122</v>
      </c>
      <c r="E27" s="22" t="s">
        <v>123</v>
      </c>
      <c r="F27" s="72" t="s">
        <v>124</v>
      </c>
      <c r="G27" s="38">
        <v>465994</v>
      </c>
    </row>
    <row r="28" spans="1:7" s="17" customFormat="1" ht="136.5" customHeight="1">
      <c r="A28" s="36" t="s">
        <v>106</v>
      </c>
      <c r="B28" s="37" t="s">
        <v>13</v>
      </c>
      <c r="C28" s="16" t="s">
        <v>15</v>
      </c>
      <c r="D28" s="16" t="s">
        <v>19</v>
      </c>
      <c r="E28" s="22" t="s">
        <v>76</v>
      </c>
      <c r="F28" s="14" t="s">
        <v>21</v>
      </c>
      <c r="G28" s="38">
        <v>0</v>
      </c>
    </row>
    <row r="29" spans="1:7" s="17" customFormat="1" ht="136.5" customHeight="1">
      <c r="A29" s="36" t="s">
        <v>106</v>
      </c>
      <c r="B29" s="37" t="s">
        <v>13</v>
      </c>
      <c r="C29" s="16" t="s">
        <v>16</v>
      </c>
      <c r="D29" s="16" t="s">
        <v>119</v>
      </c>
      <c r="E29" s="22" t="s">
        <v>120</v>
      </c>
      <c r="F29" s="14" t="s">
        <v>121</v>
      </c>
      <c r="G29" s="38">
        <v>1500000</v>
      </c>
    </row>
    <row r="30" spans="1:7" s="17" customFormat="1" ht="72.75" customHeight="1">
      <c r="A30" s="36" t="s">
        <v>106</v>
      </c>
      <c r="B30" s="37" t="s">
        <v>13</v>
      </c>
      <c r="C30" s="16" t="s">
        <v>16</v>
      </c>
      <c r="D30" s="16" t="s">
        <v>33</v>
      </c>
      <c r="E30" s="22" t="s">
        <v>35</v>
      </c>
      <c r="F30" s="14" t="s">
        <v>34</v>
      </c>
      <c r="G30" s="38">
        <v>0</v>
      </c>
    </row>
    <row r="31" spans="1:7" s="15" customFormat="1" ht="102.75" customHeight="1">
      <c r="A31" s="30" t="s">
        <v>106</v>
      </c>
      <c r="B31" s="31" t="s">
        <v>13</v>
      </c>
      <c r="C31" s="32" t="s">
        <v>14</v>
      </c>
      <c r="D31" s="32" t="s">
        <v>87</v>
      </c>
      <c r="E31" s="33" t="s">
        <v>98</v>
      </c>
      <c r="F31" s="34" t="s">
        <v>18</v>
      </c>
      <c r="G31" s="35">
        <v>0</v>
      </c>
    </row>
    <row r="32" spans="1:7" s="17" customFormat="1" ht="136.5" customHeight="1">
      <c r="A32" s="36" t="s">
        <v>106</v>
      </c>
      <c r="B32" s="37" t="s">
        <v>13</v>
      </c>
      <c r="C32" s="16" t="s">
        <v>14</v>
      </c>
      <c r="D32" s="16" t="s">
        <v>20</v>
      </c>
      <c r="E32" s="22" t="s">
        <v>17</v>
      </c>
      <c r="F32" s="14" t="s">
        <v>88</v>
      </c>
      <c r="G32" s="38">
        <v>0</v>
      </c>
    </row>
    <row r="33" spans="1:7" s="15" customFormat="1" ht="96" customHeight="1">
      <c r="A33" s="30" t="s">
        <v>106</v>
      </c>
      <c r="B33" s="31" t="s">
        <v>13</v>
      </c>
      <c r="C33" s="32" t="s">
        <v>16</v>
      </c>
      <c r="D33" s="32" t="s">
        <v>36</v>
      </c>
      <c r="E33" s="33" t="s">
        <v>37</v>
      </c>
      <c r="F33" s="34" t="s">
        <v>96</v>
      </c>
      <c r="G33" s="35"/>
    </row>
    <row r="34" spans="1:7" s="17" customFormat="1" ht="96" customHeight="1">
      <c r="A34" s="30" t="s">
        <v>106</v>
      </c>
      <c r="B34" s="31" t="s">
        <v>13</v>
      </c>
      <c r="C34" s="32" t="s">
        <v>15</v>
      </c>
      <c r="D34" s="32" t="s">
        <v>28</v>
      </c>
      <c r="E34" s="33" t="s">
        <v>29</v>
      </c>
      <c r="F34" s="34" t="s">
        <v>27</v>
      </c>
      <c r="G34" s="35"/>
    </row>
    <row r="35" spans="1:7" s="15" customFormat="1" ht="111.75" customHeight="1">
      <c r="A35" s="30" t="s">
        <v>106</v>
      </c>
      <c r="B35" s="31" t="s">
        <v>13</v>
      </c>
      <c r="C35" s="32" t="s">
        <v>16</v>
      </c>
      <c r="D35" s="32" t="s">
        <v>40</v>
      </c>
      <c r="E35" s="33" t="s">
        <v>105</v>
      </c>
      <c r="F35" s="34" t="s">
        <v>41</v>
      </c>
      <c r="G35" s="35"/>
    </row>
    <row r="36" spans="1:7" s="15" customFormat="1" ht="111.75" customHeight="1">
      <c r="A36" s="36" t="s">
        <v>106</v>
      </c>
      <c r="B36" s="37" t="s">
        <v>13</v>
      </c>
      <c r="C36" s="16" t="s">
        <v>14</v>
      </c>
      <c r="D36" s="16" t="s">
        <v>116</v>
      </c>
      <c r="E36" s="22" t="s">
        <v>117</v>
      </c>
      <c r="F36" s="14" t="s">
        <v>118</v>
      </c>
      <c r="G36" s="38">
        <v>2500000</v>
      </c>
    </row>
    <row r="37" spans="1:7" s="15" customFormat="1" ht="126" customHeight="1">
      <c r="A37" s="30" t="s">
        <v>106</v>
      </c>
      <c r="B37" s="31" t="s">
        <v>13</v>
      </c>
      <c r="C37" s="32" t="s">
        <v>16</v>
      </c>
      <c r="D37" s="32" t="s">
        <v>42</v>
      </c>
      <c r="E37" s="33" t="s">
        <v>99</v>
      </c>
      <c r="F37" s="34" t="s">
        <v>43</v>
      </c>
      <c r="G37" s="35"/>
    </row>
    <row r="38" spans="1:7" s="17" customFormat="1" ht="99.75">
      <c r="A38" s="36" t="s">
        <v>106</v>
      </c>
      <c r="B38" s="37" t="s">
        <v>45</v>
      </c>
      <c r="C38" s="16" t="s">
        <v>77</v>
      </c>
      <c r="D38" s="23" t="s">
        <v>46</v>
      </c>
      <c r="E38" s="22" t="s">
        <v>78</v>
      </c>
      <c r="F38" s="14" t="s">
        <v>100</v>
      </c>
      <c r="G38" s="38"/>
    </row>
    <row r="39" spans="1:7" s="17" customFormat="1" ht="57">
      <c r="A39" s="36" t="s">
        <v>106</v>
      </c>
      <c r="B39" s="37" t="s">
        <v>47</v>
      </c>
      <c r="C39" s="16" t="s">
        <v>51</v>
      </c>
      <c r="D39" s="16" t="s">
        <v>48</v>
      </c>
      <c r="E39" s="22" t="s">
        <v>50</v>
      </c>
      <c r="F39" s="14" t="s">
        <v>49</v>
      </c>
      <c r="G39" s="38"/>
    </row>
    <row r="40" spans="1:7" s="15" customFormat="1" ht="61.5" customHeight="1">
      <c r="A40" s="30" t="s">
        <v>106</v>
      </c>
      <c r="B40" s="31" t="s">
        <v>60</v>
      </c>
      <c r="C40" s="32" t="s">
        <v>63</v>
      </c>
      <c r="D40" s="32" t="s">
        <v>65</v>
      </c>
      <c r="E40" s="33" t="s">
        <v>66</v>
      </c>
      <c r="F40" s="34" t="s">
        <v>101</v>
      </c>
      <c r="G40" s="35"/>
    </row>
    <row r="41" spans="1:7" s="17" customFormat="1" ht="110.25" customHeight="1">
      <c r="A41" s="30" t="s">
        <v>106</v>
      </c>
      <c r="B41" s="31" t="s">
        <v>47</v>
      </c>
      <c r="C41" s="32" t="s">
        <v>51</v>
      </c>
      <c r="D41" s="32" t="s">
        <v>51</v>
      </c>
      <c r="E41" s="33" t="s">
        <v>55</v>
      </c>
      <c r="F41" s="34" t="s">
        <v>73</v>
      </c>
      <c r="G41" s="35"/>
    </row>
    <row r="42" spans="1:7" s="17" customFormat="1" ht="84.75" customHeight="1">
      <c r="A42" s="30" t="s">
        <v>106</v>
      </c>
      <c r="B42" s="31" t="s">
        <v>47</v>
      </c>
      <c r="C42" s="32" t="s">
        <v>53</v>
      </c>
      <c r="D42" s="32" t="s">
        <v>53</v>
      </c>
      <c r="E42" s="33" t="s">
        <v>54</v>
      </c>
      <c r="F42" s="34" t="s">
        <v>52</v>
      </c>
      <c r="G42" s="35"/>
    </row>
    <row r="43" spans="1:7" s="15" customFormat="1" ht="61.5" customHeight="1">
      <c r="A43" s="30" t="s">
        <v>106</v>
      </c>
      <c r="B43" s="31" t="s">
        <v>56</v>
      </c>
      <c r="C43" s="32" t="s">
        <v>58</v>
      </c>
      <c r="D43" s="32" t="s">
        <v>59</v>
      </c>
      <c r="E43" s="33" t="s">
        <v>57</v>
      </c>
      <c r="F43" s="34" t="s">
        <v>26</v>
      </c>
      <c r="G43" s="35"/>
    </row>
    <row r="44" spans="1:7" s="17" customFormat="1" ht="62.25" customHeight="1">
      <c r="A44" s="36" t="s">
        <v>106</v>
      </c>
      <c r="B44" s="37" t="s">
        <v>60</v>
      </c>
      <c r="C44" s="16" t="s">
        <v>83</v>
      </c>
      <c r="D44" s="16" t="s">
        <v>85</v>
      </c>
      <c r="E44" s="22" t="s">
        <v>103</v>
      </c>
      <c r="F44" s="14" t="s">
        <v>82</v>
      </c>
      <c r="G44" s="38"/>
    </row>
    <row r="45" spans="1:7" s="17" customFormat="1" ht="62.25" customHeight="1">
      <c r="A45" s="36" t="s">
        <v>106</v>
      </c>
      <c r="B45" s="37" t="s">
        <v>60</v>
      </c>
      <c r="C45" s="16" t="s">
        <v>81</v>
      </c>
      <c r="D45" s="16" t="s">
        <v>84</v>
      </c>
      <c r="E45" s="22" t="s">
        <v>104</v>
      </c>
      <c r="F45" s="14" t="s">
        <v>82</v>
      </c>
      <c r="G45" s="38"/>
    </row>
    <row r="46" spans="1:7" s="17" customFormat="1" ht="137.25" customHeight="1">
      <c r="A46" s="36" t="s">
        <v>106</v>
      </c>
      <c r="B46" s="37" t="s">
        <v>60</v>
      </c>
      <c r="C46" s="16" t="s">
        <v>63</v>
      </c>
      <c r="D46" s="16" t="s">
        <v>67</v>
      </c>
      <c r="E46" s="22" t="s">
        <v>68</v>
      </c>
      <c r="F46" s="14" t="s">
        <v>69</v>
      </c>
      <c r="G46" s="38"/>
    </row>
    <row r="47" spans="1:7" s="17" customFormat="1" ht="85.5">
      <c r="A47" s="36" t="s">
        <v>106</v>
      </c>
      <c r="B47" s="37" t="s">
        <v>60</v>
      </c>
      <c r="C47" s="16" t="s">
        <v>63</v>
      </c>
      <c r="D47" s="16" t="s">
        <v>62</v>
      </c>
      <c r="E47" s="22" t="s">
        <v>79</v>
      </c>
      <c r="F47" s="14" t="s">
        <v>70</v>
      </c>
      <c r="G47" s="38"/>
    </row>
    <row r="48" spans="1:7" s="17" customFormat="1" ht="135.75" customHeight="1">
      <c r="A48" s="36" t="s">
        <v>106</v>
      </c>
      <c r="B48" s="37" t="s">
        <v>60</v>
      </c>
      <c r="C48" s="16" t="s">
        <v>63</v>
      </c>
      <c r="D48" s="16" t="s">
        <v>71</v>
      </c>
      <c r="E48" s="22" t="s">
        <v>80</v>
      </c>
      <c r="F48" s="14" t="s">
        <v>72</v>
      </c>
      <c r="G48" s="38"/>
    </row>
    <row r="49" spans="1:7" s="17" customFormat="1" ht="83.25" customHeight="1" thickBot="1">
      <c r="A49" s="39" t="s">
        <v>106</v>
      </c>
      <c r="B49" s="40" t="s">
        <v>60</v>
      </c>
      <c r="C49" s="41" t="s">
        <v>63</v>
      </c>
      <c r="D49" s="41" t="s">
        <v>102</v>
      </c>
      <c r="E49" s="42" t="s">
        <v>61</v>
      </c>
      <c r="F49" s="43" t="s">
        <v>64</v>
      </c>
      <c r="G49" s="44">
        <v>500000</v>
      </c>
    </row>
    <row r="50" spans="1:7" ht="37.5" customHeight="1" thickBot="1">
      <c r="A50" s="9"/>
      <c r="B50" s="10"/>
      <c r="C50" s="10"/>
      <c r="D50" s="25"/>
      <c r="E50" s="10"/>
      <c r="F50" s="45" t="s">
        <v>97</v>
      </c>
      <c r="G50" s="46">
        <f>SUM(G12:G49)</f>
        <v>7965994</v>
      </c>
    </row>
    <row r="51" spans="1:7" ht="34.5" customHeight="1">
      <c r="A51" s="9"/>
      <c r="B51" s="10"/>
      <c r="C51" s="10"/>
      <c r="D51" s="25"/>
      <c r="E51" s="10"/>
      <c r="F51" s="10"/>
      <c r="G51" s="71">
        <v>7965994</v>
      </c>
    </row>
    <row r="52" spans="1:7" ht="24.75">
      <c r="A52" s="3"/>
      <c r="B52" s="4"/>
      <c r="C52" s="4"/>
      <c r="D52" s="2"/>
      <c r="E52" s="20"/>
      <c r="F52" s="4"/>
      <c r="G52" s="5"/>
    </row>
    <row r="53" spans="1:7" ht="24.75">
      <c r="A53" s="48" t="s">
        <v>107</v>
      </c>
      <c r="B53" s="49"/>
      <c r="C53" s="49" t="s">
        <v>108</v>
      </c>
      <c r="D53" s="49"/>
      <c r="E53" s="20"/>
      <c r="F53" s="49" t="s">
        <v>109</v>
      </c>
      <c r="G53" s="50"/>
    </row>
    <row r="54" spans="1:7" ht="24.75">
      <c r="A54" s="3"/>
      <c r="B54" s="4"/>
      <c r="C54" s="4"/>
      <c r="D54" s="2"/>
      <c r="E54" s="20"/>
      <c r="F54" s="4"/>
      <c r="G54" s="5"/>
    </row>
    <row r="55" spans="1:7" ht="25.5" thickBot="1">
      <c r="A55" s="11"/>
      <c r="B55" s="12"/>
      <c r="C55" s="12"/>
      <c r="D55" s="26"/>
      <c r="E55" s="21"/>
      <c r="F55" s="12"/>
      <c r="G55" s="13"/>
    </row>
    <row r="56" spans="1:7" ht="15.75" customHeight="1">
      <c r="A56" s="47" t="s">
        <v>8</v>
      </c>
      <c r="B56" s="47"/>
      <c r="C56" s="47"/>
      <c r="D56" s="47"/>
      <c r="E56" s="47"/>
      <c r="F56" s="47"/>
      <c r="G56" s="47"/>
    </row>
    <row r="57" spans="1:7" ht="15.75">
      <c r="A57" s="73"/>
      <c r="B57" s="73"/>
      <c r="C57" s="73"/>
      <c r="D57" s="73"/>
      <c r="E57" s="73"/>
      <c r="F57" s="73"/>
      <c r="G57" s="73"/>
    </row>
    <row r="58" spans="1:7" ht="15.75">
      <c r="A58" s="73"/>
      <c r="B58" s="73"/>
      <c r="C58" s="73"/>
      <c r="D58" s="73"/>
      <c r="E58" s="73"/>
      <c r="F58" s="73"/>
      <c r="G58" s="73"/>
    </row>
    <row r="59" spans="1:7" ht="15.75"/>
    <row r="60" spans="1:7" ht="15.75"/>
    <row r="61" spans="1:7" ht="15.75"/>
    <row r="62" spans="1:7" ht="15.75"/>
    <row r="63" spans="1:7" ht="15.75"/>
  </sheetData>
  <sheetProtection selectLockedCells="1"/>
  <mergeCells count="11">
    <mergeCell ref="A56:G58"/>
    <mergeCell ref="A53:B53"/>
    <mergeCell ref="C53:D53"/>
    <mergeCell ref="F53:G53"/>
    <mergeCell ref="A10:A14"/>
    <mergeCell ref="B10:E14"/>
    <mergeCell ref="F10:F11"/>
    <mergeCell ref="G10:G11"/>
    <mergeCell ref="F12:F13"/>
    <mergeCell ref="G12:G13"/>
    <mergeCell ref="F14:G14"/>
  </mergeCells>
  <dataValidations count="1">
    <dataValidation type="whole" allowBlank="1" showInputMessage="1" showErrorMessage="1" errorTitle="Resursos...$" error="Campo de diligenciamiento numérico, no incluír puntos ni comas." sqref="G17:G30 G33:G51" xr:uid="{00000000-0002-0000-0000-000000000000}">
      <formula1>0</formula1>
      <formula2>1000000000</formula2>
    </dataValidation>
  </dataValidations>
  <printOptions horizontalCentered="1" verticalCentered="1"/>
  <pageMargins left="0.35433070866141736" right="0.15748031496062992" top="0.23622047244094491" bottom="0.23622047244094491" header="0" footer="0"/>
  <pageSetup scale="15" orientation="landscape" cellComments="asDisplayed" horizontalDpi="4294967295" verticalDpi="4294967295"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 Bienestar Social</vt:lpstr>
      <vt:lpstr>'Plan Bienestar Social'!Área_de_impresión</vt:lpstr>
      <vt:lpstr>'Plan Bienestar Social'!Títulos_a_imprimir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Sandra.Palomino</dc:creator>
  <cp:lastModifiedBy>Nohoralba Hernandez Quitian</cp:lastModifiedBy>
  <cp:lastPrinted>2018-05-02T20:14:38Z</cp:lastPrinted>
  <dcterms:created xsi:type="dcterms:W3CDTF">2009-03-19T22:03:25Z</dcterms:created>
  <dcterms:modified xsi:type="dcterms:W3CDTF">2026-03-05T23:13:11Z</dcterms:modified>
</cp:coreProperties>
</file>