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56" documentId="13_ncr:1_{FAA5A6FF-DCD6-4A6D-A055-7CCE5070AF4A}" xr6:coauthVersionLast="47" xr6:coauthVersionMax="47" xr10:uidLastSave="{7B60E1DD-260B-4022-A120-72F2C43679D0}"/>
  <bookViews>
    <workbookView xWindow="-120" yWindow="-120" windowWidth="20730" windowHeight="11160" firstSheet="1" activeTab="6" xr2:uid="{0997233B-6FBF-4DD3-B436-121D9C5E0DDD}"/>
  </bookViews>
  <sheets>
    <sheet name="Hoja1" sheetId="1" r:id="rId1"/>
    <sheet name="Hoja7" sheetId="7" r:id="rId2"/>
    <sheet name="LIQUIDEZ" sheetId="2" r:id="rId3"/>
    <sheet name="endeudamiento" sheetId="3" r:id="rId4"/>
    <sheet name="Cobetura de intereses" sheetId="4" r:id="rId5"/>
    <sheet name="Rentabilidad activo" sheetId="6" r:id="rId6"/>
    <sheet name="rentabilidad patrimon" sheetId="5" r:id="rId7"/>
  </sheets>
  <definedNames>
    <definedName name="_xlnm._FilterDatabase" localSheetId="4" hidden="1">'Cobetura de intereses'!$B$2:$B$815</definedName>
    <definedName name="_xlnm._FilterDatabase" localSheetId="0" hidden="1">Hoja1!$A$1:$Y$815</definedName>
    <definedName name="_xlnm._FilterDatabase" localSheetId="1" hidden="1">Hoja7!$A$1:$I$814</definedName>
    <definedName name="_xlnm._FilterDatabase" localSheetId="5" hidden="1">'Rentabilidad activo'!$B$2:$B$815</definedName>
    <definedName name="_xlnm._FilterDatabase" localSheetId="6" hidden="1">'rentabilidad patrimon'!$B$2:$B$815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 l="1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3" i="6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3" i="5"/>
  <c r="F24" i="5"/>
  <c r="F2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3" i="4"/>
  <c r="H14" i="2"/>
  <c r="H4" i="2"/>
  <c r="H5" i="2"/>
  <c r="H6" i="2"/>
  <c r="H7" i="2"/>
  <c r="H8" i="2"/>
  <c r="H9" i="2"/>
  <c r="H10" i="2"/>
  <c r="H11" i="2"/>
  <c r="H12" i="2"/>
  <c r="H13" i="2"/>
  <c r="H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alejandro Yasnó Salazar</author>
  </authors>
  <commentList>
    <comment ref="E7" authorId="0" shapeId="0" xr:uid="{3B896E28-1B7D-47A9-8545-9CC3370A3A8E}">
      <text>
        <r>
          <rPr>
            <b/>
            <sz val="9"/>
            <color indexed="81"/>
            <rFont val="Tahoma"/>
            <family val="2"/>
          </rPr>
          <t>diego alejandro Yasnó Salazar:</t>
        </r>
        <r>
          <rPr>
            <sz val="9"/>
            <color indexed="81"/>
            <rFont val="Tahoma"/>
            <family val="2"/>
          </rPr>
          <t xml:space="preserve">
mayores o iguales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alejandro Yasnó Salazar</author>
  </authors>
  <commentList>
    <comment ref="E9" authorId="0" shapeId="0" xr:uid="{CD55693A-8BC2-4453-A638-AB42BF1F1A9B}">
      <text>
        <r>
          <rPr>
            <b/>
            <sz val="9"/>
            <color indexed="81"/>
            <rFont val="Tahoma"/>
            <family val="2"/>
          </rPr>
          <t>diego alejandro Yasnó Salazar:</t>
        </r>
        <r>
          <rPr>
            <sz val="9"/>
            <color indexed="81"/>
            <rFont val="Tahoma"/>
            <family val="2"/>
          </rPr>
          <t xml:space="preserve">
menor o igual</t>
        </r>
      </text>
    </comment>
  </commentList>
</comments>
</file>

<file path=xl/sharedStrings.xml><?xml version="1.0" encoding="utf-8"?>
<sst xmlns="http://schemas.openxmlformats.org/spreadsheetml/2006/main" count="9179" uniqueCount="1776">
  <si>
    <t>Punto de Entrada</t>
  </si>
  <si>
    <t>Nombre 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</si>
  <si>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</si>
  <si>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</si>
  <si>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</si>
  <si>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</si>
  <si>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</si>
  <si>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</si>
  <si>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</si>
  <si>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</si>
  <si>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</si>
  <si>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 xml:space="preserve">Activos corrientes totales </t>
  </si>
  <si>
    <t xml:space="preserve">Total de activos </t>
  </si>
  <si>
    <t xml:space="preserve">Pasivos corrientes totales </t>
  </si>
  <si>
    <t xml:space="preserve">Total pasivos </t>
  </si>
  <si>
    <t xml:space="preserve">Patrimonio total </t>
  </si>
  <si>
    <t xml:space="preserve">Utilidad operacional </t>
  </si>
  <si>
    <t>Costos financieros (FinanceCosts)</t>
  </si>
  <si>
    <t>Índice de Liquidez</t>
  </si>
  <si>
    <t>Índice de endeudamiento</t>
  </si>
  <si>
    <t>Razón de Cobertura de Intereses</t>
  </si>
  <si>
    <t>Rentabilidad sobre el patrimonio</t>
  </si>
  <si>
    <t>Rentabilidad sobre los activos</t>
  </si>
  <si>
    <t>Capital de Trabajo</t>
  </si>
  <si>
    <t>Activo corriente / Pasivo corriente</t>
  </si>
  <si>
    <t>Pasivo total /Activo total</t>
  </si>
  <si>
    <t>Utilidad operacional/ Gastos de intereses</t>
  </si>
  <si>
    <t>Utilidad operacional / Patrimonio</t>
  </si>
  <si>
    <t>Utilidad operacional / Activo Total</t>
  </si>
  <si>
    <t xml:space="preserve"> Activo corriente – Pasivo corriente</t>
  </si>
  <si>
    <t>Plenas-Individuales</t>
  </si>
  <si>
    <t>Estado de situación financiera, corriente/no corriente</t>
  </si>
  <si>
    <t>MEMPHIS PRODUCTS SA EN REORGANIZACION</t>
  </si>
  <si>
    <t>C2100 - Fabricación de productos farmacéuticos, sustancias químicas medicinales y productos botánicos de uso farmacéutico</t>
  </si>
  <si>
    <t>01. SOCIEDAD ANÓNIMA</t>
  </si>
  <si>
    <t>Calle 17 34 64</t>
  </si>
  <si>
    <t>BOGOTA D.C.</t>
  </si>
  <si>
    <t>Periodo Actual</t>
  </si>
  <si>
    <t>ALURA ANIMAL HEALTH &amp; NUTRITION S.A.S</t>
  </si>
  <si>
    <t>08. SOCIEDAD POR ACCIONES SIMPLIFICADA SAS</t>
  </si>
  <si>
    <t>CR 129 22B 57 INT 23</t>
  </si>
  <si>
    <t>NOVAMED S.A.S</t>
  </si>
  <si>
    <t>CALLE 79B CRA 78C 21</t>
  </si>
  <si>
    <t>ATLANTICO</t>
  </si>
  <si>
    <t>BARANOA-ATLANTICO</t>
  </si>
  <si>
    <t>Megalabs Colombia SAS</t>
  </si>
  <si>
    <t>Cra. 98 No. 25G-10 Bod. 13-14 Centro Empresarial el Dorado</t>
  </si>
  <si>
    <t>Laboratorio Internacional de Colombia S A S</t>
  </si>
  <si>
    <t>Dg 19 D 39 41</t>
  </si>
  <si>
    <t>SYNTOFARMA SA</t>
  </si>
  <si>
    <t>CL 166 19 B 42</t>
  </si>
  <si>
    <t>GENFAR DESARROLLO Y MANUFACTURA S.A.</t>
  </si>
  <si>
    <t>AVENIDA CARRERA 68 # 17 - 64</t>
  </si>
  <si>
    <t xml:space="preserve"> -   </t>
  </si>
  <si>
    <t>COMPAÑIA CALIFORNA S.A. EN REORGANIZACION</t>
  </si>
  <si>
    <t>CL 17 34 64</t>
  </si>
  <si>
    <t>ADHESIVOS INTERNACIONALES S.A.S.</t>
  </si>
  <si>
    <t>CALLE 39 1-112</t>
  </si>
  <si>
    <t>VALLE</t>
  </si>
  <si>
    <t>CALI-VALLE</t>
  </si>
  <si>
    <t>BSN MEDICAL LTDA</t>
  </si>
  <si>
    <t>03. SOCIEDAD LIMITADA</t>
  </si>
  <si>
    <t>CRA 36 #13-451</t>
  </si>
  <si>
    <t>YUMBO-VALLE</t>
  </si>
  <si>
    <t>ECOFLORA SAS</t>
  </si>
  <si>
    <t>CL 80 SUR NRO. 47D 65 IN 103</t>
  </si>
  <si>
    <t>ANTIOQUIA</t>
  </si>
  <si>
    <t>SABANETA-ANTIOQUIA</t>
  </si>
  <si>
    <t>HUMAX PHARMACEUTICAL S.A.</t>
  </si>
  <si>
    <t>CALLE 97 B SUR 50 - 95</t>
  </si>
  <si>
    <t>LA-ESTRELLA-ANTIOQUIA</t>
  </si>
  <si>
    <t>LAFRANCOL INTERNACIONAL SAS</t>
  </si>
  <si>
    <t>ZONA FRANCA DEL PACIFICO KM 6 VIA CALI YUMBO AEROPUERTO SUPERMANZANA G  BG 11</t>
  </si>
  <si>
    <t>PALMIRA-VALLE</t>
  </si>
  <si>
    <t>CHALVER ZONA FRANCA SAS</t>
  </si>
  <si>
    <t>Cra 106 15 25 Int 19 Mzn 6</t>
  </si>
  <si>
    <t>FARMALOGICA SA</t>
  </si>
  <si>
    <t>CR 44 20 A 38</t>
  </si>
  <si>
    <t>PHARMADERM S.A.</t>
  </si>
  <si>
    <t>KR 21 166 10 BG 3</t>
  </si>
  <si>
    <t>MANUFACTURERA MUNDIAL FARMACEUTICA S A</t>
  </si>
  <si>
    <t>02. SUCURSAL EXTRANJERA</t>
  </si>
  <si>
    <t>Cra 106 No 15 25 Int 92 Mz 14 Zn</t>
  </si>
  <si>
    <t>FAGRON COLOMBIIA SAS</t>
  </si>
  <si>
    <t>Cra 1 # 4 - 02 Bodega 15 Parque</t>
  </si>
  <si>
    <t>CUNDINAMARCA</t>
  </si>
  <si>
    <t>CHIA-CUNDINAMARCA</t>
  </si>
  <si>
    <t>LABORATORIOS SYNTHESIS SAS</t>
  </si>
  <si>
    <t>CRA 44 20C 73</t>
  </si>
  <si>
    <t>ZAMBON COLOMBIA S.A</t>
  </si>
  <si>
    <t>CR 9 A No 99 02</t>
  </si>
  <si>
    <t>LABORATORIOS BUSSIE S.A</t>
  </si>
  <si>
    <t>DG 19 D 39 41</t>
  </si>
  <si>
    <t>CLARIPACK S.A.</t>
  </si>
  <si>
    <t>CRA 68C 11-75</t>
  </si>
  <si>
    <t>LABORATORIOS LEGRAND SA</t>
  </si>
  <si>
    <t>CARRERA 19a 90 13 OFICINA 901</t>
  </si>
  <si>
    <t>C.I FARMACAPSULAS S.A.S</t>
  </si>
  <si>
    <t>CALLE 79B CRA 78-C 21</t>
  </si>
  <si>
    <t>BARRANQUILLA-ATLANTICO</t>
  </si>
  <si>
    <t>LABORATORIOS CHALVER DE COLOMBIA SAS</t>
  </si>
  <si>
    <t>AV 68 37B 31 SUR</t>
  </si>
  <si>
    <t>Laboratorios Baxter S.A.</t>
  </si>
  <si>
    <t>Calle 36 nro 2c-22</t>
  </si>
  <si>
    <t>LABORATORIOS HIGIETEX S.A.S.</t>
  </si>
  <si>
    <t>CR 50A No. 43 13 BG 119</t>
  </si>
  <si>
    <t>ITAGUI-ANTIOQUIA</t>
  </si>
  <si>
    <t>SKINDRUG S. A.</t>
  </si>
  <si>
    <t>KR 21 166 18 BG 2</t>
  </si>
  <si>
    <t>C.I.NATURMEGA S.A.</t>
  </si>
  <si>
    <t>VIA 40 80 131</t>
  </si>
  <si>
    <t>FRESENIUS MEDICAL CARE ANDINA SAS</t>
  </si>
  <si>
    <t>KM 1 VIA FUNZA SIBERIA</t>
  </si>
  <si>
    <t>COTA-CUNDINAMARCA</t>
  </si>
  <si>
    <t>PHARMETIQUE SA</t>
  </si>
  <si>
    <t>CR 65 B No 13 - 13</t>
  </si>
  <si>
    <t>EUROFARMA COLOMBIA SAS</t>
  </si>
  <si>
    <t>Av Cra 68 17 64</t>
  </si>
  <si>
    <t>SHERLEG LABORATORIES SAS</t>
  </si>
  <si>
    <t>CL 13 68B 26</t>
  </si>
  <si>
    <t>BIONUTREC S.A.S.</t>
  </si>
  <si>
    <t>CALLE 15 32-450</t>
  </si>
  <si>
    <t>PHARMACIELO COLOMBIA HOLDINGS S.A.S</t>
  </si>
  <si>
    <t>KM 4 VIA RIONEGRO LA CEJA VDA EL CAPIRO FCA SNT ANGELO</t>
  </si>
  <si>
    <t>RIONEGRO-ANTIOQUIA</t>
  </si>
  <si>
    <t>ECOMEDICS SAS</t>
  </si>
  <si>
    <t>BG 19 B PARQUE INDUSTRIAL TIBITOC PH</t>
  </si>
  <si>
    <t>TOCANCIPA-CUNDINAMARCA</t>
  </si>
  <si>
    <t>FARMACOL CHINOIN SAS</t>
  </si>
  <si>
    <t>CL 64 No. 93 11</t>
  </si>
  <si>
    <t>LIFEFACTORS ZONA FRANCA S.A.S</t>
  </si>
  <si>
    <t>VDA CHACHAFRUTO ZF RIONEGRO BG 137</t>
  </si>
  <si>
    <t>FAREVA VILLARICA SAS</t>
  </si>
  <si>
    <t>km 43 via Panamericana Parque Industrial Caucadesa</t>
  </si>
  <si>
    <t>CAUCA</t>
  </si>
  <si>
    <t>VILLA-RICA-CAUCA</t>
  </si>
  <si>
    <t>VAXTHERA ZONA FRANCA SAS</t>
  </si>
  <si>
    <t>800 METROS NORTE DE LA GLORIETA AEROPUERTO JMC,CHACHAFRUTO, VEREDA PLAYA RICA</t>
  </si>
  <si>
    <t>MEDELLIN-ANTIOQUIA</t>
  </si>
  <si>
    <t>Plenas-Separados</t>
  </si>
  <si>
    <t>Laboratorios La Santé S.A</t>
  </si>
  <si>
    <t>CL 17 A  32 34</t>
  </si>
  <si>
    <t>ESPECIALIDADES OFTALMOLOGICAS SA</t>
  </si>
  <si>
    <t>CR 37 A 2 SUR 104</t>
  </si>
  <si>
    <t>TECNOFAR TQ S.A.S.</t>
  </si>
  <si>
    <t>KM 24 VIA CALI STDER Q EN LA Y VILLA RICA LOTE 8B ZF PARQUE SUR</t>
  </si>
  <si>
    <t>SANTANDER-DE-QUILICHAO-CAUCA</t>
  </si>
  <si>
    <t>VICAR FARMACEUTICA S A</t>
  </si>
  <si>
    <t>CALLE 17A N 68 82</t>
  </si>
  <si>
    <t>PROCAPS S.A.</t>
  </si>
  <si>
    <t>CALLE 80 #78B 201</t>
  </si>
  <si>
    <t>LABORATORIO FRANCO COLOMBIANO LAFRANCOL S.A.S</t>
  </si>
  <si>
    <t>CRA 1 46-84</t>
  </si>
  <si>
    <t>LABORATORIOS SIEGFRIED S.A.S</t>
  </si>
  <si>
    <t>CALLE 17 42 09</t>
  </si>
  <si>
    <t>KHIRON COLOMBIA SAS</t>
  </si>
  <si>
    <t>calle 41 20 39</t>
  </si>
  <si>
    <t>Pymes-Individuales</t>
  </si>
  <si>
    <t>LABORATORIOS VETERLAND LTDA</t>
  </si>
  <si>
    <t>CR 19 B 168 16</t>
  </si>
  <si>
    <t>LABORATORIOS NATURAL FRESHLY INFABO SAS INSTITUTO FARMACOLOGICO BOTANICO SAS</t>
  </si>
  <si>
    <t xml:space="preserve">KM 1 VDA PBLO VIEJO VIA COTA CHIA FTE EST PETROBRAS </t>
  </si>
  <si>
    <t>BIOCHEM FARMACEUTICA DE COLOMBIA S.A.</t>
  </si>
  <si>
    <t>CR 22 166 66</t>
  </si>
  <si>
    <t>LABORATORIOS CALLBEST LIMITADALABORATORIOS CALLBEST LIMITADA</t>
  </si>
  <si>
    <t>CRA 19 B 168 16</t>
  </si>
  <si>
    <t>LABORATORIOS DE PRODUCTOS NATURASOL MORENO GARCIA ROJAS E HIJOS &amp; CIA S EN CS</t>
  </si>
  <si>
    <t>04. SOCIEDAD EN COMANDITA</t>
  </si>
  <si>
    <t>VEREDA CANAVITA SECTOR DULCINEA</t>
  </si>
  <si>
    <t>NOVALFARM SAS</t>
  </si>
  <si>
    <t>CALLE 2A69 F 14</t>
  </si>
  <si>
    <t>EUROETIKA SAS</t>
  </si>
  <si>
    <t>CL 73 22 60</t>
  </si>
  <si>
    <t>LABORATORIOS MEDICK SAS</t>
  </si>
  <si>
    <t>CALLE 44A 48A 120 LC 09</t>
  </si>
  <si>
    <t>LABORATORIOS NATURFAR SAS</t>
  </si>
  <si>
    <t>CL 24 59 19</t>
  </si>
  <si>
    <t>RENAL MEDICAL MARKETING LIMITADA</t>
  </si>
  <si>
    <t>VIA BOGOTA-LA VEGA KM 7 8 BG 146 PAR INDUSTRIAL CELTA TRADE PARK</t>
  </si>
  <si>
    <t>FUNZA-CUNDINAMARCA</t>
  </si>
  <si>
    <t>LABORATORIOS ARMOFAR LTDA</t>
  </si>
  <si>
    <t>CALLE 17A 42A 99</t>
  </si>
  <si>
    <t>LABORATORIOS BLASKOV LIMITADA</t>
  </si>
  <si>
    <t>TV 25 53C 50</t>
  </si>
  <si>
    <t>COLGENERICOS SA</t>
  </si>
  <si>
    <t>TRASV 76 B 47 14</t>
  </si>
  <si>
    <t>PHARVET SAS</t>
  </si>
  <si>
    <t>CL 95 11 A 37</t>
  </si>
  <si>
    <t>LIMOR DE COLOMBIA SAS</t>
  </si>
  <si>
    <t>CALLE 127A 7 19 OFICINA 205</t>
  </si>
  <si>
    <t>SOACHA-CUNDINAMARCA</t>
  </si>
  <si>
    <t>ZUMO TECNOLOGIA ZUMOTEC SAS</t>
  </si>
  <si>
    <t>CALLE 6 13 65 BG 1 Y 2</t>
  </si>
  <si>
    <t>SANTANDER</t>
  </si>
  <si>
    <t>BUCARAMANGA-SANTANDER</t>
  </si>
  <si>
    <t>JGB SA</t>
  </si>
  <si>
    <t>CRA 5  23-82</t>
  </si>
  <si>
    <t>JAQUIN DE FRANCIA SA</t>
  </si>
  <si>
    <t>CR 30 5 B 94</t>
  </si>
  <si>
    <t>REPRESENTACIONES FARMACEUTICAS DE COLOMBIA SAS</t>
  </si>
  <si>
    <t>AV 6 NORTE # 48N - 48</t>
  </si>
  <si>
    <t>GASES INDUSTRIALES DE LOS SANTANDERES</t>
  </si>
  <si>
    <t>CRA 21 4-66</t>
  </si>
  <si>
    <t>CESAR</t>
  </si>
  <si>
    <t>AGUACHICA-CESAR</t>
  </si>
  <si>
    <t>LABORATORIOS FUNAT SAS</t>
  </si>
  <si>
    <t>CL 80 SUR 47 D 163 BG 8</t>
  </si>
  <si>
    <t>LABORATORIOS LICOL SAS</t>
  </si>
  <si>
    <t>CR 41 A 40 SUR 25</t>
  </si>
  <si>
    <t>ENVIGADO-ANTIOQUIA</t>
  </si>
  <si>
    <t>OXISALUD SAS</t>
  </si>
  <si>
    <t>CALLE 29 65 46</t>
  </si>
  <si>
    <t>QUIFARCOS S.A.S EN PROCESO DE REORGANIZACIÓN</t>
  </si>
  <si>
    <t>CR 90 A 44A 05</t>
  </si>
  <si>
    <t>INTERNACIONAL DE BELLEZA SAS</t>
  </si>
  <si>
    <t>CRA 58 N 43 SUR 83 INT 149</t>
  </si>
  <si>
    <t>OXIGENOS DEL SUR SAS</t>
  </si>
  <si>
    <t>CRA 17B 18 44</t>
  </si>
  <si>
    <t>NARINO</t>
  </si>
  <si>
    <t>PASTO-NARINO</t>
  </si>
  <si>
    <t>LABORATORIOS SFC LTDA</t>
  </si>
  <si>
    <t>CRA 106 15 A 25 MZ 4 INT 38 BG 1</t>
  </si>
  <si>
    <t>SERVICIO TECNICO GONHER FARMACEUTICA SAS</t>
  </si>
  <si>
    <t>CALLE 4A BIS 19A 59</t>
  </si>
  <si>
    <t>LABORATORIOS FINLAY DE COLOMBIA SAS</t>
  </si>
  <si>
    <t>CALLE 7 # 37-19</t>
  </si>
  <si>
    <t>LABORATORIO COLOMBIANO DE VETERINARIA SAS</t>
  </si>
  <si>
    <t>PAR INDUSTRIAL DEL NORTE BG 15</t>
  </si>
  <si>
    <t>LABORATORIOS NOVADERMA S.A.</t>
  </si>
  <si>
    <t>CRA 47 106 52</t>
  </si>
  <si>
    <t>COLOMPACK S.A</t>
  </si>
  <si>
    <t>Cr 46 No. 20 B 34</t>
  </si>
  <si>
    <t>LABORATORIO HOMEOPATICO ALEMAN SAS</t>
  </si>
  <si>
    <t>05. SOCIEDAD EN COMANDITA POR ACCIONES</t>
  </si>
  <si>
    <t>CL 74 A 20 C 60</t>
  </si>
  <si>
    <t>LABORATORIO EL MANA  COLOMBIA SA</t>
  </si>
  <si>
    <t>CL 74A NO 83 54</t>
  </si>
  <si>
    <t>MAGNOFARMA SAS EN REORGANIZACION</t>
  </si>
  <si>
    <t>CALLE 85 A 22 A 64</t>
  </si>
  <si>
    <t>ARBOFARMA SAS</t>
  </si>
  <si>
    <t>CL 20 A 43 A 50 I 6</t>
  </si>
  <si>
    <t>ARMESSO S.A.S.</t>
  </si>
  <si>
    <t>CR 129 22 B 57 BG 24</t>
  </si>
  <si>
    <t>FINMARK LABORATORIES S.A.</t>
  </si>
  <si>
    <t>Carrera 16 N° 93 A - 36 Of. 204</t>
  </si>
  <si>
    <t>INVESTIGACIONES Y DESARROLLO FARMOQUIMICO LTDA</t>
  </si>
  <si>
    <t>CARRERA 27A # 40A - 22</t>
  </si>
  <si>
    <t>ACTIFARMA SA</t>
  </si>
  <si>
    <t>CALLE 147 19 50</t>
  </si>
  <si>
    <t>PRODUCTOS MEDICOS VETERINARIOS SA PROMEVET SA</t>
  </si>
  <si>
    <t>CALLE 18  31 28 BRR SAN ALONSO</t>
  </si>
  <si>
    <t>LABORATORIOS GUSING 100% PRODUCTOS NATURALES Y HOMEOPATICOS SAS</t>
  </si>
  <si>
    <t>cra 10 este 30 03</t>
  </si>
  <si>
    <t>LABORATORIO CIENTIFICO COLOMBIANO LACICO SAS</t>
  </si>
  <si>
    <t>CRA 70A  110 28</t>
  </si>
  <si>
    <t>LABORATORIOS ZOO S A S</t>
  </si>
  <si>
    <t>AUT MEDELLIN ENTRADA PARQUE LA FLORIDA KM 1 BG 1O TERREPUESTO INDUSTRIAL EL DORADO</t>
  </si>
  <si>
    <t>LABORATORIOS VM SAS VITAMINAS Y MINERALES PARA GANADERIA</t>
  </si>
  <si>
    <t>AUT NORTE KM 19 URB IND EL PILAR</t>
  </si>
  <si>
    <t>QUIBI SA EN REESTRUCTURACION</t>
  </si>
  <si>
    <t>AC 1 16 71</t>
  </si>
  <si>
    <t>LABORATORIOS VETERINARIOS LIMITADA</t>
  </si>
  <si>
    <t>TRANSVERSAL 93 No 63 76  INTERIOR 15  CENTRO EMPRESARIAL EL DORADO</t>
  </si>
  <si>
    <t>LABORATORIOS RYAN DE COLOMBIA SAS</t>
  </si>
  <si>
    <t>CR 18 120 80 OF 301</t>
  </si>
  <si>
    <t>QURUMEDICAS SAS</t>
  </si>
  <si>
    <t>CRA 49 A 128 A 32</t>
  </si>
  <si>
    <t>OPHARM LIMITADA</t>
  </si>
  <si>
    <t>CL 21 42 60</t>
  </si>
  <si>
    <t>ROPSOHN LABORATORIOS SAS</t>
  </si>
  <si>
    <t>CALLE 166 45 80</t>
  </si>
  <si>
    <t>INVET SAS</t>
  </si>
  <si>
    <t>CIEM OIKOS DE OCCIDENTE AUT MEDELLIN KM 2,5 VIA BOGOTA SIBERIA 900 METROS ENTRADA A PARCELAS BG I138</t>
  </si>
  <si>
    <t>LABORATORIOS NATURCOL SA</t>
  </si>
  <si>
    <t>CL 17 A 68 D 60</t>
  </si>
  <si>
    <t>QUIMICA PATRIC LTDA</t>
  </si>
  <si>
    <t>LABORATORIOS EUFAR SA</t>
  </si>
  <si>
    <t>CL 137 52A 36</t>
  </si>
  <si>
    <t>INDUSTRIA COLOMBIANA FARMACEUTICA  ICOFARMA S.A.</t>
  </si>
  <si>
    <t>CR 21 70 A 39</t>
  </si>
  <si>
    <t>ANGLO PHARMA S.A.S</t>
  </si>
  <si>
    <t>CRA 24 76 35</t>
  </si>
  <si>
    <t>FUNDACION LABORATORIO DE FARMACOLOGIA VEGETAL LABFARVE</t>
  </si>
  <si>
    <t>07. EMPRESA UNIPERSONAL</t>
  </si>
  <si>
    <t>CARRERA 111 157 45</t>
  </si>
  <si>
    <t>LABORATORIOS PROVET SAS</t>
  </si>
  <si>
    <t>AUTOPISTA MEDELLIN KM7 CELTA TRADE PARK PL 77</t>
  </si>
  <si>
    <t>LABORATORIOS PRANA SAS</t>
  </si>
  <si>
    <t>CR 68 B 13 - 29</t>
  </si>
  <si>
    <t>lLABORATORIOS ASEPTIC S.A.S.</t>
  </si>
  <si>
    <t>CARRERA 32 21 120</t>
  </si>
  <si>
    <t>LABORATORIOS LEON SA</t>
  </si>
  <si>
    <t>CRA 25 11 50</t>
  </si>
  <si>
    <t>LABORATORIOS LAVERLAM S.A.</t>
  </si>
  <si>
    <t>CARRERA 5 47 165</t>
  </si>
  <si>
    <t>LABORATORIOS NEO LIMITADA</t>
  </si>
  <si>
    <t>CL 5B 25 91</t>
  </si>
  <si>
    <t>LABORATORIOS GERCO S.A.S</t>
  </si>
  <si>
    <t>MAMONAL KM1 CALLE 10 No. 57-14</t>
  </si>
  <si>
    <t>BOLIVAR</t>
  </si>
  <si>
    <t>CARTAGENA-BOLIVAR</t>
  </si>
  <si>
    <t>LABORATORIO PROFESIONAL FARMACEUTICO S.A.S.</t>
  </si>
  <si>
    <t>CRA 43A N. 61 SUR-84</t>
  </si>
  <si>
    <t>LABORATORIOS AMERICA S.A.</t>
  </si>
  <si>
    <t>CALLE 29 D 55 160</t>
  </si>
  <si>
    <t>PROQUIDENT S.A</t>
  </si>
  <si>
    <t>AUT MEDELLIN BOGOTA ENTRE RETORNO 11 Y 12 ENTRANDO 1.5KM VIABATALLON JUAN DEL CORRAL VRD GARRIDO</t>
  </si>
  <si>
    <t>GUARNE-ANTIOQUIA</t>
  </si>
  <si>
    <t>INNOVALAB SOLUTIONS S.A.S.</t>
  </si>
  <si>
    <t>CL 45 A SUR 39 B 138</t>
  </si>
  <si>
    <t>QUIFARMA S.A.S</t>
  </si>
  <si>
    <t>CL 61 N 51 D 57 OF 202</t>
  </si>
  <si>
    <t>EMPRESA COLOMBIANA DE PRODUCTOS VETERINARIOS S.A VECOL S.A</t>
  </si>
  <si>
    <t>AVENIDA EL DORADO 82 93</t>
  </si>
  <si>
    <t>FABRIFARMA SAS</t>
  </si>
  <si>
    <t>CALLE 30 11G 46</t>
  </si>
  <si>
    <t>ADS PHARMA SAS</t>
  </si>
  <si>
    <t>Cll 102 A N 70 79</t>
  </si>
  <si>
    <t>HERBAL NUTRACEUTICA SAS</t>
  </si>
  <si>
    <t>CLL 68BIS 105C 20</t>
  </si>
  <si>
    <t>FARMATECH  S.A</t>
  </si>
  <si>
    <t>CARRERA 57 44 A 07 INT 1</t>
  </si>
  <si>
    <t>PRODUCTOS NATURALES ARALTHEL SAS</t>
  </si>
  <si>
    <t>KM 3 ALTO DEL RIO VIA ARMENIA CALARCA</t>
  </si>
  <si>
    <t>QUINDIO</t>
  </si>
  <si>
    <t>CALARCA-QUINDIO</t>
  </si>
  <si>
    <t>UNIDOSSIS SAS</t>
  </si>
  <si>
    <t>CARRERA 43A 20 B 20</t>
  </si>
  <si>
    <t>COASPHARMA SAS</t>
  </si>
  <si>
    <t>CLL 18A 28A 43</t>
  </si>
  <si>
    <t>EPITHELIUM SA</t>
  </si>
  <si>
    <t>CIEM OIKOS DE OCCIDENTE BOD D 54</t>
  </si>
  <si>
    <t>LABORATORIOS OSA SAS</t>
  </si>
  <si>
    <t>CRA 30 10 250</t>
  </si>
  <si>
    <t>LABORATORIOS MINERALIN SAS</t>
  </si>
  <si>
    <t>CARRERA 41  44 32</t>
  </si>
  <si>
    <t>BIO ESTERIL SAS</t>
  </si>
  <si>
    <t>Km 3.3 via Funza Siberia Parque Industrial Santa Lucia Bod B1</t>
  </si>
  <si>
    <t>UNIDOSSIS SANTANDER S.A.S</t>
  </si>
  <si>
    <t>CRA 26 41 62 OFC 401 EDIF JACLAUS</t>
  </si>
  <si>
    <t>ALTEA FARMACEUTICA</t>
  </si>
  <si>
    <t>CL 10 No. 65 - 28</t>
  </si>
  <si>
    <t>CAPSULAND COLOMBIA SAS EN REORGANIZACION</t>
  </si>
  <si>
    <t>KM 3.5 VIA FUNZA- SIBERIA  PARQUE INDUSTRIAL SAN JOSE BD  4B</t>
  </si>
  <si>
    <t>WERFEN COLOMBIA SAS</t>
  </si>
  <si>
    <t>CALLE 93 N. 15-73</t>
  </si>
  <si>
    <t>NUTRA &amp; FOODS, CO S.A.S.</t>
  </si>
  <si>
    <t>KM 4 AUT ANILLO VIAL MZ C LOTE 4 ZONA FRANCA SANATANDER</t>
  </si>
  <si>
    <t>FLORIDABLANCA-SANTANDER</t>
  </si>
  <si>
    <t>LABORATORIO FITO MEDIC´S S.A.S</t>
  </si>
  <si>
    <t>Cra 15 # 6 - 16, Maya Robledo.</t>
  </si>
  <si>
    <t>CALDAS</t>
  </si>
  <si>
    <t>CHINCHINA-CALDAS</t>
  </si>
  <si>
    <t>BIOTECNO ZF SAS</t>
  </si>
  <si>
    <t>VRD TIBITO ZF TOCANCIPA KM 1.5 BRIICEÑO ZIPAQUIRA</t>
  </si>
  <si>
    <t>LABORATORIO NATURAL DIOR SAS</t>
  </si>
  <si>
    <t>CR 11B 32 72 B PAR INSDUSTRIAL EL TRONCAL</t>
  </si>
  <si>
    <t>Pymes-Separados</t>
  </si>
  <si>
    <t>BLISTECO SAS</t>
  </si>
  <si>
    <t>TV 20A 4A 81</t>
  </si>
  <si>
    <t>LABORATORIOS BEST S.A</t>
  </si>
  <si>
    <t>CRA 54 No 59 - 67</t>
  </si>
  <si>
    <t>KYROVET LABORATORIES S.A</t>
  </si>
  <si>
    <t>Parque Industrial Gran Sabana Unidad Privada N° 28</t>
  </si>
  <si>
    <t>LABORATORIOS DECNO S.A.S.</t>
  </si>
  <si>
    <t>Cr 27 A No. 75A-10</t>
  </si>
  <si>
    <t>BIOQUIMICO PHARMA SA</t>
  </si>
  <si>
    <t>TRANSV 76B 47 14</t>
  </si>
  <si>
    <t>VIDRIO TECNICO DE COLOMBIA S.A VITECO S.A O VITECO  VIDRIO TECNICO DE COLOMBIA S.A VITECO S.A O VITECO</t>
  </si>
  <si>
    <t>TV 20A 4A 67</t>
  </si>
  <si>
    <t>LABORATORIOS ERMA SA</t>
  </si>
  <si>
    <t>AUT BOGOTA  MEDELLIN KM 7 CELTA TRADE PARK EDIF 112</t>
  </si>
  <si>
    <t>ROPSOHN THERAPEUTICS SAS</t>
  </si>
  <si>
    <t>KR 13  50 - 78</t>
  </si>
  <si>
    <t>LABORATORIOS SERVINSUMOS SA</t>
  </si>
  <si>
    <t>BODEGA M24 PARQUE INDUSTRIAL GRAN SABANA</t>
  </si>
  <si>
    <t xml:space="preserve">LABORATORIOS INCOBRA S,A   </t>
  </si>
  <si>
    <t>CALLE 46 46 157</t>
  </si>
  <si>
    <t>LABORATORIOS EDO S.A.S.</t>
  </si>
  <si>
    <t>CL 13 38 86 URB ACOPI</t>
  </si>
  <si>
    <t>LABORATORIOS ECAR SA</t>
  </si>
  <si>
    <t>CR 44 27 50</t>
  </si>
  <si>
    <t>Ciclotron Colombia S.A.S.</t>
  </si>
  <si>
    <t>Calle 30 Nro 46 - 25</t>
  </si>
  <si>
    <t>SYMRISE LTDA</t>
  </si>
  <si>
    <t>C2029 - Fabricación de otros productos químicos n.c.p.</t>
  </si>
  <si>
    <t>CR 58 9-54</t>
  </si>
  <si>
    <t>HB FULLER COLOMBIA SAS</t>
  </si>
  <si>
    <t>CENTRO CIUDAD KARGA RIONEGRO FASE II 300 MTS GLORIETAAEROPUERTO JMC VIA GUARNE</t>
  </si>
  <si>
    <t>FONANDES SAS</t>
  </si>
  <si>
    <t>LT BELLAVISTA VEREDA CANAVITA ENTRADA COLPAPEL</t>
  </si>
  <si>
    <t>SOPO-CUNDINAMARCA</t>
  </si>
  <si>
    <t>SIMONIZ SA</t>
  </si>
  <si>
    <t>AVENIDA TRONCAL DE OCCIDENTE Nº 14E &amp; 15E - 79 BODEGAS D-4 D-7 D-8 Y D-9 MILANO 1 - CENTRO INDUSTRIAL Y LOGISTICO</t>
  </si>
  <si>
    <t>MOSQUERA-CUNDINAMARCA</t>
  </si>
  <si>
    <t>NUTRESOL SAS</t>
  </si>
  <si>
    <t>PARQUIAMERICA ZONA INDUSTRIAL MAMONAL KM 6 LOTE 9 MANZANA C CARTAGENA, BOLIVAR , COLOMBIA</t>
  </si>
  <si>
    <t>MANE SUCURSAL COLOMBIA</t>
  </si>
  <si>
    <t>AUT MEDELLIN BOGOTA VIA AEROPUERTO KM 1.2 PARUQE INDUSTRIAL  ELITE MZ 14</t>
  </si>
  <si>
    <t>COMERCIALIZADORA INTERNACIONAL TZF S.A.S.</t>
  </si>
  <si>
    <t>Recta Cali - Palmira, Km. 18, Vereda La Herradura</t>
  </si>
  <si>
    <t>LIPESA COLOMBIA SAS</t>
  </si>
  <si>
    <t>Carretera Central Bogota-TunjaFrente A Bavaria Km 21</t>
  </si>
  <si>
    <t>DSM NUTRITIONAL PRODUCTS COLOMBIA SA</t>
  </si>
  <si>
    <t>PARQUE INDUSTRIAL TIBITOC LOTE 41B Y 42B</t>
  </si>
  <si>
    <t>ITW COLOMBIA S.A.S.</t>
  </si>
  <si>
    <t>PARQUE INDUSTRIAL ROBLES V BODEGA 7 VEREDA CANAVITA</t>
  </si>
  <si>
    <t>SIKA COLOMBIA SAS</t>
  </si>
  <si>
    <t>VEREDA CANAVITA KM 20.5 AUTONORTE</t>
  </si>
  <si>
    <t>Lucta Grancolombiana SAS</t>
  </si>
  <si>
    <t>VIA AUTODROMO KM 2</t>
  </si>
  <si>
    <t>QUIMICA INTERNACIONAL  S.A. QUINTAL S.A.</t>
  </si>
  <si>
    <t>VIA 40 77B 20</t>
  </si>
  <si>
    <t>CARBOQUIMICA S.A.S.</t>
  </si>
  <si>
    <t>Carrera 14 No. 94 – 81 Piso No. 5</t>
  </si>
  <si>
    <t>Pegatex Artecola SAS</t>
  </si>
  <si>
    <t>CALLE 2 NO 18 - 93 MZ P1 PARQUE INDUSTRAL SAN JORGE VIA MOSQUERA-MADRID</t>
  </si>
  <si>
    <t>FIRMENICH S.A.</t>
  </si>
  <si>
    <t>Avenida el dorado  No 98 43</t>
  </si>
  <si>
    <t>CHAMPIONX DE COLOMBIA LTDA</t>
  </si>
  <si>
    <t>AV CRA 9 115 06</t>
  </si>
  <si>
    <t>INTERAMERICANA DE PRODUCTOS QUIMICOS S.A.S</t>
  </si>
  <si>
    <t>Calle 19 A 43 B 41</t>
  </si>
  <si>
    <t>PREFLEX SAS</t>
  </si>
  <si>
    <t>CRA 2 56 45</t>
  </si>
  <si>
    <t>PRODUCTORA DE AROMAS Y FRAGANCIAS S.A.S.</t>
  </si>
  <si>
    <t>CRA 46 20 A 90</t>
  </si>
  <si>
    <t>PROTECNICA INGENIERIA SAS</t>
  </si>
  <si>
    <t>CR 34 13 150 ARROYOHONDO</t>
  </si>
  <si>
    <t>MCM COMPANY S.A.S.</t>
  </si>
  <si>
    <t>CALLE 19 A # 43 B 41</t>
  </si>
  <si>
    <t>Amtex SAS</t>
  </si>
  <si>
    <t>Carrera 51 N° 13 66</t>
  </si>
  <si>
    <t>CHRYSAL COLOMBIA S.A</t>
  </si>
  <si>
    <t xml:space="preserve">CR 106 15 25 MZ 9 BD 21 </t>
  </si>
  <si>
    <t>BIO D S.A. USUARIO OPERADOR DE ZONA FRANCA</t>
  </si>
  <si>
    <t>TERMINAL DE COMBUSTIBLES DE LA SABANA MANSILLA</t>
  </si>
  <si>
    <t>FACATATIVA-CUNDINAMARCA</t>
  </si>
  <si>
    <t>ECODIESEL COLOMBIA SA</t>
  </si>
  <si>
    <t>CR 31 51- 74 OF 1201 EDF TORRE MARDEL</t>
  </si>
  <si>
    <t>BARRANCABERMEJA-SANTANDER</t>
  </si>
  <si>
    <t>GLOBAL LATICES SAS</t>
  </si>
  <si>
    <t>KM 13 BD 22 ZONA FRANCA DEL EJE CAFETERO VIA ARMENIA AL VALLE</t>
  </si>
  <si>
    <t>LA-TEBAIDA-QUINDIO</t>
  </si>
  <si>
    <t>ECOFLORA AGRO FORMULACIONES S.A.S.</t>
  </si>
  <si>
    <t>ZF RIONEGRO BODEGA 237 Y 238 VDA CHACHAFRUTO</t>
  </si>
  <si>
    <t>COMERCIALIZADORA INTERNACIONAL DE COLORANTES SAS</t>
  </si>
  <si>
    <t>CALLE 75 A No 66 -50 OF 421</t>
  </si>
  <si>
    <t>ADITIVOS Y QUIMICOS S.A.S</t>
  </si>
  <si>
    <t>VDA SAN JOSE KM 1.5 AUT MDE-BOG</t>
  </si>
  <si>
    <t>PRODUCTORA DE GELATINA S.A.S</t>
  </si>
  <si>
    <t xml:space="preserve">PARQUE INDUSTRIAL JUANCHITO MANIZALES SECTOR MALTERIA </t>
  </si>
  <si>
    <t>MANIZALES-CALDAS</t>
  </si>
  <si>
    <t>INCAP S A</t>
  </si>
  <si>
    <t>Carrera 72 No. 62 27 Sur</t>
  </si>
  <si>
    <t>PRODUCCIONES QUMICAS SA</t>
  </si>
  <si>
    <t>TR 124 17 97</t>
  </si>
  <si>
    <t>TOXEMENT SA</t>
  </si>
  <si>
    <t>PARQUE INDUSTRIAL GRAN SABANA TOCANCIPA MZ 2 A 7</t>
  </si>
  <si>
    <t>GELCO SAS</t>
  </si>
  <si>
    <t>CARRERA 42 2 100</t>
  </si>
  <si>
    <t>COLORQUIMICA S.A.S.</t>
  </si>
  <si>
    <t>Cra 53 Nº 78 sur- 59</t>
  </si>
  <si>
    <t>SUCROAL S A</t>
  </si>
  <si>
    <t xml:space="preserve">Recta Cali - Palmira, Km. 18, Vereda La Herradura </t>
  </si>
  <si>
    <t>ACEITES MANUELITA SA</t>
  </si>
  <si>
    <t>KM 7 VIA PALMIRA-EL CERRITO</t>
  </si>
  <si>
    <t>Solenis Colombia S.A.S.</t>
  </si>
  <si>
    <t>Km 25 Aut. Norte Parque Industrial del Norte Bg-104</t>
  </si>
  <si>
    <t>GIRARDOTA-ANTIOQUIA</t>
  </si>
  <si>
    <t>QUISANSOL LIMITADA</t>
  </si>
  <si>
    <t>CL 4 17-52KM 1 VIA CHIMITA</t>
  </si>
  <si>
    <t>GIRON-SANTANDER</t>
  </si>
  <si>
    <t>PRODUCTOS JULIAO SAS</t>
  </si>
  <si>
    <t>VIA 40 # 64 210</t>
  </si>
  <si>
    <t>COMERCIALIZADORA DE PRODUCTOS INDUSTRIALES COMPROIND LTDA</t>
  </si>
  <si>
    <t>CRA 126 A No. 17 90 INT 7</t>
  </si>
  <si>
    <t>JADESI SAS</t>
  </si>
  <si>
    <t>KILOMETRO 17 VIA SOACHA - SIBATE</t>
  </si>
  <si>
    <t>COLOMBIA INDUSTRIAL Y AUTOMOTRIZ SAS</t>
  </si>
  <si>
    <t>CR 24 No 13 93 PARCELACION LA Y ZONA INDUSTRIAL DE YUMBO</t>
  </si>
  <si>
    <t>TRATAMIENTOS QUIMICOS INDUSTRIALES SAS BIC</t>
  </si>
  <si>
    <t>CR 36 15 97 BOD 18</t>
  </si>
  <si>
    <t>ARCOLOR SAS</t>
  </si>
  <si>
    <t>CL 32 41 175</t>
  </si>
  <si>
    <t>DICOPLAST S.A.S. EN REORGANIZACION</t>
  </si>
  <si>
    <t>CLL 8 S 50 E 38</t>
  </si>
  <si>
    <t>KIMEL DE COLOMBIA S.A EN REESTRUCTURACIÓN</t>
  </si>
  <si>
    <t>KM 2  VIA ROZO</t>
  </si>
  <si>
    <t>PRODUCTOS INDUSTRIALES DEL CAUCA S.A.</t>
  </si>
  <si>
    <t>KL 7 VIA CALOTO</t>
  </si>
  <si>
    <t>CALOTO-CAUCA</t>
  </si>
  <si>
    <t>TAUROQUIMICA SAS</t>
  </si>
  <si>
    <t>CALLE 60A SUR No 78 35</t>
  </si>
  <si>
    <t>ECOLAB COLOMBIA S.A.</t>
  </si>
  <si>
    <t>AV CALLE 100 # 19-64 OF 401-402</t>
  </si>
  <si>
    <t>ALPO S.A.S</t>
  </si>
  <si>
    <t>VEREDA CAMPO 14 CORREGIMIENTO EL CENTRO</t>
  </si>
  <si>
    <t>PICCOLINNI SABORES Y FRAGANCIAS SAS</t>
  </si>
  <si>
    <t>CRA 68 A 38 H 15 SUR</t>
  </si>
  <si>
    <t>SYGLA COLOMBIA LTDA</t>
  </si>
  <si>
    <t>CARRERA 3 NO. 56-64 ZONA INDUSTRIAL CAZUCA</t>
  </si>
  <si>
    <t>LABORATORIOS BRILLER S.A.S.</t>
  </si>
  <si>
    <t>Cra 68H No.73A-51</t>
  </si>
  <si>
    <t>MASERPET LTDA.</t>
  </si>
  <si>
    <t>CLL 61 19 33 - Parnaso</t>
  </si>
  <si>
    <t>DKN SAS</t>
  </si>
  <si>
    <t>CALLE 66 1N 83</t>
  </si>
  <si>
    <t>NCH COLOMBIA SA</t>
  </si>
  <si>
    <t>TRANSVERSAL 93 53 48 INT 19 20</t>
  </si>
  <si>
    <t>INDUSTRIAL JUVAL S.A.S.</t>
  </si>
  <si>
    <t>KR 53F No 5C 16</t>
  </si>
  <si>
    <t>TEXSA DE COLOMBIA SA</t>
  </si>
  <si>
    <t>CALLE 87 10 93</t>
  </si>
  <si>
    <t>EUROPLASTICOS LTDA</t>
  </si>
  <si>
    <t>CR 40 10 A 05</t>
  </si>
  <si>
    <t>DABRICO Y CIA LTDA</t>
  </si>
  <si>
    <t>CL 53 3 41 EN 3 CAZUCA</t>
  </si>
  <si>
    <t>PROPLAS SA</t>
  </si>
  <si>
    <t>CR 50 # 77 SUR 160</t>
  </si>
  <si>
    <t>COLOMBIANA DE RESINAS SA</t>
  </si>
  <si>
    <t>AUT MED BOG KIL 34</t>
  </si>
  <si>
    <t>ICVO SAS</t>
  </si>
  <si>
    <t>AUT MEDELLIN BOGOTA KM 29 VDA TOLDAS</t>
  </si>
  <si>
    <t>ADVANTI SAS</t>
  </si>
  <si>
    <t>Calle 109  3696</t>
  </si>
  <si>
    <t>BIOTHERMICS DE COLOMBIA SAS</t>
  </si>
  <si>
    <t>CL 23 116 31 BG 38</t>
  </si>
  <si>
    <t>RODILLOS MASTDER SAS</t>
  </si>
  <si>
    <t>CARRERA 108 NO 19-52</t>
  </si>
  <si>
    <t>ROMIL DE COLOMBIA ZONA FRANCA SAS</t>
  </si>
  <si>
    <t>CL 1 D 1 5 2 MZ Q P PATIO 17</t>
  </si>
  <si>
    <t>RECYA S.A.S.</t>
  </si>
  <si>
    <t>CR 52 7 SUR-96</t>
  </si>
  <si>
    <t>QUINTEC QUIMICA Y TECNOLOGIA SAS  EN REORGANIZACION</t>
  </si>
  <si>
    <t>AK 72 128 B65 TO3 APTO 304</t>
  </si>
  <si>
    <t>HIDROTECNIK SAS</t>
  </si>
  <si>
    <t>AUT MEDELLIN KM 7 COSTADO OCCIDENTAL PAR IND CELTA TRADE PARK UNO LT 54 1</t>
  </si>
  <si>
    <t>ECO FUELS ENERGY SAS</t>
  </si>
  <si>
    <t>Carretera a Caracoli KM 6-501 Loma Grande LT 2B</t>
  </si>
  <si>
    <t>MALAMBO-ATLANTICO</t>
  </si>
  <si>
    <t>QUIMEXCOL ZONA FRANCA SAS</t>
  </si>
  <si>
    <t>Cra 21 169-01</t>
  </si>
  <si>
    <t>INDUSTRIAS PAYASITO SAS</t>
  </si>
  <si>
    <t>Cr 13 No. 10 35 P 3</t>
  </si>
  <si>
    <t>COMERCIAL CHEMICAL SAS EN REORGANIZACION</t>
  </si>
  <si>
    <t>CRA 51 128C 29</t>
  </si>
  <si>
    <t>CPL AROMAS SAS</t>
  </si>
  <si>
    <t>KM 1.5 VIA TOCANCIPBRICEÑO ZIP A BG 18 AQUIRA ZF Tocancipa</t>
  </si>
  <si>
    <t>OIT PRODUCTOS Y SOLUCIONES QUIMICAS SAS</t>
  </si>
  <si>
    <t>AUT NORTE KM 20  VDA PORTACHUELO  PARQUE EMPRESARIAL INTERCITY BG 60</t>
  </si>
  <si>
    <t>BIOTRADE COLOMBIA S.A.S.</t>
  </si>
  <si>
    <t>Cra  5 16 a 83</t>
  </si>
  <si>
    <t>LASENOR ANDINA SAS</t>
  </si>
  <si>
    <t>CLL 15 #22-207 TERMINAL LOGÍSTICO VALLE DEL PACIFICO, BODEGA C1</t>
  </si>
  <si>
    <t>REAL SAS</t>
  </si>
  <si>
    <t>BRR BOCAGRANDE CR 3 No 6A 100 OF 703 ED PROTECCION0</t>
  </si>
  <si>
    <t>SUN ACE PQ SAS</t>
  </si>
  <si>
    <t>KM 8 VIA BARRANQUILLA TUBARA LT 21 ZN FRANCA LA CAYENA</t>
  </si>
  <si>
    <t>LARKIN LTDA</t>
  </si>
  <si>
    <t>Carrera 4 53 80</t>
  </si>
  <si>
    <t>PRODUCCION Y GESTION SAS</t>
  </si>
  <si>
    <t>KM 7 AUTOPISTA MEDELLIN CELTA TRADE PARK LOTE 21</t>
  </si>
  <si>
    <t>PEGOMAX SAS</t>
  </si>
  <si>
    <t>CR 69 A No 37 b 65 sur</t>
  </si>
  <si>
    <t>CONTINENTAL DE PEGANTES Y SOLUCIONES S.A.S.</t>
  </si>
  <si>
    <t>CRA 4 C 8 - 42 SUR</t>
  </si>
  <si>
    <t>LA TOUR SAS</t>
  </si>
  <si>
    <t>VIA KM 15 CS 4 EL MAMEYAL</t>
  </si>
  <si>
    <t>ESPUMAS DEL VALLE S.A.</t>
  </si>
  <si>
    <t>CR 146 25 105 CALLEJON LA VIGA VIA CALI JAMUNDI</t>
  </si>
  <si>
    <t>ELECTROQUIMICA WEST S.A</t>
  </si>
  <si>
    <t>CR 50 76D SUR 52</t>
  </si>
  <si>
    <t>INVERSORA LA PAZ SAS</t>
  </si>
  <si>
    <t>Av Cra 9 115 06 Ed Tierra Firme Of 2102</t>
  </si>
  <si>
    <t>SUMINSTROS MINEROS LATINOAMERICANOS S.A.S.</t>
  </si>
  <si>
    <t>VIA ALTERNA CIENAGA SANTA MARTA KM 4 LT 1 SECTOR DON JACA</t>
  </si>
  <si>
    <t>MAGDALENA</t>
  </si>
  <si>
    <t>SANTA-MARTA-MAGDALENA</t>
  </si>
  <si>
    <t>KAMEX INTERNATIONAL SAS</t>
  </si>
  <si>
    <t>C3250 - Fabricación de instrumentos, aparatos y materiales médicos y odontológicos (incluido mobiliario)</t>
  </si>
  <si>
    <t>VTE CAJICA LOTE 2 VEREDA CALAHORRA</t>
  </si>
  <si>
    <t>CAJICA-CUNDINAMARCA</t>
  </si>
  <si>
    <t>VYGON COLOMBIA S.A.S.</t>
  </si>
  <si>
    <t>Calle 79 N° 74 - 29</t>
  </si>
  <si>
    <t>SERVIOPTICA SAS</t>
  </si>
  <si>
    <t>CALLE 75A 20C55</t>
  </si>
  <si>
    <t>RYMCO S.A.</t>
  </si>
  <si>
    <t>CALLE 80 78B 51</t>
  </si>
  <si>
    <t>B Braun Surgical SAS</t>
  </si>
  <si>
    <t>AV TRONC OCC NRO. 20-85 LT 61 MZ 8</t>
  </si>
  <si>
    <t>HOYA LENS COLOMBIA SAS</t>
  </si>
  <si>
    <t>KM 1 1 VIA SIBERIA PAR INDUSTRIAL TERRAPUERTO BG 43</t>
  </si>
  <si>
    <t>MEDIIMPLANTES SA</t>
  </si>
  <si>
    <t>PAR INDUSTRIAL BUCARAMANGA MZ C BG 10</t>
  </si>
  <si>
    <t>Productora y comercializadora odontologica New Stetic S.A</t>
  </si>
  <si>
    <t>CRA 53 # 50-09</t>
  </si>
  <si>
    <t>ASSUT MEDICAL LTDA</t>
  </si>
  <si>
    <t>DIAG 2 SUR N 11 99</t>
  </si>
  <si>
    <t>TWITY SAS</t>
  </si>
  <si>
    <t>CL 12 60 97</t>
  </si>
  <si>
    <t>MUEBLES HOSPITALARIOS MB SAS</t>
  </si>
  <si>
    <t>PARQUE INDUSTRIAL SAN JORGE CALLE 2 18 93 BODEGA 69 MANZANA 7</t>
  </si>
  <si>
    <t>IMPLANTES MEDICO QUIRURGICOS SAS</t>
  </si>
  <si>
    <t>CRA 9G No. 110 - 187 BGA 79 PARQUE LOGISTICA, COMERCIAL E INDUSTRIAL CARIBE VERDE</t>
  </si>
  <si>
    <t>INDUSTRIAS METALICAS LOS PINOS SA</t>
  </si>
  <si>
    <t>CL 67B 45A 82</t>
  </si>
  <si>
    <t>MASTERDENT SAS</t>
  </si>
  <si>
    <t>CARRERA 42 No 39 SUR-90</t>
  </si>
  <si>
    <t>CEPIMAX S.A.S</t>
  </si>
  <si>
    <t>CR 43A NRO. 61 SUR 152 BG 225</t>
  </si>
  <si>
    <t>INDUSTRIAS MEDICAS SAMPEDRO SAS</t>
  </si>
  <si>
    <t>CRA 47 N 100 SUR 40 BODEGA 14 PORTAL INDUSTRIAL DEL SUR</t>
  </si>
  <si>
    <t>BIOPLAST SAS</t>
  </si>
  <si>
    <t>CRA 92 64C 24</t>
  </si>
  <si>
    <t>LABORATORIOS GOTHAPLAST LTDA</t>
  </si>
  <si>
    <t>CRA 72A # 70 -17</t>
  </si>
  <si>
    <t>VISIONLAB S.A.S</t>
  </si>
  <si>
    <t>Calle 72 N 13 - 49 P 2</t>
  </si>
  <si>
    <t>INNOMED SA</t>
  </si>
  <si>
    <t>CL 74B 69H 14</t>
  </si>
  <si>
    <t>MEDITEC SA</t>
  </si>
  <si>
    <t>CR 7 155 C  20  TORRE E OFICINA 3108</t>
  </si>
  <si>
    <t>LABORATORIO OFTALMICO DE LA COSTA SAS</t>
  </si>
  <si>
    <t>Carrera 52 79 89</t>
  </si>
  <si>
    <t>QUIRURGICOS DENTALES QUIRUDENT S.A.S</t>
  </si>
  <si>
    <t>CALLE 33 C # 17 F 2 83</t>
  </si>
  <si>
    <t>INDUSTRIA COLOMBIANA DE DOTACIONES METALICAS SAS</t>
  </si>
  <si>
    <t>CL 2 50 185</t>
  </si>
  <si>
    <t>IMETI SAS</t>
  </si>
  <si>
    <t>CL 134D 46 36</t>
  </si>
  <si>
    <t>JGE EQUIPOS MEDICOS Y HOSPITALARIOS LTDA</t>
  </si>
  <si>
    <t>CR 24 35 26 SUR</t>
  </si>
  <si>
    <t>BIKAR SAS EN REORGANIZACION</t>
  </si>
  <si>
    <t>CARRERA 106 15A 25 MZ 9 BD 15</t>
  </si>
  <si>
    <t>SPEAL SAS</t>
  </si>
  <si>
    <t>CALLE 17 NO. 33 40</t>
  </si>
  <si>
    <t>META</t>
  </si>
  <si>
    <t>VILLAVICENCIO-META</t>
  </si>
  <si>
    <t>RYMCO MEDEDICAL SAS</t>
  </si>
  <si>
    <t>CALLE 80 N 78B 51</t>
  </si>
  <si>
    <t>MOONS COLOMBIA S.A.S</t>
  </si>
  <si>
    <t>Calle 63 N° 20 35</t>
  </si>
  <si>
    <t>PROCLIN PHARMA SA</t>
  </si>
  <si>
    <t>G4645 - Comercio al por mayor de productos farmacéuticos, medicinales, cosméticos y de tocador</t>
  </si>
  <si>
    <t>CRA 68 D 98 A 73</t>
  </si>
  <si>
    <t>LABORATORIOS RICHMOND COLOMBIA S.A.S</t>
  </si>
  <si>
    <t>CL 100 19A 50 P 9 ED INTENATIONAL TOWECL 100 19A 50 P 9 ED INTENATIONAL TOWER</t>
  </si>
  <si>
    <t>ADIUM S.A.S</t>
  </si>
  <si>
    <t>CRA. 16 NO. 85-96</t>
  </si>
  <si>
    <t>ASESORES BIOCIENTIFICOS ASOCIADOS S.A.S.</t>
  </si>
  <si>
    <t>CR 58 9-40</t>
  </si>
  <si>
    <t>PERFUMES Y COSMETICOS INTERNACIONALES PERCOINT S.A</t>
  </si>
  <si>
    <t>CL 100 8A 49 TR B OF 1008</t>
  </si>
  <si>
    <t>ORTOMAC S.A.S.</t>
  </si>
  <si>
    <t>CR 52 79 73</t>
  </si>
  <si>
    <t>LABORATORIOS BAGO DE COLOMBIA SAS</t>
  </si>
  <si>
    <t>CL 4 2 ESTE 00 PAR K2 BG 12</t>
  </si>
  <si>
    <t>PERCOS SA</t>
  </si>
  <si>
    <t>KR 19 A 90 13 PISO 9</t>
  </si>
  <si>
    <t>FAES FARMA COLOMBIA SAS</t>
  </si>
  <si>
    <t>Av. Cra 7 # 155 C 20 - 30 | North Point Torre E Piso 36</t>
  </si>
  <si>
    <t>AMAREY NOVA MEDICAL S A</t>
  </si>
  <si>
    <t>CRA 7 99 53 TORRE 2 PISO 19 -20</t>
  </si>
  <si>
    <t>BIOTOSCANA FARMA S.A.</t>
  </si>
  <si>
    <t>Avenida Carrera 45 108 27 TORRE 3 OFICINA 1901</t>
  </si>
  <si>
    <t>CI PROCAPS S.A</t>
  </si>
  <si>
    <t>CL 80 78B 2021</t>
  </si>
  <si>
    <t>ABBOTT RAPID DIAGNOSTICS COLOMBIA S.A.S</t>
  </si>
  <si>
    <t>Cl 110 No. 9 -25 Of 501</t>
  </si>
  <si>
    <t>GENFAR SA</t>
  </si>
  <si>
    <t>AK 68 17 64</t>
  </si>
  <si>
    <t>GALDERMA DE COLOMBIA SAGALDERMA DE COLOMBIA SA</t>
  </si>
  <si>
    <t>CL 127A 53A 45 T3 OF 3002</t>
  </si>
  <si>
    <t>GlaxoSmithKline Colombia S.A.</t>
  </si>
  <si>
    <t>Av. Calle 116 N. 7-15 Interior 2 Oficina 601A Bogotá D.C.</t>
  </si>
  <si>
    <t>MERCK SHARP &amp; DOHME SALUD ANIMAL COLOMBIA S. A. S</t>
  </si>
  <si>
    <t>CALLE 127 A 53 A 45 T 3 P 8</t>
  </si>
  <si>
    <t>ORIFLAME DE COLOMBIA S.A</t>
  </si>
  <si>
    <t>CALLE 125 N 21A 27 OFC 201</t>
  </si>
  <si>
    <t>BIOMERIEUX COLOMBIA SAS</t>
  </si>
  <si>
    <t>CR 9A #99-02 OF 706</t>
  </si>
  <si>
    <t>NATURA COMESTICOS LTDA</t>
  </si>
  <si>
    <t>Cra. 19 No 100 - 45 Piso 3</t>
  </si>
  <si>
    <t>HEEL COLOMBIA LTDA</t>
  </si>
  <si>
    <t>AV CR 19 105 52 PISO 6</t>
  </si>
  <si>
    <t>BOSTON SCIENTIFIC COLOMBIA LIMITADA</t>
  </si>
  <si>
    <t>CALLE 113 7 45 TORRE B OF 713</t>
  </si>
  <si>
    <t>ASTRAZENECA COLOMBIA S.A.S</t>
  </si>
  <si>
    <t>Edificio Naos Av Carrera 9 #101-67 Piso 6 oficina 601</t>
  </si>
  <si>
    <t>ALFA TRADING SAS</t>
  </si>
  <si>
    <t>CL 23 116 31 BG 1</t>
  </si>
  <si>
    <t>PROTEX SAS</t>
  </si>
  <si>
    <t>PAR INDUST. SAN JOSE BG 10 Y 11 MZ C KM 4 VIA FUNZA SIBERIA</t>
  </si>
  <si>
    <t>MEDIHUMANA COLOMBIA SA</t>
  </si>
  <si>
    <t>CL 90 19A 49 OFICINA 706</t>
  </si>
  <si>
    <t>BLAU FARMACÉUTICA COLOMBIA S.A.S</t>
  </si>
  <si>
    <t>CL 110 9 25 OF 810</t>
  </si>
  <si>
    <t>TERUMO BCT COLOMBIA SA</t>
  </si>
  <si>
    <t>AK 15 88 64 OF 702</t>
  </si>
  <si>
    <t>GRUNENTHAL COLOMBIANA SA</t>
  </si>
  <si>
    <t>CL 93 16 20</t>
  </si>
  <si>
    <t>PISA FARMACEUTICA DE COLOMBIA SA</t>
  </si>
  <si>
    <t>AV CRA 19 95 20 OF 1202</t>
  </si>
  <si>
    <t>PINT PHARMA COLOMBIA SAS</t>
  </si>
  <si>
    <t>CARRERA 13 # 85-39 OF 306</t>
  </si>
  <si>
    <t>MERCK S.A</t>
  </si>
  <si>
    <t>AK 9 101 67 P5 OF 501A</t>
  </si>
  <si>
    <t>BOEHRINGER INGELHEIM SA</t>
  </si>
  <si>
    <t>CL 116 7 15 P 14 OF 1401</t>
  </si>
  <si>
    <t>MERCK SHARP &amp; DOHME COLOMBIA S.A.S.</t>
  </si>
  <si>
    <t xml:space="preserve">CALLE 127A NO. 53A-45 TORRE 3 PISO  8  </t>
  </si>
  <si>
    <t>Bristol Myers Squibb de Colombia SA</t>
  </si>
  <si>
    <t>Carrera 7 No. 71 -21 Avenida Chile Bogotá. Edificio Regus Piso 13.Oficina 16</t>
  </si>
  <si>
    <t>UNILEVER ANDINA COLOMBIA LTDA</t>
  </si>
  <si>
    <t>AVENIDA CARRERA 45 # 108 - 27 Torre 3, Piso 5 y 6</t>
  </si>
  <si>
    <t>NOVARTIS DE COLOMBIA S.A.</t>
  </si>
  <si>
    <t>CALLE 93B 16 - 31</t>
  </si>
  <si>
    <t>PRODUCTOS ROCHE S.A.</t>
  </si>
  <si>
    <t>CR 14 93 - 68 P.6 y 7 Ed Cortezza 93</t>
  </si>
  <si>
    <t>FARMA DE COLOMBIA SAS</t>
  </si>
  <si>
    <t>Carrera 14 No. 94-65 Piso 5</t>
  </si>
  <si>
    <t>AJOVECO SAS</t>
  </si>
  <si>
    <t>Avenida Calle 100 13 76 Oficina 301</t>
  </si>
  <si>
    <t>LABORATORIOS ALCON DE COLOMBIA SA</t>
  </si>
  <si>
    <t>CALLE 93 16 31 PISO 6</t>
  </si>
  <si>
    <t>BECTON DICKINSON DE COLOMBIA LTDA</t>
  </si>
  <si>
    <t>Calle 97 No. 23 - 60 Of 901, 902, 903 Y 904 Piso 9, Edificio Torre</t>
  </si>
  <si>
    <t>PFIZER SAS</t>
  </si>
  <si>
    <t>AVENIDA SUBA No. 95 66 AVENIDA SUBA No. 95 66  AVENIDA SUBA No. 95 66 AVENIDA SUBA No. 95 66</t>
  </si>
  <si>
    <t>VIRBAC COLOMBIA LTDA</t>
  </si>
  <si>
    <t>CRA 54 76 20</t>
  </si>
  <si>
    <t>DISORTHO S.A.S.</t>
  </si>
  <si>
    <t>CALLE 84 19A - 20</t>
  </si>
  <si>
    <t>COMERCIALIZADORA BOGOTANA S.A.S</t>
  </si>
  <si>
    <t>CR 77 H 59 A 48 SUR BRR BOSA LA ESTACION</t>
  </si>
  <si>
    <t>JANSSEN CILAG SA</t>
  </si>
  <si>
    <t>CALLE 26 69 76 TORRE2 PISO 7</t>
  </si>
  <si>
    <t>UNIDROGAS S.A.S.</t>
  </si>
  <si>
    <t>KM 3-981 M VIA RIO FRIO ZFS MZ BG 6</t>
  </si>
  <si>
    <t>ELI LILLY INTERAMERICA INC</t>
  </si>
  <si>
    <t>DG 92 # 17 A 42 P6</t>
  </si>
  <si>
    <t>RONELLY SAS</t>
  </si>
  <si>
    <t>Cra 49 No. 46A Sur 25</t>
  </si>
  <si>
    <t>AXON PHARMA SAS</t>
  </si>
  <si>
    <t>Calle 97 11 B 17 Oficina 401</t>
  </si>
  <si>
    <t>ARTHROMEDS SAS</t>
  </si>
  <si>
    <t>CRA 35 4A 36</t>
  </si>
  <si>
    <t>LABORATORIOS SOPHIA DE COLOMBIA LTDA</t>
  </si>
  <si>
    <t>CL 98 9A 41 OF 507-508</t>
  </si>
  <si>
    <t>STENDHAL COLOMBIA SAS</t>
  </si>
  <si>
    <t>Calle 100 No. 8A - 55 Torre C oficina 503</t>
  </si>
  <si>
    <t>DISTRIBUIDORA SICMAFARMA SAS</t>
  </si>
  <si>
    <t>KM 1 VIA SIBERIA FUNZA ZONA FRANCA PERMANENTE INTEXZONA</t>
  </si>
  <si>
    <t>DIABETRICS HEALTHCARE SAS</t>
  </si>
  <si>
    <t>CL 80 No 78 B - 201</t>
  </si>
  <si>
    <t>FRESENIUS KABI COLOMBIA SAS</t>
  </si>
  <si>
    <t>Avenida Carrera 7 No 155C 20 Piso 40Avenida Carrera 7 No 155C 20 Piso 40</t>
  </si>
  <si>
    <t xml:space="preserve">STRYKER COLOMBIA SAS </t>
  </si>
  <si>
    <t>CL 116 7 15 P 10 OF 1001CL 116 7 15 P 10 OF 1001CL 116 7 15 P 10 OF 1001CL 116 7 15 P 10 OF 1001CL 116 7 15 P 10 OF 1001CL 116 7 15 P 10 OF 1001CL 116 7 15 P 10 OF 1001</t>
  </si>
  <si>
    <t>HOSPITALARTE SAS</t>
  </si>
  <si>
    <t>CALLE 12C 79A 25 BG 25</t>
  </si>
  <si>
    <t>ZOETIS COLOMBIA S.A.S.</t>
  </si>
  <si>
    <t>AV Cra 72 # 80 - 94</t>
  </si>
  <si>
    <t>ABBVIE S.A.S.</t>
  </si>
  <si>
    <t>CR 11 94 A 34 P 4</t>
  </si>
  <si>
    <t>CEVA SALUD ANIMAL SAS</t>
  </si>
  <si>
    <t>AC 72 6 30 P 11</t>
  </si>
  <si>
    <t>NOVO NORDISK COLOMBIA SAS</t>
  </si>
  <si>
    <t>CL 125 N 19 24 PISO 6</t>
  </si>
  <si>
    <t>SEVEN PHARMA COLOMBIA SAS</t>
  </si>
  <si>
    <t>CR 47 103 41</t>
  </si>
  <si>
    <t>Amgen Biotecnológica SAS</t>
  </si>
  <si>
    <t>CARRERA 7 123 35 PISO 6 TORRE 123</t>
  </si>
  <si>
    <t>TELEFLEX MEDICAL COLOMBIA SAS</t>
  </si>
  <si>
    <t>CR 11 84 09 OF 303 TORRE AMADEUS</t>
  </si>
  <si>
    <t>AUROBINDO PHARMA COLOMBIA SAS</t>
  </si>
  <si>
    <t>CL 100 17A 36 OF 1003</t>
  </si>
  <si>
    <t>APTAR ANDINA SAS</t>
  </si>
  <si>
    <t>V 4 NORTE 7 N 46 LC 335 CC CENTENARIO</t>
  </si>
  <si>
    <t>TAKEDA COLOMBIA SAS</t>
  </si>
  <si>
    <t>CALLE 116 N° 7 -15 EDIFICIO TORRE CUSEZAR PISO 701</t>
  </si>
  <si>
    <t>PFIZER PFE COLOMBIA S.A.S</t>
  </si>
  <si>
    <t>Carrera 7 no.113 - 43 piso 4</t>
  </si>
  <si>
    <t>DR REDDYS LABORATORIES SAS</t>
  </si>
  <si>
    <t>CRA 7 N 155 C 20 OF 2805 ED NORTH POINT</t>
  </si>
  <si>
    <t>HALEON COLOMBIA S.A.S.</t>
  </si>
  <si>
    <t>Cr 7 113 43 P 4</t>
  </si>
  <si>
    <t>EDGEWELL PERSONAL CARE COLOMBIA SAS</t>
  </si>
  <si>
    <t>Carrera 11 B 99 25 Piso 7 Oficina 07 C 124</t>
  </si>
  <si>
    <t>LUMIRA SAS</t>
  </si>
  <si>
    <t>AVENIDA 6 BIS 27N - 51</t>
  </si>
  <si>
    <t>KCI Colombia SAS</t>
  </si>
  <si>
    <t>Avenida Carrera 45 108 28 Torre 3 Piso 16</t>
  </si>
  <si>
    <t>Recordati Rare Diseases Colombia SAS</t>
  </si>
  <si>
    <t>Cra 7 No. 127 - 48 Oficina 901 Edificio 128 Centro Empresarial</t>
  </si>
  <si>
    <t>A. MENARINI LATIN AMERICA, S.L.U. SUCURSAL COLOMBIA</t>
  </si>
  <si>
    <t>Carrera 9 # 80-45 P7</t>
  </si>
  <si>
    <t>Neora Coilombia SAS</t>
  </si>
  <si>
    <t>Av 19 # 100 45 wework 8116</t>
  </si>
  <si>
    <t>ASTELLAS FARMA COLOMBIA SAS</t>
  </si>
  <si>
    <t>CL 113 7 80 OF 1502</t>
  </si>
  <si>
    <t>ORTHO-CLINICAL DIAGNOSTICS COLOMBIA SAS</t>
  </si>
  <si>
    <t>Av Carrera 9 No 101-67 piso 5 Edificio Naos</t>
  </si>
  <si>
    <t>ELCA COSMETICOS COLOMBIA SAS</t>
  </si>
  <si>
    <t>AC 100 19 A 30 OF 502 P 5 ED ECOTOWER</t>
  </si>
  <si>
    <t>DISTRIBEAUTE COLOMBIA S.A..S</t>
  </si>
  <si>
    <t>Celta Trade Park Uno - Autopista Medellín Km. 7 Costado Occidental Funza Cundinamarca Lote 131 - 3 Bodega 1.</t>
  </si>
  <si>
    <t>PUIG COLOMBIA S.A.S</t>
  </si>
  <si>
    <t>CRA 7 # 71 - 52 OF 1502 TORRE B</t>
  </si>
  <si>
    <t>BIIB COLOMBIA S A S</t>
  </si>
  <si>
    <t>CR 12 A 78 40 OF 3 W 114 ED WEWORK</t>
  </si>
  <si>
    <t>ELANCO COLOMBIA S.A.S</t>
  </si>
  <si>
    <t>Calle 98 # 9 A - 41 Oficina 601</t>
  </si>
  <si>
    <t>RB HEALTH COLOMBIA SAS</t>
  </si>
  <si>
    <t>Cr 12A # 78-40 Piso 5</t>
  </si>
  <si>
    <t>CSL BEHRING COLOMBIA SAS</t>
  </si>
  <si>
    <t>CL 97 A 8 10 OF 306</t>
  </si>
  <si>
    <t>OPELLA HEALTHCARE COLOMBIA S.A.S.</t>
  </si>
  <si>
    <t>Cr 14 No. 93 68 P 5 Ed Cortezza</t>
  </si>
  <si>
    <t>RAMEDICAS S.A.S</t>
  </si>
  <si>
    <t>CARRERA 31 W N 71-70 BODEGA 4</t>
  </si>
  <si>
    <t>JOHNSON &amp; JOHNSON MEDTECH COLOMBIA SAS</t>
  </si>
  <si>
    <t>Avenida Calle 26 # 69 - 76 Piso 3</t>
  </si>
  <si>
    <t>CI EXPORDENT SAS</t>
  </si>
  <si>
    <t>CRA 53 50  09</t>
  </si>
  <si>
    <t>L’ORÉAL COLOMBIA S. A. S.</t>
  </si>
  <si>
    <t>AK 45 123 60 SAPIENCIA PISO 9</t>
  </si>
  <si>
    <t>RTS COLOMBIA SAS</t>
  </si>
  <si>
    <t>CALLE 45N # 4N - 32</t>
  </si>
  <si>
    <t>RP MEDICAS S.A</t>
  </si>
  <si>
    <t>Tv 6 #45-135</t>
  </si>
  <si>
    <t>SANOFI-AVENTIS DE COLOMBIA S.A.</t>
  </si>
  <si>
    <t>TV 23 97 73 P9</t>
  </si>
  <si>
    <t>VITALIS S.A. C.I.</t>
  </si>
  <si>
    <t>VDA LA DIANA LA VICTORIA BIS LOTE 2 VIA BRICEÑO SOPO  CUNDINAMARCA SOPO-CUNDINAMARCA VDA LA DIANA LA VICTORIA BIS LOTE 2 VIA BRICEÑO SOPO  BOGOTA D.C. BOGOTA D.C. 4257000  3102145753 juridica@vitalis.com.co  00995355</t>
  </si>
  <si>
    <t>MEDIREX BIC SAS</t>
  </si>
  <si>
    <t>CL 85 A 24 26</t>
  </si>
  <si>
    <t>LABORATORIOS BIOPAS SA</t>
  </si>
  <si>
    <t>CL 127 A  53 A 45 TO 2 OFC 1202</t>
  </si>
  <si>
    <t>OTTO BOCK HELTHCARE ANDINA SAS</t>
  </si>
  <si>
    <t>CARRERA  22 164 34</t>
  </si>
  <si>
    <t>CLOSTER PHARMA S.A.S</t>
  </si>
  <si>
    <t>CR 21 98 71 PISO 7</t>
  </si>
  <si>
    <t>ABBOTT LABORATORIES DE COLOMBIA SAS</t>
  </si>
  <si>
    <t>CL 100 9A 45 T2 P14</t>
  </si>
  <si>
    <t>COLOMBIANA DE SUMINISTROS MEDICOS HOSPITALARIOS LIMITADA</t>
  </si>
  <si>
    <t>BEIERSDORF SA</t>
  </si>
  <si>
    <t>CALLE 100 23-10 PISO 8</t>
  </si>
  <si>
    <t>HADA S.A.</t>
  </si>
  <si>
    <t>CR 21 64 A 33 P 9Y15 ED MULTIPLAZA EL CABLE TORRE EMPRESARIAL</t>
  </si>
  <si>
    <t>EVE DISTRIBUCIONES SAS</t>
  </si>
  <si>
    <t>Calle 22 nro 9-63 - Centro</t>
  </si>
  <si>
    <t>RISARALDA</t>
  </si>
  <si>
    <t>PEREIRA-RISARALDA</t>
  </si>
  <si>
    <t>CONVATEC COLOMBIA LTDA</t>
  </si>
  <si>
    <t>AV KR 45 108 27 OF 801 TO 3 ED PARALELO 108</t>
  </si>
  <si>
    <t>LH S.A.S</t>
  </si>
  <si>
    <t>CALLE 36 # 32 - 08</t>
  </si>
  <si>
    <t>LIFEFACTORS S.A.S</t>
  </si>
  <si>
    <t>CR 43 5 A 95 OF 414 TO SUR</t>
  </si>
  <si>
    <t>AUNA COLOMBIA S.A.S.</t>
  </si>
  <si>
    <t>Carrera 70 No. 1 141 LOCAL 480, PISO 6</t>
  </si>
  <si>
    <t>VJ CARDIOSISTEMAS SAS</t>
  </si>
  <si>
    <t>CALLE 106 A 45 A 35</t>
  </si>
  <si>
    <t>DISTRIBUCIONES CLINICAS SOCIEDADES ANONIMAS DISCLINICA SA</t>
  </si>
  <si>
    <t>VIA 40 73 290 BG1</t>
  </si>
  <si>
    <t>QUINBERLAB SAS</t>
  </si>
  <si>
    <t>CALLE 67 # 5 - 42</t>
  </si>
  <si>
    <t>AGROINSUVET SA</t>
  </si>
  <si>
    <t>PARQUE EMPRESARIAL OIKOS LA FLORIDA AUTOPISTA MEDELLIN KM 2 VIA SIBERIA BODEGA 9</t>
  </si>
  <si>
    <t>LABORATORIOS AUROFARMA SAS</t>
  </si>
  <si>
    <t>AV TRONCAL PANAMERICANA DE OCCIDENTE 5 61 E PARQUE INDUSTRIAL PUERTO VALLARTA</t>
  </si>
  <si>
    <t>MOLI S.A.S.</t>
  </si>
  <si>
    <t>CRA 72 27-54</t>
  </si>
  <si>
    <t>RACYMA Y CIA LTDA</t>
  </si>
  <si>
    <t>CL 127 D 70 H 31</t>
  </si>
  <si>
    <t>DISTRIBUIDORA Y PROMOTORA GENERAL S.A.S</t>
  </si>
  <si>
    <t>CARRERA 67 B 48D 36</t>
  </si>
  <si>
    <t>BIODIAGNOSTICOS SOCIEDAD POR ACCIONES SIMPLIFICADA</t>
  </si>
  <si>
    <t>AV 6 A NORTE 20 N 53</t>
  </si>
  <si>
    <t>DEXCO SAS</t>
  </si>
  <si>
    <t>CRA 49 70 147</t>
  </si>
  <si>
    <t>DISTRIBUIDORA COSTANORTE LTDA</t>
  </si>
  <si>
    <t>BOSQUE AVENIDAD CRISANTO LUQUE N° 47-70</t>
  </si>
  <si>
    <t>EDESMA LTDA</t>
  </si>
  <si>
    <t>CALLE 36 18 23 OF 101</t>
  </si>
  <si>
    <t>DISTRIBUCIONES AXA SAS</t>
  </si>
  <si>
    <t>CR 34 6 70</t>
  </si>
  <si>
    <t>BASIC FARM SAS</t>
  </si>
  <si>
    <t>AUT MEDELLIN KM 7.8 PARQUE INDUSTRIAL INNOVA BOD 98</t>
  </si>
  <si>
    <t>TENJO-CUNDINAMARCA</t>
  </si>
  <si>
    <t>disproven sas</t>
  </si>
  <si>
    <t>calle 21a 70 53 bg ub 13 2</t>
  </si>
  <si>
    <t>SURTILINEASSURTILINEAS DEL CARIBE S.A.</t>
  </si>
  <si>
    <t>CL 42 F - 117 BLOQUE C BODEGA 11</t>
  </si>
  <si>
    <t>SUCRE</t>
  </si>
  <si>
    <t>SINCELEJO-SUCRE</t>
  </si>
  <si>
    <t>DEPOSITO DE DROGRAS PROFESIONAL SAS</t>
  </si>
  <si>
    <t>CRA 43A N 31 93</t>
  </si>
  <si>
    <t>DROSERVICIO LTDA EN REORGANIZACION</t>
  </si>
  <si>
    <t>CALLE 29 12-21</t>
  </si>
  <si>
    <t>SUMINISTROS RADIOGRAFICOS SAS</t>
  </si>
  <si>
    <t>CR 52 29A 111 INT 108 ANTIOQUIA MEDELLIN-ANTIOQUIA MEDELLIN ANTIOQUIA MEDELLIN-ANTIOQUIA 6044488081 3206741748 contabilidad@suministros.com.co 21-146464-12 CR 52 29A 111 INT 108</t>
  </si>
  <si>
    <t>TM MEDICAS SAS</t>
  </si>
  <si>
    <t>CRA 43A 5A 17</t>
  </si>
  <si>
    <t>ULTRADENTAL S.A.S</t>
  </si>
  <si>
    <t>AUTOPISTA MEDELLIN KM 3 CENTRO EMPRESARIAL PORTOS SABANA 80 BODEGA 34</t>
  </si>
  <si>
    <t>JOSE M PALOMINO Y CIA SAS</t>
  </si>
  <si>
    <t>AV 3HN 45N 42</t>
  </si>
  <si>
    <t>ORTOPEDICA DEL CARIBE SAS</t>
  </si>
  <si>
    <t>PIE DEL CERRO CALLE 30 -14 53</t>
  </si>
  <si>
    <t>ITAGRO S.A.S</t>
  </si>
  <si>
    <t>Carrera 79 45 E 20</t>
  </si>
  <si>
    <t>POLIMEDIC S FARMACEUTICA S.A.S. POLIFARMA S.A.S.</t>
  </si>
  <si>
    <t>CALLE 77 #28B-33</t>
  </si>
  <si>
    <t>BIOQUIFAR PHARMACEUTICA S.A.S</t>
  </si>
  <si>
    <t>CRA 37A 25-52</t>
  </si>
  <si>
    <t>PERAFAN BONILLA S.A.S.</t>
  </si>
  <si>
    <t>CARRERA 62</t>
  </si>
  <si>
    <t>DROGAS SAS</t>
  </si>
  <si>
    <t>CRA 22  NO 17-30</t>
  </si>
  <si>
    <t>DROSAN LTDA</t>
  </si>
  <si>
    <t>CR 25  36  47 BRR BOLIVAR</t>
  </si>
  <si>
    <t>DISTRIBUCIONES VETERINARIAS SA</t>
  </si>
  <si>
    <t>PARQUE INDUSTRIAL DE OCCIDENTE BODEGA G ESTACION URIBE</t>
  </si>
  <si>
    <t>PRODUCTOS DE CONSUMO S.A.S.</t>
  </si>
  <si>
    <t>CR 73 76 90</t>
  </si>
  <si>
    <t>LABQUIFAR S A S</t>
  </si>
  <si>
    <t>CR 37 A 25 60</t>
  </si>
  <si>
    <t>MINERVA MEDICAL SAS</t>
  </si>
  <si>
    <t>CR 72 127C 91</t>
  </si>
  <si>
    <t>ILENDER COLOMBIA SA</t>
  </si>
  <si>
    <t>CARRERA 59 NO 152 25 OFICINA 4245</t>
  </si>
  <si>
    <t>DROGAS S&amp;S S.A.S</t>
  </si>
  <si>
    <t>CALLE 76 41D 35</t>
  </si>
  <si>
    <t>QUIRUFARMA S.A.</t>
  </si>
  <si>
    <t>CR 28B  69 55</t>
  </si>
  <si>
    <t>IINVERFARMA SAS</t>
  </si>
  <si>
    <t>KM 7 AUT MEDELLIN COSTADO OCCIDENTAL CELTA TRADE BG 142 2</t>
  </si>
  <si>
    <t>SESDERMA COLOMBIA S A</t>
  </si>
  <si>
    <t>Ak 19 # 120 - 71 Ofc 105</t>
  </si>
  <si>
    <t>BEHNER S.A.S.</t>
  </si>
  <si>
    <t>parque industrial zimura bodega 23 km 4 anillo vial via giron floridablanca</t>
  </si>
  <si>
    <t>PROMEFAR DISTRIBUCIONES SAS</t>
  </si>
  <si>
    <t>CALLE 50 NO 26 36 LOCAL1</t>
  </si>
  <si>
    <t>iIMPORCLINICOS LTDA</t>
  </si>
  <si>
    <t>CALLE 32 No. 29 41</t>
  </si>
  <si>
    <t>PRODUCTOS HOSPITALARIOS S.A PRO-H S.A</t>
  </si>
  <si>
    <t>CALLE 22 # 24-54</t>
  </si>
  <si>
    <t>MEDICAL TRADE DE COLOMBIA SAS</t>
  </si>
  <si>
    <t>CALLE 18 NORTE 9 A 35</t>
  </si>
  <si>
    <t>FRAGANCIAS Y SABORES SA</t>
  </si>
  <si>
    <t>CRA 36 10 181</t>
  </si>
  <si>
    <t>RP CORPUS CENTER SAS</t>
  </si>
  <si>
    <t>CR 38 3BIS 18</t>
  </si>
  <si>
    <t>NATURAL SYSTEMS INTERNATIONAL S.A</t>
  </si>
  <si>
    <t>AVDA 9NORTE 27N - 154</t>
  </si>
  <si>
    <t>MEDIGEN SAS</t>
  </si>
  <si>
    <t>INVERSIONES BIS LTDA</t>
  </si>
  <si>
    <t>CR 44B 30 27 AV PPL BRR ESPAÑA</t>
  </si>
  <si>
    <t>SUMINISTRADORA DE MEDICAMENTOS DEL CARIBE SA</t>
  </si>
  <si>
    <t>BARRIO PIE DE LA POPA CALLEJON LEQUERICA 29B70</t>
  </si>
  <si>
    <t>DISTRIBUCIONES PHARMASER LTDA</t>
  </si>
  <si>
    <t>BARRIO LA CONCEPCIÓN CARRETERA TRONCAL #71B - 105</t>
  </si>
  <si>
    <t>GESTION PHARMA S.A.S.</t>
  </si>
  <si>
    <t>Carrera 40 27 49 barrio amberes</t>
  </si>
  <si>
    <t>DROGAS UNIDAS SAS</t>
  </si>
  <si>
    <t>AV 1 5 30 LLERAS</t>
  </si>
  <si>
    <t>NORTE DE SANTANDER</t>
  </si>
  <si>
    <t>CUCUTA-NORTE DE SANTANDER</t>
  </si>
  <si>
    <t>GENERICOS DE COLOMBIA GEDECOL SAS</t>
  </si>
  <si>
    <t>AVENIDA CENTENARIO NO 40  30</t>
  </si>
  <si>
    <t>DEPOSITO DE DROGAS MONACO</t>
  </si>
  <si>
    <t>CALLE 46 45 47</t>
  </si>
  <si>
    <t>PROFESIONALES GINECOLOGICOS S. A. S. - PROGYNE S. A. S.</t>
  </si>
  <si>
    <t>Calle 10 D 25 221</t>
  </si>
  <si>
    <t>ARROW MEDICAL SAS</t>
  </si>
  <si>
    <t>CALLE 23 43 A 100</t>
  </si>
  <si>
    <t>LABORATORIOS DELTA SAS</t>
  </si>
  <si>
    <t>VDA CHACHAFRUTO BOD 150 ZONA FRANCA RIONEGRO</t>
  </si>
  <si>
    <t>REPRESENTACIONES Y DISTRIBUCIONES HOSPITALARIAS</t>
  </si>
  <si>
    <t>CR 49 NO 61 SUR 540 BG 133 PQ DE BG LA REGIONAL</t>
  </si>
  <si>
    <t>HUMMALAB S.A.S.</t>
  </si>
  <si>
    <t>Calle 7 sur 51 A 112 B/202</t>
  </si>
  <si>
    <t>DISTRIMEDICAL SAS</t>
  </si>
  <si>
    <t>CL 84 SUR 37 10 KM 1 VTE CALDAS BOD 118</t>
  </si>
  <si>
    <t>MEDICAMENTOS Y SERVICIOS SAS</t>
  </si>
  <si>
    <t>CARRERA 80 A 41 20</t>
  </si>
  <si>
    <t>COMEDICA SAS</t>
  </si>
  <si>
    <t>CR 55 NRO. 76 66 BG.1156 Y 1157</t>
  </si>
  <si>
    <t>LABORATORIOS OSSALUD S.A.S.</t>
  </si>
  <si>
    <t>GLORIETA AER. JOSE MARIA CORDOBA KM 0.3 VIA SANTA ELENA PARQ. INDUSTRIAL LA REGIONAL AER. BG 26</t>
  </si>
  <si>
    <t>SURTIFARMACIAS SAS</t>
  </si>
  <si>
    <t>CARRERA 16 16 -59 BRR AIRE LIBRE</t>
  </si>
  <si>
    <t>GRUPO DAO SAS</t>
  </si>
  <si>
    <t>CALLE 67 N No 9 59</t>
  </si>
  <si>
    <t>POPAYAN-CAUCA</t>
  </si>
  <si>
    <t>MENNAR SAS</t>
  </si>
  <si>
    <t>CARRERA 6A Nro. 10N-88</t>
  </si>
  <si>
    <t>DRUG STORE SAS</t>
  </si>
  <si>
    <t>06. COLECTIVA</t>
  </si>
  <si>
    <t>CL 120 A 7 93 P 2</t>
  </si>
  <si>
    <t>DISTRIBUIDORA FARMACENTRO SAS</t>
  </si>
  <si>
    <t>CR 11 NO. 13-30 P1 LC 102</t>
  </si>
  <si>
    <t>VALLEDUPAR-CESAR</t>
  </si>
  <si>
    <t>H&amp;V CIA LTDA</t>
  </si>
  <si>
    <t>CALLE 19 # 13 - 41</t>
  </si>
  <si>
    <t>CAQUETA</t>
  </si>
  <si>
    <t>FLORENCIA-CAQUETA</t>
  </si>
  <si>
    <t>DISTRIBUIDORA COLOMBIANA DE MEDICAMENTOS Y TECNOLOGIAS SAS</t>
  </si>
  <si>
    <t>CARRERA 12 12 32</t>
  </si>
  <si>
    <t>DENTAL 83 SAS</t>
  </si>
  <si>
    <t>CALLE 86 27 78</t>
  </si>
  <si>
    <t>TECNOSUMA INTERNACIONAL S.A SUCURSAL COLOMBIA</t>
  </si>
  <si>
    <t>Calle 153 N 17 66</t>
  </si>
  <si>
    <t>SUIPHAR DE COLOMBIA SAS</t>
  </si>
  <si>
    <t>CL 97 A 8 10 OF 303</t>
  </si>
  <si>
    <t>SERVIHOSP LTDA</t>
  </si>
  <si>
    <t>AC 116 70D 38 ED LUYAN</t>
  </si>
  <si>
    <t>FAVIMEDICA LIMITADA</t>
  </si>
  <si>
    <t>CALLE 23 D 75 49</t>
  </si>
  <si>
    <t>SAINT HONORE DE COLOMBIA SAS</t>
  </si>
  <si>
    <t>CR 11 B  97 56 OFC 501</t>
  </si>
  <si>
    <t>RESEARCH PHARMACEUTICAL SA</t>
  </si>
  <si>
    <t>CR 106 15A 25 MZ14 BG 94</t>
  </si>
  <si>
    <t>SELIG DE COLOMBIA SAS</t>
  </si>
  <si>
    <t>CRA 69 78 40</t>
  </si>
  <si>
    <t>FARMABIO SAS</t>
  </si>
  <si>
    <t>Parque Industrial Gran SabanaUnidad Privada N° 28</t>
  </si>
  <si>
    <t>PARIS SUCCESS SAS</t>
  </si>
  <si>
    <t>Cra 19B   84 31 Oficina 402</t>
  </si>
  <si>
    <t>LABCARE DE COLOMBIA S.A.S</t>
  </si>
  <si>
    <t>AUT. MEDELLIN KM 2.5 VIA PARCELAS PARQUE EMPRESARIAL PORTOS SABANA 80 BD 97/73</t>
  </si>
  <si>
    <t>STRONG MACHINE SASA</t>
  </si>
  <si>
    <t>Vereda Vuelta Grande 150mts Glorieta de Siberia vía a Cota, complejo CLIS</t>
  </si>
  <si>
    <t>DYL DISTRIBUCIONES SAS</t>
  </si>
  <si>
    <t>KM 3,5 VIA FUNZA SIBERIA PARQUE INDUSTRIAL GALICIA BG 14 MZ D</t>
  </si>
  <si>
    <t>STARKEY HEARING TECHNOLOGIES COLOMBIA S.A.S</t>
  </si>
  <si>
    <t>Cra 13 N 94A 25 45 Of 504</t>
  </si>
  <si>
    <t>SISTEMAS Y PROGRAMAS DE HIGIENE INDUSTRIAL GOVI LTDA</t>
  </si>
  <si>
    <t>CL 161 A 15 53</t>
  </si>
  <si>
    <t>BIOARA SAS</t>
  </si>
  <si>
    <t>CL 98A  68 55</t>
  </si>
  <si>
    <t>PROGRAMA DE ASEGURAMIENTO DE LA CALIDAD EN EL LABORATORIO PROASECAL SAS</t>
  </si>
  <si>
    <t>CR 13 98 70 OF 604</t>
  </si>
  <si>
    <t>SABAMA LIMITADA</t>
  </si>
  <si>
    <t>CL 100 60D 27</t>
  </si>
  <si>
    <t>DUANA Y CIA LTDA</t>
  </si>
  <si>
    <t>CALLE 64G 88A 88</t>
  </si>
  <si>
    <t>DRUG PHAMACEUTICAL SAS</t>
  </si>
  <si>
    <t>CRA 15 88-21 OF 702</t>
  </si>
  <si>
    <t>COMERCIALIZADORA DUARQUINT SAS</t>
  </si>
  <si>
    <t>CALLE 64G # 88A-88 ALAMOS</t>
  </si>
  <si>
    <t>IMPOEXPORT JPG SAS</t>
  </si>
  <si>
    <t>CL 64 C 113 72</t>
  </si>
  <si>
    <t>TRIDEX FARMACEUTICA SAS</t>
  </si>
  <si>
    <t>CRA 46 12  30</t>
  </si>
  <si>
    <t>EUROSTYLE S.A.S</t>
  </si>
  <si>
    <t>CENTRO COMERCIAL INDUSTRIAL TERNERA 1 BODEGA 31</t>
  </si>
  <si>
    <t>TURBACO-BOLIVAR</t>
  </si>
  <si>
    <t>DISTRIBUIDORA INGLESA - S.A.S</t>
  </si>
  <si>
    <t>Hacienda Potrero Chico Lote 5A Bodega 7A Parque Empresarial San Miguel</t>
  </si>
  <si>
    <t>CC DISTRIBUCIONES FARMACEUTICAS LIMITADA</t>
  </si>
  <si>
    <t>AV CALLE 26 # 69 C 03 TORRE C OFICINA 701</t>
  </si>
  <si>
    <t>PHARMAPLUS SAS</t>
  </si>
  <si>
    <t>CALLE 86 27 54</t>
  </si>
  <si>
    <t>BIOSTAR PHARMACEUTICAL S.A.</t>
  </si>
  <si>
    <t>PARQUE IND. GRAN SABANA BG 12 VDA TIBITO</t>
  </si>
  <si>
    <t>GLOBAL SKIN LTDA</t>
  </si>
  <si>
    <t>calle 119 14a-25 of 507 508</t>
  </si>
  <si>
    <t>PROCONVET S.A</t>
  </si>
  <si>
    <t>PAR EMPRESARIAL OIKOS LA FLORIDA KM 2 VIA SIBERIA BD 4</t>
  </si>
  <si>
    <t>DISTRIBUIDORA DE PRODUCTOS Y MEDICAMENTOS ANESTESICOS LTDADISTRIBUIDORA DE PRODUCTOS Y MEDICAMENTOS ANESTESICOS LTDA</t>
  </si>
  <si>
    <t>CL 134 A 19 34 OFC 203</t>
  </si>
  <si>
    <t>FARMAPOS LTDA</t>
  </si>
  <si>
    <t>Cra 31A No 25B-35</t>
  </si>
  <si>
    <t>NAOS COLOMBIA S.A.S</t>
  </si>
  <si>
    <t>CR 19 100 45</t>
  </si>
  <si>
    <t>MEDICOX LTDA</t>
  </si>
  <si>
    <t>CALLE 66 19 36</t>
  </si>
  <si>
    <t>PROVE FARMA SAS</t>
  </si>
  <si>
    <t>CRA 19 36 41</t>
  </si>
  <si>
    <t>INTERCOMERCIAL MEDICA SAS</t>
  </si>
  <si>
    <t>CR 66A 11 07</t>
  </si>
  <si>
    <t>INNOVACIONES MEDICAS SAS</t>
  </si>
  <si>
    <t>AV CL 26 69D 91 OF 204 TORRE 2</t>
  </si>
  <si>
    <t>INSUMEDICAL LTDA</t>
  </si>
  <si>
    <t>CRA 59 No. 75 121 Oficna 1</t>
  </si>
  <si>
    <t>DIMEVET SAS</t>
  </si>
  <si>
    <t>KM 24 AUTOPISTA MEDELLIN BOGOTA BG 37 PARQUE INDUSTRIAL ROSENDAL PH</t>
  </si>
  <si>
    <t>VITAFAR LTDA</t>
  </si>
  <si>
    <t>CRA 29 A 69-67</t>
  </si>
  <si>
    <t>SUMINISTROS CLINICOS ISLA SAS</t>
  </si>
  <si>
    <t>CL 143 46 45</t>
  </si>
  <si>
    <t>BIOSPIFAR S.A.</t>
  </si>
  <si>
    <t>AC 7 155 80 IN 7 OF 115</t>
  </si>
  <si>
    <t>SPECIAL PRODUCTS SURGERY SAS</t>
  </si>
  <si>
    <t>KR 38 # 5 E - 17</t>
  </si>
  <si>
    <t>MEDIMARCAS SAS</t>
  </si>
  <si>
    <t>CL 38 No 4A-184 MZA 1 BODEGA 10 Y 11 PARQUE INDUSTRIAL Y COMERCIAL DE SINCELEJO</t>
  </si>
  <si>
    <t>IMPORTACIONES DENTAL UNIVERSITARIOS SA</t>
  </si>
  <si>
    <t>AV 3 NTE NRO 13 23</t>
  </si>
  <si>
    <t>CYA SAS</t>
  </si>
  <si>
    <t>CRA 27 83 34</t>
  </si>
  <si>
    <t>BIODENTALES DE COLOMBIA LTDA</t>
  </si>
  <si>
    <t>CRA 7A No 122-08</t>
  </si>
  <si>
    <t>IMPORTACION DE ELEMENTOS MEDICOS LTDA - IMPLEMEDICA LTDA</t>
  </si>
  <si>
    <t>CRA 18 39 A 50</t>
  </si>
  <si>
    <t>QUIMICOS Y REACTIVOS S.A.S.</t>
  </si>
  <si>
    <t>AV. CALLE 24 No. 95-12 BODEGA 8</t>
  </si>
  <si>
    <t>COMERCIAL MEDICA SAS</t>
  </si>
  <si>
    <t>TV 59 104 B 86 OF 501</t>
  </si>
  <si>
    <t>DISTRIBUIDORA INTERNACIONAL DE DROGAS SAS</t>
  </si>
  <si>
    <t>Cra 34 No. 6A-73</t>
  </si>
  <si>
    <t>SURGICON &amp; CIA. S.A.S.</t>
  </si>
  <si>
    <t>CENTRO EMPRESARIAL DE OCCIDENTE KM 1 VIA SIBERIA COTA</t>
  </si>
  <si>
    <t>Internacional de perfumeria y especialidades farmaceuticas sas por contraccion ipef sas</t>
  </si>
  <si>
    <t>CR 68 H 74 B 47</t>
  </si>
  <si>
    <t>FEHRMANN S.A.</t>
  </si>
  <si>
    <t>CARRERA 16A 30 75</t>
  </si>
  <si>
    <t>HIJOS DE ENRIQUE ROCA SAW</t>
  </si>
  <si>
    <t>CRA 53 # 59-204</t>
  </si>
  <si>
    <t>ZAFARCO COMERCIAL S.A.S</t>
  </si>
  <si>
    <t>CL 68 # 49 - 27</t>
  </si>
  <si>
    <t>REPRESANDER S.A.</t>
  </si>
  <si>
    <t>Calle 37 # 17-46 Oficina 403</t>
  </si>
  <si>
    <t xml:space="preserve">-   </t>
  </si>
  <si>
    <t>ALLERS SAS</t>
  </si>
  <si>
    <t>CR 67 1 B 35</t>
  </si>
  <si>
    <t>ESPECIALIDADES DIAGNOSTICAS IHR SAS</t>
  </si>
  <si>
    <t>CL 8 39 86</t>
  </si>
  <si>
    <t>COBO MEDICAL SAS BIC</t>
  </si>
  <si>
    <t>CR 42 5C 90</t>
  </si>
  <si>
    <t>DROCENTRO LTDA</t>
  </si>
  <si>
    <t>AV 5 8 65 CENTRO</t>
  </si>
  <si>
    <t>ROLDAN DOMINGUEZ &amp; CIA SAS</t>
  </si>
  <si>
    <t>CALLE 57 B 54 131</t>
  </si>
  <si>
    <t>DROPOPULAR S.A.S.</t>
  </si>
  <si>
    <t>CARRERA 74 N. 53 - 145</t>
  </si>
  <si>
    <t>FABIO RAMIREZ M S.A.S EN LIQUIDACION</t>
  </si>
  <si>
    <t>CALLE 5B 36 51 APTO 201</t>
  </si>
  <si>
    <t>DISTRIMAYOR PASTO SAS</t>
  </si>
  <si>
    <t>CRA 53 18 141</t>
  </si>
  <si>
    <t>GLOBAL PHARMACEUTICA SAS</t>
  </si>
  <si>
    <t>CRA 4 F 40 07 MZ A  LT 1</t>
  </si>
  <si>
    <t>HERNAN ROBLES Y CIA LTDA</t>
  </si>
  <si>
    <t>Calle 83 16 a44 oficina 606</t>
  </si>
  <si>
    <t>TXB DISTRIBUCIONES ESPECIALIZADAS EU</t>
  </si>
  <si>
    <t>CR 81 8 C 13</t>
  </si>
  <si>
    <t>PET SPA PRODUCTS S.A.S.</t>
  </si>
  <si>
    <t>Entrada Parque La Florida Via Siberia A Bogota , Lote La Laguna Parque Terrapuerto Bodega 51</t>
  </si>
  <si>
    <t>NEW SERVICE INTERNACIONAL DE NEGOCIOS S.A.S</t>
  </si>
  <si>
    <t>CL 51 35 28 OF 310</t>
  </si>
  <si>
    <t>INSUFARMACOS DEL ORIENTE LTDA</t>
  </si>
  <si>
    <t>CRA 22 N 22-52</t>
  </si>
  <si>
    <t>SUMINISTROS HOSPITALARIOS DEL EJE CAFETERO</t>
  </si>
  <si>
    <t>CALLE 69A 27 A 46</t>
  </si>
  <si>
    <t>ZIBOJECT SAS</t>
  </si>
  <si>
    <t>CRA 26 14 38</t>
  </si>
  <si>
    <t>JC DISTRIBUCIONES MEDICAS LTDA JC DISTRIBUCIONES MEDICAS LTDA</t>
  </si>
  <si>
    <t>CL 36 NORTE 2 B 196</t>
  </si>
  <si>
    <t>INTEGRAL DE NEGOCIOS SAS</t>
  </si>
  <si>
    <t>CR 34 46 20</t>
  </si>
  <si>
    <t>LOGIFARMA SAS</t>
  </si>
  <si>
    <t>CL 77 B No 57 - 103 TORRE 1 - 902 EDIFICIO GREEN TOWERS</t>
  </si>
  <si>
    <t>GLS HEALTH &amp; BIOTECHNOLOGY S A</t>
  </si>
  <si>
    <t>Cl 164 19  A 26</t>
  </si>
  <si>
    <t>MAXFLEX SAS</t>
  </si>
  <si>
    <t>CL 75 29 05</t>
  </si>
  <si>
    <t>DISDROBLAN SAS</t>
  </si>
  <si>
    <t>CARRERA 77 34 A 67</t>
  </si>
  <si>
    <t>MARCAS Y DISTRIBUCIONES SAS</t>
  </si>
  <si>
    <t>CR 55 72A 40</t>
  </si>
  <si>
    <t>EURODERMA LTDA</t>
  </si>
  <si>
    <t>KR 19A 90 13 PISO 9</t>
  </si>
  <si>
    <t>MEGATECNOLOGIA Y REHABILITACION COLOMBIANA SAS</t>
  </si>
  <si>
    <t>CL 5B3 36B 59</t>
  </si>
  <si>
    <t>GLOBAL SERVICE PHARMACEUTICAL SAS</t>
  </si>
  <si>
    <t>CL 34 64 27</t>
  </si>
  <si>
    <t>INTERVENTIONAL MEDICAL PRODUCTS S.A.</t>
  </si>
  <si>
    <t>Calle 10 SUR No. 51 A 55, LOCAL 505</t>
  </si>
  <si>
    <t>COMERLAT PHARMACEUTICAL SAS</t>
  </si>
  <si>
    <t>CR 94 16 73</t>
  </si>
  <si>
    <t>INVERSIONES SMP SAS</t>
  </si>
  <si>
    <t>Bg No. 5 Parque Industrial</t>
  </si>
  <si>
    <t>Pimedica S.A</t>
  </si>
  <si>
    <t>calle 10 sur 51a-55 local 505</t>
  </si>
  <si>
    <t>ORTHOFRACT SAS</t>
  </si>
  <si>
    <t>CL 85 50 159 OF 404</t>
  </si>
  <si>
    <t>SONOAUDIO SAS</t>
  </si>
  <si>
    <t>CRA 35 10 79</t>
  </si>
  <si>
    <t>SERFAR LIMITADA</t>
  </si>
  <si>
    <t>CALLE 91 46 141</t>
  </si>
  <si>
    <t>HEALTHY AMERICA COLOMBIA SAS</t>
  </si>
  <si>
    <t>CR 37 13 186</t>
  </si>
  <si>
    <t>PRAXIS CLINIC COLOMBIA LTDA</t>
  </si>
  <si>
    <t>AVDA CRA 45 No.103.19</t>
  </si>
  <si>
    <t>INTERSURGICAL SAS</t>
  </si>
  <si>
    <t>KM 2.5 AUT MEDELLIN PORTO SABANA 80 BOG 140</t>
  </si>
  <si>
    <t>GRUPO VITAL SAS</t>
  </si>
  <si>
    <t>CR 49 B 91 15</t>
  </si>
  <si>
    <t>SINAPSIS S.A.S.</t>
  </si>
  <si>
    <t>CARRERA 44 No. 20A 03 BARRIO MORASURCO</t>
  </si>
  <si>
    <t>WICORP SAS</t>
  </si>
  <si>
    <t>CRA 49C 86 59</t>
  </si>
  <si>
    <t>GLOBAL INTERNATIONAL MEDICINE S.A.S. GIMED S.A.S.</t>
  </si>
  <si>
    <t>CR 53 59 37</t>
  </si>
  <si>
    <t>CALIER FARMACEUTICA DE COLOMBIA S.A.</t>
  </si>
  <si>
    <t>Parque Industrial Gran Sabana Bodega M22 Muisca Tocancipá</t>
  </si>
  <si>
    <t>ALTER EGO SAS</t>
  </si>
  <si>
    <t>CARRERA 13 93 68</t>
  </si>
  <si>
    <t>AVALON PHARMACEUTICAL SA</t>
  </si>
  <si>
    <t>CR 14 85 68</t>
  </si>
  <si>
    <t>M&amp;M DIAGNOSTICS SAS</t>
  </si>
  <si>
    <t>TV 38 CR 66 A 73</t>
  </si>
  <si>
    <t>FARMACERES SA</t>
  </si>
  <si>
    <t>CR 46 48 C SUR 40 BG 142 P 2</t>
  </si>
  <si>
    <t>DISPOFARMA SAS</t>
  </si>
  <si>
    <t>CRA TRANSVERSA 39B 7-33 BRR MARYLUZ II</t>
  </si>
  <si>
    <t>LIFE SUMINISTROS MEDICOS SAS</t>
  </si>
  <si>
    <t>CL 75 72 40 BOD 04 PARQUE EMPRESARIAL METROTEX</t>
  </si>
  <si>
    <t>NU SKIN COLOMBIA INC</t>
  </si>
  <si>
    <t>CL 93A  14  17 OF 311</t>
  </si>
  <si>
    <t>LUNDBECK COLOMBIA SAS</t>
  </si>
  <si>
    <t>CRA 7 71 52 TO B PISO 9</t>
  </si>
  <si>
    <t>SPIN COLOMBIA SOCIEDAD POR ACCIONES SIMPLIFICADA</t>
  </si>
  <si>
    <t>CR 10 84 C 35 AP 501</t>
  </si>
  <si>
    <t>MAFRA DISTRIBUCIONES LIMITADA</t>
  </si>
  <si>
    <t>AVENIDA CIRCUNVALAR 20 30 BODEGA 5</t>
  </si>
  <si>
    <t>OCANA-NORTE DE SANTANDER</t>
  </si>
  <si>
    <t>OSTEOAMERICA SAS</t>
  </si>
  <si>
    <t>CL 87 47 25</t>
  </si>
  <si>
    <t>TECHNOMEDICAL SAS</t>
  </si>
  <si>
    <t>MAMONAL KM 1 CR 56 # 7C-39 SEC BELLAVISTA LOG BLOC PORT LC 39 BOD 43, 44</t>
  </si>
  <si>
    <t>PHARMANUCLEAR SAS</t>
  </si>
  <si>
    <t>DIAGONAL 24 C No 99-60</t>
  </si>
  <si>
    <t>DISPROMEDCOL LTDA.</t>
  </si>
  <si>
    <t>CR 7 N 17 - 74 LC 101</t>
  </si>
  <si>
    <t>TOLIMA</t>
  </si>
  <si>
    <t>IBAGUE-TOLIMA</t>
  </si>
  <si>
    <t>INNOVASALUD SAS</t>
  </si>
  <si>
    <t>CR 37 5B 31</t>
  </si>
  <si>
    <t>OPERANDO MEDICO QUIRURGICOS SAS</t>
  </si>
  <si>
    <t>CARRERA 32 W # 71 - 68 BODEGA 22</t>
  </si>
  <si>
    <t>FARMACOS DE LA COSTA LTDA</t>
  </si>
  <si>
    <t>SAN JERONIMO CENTRO LOGISTICO E INDUSTRIAL KM 3 VIA PLANETA</t>
  </si>
  <si>
    <t>CORDOBA</t>
  </si>
  <si>
    <t>MONTERIA-CORDOBA</t>
  </si>
  <si>
    <t>M.V.H INVERSIONES S.A.S</t>
  </si>
  <si>
    <t>CR 48 NO 19 SUR 196</t>
  </si>
  <si>
    <t>XTETICWORLD SAS</t>
  </si>
  <si>
    <t>AC 45 108 27 TO 2 OF 907B</t>
  </si>
  <si>
    <t>DEPOSITO DE MEDICAMENTOS EMES S.A.S</t>
  </si>
  <si>
    <t>CALLE 10 52 A 18 BODEGA 116 - 118</t>
  </si>
  <si>
    <t>REPRESENTACIONES MEDICAS ALCOST PHARMACEUTICAL SAS</t>
  </si>
  <si>
    <t>CARRERA 65 32 D 35</t>
  </si>
  <si>
    <t>INNOVA MEDICAL SOLUTION SAS</t>
  </si>
  <si>
    <t>KM 3 VIA PLANETA RICA MZ A LT 6 CENTRO LOGISTICO E INDUSTRIAL SAN JERONIMO</t>
  </si>
  <si>
    <t>ELITE IMPORTACIONES SAS</t>
  </si>
  <si>
    <t>AUT MDLL KM 3 TCB ETP 1 BGA 16 VIA SIBERIA COTA</t>
  </si>
  <si>
    <t>DISHOSPITAL SAS</t>
  </si>
  <si>
    <t>CALLE 48 22 64 LA CONCORDIA</t>
  </si>
  <si>
    <t>MEGAFARMA SAS</t>
  </si>
  <si>
    <t>CR 33 15 34</t>
  </si>
  <si>
    <t>GENESIS IMPORTADORA Y COMERCIALIZADORA S.A.S</t>
  </si>
  <si>
    <t>CR 46 35 101</t>
  </si>
  <si>
    <t>BIMIVET SAS</t>
  </si>
  <si>
    <t>CL 66 68 B 59</t>
  </si>
  <si>
    <t>PHARMADES SAS</t>
  </si>
  <si>
    <t>CR 43 9A 16</t>
  </si>
  <si>
    <t>NEXT PHARMA SOURCING SAS</t>
  </si>
  <si>
    <t>CALLE 95 # 14 - 45 OFICINA 601</t>
  </si>
  <si>
    <t>INVERSIONES SALUD ANTIOQUIA SAS</t>
  </si>
  <si>
    <t>TV 5 A 45 224</t>
  </si>
  <si>
    <t>VMV COSMETIC GROUP COLOMBIA SAS</t>
  </si>
  <si>
    <t>AK 86 13 A 60</t>
  </si>
  <si>
    <t>UNO HEALTHCARE SAS</t>
  </si>
  <si>
    <t>AV 4 7NORTE  46 LC 335</t>
  </si>
  <si>
    <t>MARKETPLACE SAS</t>
  </si>
  <si>
    <t>CR 92 64C 73 BOD 24</t>
  </si>
  <si>
    <t>EDM EQUIPOS Y DISPOSITIVOS MEDICOS SAS</t>
  </si>
  <si>
    <t>CALLE 106 # 57 - 20</t>
  </si>
  <si>
    <t>MEDICALES SOCIEDAD POR ACCIONES SIMPLIFICADA</t>
  </si>
  <si>
    <t>Autopista Medellin km 3.5 via Siberia-Bogota TTC BOG 6 MOD 1</t>
  </si>
  <si>
    <t>LIFE CARE SOLUTIONS SAS</t>
  </si>
  <si>
    <t>CALLE 13 NO 5 42 LOCAL 20713  CALLE 13 NO 5 42 LOCAL 207</t>
  </si>
  <si>
    <t>BELLEZA AL DIA INTERNACIONAL S.A.S.</t>
  </si>
  <si>
    <t>CL 110 No. 6 - 335 BG M1-13 Metro Parque</t>
  </si>
  <si>
    <t>MEDIHOSPITALARIOS SAS</t>
  </si>
  <si>
    <t>CRA 23D N 69 -21</t>
  </si>
  <si>
    <t>L.A. MEDICAL SAS</t>
  </si>
  <si>
    <t>CRA 19 C # 86 - 30 OF 301</t>
  </si>
  <si>
    <t>IINVERSIONES AGROPUNTO LA FINCA SAS</t>
  </si>
  <si>
    <t>CALLE 26 36A 07</t>
  </si>
  <si>
    <t>NUTRABIOTICS SAS</t>
  </si>
  <si>
    <t>CL 82 19 26</t>
  </si>
  <si>
    <t>OX CTA COLOMBIA SAS</t>
  </si>
  <si>
    <t>Calle 3 A 68 F 07</t>
  </si>
  <si>
    <t>CVS S.A.S. (CENTRO DE VACUNAS SPEICES)</t>
  </si>
  <si>
    <t>CALLE 17 # 30-52 INTERIOR 1 - 2</t>
  </si>
  <si>
    <t>FARMAQUIRURGICOS JM SAS</t>
  </si>
  <si>
    <t>Cll 104 18 A 52 Torre I Oficina</t>
  </si>
  <si>
    <t>Inversion sueño global sas</t>
  </si>
  <si>
    <t>CALLE 134 # 7 - 83</t>
  </si>
  <si>
    <t>OSTEOBIOMED SAS</t>
  </si>
  <si>
    <t>CRA 43B 80-206</t>
  </si>
  <si>
    <t>INVERSIONES KAUTIVA S.A.S.</t>
  </si>
  <si>
    <t>Carrera 54 46 71 INTERIOR 9977</t>
  </si>
  <si>
    <t>TLC COLOMBIA SAS</t>
  </si>
  <si>
    <t>CL 48B 66 53</t>
  </si>
  <si>
    <t>ANTIOQUIA-ANTIOQUIA</t>
  </si>
  <si>
    <t>VEGIMED S.A.S.</t>
  </si>
  <si>
    <t>CALLE 80 No 49C - 15 LOCAL 308</t>
  </si>
  <si>
    <t>INFARVET SAS INVERSIONES FARMACEUTICAS Y VETERINARIAS</t>
  </si>
  <si>
    <t>KM 1.2 VIA LA ARGENTINA PARQUE INDUSTRIAL EL DORADO BODEGA 144-145</t>
  </si>
  <si>
    <t>ALIANZA FARMACEUTICA CORP SAS</t>
  </si>
  <si>
    <t>CARREARA 49C N 85 17</t>
  </si>
  <si>
    <t>DIPROMEDICOS SAS</t>
  </si>
  <si>
    <t>AV 11 E # 5AN-86 BARRIO SANTA LUCIA</t>
  </si>
  <si>
    <t>TECNOMEDICA MD SAS</t>
  </si>
  <si>
    <t>CR 43B  23 92</t>
  </si>
  <si>
    <t>RP ORTOPEDIA SAS</t>
  </si>
  <si>
    <t>TV 5A 45 200</t>
  </si>
  <si>
    <t>VISION PARTNERS SAS</t>
  </si>
  <si>
    <t>CR 13 77 22 OF 201</t>
  </si>
  <si>
    <t>VETERINARIA LA RED S.A.S.</t>
  </si>
  <si>
    <t>CARRERA 18 No. 29-40</t>
  </si>
  <si>
    <t>Comercializadora Impocor SAS</t>
  </si>
  <si>
    <t>Cl 33 # 5-60</t>
  </si>
  <si>
    <t>EXPLORA CORPORACION SAS</t>
  </si>
  <si>
    <t>CALLE 90 12 44</t>
  </si>
  <si>
    <t>NORSTRAY NUART S.A.S</t>
  </si>
  <si>
    <t>ZONA FRANCA ZOFIA MZ 7 LT 37 BODEGA 1</t>
  </si>
  <si>
    <t>MEDIMEC ORTHOPEDIC SAS</t>
  </si>
  <si>
    <t>CL 13BBIS 17 54</t>
  </si>
  <si>
    <t>MUNDIPHARMA (COLOMBIA) S.A.S.</t>
  </si>
  <si>
    <t>CARRERA 12 # 89 33 PISO 6</t>
  </si>
  <si>
    <t>PRODUCTOS WOW SAS</t>
  </si>
  <si>
    <t>CR 22 87 78</t>
  </si>
  <si>
    <t>INTERLAB COLOMBIA SAS</t>
  </si>
  <si>
    <t>AUT MEDELLIN KM 2.5 ENTRADAS PARCELAS PARQUE INDUSTRIAL POR TOS SABANA 80 BG 50</t>
  </si>
  <si>
    <t>INTEGRAL SALUD MBG SAS</t>
  </si>
  <si>
    <t>CARRERA 11 27 25 PISO 1</t>
  </si>
  <si>
    <t>TLC MEDICAL S.A.S.</t>
  </si>
  <si>
    <t>CR 53 No 74 - 117 LO 3</t>
  </si>
  <si>
    <t>DISTRIBUCIONEA VIA MEDICAL DE LA COSTA SAS</t>
  </si>
  <si>
    <t>CRA 45 75 42</t>
  </si>
  <si>
    <t>LABORATORIOS LOUIS PASTEUR SAS</t>
  </si>
  <si>
    <t>CR 36 1 25 BL D ED LOS HEROES</t>
  </si>
  <si>
    <t>GUERBET COLOMBIA SAS</t>
  </si>
  <si>
    <t>CARRERA 7 127 48 OF 1105 CEN EMPRESARIAL 128</t>
  </si>
  <si>
    <t>LA FARMACIA BIOLOGICA SAS</t>
  </si>
  <si>
    <t>AVENIDA 4A OESTE 5-87</t>
  </si>
  <si>
    <t>SALUT NATURA S.A.S</t>
  </si>
  <si>
    <t>CRA 23 65 11 LC 402A</t>
  </si>
  <si>
    <t>BRAINT PHARMA SAS</t>
  </si>
  <si>
    <t>CARRERA 50 50 14 PISO 12</t>
  </si>
  <si>
    <t>MEDISIN SAS</t>
  </si>
  <si>
    <t>CALLE 48 22 22</t>
  </si>
  <si>
    <t>SOLUCIONES MEDICAS DEL EJE CAFETERO SAS</t>
  </si>
  <si>
    <t>MZ 6 BODEGA 4 PARQUE INDUSTRIAL LA BADEA</t>
  </si>
  <si>
    <t>DOS-QUEBRADAS-RISARALDA</t>
  </si>
  <si>
    <t>DISTRIMEDICA JC SAS</t>
  </si>
  <si>
    <t>CR 16A 30 68</t>
  </si>
  <si>
    <t>LABORATORIOS UNIDOS DE COLOMBIA S.A.S</t>
  </si>
  <si>
    <t>CLL 45 33 40</t>
  </si>
  <si>
    <t>INNOVAPHARM COLOMBIA SAS</t>
  </si>
  <si>
    <t>CR 24 71 48</t>
  </si>
  <si>
    <t>COMERCIALIZADORA Y DISTRIBUIDORA 714 SEVEN ONE FOUR S.A.S.</t>
  </si>
  <si>
    <t>CR 9 G 110 187 BG LT 45 PAR LOGISTICO INDUSTRIAL Y COM CARIBE VERDE CR 9 G 110 187 BG LT 45 PAR LOGISTICO INDUSTRIAL Y COM CARIBE VERDE</t>
  </si>
  <si>
    <t>DISTRIBUCIONES PROVEMEDICS SAS</t>
  </si>
  <si>
    <t>CALLE 60 # 47-73</t>
  </si>
  <si>
    <t>GADOR SAS</t>
  </si>
  <si>
    <t>CLL 114 11A 40 OFICINA 401</t>
  </si>
  <si>
    <t>INVERSIONES GALENOS SAS</t>
  </si>
  <si>
    <t>CRA 7 N° 29 - 40 LOCALES 201 Y 202 PISO 2 BARRIO LA CEIBA</t>
  </si>
  <si>
    <t>CLINIDOTACIONES SAS</t>
  </si>
  <si>
    <t>CRA 6 No. 20 33 LOCAL 1 BARRIO COLON</t>
  </si>
  <si>
    <t>DIAGNOSTILAB VM SAS</t>
  </si>
  <si>
    <t>CRA 19 NRO 15  111</t>
  </si>
  <si>
    <t>Siscol farma sas</t>
  </si>
  <si>
    <t>carrera 10 n 97 a 13</t>
  </si>
  <si>
    <t>ASPEN COLOMBIANA SAS</t>
  </si>
  <si>
    <t>CRA 69 19A 51 BOD 1 PISO 3</t>
  </si>
  <si>
    <t>VALENTECH PHARMA COLOMBIA SAS</t>
  </si>
  <si>
    <t>CR 7 77 07 OF 801</t>
  </si>
  <si>
    <t>DDS PHARMA - DISTRIBUCION, DISPENSACION Y SUMINISTRO DE PRODUCTOS FARMACEUTICOS SAS</t>
  </si>
  <si>
    <t>CL 22 D  72 41 T 4 AP 503</t>
  </si>
  <si>
    <t>WILLOW PHARMA SAS</t>
  </si>
  <si>
    <t>carrera 50 50 14 piso 11</t>
  </si>
  <si>
    <t>SOLUCIONES EN INNOVACIÓN FARMACEUTICA S.A.S</t>
  </si>
  <si>
    <t>CALLE 6 43 C 08 OF 306 ED Oficentro Astorga</t>
  </si>
  <si>
    <t>MARY KAY COLOMBIA SAS</t>
  </si>
  <si>
    <t>CR 7 No. 75 - 66</t>
  </si>
  <si>
    <t>MEBIOX SAS</t>
  </si>
  <si>
    <t>CL 93 16 46 OF 704</t>
  </si>
  <si>
    <t>SANLY LABORATORIOS SAS</t>
  </si>
  <si>
    <t>calle 16 j 98 18</t>
  </si>
  <si>
    <t>ISDIN COLOMBIA SAS</t>
  </si>
  <si>
    <t>TV 23 # 97 73 OF 705</t>
  </si>
  <si>
    <t>SURTIMED SUMINISTROS SAS</t>
  </si>
  <si>
    <t>CL 35 14 49 BR LA FLORESTA</t>
  </si>
  <si>
    <t>GUIRO DISTRIBUCIONES</t>
  </si>
  <si>
    <t>CL 44 N 2 E 09</t>
  </si>
  <si>
    <t>GLOBAL PHARMA &amp; LOGISTIC SAS</t>
  </si>
  <si>
    <t>CR 50 50 14 PISO 15</t>
  </si>
  <si>
    <t>HIPRA COLOMBIA SAS</t>
  </si>
  <si>
    <t>AV 45 108 27 ED CENTRO EMPRESARIAL PARALELO 108 TO 2 OF 507</t>
  </si>
  <si>
    <t>SES &amp; OSIRIS GROUP S A S</t>
  </si>
  <si>
    <t>Carrera 36 No 8 - 442 Bodega 18</t>
  </si>
  <si>
    <t>ZIPAQUIRA-CUNDINAMARCA</t>
  </si>
  <si>
    <t>DISTRIBUIODRA MEXION SAS</t>
  </si>
  <si>
    <t>CRA 50 No 82 168 OF 503</t>
  </si>
  <si>
    <t>ALTADIS FARMACEUTICA S.A.S.</t>
  </si>
  <si>
    <t>CL 10 65 75</t>
  </si>
  <si>
    <t>FARMAREINA DROGUERIA SAS</t>
  </si>
  <si>
    <t>CRA 49C 80 225</t>
  </si>
  <si>
    <t>MERZ COLOMBIA SAS</t>
  </si>
  <si>
    <t>AVENIDA CARRERA 19 95 20 PISO 27</t>
  </si>
  <si>
    <t>BYO COLOMBIA SAS</t>
  </si>
  <si>
    <t>CL 101 A 47 A 09</t>
  </si>
  <si>
    <t>INNOVACURE SAS</t>
  </si>
  <si>
    <t>CR 55 152B 68 TO A OF 306</t>
  </si>
  <si>
    <t>Seytu Cosmetica de Colombia S.A.S</t>
  </si>
  <si>
    <t>Avenida 6 Norte # 38N 42</t>
  </si>
  <si>
    <t>MEGAFARMA DE COLOMBIA S.A.S</t>
  </si>
  <si>
    <t>CR 33 N 15 36 SAN IGNACIO</t>
  </si>
  <si>
    <t>Antibioticos Da Colombia S.A.S.</t>
  </si>
  <si>
    <t>Calle 100 #8A-55 Torre C Oficina 21</t>
  </si>
  <si>
    <t>GPC PHARMA SAS</t>
  </si>
  <si>
    <t>Cra 45 No. 7 - 75</t>
  </si>
  <si>
    <t>PHARMALAB PHL LABORATORIOS SAS</t>
  </si>
  <si>
    <t>CL 93 15 73 OF 203</t>
  </si>
  <si>
    <t>CHIESI COLOMBIA S.A.S. BIC.</t>
  </si>
  <si>
    <t>CR 12 89 33 P 5</t>
  </si>
  <si>
    <t>MEDICAL GROUP ANMA SAS</t>
  </si>
  <si>
    <t>CALLE 8 26 27</t>
  </si>
  <si>
    <t>Droaliados S.A.S.</t>
  </si>
  <si>
    <t>Cl 25 21 37 Brr Berlin</t>
  </si>
  <si>
    <t>ARMENIA-QUINDIO</t>
  </si>
  <si>
    <t>DISWIFARMA S.A.S</t>
  </si>
  <si>
    <t>Carrerra 52 #14-30 interior 408</t>
  </si>
  <si>
    <t>Productos Naturales Dr. Rojas S.A.S.</t>
  </si>
  <si>
    <t>Cra 20 26 34 Piso 5</t>
  </si>
  <si>
    <t>DISTRIBUCIONES TOLE SAS</t>
  </si>
  <si>
    <t>KILOMETRO 1 VIA CERRITOS LA VIRGINIA CENTRO LOGISTICO LOS ANGELES MANZANA 2</t>
  </si>
  <si>
    <t>ORGANIZACION LOGISTICA FARMACEUTICA CLINIFARMA SAS</t>
  </si>
  <si>
    <t>CALLE 33 SUR 22 - 21</t>
  </si>
  <si>
    <t>HUILA</t>
  </si>
  <si>
    <t>NEIVA-HUILA</t>
  </si>
  <si>
    <t>MEDISFARMA SAS</t>
  </si>
  <si>
    <t>PARQUE INDUSTRIAL Y COMERCIAL TULUA JAKOB OLIVIER CL 50 40-81BODEGA D7</t>
  </si>
  <si>
    <t>TULUA-VALLE</t>
  </si>
  <si>
    <t>importadora y comercializadora Dispocol SAS</t>
  </si>
  <si>
    <t>CL 5 B4 # 38 - 51</t>
  </si>
  <si>
    <t>COMPANY MEDIQBOY OC SAS</t>
  </si>
  <si>
    <t>CL 58 N 2 80</t>
  </si>
  <si>
    <t>BOYACA</t>
  </si>
  <si>
    <t>TUNJA-BOYACA</t>
  </si>
  <si>
    <t>Jeza Soluciones Empresariales S.A.S</t>
  </si>
  <si>
    <t>CR 30 10 34</t>
  </si>
  <si>
    <t>DUITAMA-BOYACA</t>
  </si>
  <si>
    <t>MADHOS SAS</t>
  </si>
  <si>
    <t>CRA 31 10 250</t>
  </si>
  <si>
    <t>HINODE COLOMBIA SAS</t>
  </si>
  <si>
    <t>TRANSVERSAL 55 98 A 66 LC 204 CC ISERRA 100</t>
  </si>
  <si>
    <t>LIFEHEALTH UNIVERSAL COL ZOMAC SAS</t>
  </si>
  <si>
    <t>VDA SAN JUAN DE CAROLINA FCA EL DANUBIO PISO 2</t>
  </si>
  <si>
    <t>MEDICAL SUPPLIES &amp; SERVICES ZOMAC SAS</t>
  </si>
  <si>
    <t>CR 6 3 14</t>
  </si>
  <si>
    <t>TELLO-HUILA</t>
  </si>
  <si>
    <t>MEDIC COLOMBIA SAS</t>
  </si>
  <si>
    <t>CRA 28 A 71 B 17</t>
  </si>
  <si>
    <t>Biosidus Colombia SAS</t>
  </si>
  <si>
    <t>CL 90 19 41 OF 202</t>
  </si>
  <si>
    <t>X-SPORT SG IMPLEMNETACIONES DEPORTIVAS SAS</t>
  </si>
  <si>
    <t>CRA 14 79 81</t>
  </si>
  <si>
    <t>EURODRUG LABORATORIES SA SUCURSAL COLOMBIA</t>
  </si>
  <si>
    <t>CR 55 152B 68 OF 1001</t>
  </si>
  <si>
    <t>GIL PAREJA Y CIA SCA</t>
  </si>
  <si>
    <t>CL 75B No 42F-38</t>
  </si>
  <si>
    <t>CIPLA COLOMBIA SAS</t>
  </si>
  <si>
    <t>AC 26 #68C 61 OF 605</t>
  </si>
  <si>
    <t>Arthex Colombia SAS</t>
  </si>
  <si>
    <t>dian.colombia@arthrex.com</t>
  </si>
  <si>
    <t>GLOBAL MEDIKAL SALUD SAS</t>
  </si>
  <si>
    <t>CR 61 No 75 - 91 LO 2</t>
  </si>
  <si>
    <t>PET SUPLET SAS</t>
  </si>
  <si>
    <t>CL 77 68 G 68</t>
  </si>
  <si>
    <t>COMERCIALIZADORA HPPL SAS COMERCIALIZADORA HPPL SAS</t>
  </si>
  <si>
    <t>CL 105 N° 47-36</t>
  </si>
  <si>
    <t>SUIPHAR INTERNATIONAL SA</t>
  </si>
  <si>
    <t>AMERICAN VETERINARIA LTDA</t>
  </si>
  <si>
    <t>CL 24D 40 22</t>
  </si>
  <si>
    <t>SUMINISTROS Y DOTACIONES COLOMBIA S.A. SYD COLOMBIA S.A.</t>
  </si>
  <si>
    <t>CR 43 80 59</t>
  </si>
  <si>
    <t>DISTRIBUCIONES ROMY LTDA</t>
  </si>
  <si>
    <t>CR 42F 75B 124 PI 1 BL 1 LC 6</t>
  </si>
  <si>
    <t>FARMASER SAS</t>
  </si>
  <si>
    <t>SOLMEDICAL SAS</t>
  </si>
  <si>
    <t>CL 24 N 8 N 50</t>
  </si>
  <si>
    <t>DISTRIBUCIONES FARMACEUTICAS HERSON S.A.S</t>
  </si>
  <si>
    <t>CRA 73 30 36</t>
  </si>
  <si>
    <t>ETANOLES DEL MAGDALENA SAS</t>
  </si>
  <si>
    <t>CR 10 18 16 BRR GAIRA</t>
  </si>
  <si>
    <t>COMERCIALIZADORA MULTIDROGAS DE COLOMBIA S.A.S</t>
  </si>
  <si>
    <t>KM 3 VIA MONTERIA-PLANETA RICA LT 2 MZ D BODEGA 4 Y 5</t>
  </si>
  <si>
    <t>AL PHARMA SAS</t>
  </si>
  <si>
    <t>AC 116 70C 12</t>
  </si>
  <si>
    <t>Vesalius Pharma S.A.S.</t>
  </si>
  <si>
    <t>CRA 21 A NO 170 33</t>
  </si>
  <si>
    <t>HIGH NUTRITION COMPANY SAS</t>
  </si>
  <si>
    <t>CL 11 SUR 14 42</t>
  </si>
  <si>
    <t>MEDIVELIUS FARMACEUTICA S.A</t>
  </si>
  <si>
    <t>AV 9 123 86 OF 304</t>
  </si>
  <si>
    <t>OSTEONORTE SAS</t>
  </si>
  <si>
    <t>CALLE 76 46 64</t>
  </si>
  <si>
    <t>AM MEDICAL SAS</t>
  </si>
  <si>
    <t>CL 13 BIS 17 54</t>
  </si>
  <si>
    <t>PRAXIS PHARMACEUTICAL COLOMBIA LTDA</t>
  </si>
  <si>
    <t>CRA 12A NO 83 75 OF 601</t>
  </si>
  <si>
    <t>HOSPICLINIC DE COLOMBIA SAS</t>
  </si>
  <si>
    <t>CL 4 11E 128 COLSAG</t>
  </si>
  <si>
    <t>N.T.I. NEW TRADE INTERNATIONAL SOCIEDAD POR ACCIONES</t>
  </si>
  <si>
    <t>AUTOP BOGOTA MEDELLIN KM 4.7  COSTADO NORTE ANTES PN</t>
  </si>
  <si>
    <t>DIODIAGNOSTICO SAS</t>
  </si>
  <si>
    <t>CRA 77 SUR 36A 35</t>
  </si>
  <si>
    <t>BBC SOLUTIONS MEDICAL SURGICAL ELEMENTS SAS</t>
  </si>
  <si>
    <t>CRA 31A 15 36</t>
  </si>
  <si>
    <t>BEL STAR S.A.</t>
  </si>
  <si>
    <t>C2023 - Fabricación de jabones y detergentes, preparados para limpiar y pulir; perfumes y preparados de tocador</t>
  </si>
  <si>
    <t>Km22 Carretera Central del Norte Vereda Canavita</t>
  </si>
  <si>
    <t>CREATIVE COLORS SA</t>
  </si>
  <si>
    <t>CR 106 15 25 INT 26 MZ 7</t>
  </si>
  <si>
    <t>COSMETIKA SAS</t>
  </si>
  <si>
    <t>Cra 7 N 180-75 Mod 4 Loc 14</t>
  </si>
  <si>
    <t>AZULK SAS</t>
  </si>
  <si>
    <t>AUTOPISTA SUR 60 51</t>
  </si>
  <si>
    <t>Henkel Colombiana SAS</t>
  </si>
  <si>
    <t>Cl 17 No. 68 B - 97</t>
  </si>
  <si>
    <t>LABORATORIOS DE COSMETICOS VOGUE SAS</t>
  </si>
  <si>
    <t>KM 7 VIA AUT. MEDELLIN PARQUE INDUST. INTERPARK</t>
  </si>
  <si>
    <t>YANBAL DE COLOMBIA SAS</t>
  </si>
  <si>
    <t>CL 93 11 A 11 PISO 4</t>
  </si>
  <si>
    <t>JOHNSON &amp; JOHNSON DE COLOMBIA SA</t>
  </si>
  <si>
    <t>CL 15 31 146</t>
  </si>
  <si>
    <t>COLGATE PALMOLIVE COMPAÑIA</t>
  </si>
  <si>
    <t>KR 1 # 40 - 108</t>
  </si>
  <si>
    <t>RECKITT BENCKISER COLOMBIA S.A.</t>
  </si>
  <si>
    <t>Carrera 6, 45-105</t>
  </si>
  <si>
    <t>CLOROX DE COLOMBIA SA</t>
  </si>
  <si>
    <t>CRA 68 B N 12 A 20</t>
  </si>
  <si>
    <t>BEISBOL DE COLOMBIA SAS</t>
  </si>
  <si>
    <t>CL 42 34B 10</t>
  </si>
  <si>
    <t>HADA INTERNATIONAL S.A.S</t>
  </si>
  <si>
    <t>Z. FRANCA LA CAYENA KM8 LT 7 MZ B</t>
  </si>
  <si>
    <t>BELLEZA EXPRESS SA</t>
  </si>
  <si>
    <t>CL 36 # 134-201 KM 6 Via Cali-Jamundi</t>
  </si>
  <si>
    <t>BRINSA S.A.</t>
  </si>
  <si>
    <t>CRA 33 N 7-41 PI 2</t>
  </si>
  <si>
    <t>ETERNA S A</t>
  </si>
  <si>
    <t>AC 26 57 83 ED T 7 OF 502</t>
  </si>
  <si>
    <t>GRADEZCO LTDA</t>
  </si>
  <si>
    <t>CL 81 No. 11 - 68 OF 503</t>
  </si>
  <si>
    <t>RECAMIER SA</t>
  </si>
  <si>
    <t>CALLE 34 8A 115</t>
  </si>
  <si>
    <t>EMPRESA INDUSTRIAL DE DETERGENTES Y QUMICOS DERSACHEM SUCURSAL COLOMBIA</t>
  </si>
  <si>
    <t>CL 81 11 68 OF 716</t>
  </si>
  <si>
    <t>LABORATORIOS DE ESPECIALIDADES COSMETICAS ESKO LTDA</t>
  </si>
  <si>
    <t>CARRERA 36 No. 4B-30 BARRIO VERAGUAS CENTRAL</t>
  </si>
  <si>
    <t>LABORATORIO DE COSMETICOS MARBELLINE S.A.S.</t>
  </si>
  <si>
    <t>CR 128 14 B 43</t>
  </si>
  <si>
    <t>COSMETICOS LEHIT LTDA</t>
  </si>
  <si>
    <t>CRA 69A 37B 50 SUR</t>
  </si>
  <si>
    <t>LABORATORIOS ROSS D ELEN SAS</t>
  </si>
  <si>
    <t>CRA 42 # 52-19</t>
  </si>
  <si>
    <t>LABORATORIOS M Y N Y CIA LTDA</t>
  </si>
  <si>
    <t>AUT MEDELLIN KM 2.4 VIA TITAN 600 MT BG 32 59 PT</t>
  </si>
  <si>
    <t>YOQUIRE SAS</t>
  </si>
  <si>
    <t>CRA 47 134 A 63</t>
  </si>
  <si>
    <t>LABORATORIOS BIOLOGIC SAS</t>
  </si>
  <si>
    <t>KM19 CRT PANAMERICANA VIA POPAYAN</t>
  </si>
  <si>
    <t>JAMUNDI-VALLE</t>
  </si>
  <si>
    <t>INDUSTRIAS CORY SAS</t>
  </si>
  <si>
    <t>CL 10 SUR  50 FF 42</t>
  </si>
  <si>
    <t>QUIMICOS POPAYAN SAS</t>
  </si>
  <si>
    <t>carrera 15 No. 1 - 02</t>
  </si>
  <si>
    <t>DISTRIBUIDORA NAVAS NAVARRO HERMANOS Y CIA SAS</t>
  </si>
  <si>
    <t>CR 48 75 103</t>
  </si>
  <si>
    <t>PRODUCTOS FLORESTA SAS</t>
  </si>
  <si>
    <t>PARQUE INDUSTRIAL SAN GREGORIO BD A KM 2 VDA SANTA CRUZ VIA MADRID SUBACHOQUE BODEGA A Y B</t>
  </si>
  <si>
    <t>MADRID-CUNDINAMARCA</t>
  </si>
  <si>
    <t>MACECOFAR CIA LTDA BIC</t>
  </si>
  <si>
    <t>Calle 18 A 69 F 66</t>
  </si>
  <si>
    <t>LABORATORIOS FARMAVIC S.A.S.</t>
  </si>
  <si>
    <t>CL 30 Autopista Aeropuerto KM 7 - 1 en Soledad, Atlántico</t>
  </si>
  <si>
    <t>SOLEDAD-ATLANTICO</t>
  </si>
  <si>
    <t>GRUPO EMPRESARIAL PARA MANTENIMIENTO Y ASISTENCIA TECNICA EN QUIMICA SAS BIC</t>
  </si>
  <si>
    <t>CL 68 No 93-41</t>
  </si>
  <si>
    <t>TECSER LABORATORIOS SA</t>
  </si>
  <si>
    <t>CL 23B  104B  59</t>
  </si>
  <si>
    <t>LABORATORIO DE COSMETICOS SLENDY LTDA</t>
  </si>
  <si>
    <t>CL 8 A 82 17</t>
  </si>
  <si>
    <t>LATIN PRODUCTS SAS</t>
  </si>
  <si>
    <t>CR 39 14 62</t>
  </si>
  <si>
    <t>COSMETICOS MARLIOÜ PARIS LTDA</t>
  </si>
  <si>
    <t>GROW CHEMICAL GROUP SA</t>
  </si>
  <si>
    <t>PARQUE INDUSTRISL LA NUBIA 1 BODEGA 9</t>
  </si>
  <si>
    <t>CANDELARIA-VALLE</t>
  </si>
  <si>
    <t>BYSPRO SAS</t>
  </si>
  <si>
    <t>CLL 10 36A 48 -50</t>
  </si>
  <si>
    <t>Tensoactivos SG SAS</t>
  </si>
  <si>
    <t>Cl 3 T 1 - 268</t>
  </si>
  <si>
    <t>T ATIENDO S.A</t>
  </si>
  <si>
    <t>CL 15 A 25 A 352</t>
  </si>
  <si>
    <t>IINDUSTRIAS LA VICTORIA SAS</t>
  </si>
  <si>
    <t>CALLE 16 6-05</t>
  </si>
  <si>
    <t>COSMETICOS SAMY S.A.</t>
  </si>
  <si>
    <t>CR 51 14 52</t>
  </si>
  <si>
    <t>LABORATORIA MARIA SALOME S.A.S</t>
  </si>
  <si>
    <t>CL 14 SUR 51 C 17</t>
  </si>
  <si>
    <t>FEPROMEL SAS</t>
  </si>
  <si>
    <t>AUT MEDELLIN KM 2 BOGOTA SIBERIA COMPLEJO LOGISTICO ICOLTRANS</t>
  </si>
  <si>
    <t>BIO AMBIENTAL SUPPORT QUIMICA SAS BIC</t>
  </si>
  <si>
    <t>CALLE 68 93 52</t>
  </si>
  <si>
    <t>TECNOCLEAN DE COLOMBIA SAS</t>
  </si>
  <si>
    <t>CL 18 A 55 56</t>
  </si>
  <si>
    <t>DETER RICO SAS</t>
  </si>
  <si>
    <t>CALLE 23 B 108-40/32</t>
  </si>
  <si>
    <t>MARCHEN SA EN REORGANIZACION</t>
  </si>
  <si>
    <t>CALLE 45A SUR No. 61-07</t>
  </si>
  <si>
    <t>INDUSTRIAS BIGGEST S A</t>
  </si>
  <si>
    <t>CRA 47 12 A 45</t>
  </si>
  <si>
    <t>SPARCOL CHEMICALS &amp; LIFE SAS EN REORGANIZACION</t>
  </si>
  <si>
    <t>AV CIRCUNVALAR N° 6 A -09</t>
  </si>
  <si>
    <t>CARTAGO-VALLE</t>
  </si>
  <si>
    <t>COSMETIC FASHION CORPORATION SA</t>
  </si>
  <si>
    <t>KM 3.5 VIA FUNZA - SIBERIA PARQUE INDUSTRIAL GALICIA BG 2,3,4 Y 5 MZ D</t>
  </si>
  <si>
    <t>CLEAN SHESTER DE COLOMBIA LTDA</t>
  </si>
  <si>
    <t>CALLE 93 58 24</t>
  </si>
  <si>
    <t>ALIANZAS Y/O INDUSTRIAS ALTA PUREZA SAS</t>
  </si>
  <si>
    <t>CALLE 10 NO 89 A 20 INT3</t>
  </si>
  <si>
    <t>CDE LABORATORIOS SAS</t>
  </si>
  <si>
    <t>AUTOPISTA MEDELLIN KM 3.5 MOD 2 BOD 32 CEM</t>
  </si>
  <si>
    <t>FADEMINERALES SA</t>
  </si>
  <si>
    <t>CR 69 A 20  69 Sur  - 55  - 43</t>
  </si>
  <si>
    <t>LABORATORIO DIA S.A.S</t>
  </si>
  <si>
    <t>CL 80 S 47 D 163 BG 102</t>
  </si>
  <si>
    <t>IREX COLOMBIA SAS</t>
  </si>
  <si>
    <t>Calle 100 Nº 19-61 of 511</t>
  </si>
  <si>
    <t>HARTUNG Y COAMPAÑIA SAS</t>
  </si>
  <si>
    <t>CRA 34 # 17 B 61</t>
  </si>
  <si>
    <t>BARDOT SAS</t>
  </si>
  <si>
    <t>CLL 12B  21 32</t>
  </si>
  <si>
    <t>LABORATORIOS SMART S.A.S.</t>
  </si>
  <si>
    <t>AV IND CL 19 - 69 05</t>
  </si>
  <si>
    <t>JABONES EL TIGRE Y ROCA SA</t>
  </si>
  <si>
    <t>CALLE 53 No-3-03 ZONA INDUSTRIAL DE CAZUCA</t>
  </si>
  <si>
    <t>PRODUCTOS DE BELLEZA ANA MARIA SAS</t>
  </si>
  <si>
    <t>CR 62 14 75</t>
  </si>
  <si>
    <t>INDUSTRIAS BISONTE S.A.</t>
  </si>
  <si>
    <t>PARQUE INDUSTRIAL ROBLES 5 BODEGA 27 VEREDA CANAVITA</t>
  </si>
  <si>
    <t>CROMAROMA SAS</t>
  </si>
  <si>
    <t>TV 93 N 53 32 IN 52</t>
  </si>
  <si>
    <t>ASEPSIS PRODUCTS DE COLOMBIA SOCIEDAD POR ACCIONES SIMPLIFICADA</t>
  </si>
  <si>
    <t>AV CL 63 NO 74B-42 BOD 7,8, 9 Y 18</t>
  </si>
  <si>
    <t>LABORATORIOS COFARMA S.A.</t>
  </si>
  <si>
    <t>CR 43 54 14</t>
  </si>
  <si>
    <t>JABONERIA TUSICA LIMITADA</t>
  </si>
  <si>
    <t>VIA 40  64  02</t>
  </si>
  <si>
    <t>LABORATORIOS RETY DE COLOMBIA S.A.S.</t>
  </si>
  <si>
    <t>ZONA FRANCA BODEGA # 5</t>
  </si>
  <si>
    <t>YEMAIL &amp; DAPHNE SAS</t>
  </si>
  <si>
    <t>CARRERA 7 23 54</t>
  </si>
  <si>
    <t>INDUSTRIA JABONERA LA JIRAFA SAS</t>
  </si>
  <si>
    <t>CR 49 27 SUR 30</t>
  </si>
  <si>
    <t>LABORATORIOS CERO SAS</t>
  </si>
  <si>
    <t>CL 12 SUR 50 G 21</t>
  </si>
  <si>
    <t>EMPRESA DE COSMETICOS Y SERVICIOS S.A</t>
  </si>
  <si>
    <t>CL 73A # 44-82</t>
  </si>
  <si>
    <t>MACROLAB ASOCIADOS S.A.S</t>
  </si>
  <si>
    <t>CR 48  48 Sur 75 LC 152</t>
  </si>
  <si>
    <t>EVAL &amp; BF SAS</t>
  </si>
  <si>
    <t>CL 35 SUR 69B 19</t>
  </si>
  <si>
    <t>NEROLI SAS</t>
  </si>
  <si>
    <t>CR 54 No 79AA sur 40 BG 112</t>
  </si>
  <si>
    <t>INBIOTECH SAS</t>
  </si>
  <si>
    <t>CALLE 61 24A-13</t>
  </si>
  <si>
    <t>NAPROLAB SA</t>
  </si>
  <si>
    <t>CR 1D1 45B 29</t>
  </si>
  <si>
    <t>LABORATORIO BELL FRANZ SAS</t>
  </si>
  <si>
    <t>KM 2 VIA SUBACHOQUE PARQUE INDUSTRIAL SAN GREGORIO BG 11</t>
  </si>
  <si>
    <t>LA-MESA-CUNDINAMARCA</t>
  </si>
  <si>
    <t>COSMETICOS JOHNVERY S.A.S.</t>
  </si>
  <si>
    <t>CR 25 22 48</t>
  </si>
  <si>
    <t>DIGI COSMETICS COLOMBIA SAS</t>
  </si>
  <si>
    <t>CL 64 # 113 A - 12</t>
  </si>
  <si>
    <t>COSMETICOS MYE SOCIEDAD ENCOMANDITA SIMPLE</t>
  </si>
  <si>
    <t>CALLE 42 No 43 - 69</t>
  </si>
  <si>
    <t>BELLETHIQUE CORPORATION LTDA</t>
  </si>
  <si>
    <t>CALLE 79 # 69K 37</t>
  </si>
  <si>
    <t>SERFELSA LABORATORIOS LIMITADA EN REORGANIZACION</t>
  </si>
  <si>
    <t>AVENIDA TRONCAL DE OCC. KM 1.950 PAR. EMPRESARIAL DE OCCIDENTE BG 35</t>
  </si>
  <si>
    <t>INDUBRIZ SAS</t>
  </si>
  <si>
    <t>CRA 68 B10 A 49</t>
  </si>
  <si>
    <t>COSMETICOS AROBELL SAS</t>
  </si>
  <si>
    <t>CL 3A 41C 02</t>
  </si>
  <si>
    <t>SAMARA COSMETICS SAS</t>
  </si>
  <si>
    <t>CR 54 72 A 65</t>
  </si>
  <si>
    <t>CARIBBEAN ECO SOAPS USUARIO INDUSTRIAL DE BIENES Y SERVICIOS UIBSS S.A.S.</t>
  </si>
  <si>
    <t>KM 16 VIA ALTERNA AL PUERTO RUTA DEL SOL II</t>
  </si>
  <si>
    <t>THYMS COLOMBIA SAS</t>
  </si>
  <si>
    <t>KM 1.2 VIA SIBERIA - COTA PARQUE INDUSTRIAL THYMS</t>
  </si>
  <si>
    <t>PROEXGO SAS</t>
  </si>
  <si>
    <t>Transversal 42 A 3 A 72</t>
  </si>
  <si>
    <t>TROPICAL DE COLOMBIA SAS</t>
  </si>
  <si>
    <t>BG 26 27 85 111 PAR PORTOS SABANA 80 KM 2 5 AUT MEDELLIN VIA PARCELAS</t>
  </si>
  <si>
    <t>NATURESSE SAS BIC</t>
  </si>
  <si>
    <t>CALLE 47 1 67</t>
  </si>
  <si>
    <t>GRUPO ISMA SAS</t>
  </si>
  <si>
    <t>BG 67 PARQUE INDUSTRIAL GREEN PARK</t>
  </si>
  <si>
    <t>GALAPA-ATLANTICO</t>
  </si>
  <si>
    <t>LABORATORIOS DOMECO SAS</t>
  </si>
  <si>
    <t>CR 43 A 61 SUR 152 int 197</t>
  </si>
  <si>
    <t>THE POWER CLEAN SAS</t>
  </si>
  <si>
    <t>CL 70C 54 42</t>
  </si>
  <si>
    <t>PRODUCTOS JUHNIOS ROLD SAS</t>
  </si>
  <si>
    <t>CL 41 22 82</t>
  </si>
  <si>
    <t>CARIBBEAN SUNRISE LABORATORIOS M&amp;FCHEMICALS S.A.S.</t>
  </si>
  <si>
    <t>CR 52C 8 SUR 24</t>
  </si>
  <si>
    <t>LABORATORIO LMAR SAS</t>
  </si>
  <si>
    <t>CL 31 A 12 54</t>
  </si>
  <si>
    <t>MAZIVO GROUP SAS EN REORGANIZACION</t>
  </si>
  <si>
    <t>Av circunvalar 6 - 09</t>
  </si>
  <si>
    <t>BERHLAN DE COLOMBIA SAS</t>
  </si>
  <si>
    <t>KILOMETRO 12 VIA AL VALLE</t>
  </si>
  <si>
    <t>LABORATORIOS INDUSTRIALES LPS SAS</t>
  </si>
  <si>
    <t>CRA 19 No. 65 47</t>
  </si>
  <si>
    <t>ROBERTET ANDINA SAS</t>
  </si>
  <si>
    <t>CL 21 # 69B 36</t>
  </si>
  <si>
    <t>ARGEVILLE COLOMBIA SAS</t>
  </si>
  <si>
    <t>CLL 70A 11 43</t>
  </si>
  <si>
    <t>MILAGROS ENTERPRISE GROUP SAS</t>
  </si>
  <si>
    <t>CL 98 SUR 48 270 BDG 21</t>
  </si>
  <si>
    <t>PRODUCTOS JYC SAS</t>
  </si>
  <si>
    <t>KM 4 RECTA CALI-PALMIRA SECTOR CAUCASECO BG OK550</t>
  </si>
  <si>
    <t>INDUSTRIAS PATOJITO SAS</t>
  </si>
  <si>
    <t>PARQUE INDUSTRIAL EL PARAISO BG 10 MZ C</t>
  </si>
  <si>
    <t>PRODUCTOS QUÍMICOS PANAMERICANOS SA EN REORGANIZACIÓN</t>
  </si>
  <si>
    <t>Transversal 51A # 67 - 10 Local 2</t>
  </si>
  <si>
    <t>PREBEL SA BIC</t>
  </si>
  <si>
    <t>CL10 N 58 59</t>
  </si>
  <si>
    <t>SCALPI COSMETICA SA</t>
  </si>
  <si>
    <t>KM 1 VIA SIBERIA FUNZA  ZONA FRANCA INTEXONA BOD 21A</t>
  </si>
  <si>
    <t>GRUPO EURO BELLEZA SAS</t>
  </si>
  <si>
    <t>CRA 37 10-303 OF 302</t>
  </si>
  <si>
    <t>CALA COLOMBIA SAS</t>
  </si>
  <si>
    <t>CL 50 41 A 59</t>
  </si>
  <si>
    <t>Código CIIU</t>
  </si>
  <si>
    <t>C2100</t>
  </si>
  <si>
    <t>-</t>
  </si>
  <si>
    <t>C2029</t>
  </si>
  <si>
    <t>C3250</t>
  </si>
  <si>
    <t>G4645</t>
  </si>
  <si>
    <t>C2023</t>
  </si>
  <si>
    <t>Rango Clases</t>
  </si>
  <si>
    <t>Clase</t>
  </si>
  <si>
    <t>Frecuencia</t>
  </si>
  <si>
    <t>% acumulado</t>
  </si>
  <si>
    <t>% empresas que cumplen con valor superior</t>
  </si>
  <si>
    <t>y mayor...</t>
  </si>
  <si>
    <t>% acumulado de empresas que cumplen con valor menor</t>
  </si>
  <si>
    <t>rango de clases</t>
  </si>
  <si>
    <t>% Empresas que cumplen con valor superior</t>
  </si>
  <si>
    <t>% Empresas que cumplen con valores superiores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</si>
</sst>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i/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Aptos Narrow"/>
      <family val="2"/>
      <scheme val="minor"/>
    </font>
    <font>
      <b/>
      <i/>
      <sz val="8"/>
      <color theme="1"/>
      <name val="Aptos Narrow"/>
      <family val="2"/>
      <scheme val="minor"/>
    </font>
    <font>
      <sz val="8"/>
      <color rgb="FF000000"/>
      <name val="Arial Narrow"/>
    </font>
    <font>
      <b/>
      <sz val="8"/>
      <color rgb="FF000000"/>
      <name val="Arial Narrow"/>
    </font>
  </fonts>
  <fills count="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7EFD3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4" fontId="1" fillId="2" borderId="1" xfId="0" applyNumberFormat="1" applyFont="1" applyFill="1" applyBorder="1"/>
    <xf numFmtId="4" fontId="1" fillId="3" borderId="1" xfId="0" applyNumberFormat="1" applyFont="1" applyFill="1" applyBorder="1"/>
    <xf numFmtId="4" fontId="1" fillId="0" borderId="2" xfId="0" applyNumberFormat="1" applyFont="1" applyBorder="1"/>
    <xf numFmtId="4" fontId="1" fillId="4" borderId="0" xfId="0" applyNumberFormat="1" applyFont="1" applyFill="1"/>
    <xf numFmtId="4" fontId="1" fillId="0" borderId="0" xfId="0" applyNumberFormat="1" applyFont="1"/>
    <xf numFmtId="0" fontId="1" fillId="5" borderId="0" xfId="0" applyFont="1" applyFill="1"/>
    <xf numFmtId="0" fontId="1" fillId="0" borderId="0" xfId="0" applyFont="1"/>
    <xf numFmtId="4" fontId="1" fillId="5" borderId="0" xfId="0" applyNumberFormat="1" applyFont="1" applyFill="1"/>
    <xf numFmtId="0" fontId="2" fillId="5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4" borderId="0" xfId="0" applyFont="1" applyFill="1"/>
    <xf numFmtId="0" fontId="2" fillId="0" borderId="0" xfId="0" applyFont="1" applyAlignment="1">
      <alignment horizontal="center" wrapText="1"/>
    </xf>
    <xf numFmtId="164" fontId="1" fillId="0" borderId="0" xfId="0" applyNumberFormat="1" applyFont="1"/>
    <xf numFmtId="10" fontId="0" fillId="0" borderId="0" xfId="0" applyNumberFormat="1"/>
    <xf numFmtId="0" fontId="0" fillId="0" borderId="5" xfId="0" applyBorder="1"/>
    <xf numFmtId="10" fontId="0" fillId="0" borderId="5" xfId="0" applyNumberForma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7" borderId="0" xfId="0" applyFill="1"/>
    <xf numFmtId="10" fontId="0" fillId="7" borderId="0" xfId="0" applyNumberFormat="1" applyFill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0" fontId="7" fillId="0" borderId="7" xfId="0" applyNumberFormat="1" applyFont="1" applyBorder="1" applyAlignment="1">
      <alignment vertical="center"/>
    </xf>
    <xf numFmtId="164" fontId="7" fillId="7" borderId="7" xfId="0" applyNumberFormat="1" applyFont="1" applyFill="1" applyBorder="1" applyAlignment="1">
      <alignment vertical="center"/>
    </xf>
    <xf numFmtId="0" fontId="7" fillId="7" borderId="7" xfId="0" applyFont="1" applyFill="1" applyBorder="1" applyAlignment="1">
      <alignment vertical="center"/>
    </xf>
    <xf numFmtId="10" fontId="7" fillId="7" borderId="7" xfId="0" applyNumberFormat="1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/>
    <xf numFmtId="0" fontId="10" fillId="5" borderId="7" xfId="0" applyFont="1" applyFill="1" applyBorder="1" applyAlignment="1">
      <alignment horizontal="center" vertical="center" wrapText="1"/>
    </xf>
    <xf numFmtId="0" fontId="9" fillId="8" borderId="7" xfId="0" applyFont="1" applyFill="1" applyBorder="1"/>
    <xf numFmtId="0" fontId="9" fillId="8" borderId="7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ÍNDICE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invertIfNegative val="0"/>
          <c:cat>
            <c:strRef>
              <c:f>LIQUIDEZ!$E$3:$E$14</c:f>
              <c:strCache>
                <c:ptCount val="12"/>
                <c:pt idx="0">
                  <c:v>1,0</c:v>
                </c:pt>
                <c:pt idx="1">
                  <c:v>1,1</c:v>
                </c:pt>
                <c:pt idx="2">
                  <c:v>1,2</c:v>
                </c:pt>
                <c:pt idx="3">
                  <c:v>1,3</c:v>
                </c:pt>
                <c:pt idx="4">
                  <c:v>1,4</c:v>
                </c:pt>
                <c:pt idx="5">
                  <c:v>1,5</c:v>
                </c:pt>
                <c:pt idx="6">
                  <c:v>1,6</c:v>
                </c:pt>
                <c:pt idx="7">
                  <c:v>1,7</c:v>
                </c:pt>
                <c:pt idx="8">
                  <c:v>1,8</c:v>
                </c:pt>
                <c:pt idx="9">
                  <c:v>1,9</c:v>
                </c:pt>
                <c:pt idx="10">
                  <c:v>2,0</c:v>
                </c:pt>
                <c:pt idx="11">
                  <c:v>y mayor...</c:v>
                </c:pt>
              </c:strCache>
            </c:strRef>
          </c:cat>
          <c:val>
            <c:numRef>
              <c:f>LIQUIDEZ!$F$3:$F$14</c:f>
              <c:numCache>
                <c:formatCode>General</c:formatCode>
                <c:ptCount val="12"/>
                <c:pt idx="0">
                  <c:v>74</c:v>
                </c:pt>
                <c:pt idx="1">
                  <c:v>23</c:v>
                </c:pt>
                <c:pt idx="2">
                  <c:v>33</c:v>
                </c:pt>
                <c:pt idx="3">
                  <c:v>41</c:v>
                </c:pt>
                <c:pt idx="4">
                  <c:v>38</c:v>
                </c:pt>
                <c:pt idx="5">
                  <c:v>38</c:v>
                </c:pt>
                <c:pt idx="6">
                  <c:v>35</c:v>
                </c:pt>
                <c:pt idx="7">
                  <c:v>28</c:v>
                </c:pt>
                <c:pt idx="8">
                  <c:v>37</c:v>
                </c:pt>
                <c:pt idx="9">
                  <c:v>31</c:v>
                </c:pt>
                <c:pt idx="10">
                  <c:v>26</c:v>
                </c:pt>
                <c:pt idx="11">
                  <c:v>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5F-44FE-B444-749960100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1940671"/>
        <c:axId val="1971928671"/>
      </c:barChart>
      <c:lineChart>
        <c:grouping val="standard"/>
        <c:varyColors val="0"/>
        <c:ser>
          <c:idx val="1"/>
          <c:order val="1"/>
          <c:tx>
            <c:strRef>
              <c:f>LIQUIDEZ!H2</c:f>
              <c:strCache>
                <c:ptCount val="1"/>
                <c:pt idx="0">
                  <c:v>% empresas que cumplen con valor superior</c:v>
                </c:pt>
              </c:strCache>
            </c:strRef>
          </c:tx>
          <c:cat>
            <c:strRef>
              <c:f>LIQUIDEZ!$E$3:$E$14</c:f>
              <c:strCache>
                <c:ptCount val="12"/>
                <c:pt idx="0">
                  <c:v>1,0</c:v>
                </c:pt>
                <c:pt idx="1">
                  <c:v>1,1</c:v>
                </c:pt>
                <c:pt idx="2">
                  <c:v>1,2</c:v>
                </c:pt>
                <c:pt idx="3">
                  <c:v>1,3</c:v>
                </c:pt>
                <c:pt idx="4">
                  <c:v>1,4</c:v>
                </c:pt>
                <c:pt idx="5">
                  <c:v>1,5</c:v>
                </c:pt>
                <c:pt idx="6">
                  <c:v>1,6</c:v>
                </c:pt>
                <c:pt idx="7">
                  <c:v>1,7</c:v>
                </c:pt>
                <c:pt idx="8">
                  <c:v>1,8</c:v>
                </c:pt>
                <c:pt idx="9">
                  <c:v>1,9</c:v>
                </c:pt>
                <c:pt idx="10">
                  <c:v>2,0</c:v>
                </c:pt>
                <c:pt idx="11">
                  <c:v>y mayor...</c:v>
                </c:pt>
              </c:strCache>
            </c:strRef>
          </c:cat>
          <c:val>
            <c:numRef>
              <c:f>LIQUIDEZ!H3:H14</c:f>
              <c:numCache>
                <c:formatCode>0.00%</c:formatCode>
                <c:ptCount val="12"/>
                <c:pt idx="0">
                  <c:v>0.90897908979089792</c:v>
                </c:pt>
                <c:pt idx="1">
                  <c:v>0.88068880688806894</c:v>
                </c:pt>
                <c:pt idx="2">
                  <c:v>0.84009840098400979</c:v>
                </c:pt>
                <c:pt idx="3">
                  <c:v>0.78966789667896675</c:v>
                </c:pt>
                <c:pt idx="4">
                  <c:v>0.74292742927429267</c:v>
                </c:pt>
                <c:pt idx="5">
                  <c:v>0.6961869618696187</c:v>
                </c:pt>
                <c:pt idx="6">
                  <c:v>0.65313653136531369</c:v>
                </c:pt>
                <c:pt idx="7">
                  <c:v>0.61869618696186968</c:v>
                </c:pt>
                <c:pt idx="8">
                  <c:v>0.57318573185731858</c:v>
                </c:pt>
                <c:pt idx="9">
                  <c:v>0.53505535055350562</c:v>
                </c:pt>
                <c:pt idx="10">
                  <c:v>0.50307503075030757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5F-44FE-B444-749960100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944031"/>
        <c:axId val="1971930591"/>
      </c:lineChart>
      <c:catAx>
        <c:axId val="197194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71928671"/>
        <c:crosses val="autoZero"/>
        <c:auto val="1"/>
        <c:lblAlgn val="ctr"/>
        <c:lblOffset val="100"/>
        <c:noMultiLvlLbl val="0"/>
      </c:catAx>
      <c:valAx>
        <c:axId val="197192867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971940671"/>
        <c:crosses val="autoZero"/>
        <c:crossBetween val="between"/>
      </c:valAx>
      <c:valAx>
        <c:axId val="197193059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971944031"/>
        <c:crosses val="max"/>
        <c:crossBetween val="between"/>
      </c:valAx>
      <c:catAx>
        <c:axId val="19719440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71930591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ÍNDICE DE ENDEUDAMIENTO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invertIfNegative val="0"/>
          <c:cat>
            <c:strRef>
              <c:f>endeudamiento!$E$3:$E$14</c:f>
              <c:strCache>
                <c:ptCount val="12"/>
                <c:pt idx="0">
                  <c:v>0,1</c:v>
                </c:pt>
                <c:pt idx="1">
                  <c:v>0,2</c:v>
                </c:pt>
                <c:pt idx="2">
                  <c:v>0,3</c:v>
                </c:pt>
                <c:pt idx="3">
                  <c:v>0,4</c:v>
                </c:pt>
                <c:pt idx="4">
                  <c:v>0,5</c:v>
                </c:pt>
                <c:pt idx="5">
                  <c:v>0,6</c:v>
                </c:pt>
                <c:pt idx="6">
                  <c:v>0,65</c:v>
                </c:pt>
                <c:pt idx="7">
                  <c:v>0,7</c:v>
                </c:pt>
                <c:pt idx="8">
                  <c:v>0,8</c:v>
                </c:pt>
                <c:pt idx="9">
                  <c:v>0,9</c:v>
                </c:pt>
                <c:pt idx="10">
                  <c:v>1</c:v>
                </c:pt>
                <c:pt idx="11">
                  <c:v>y mayor...</c:v>
                </c:pt>
              </c:strCache>
            </c:strRef>
          </c:cat>
          <c:val>
            <c:numRef>
              <c:f>endeudamiento!$F$3:$F$14</c:f>
              <c:numCache>
                <c:formatCode>General</c:formatCode>
                <c:ptCount val="12"/>
                <c:pt idx="0">
                  <c:v>20</c:v>
                </c:pt>
                <c:pt idx="1">
                  <c:v>60</c:v>
                </c:pt>
                <c:pt idx="2">
                  <c:v>104</c:v>
                </c:pt>
                <c:pt idx="3">
                  <c:v>125</c:v>
                </c:pt>
                <c:pt idx="4">
                  <c:v>107</c:v>
                </c:pt>
                <c:pt idx="5">
                  <c:v>113</c:v>
                </c:pt>
                <c:pt idx="6">
                  <c:v>56</c:v>
                </c:pt>
                <c:pt idx="7">
                  <c:v>41</c:v>
                </c:pt>
                <c:pt idx="8">
                  <c:v>76</c:v>
                </c:pt>
                <c:pt idx="9">
                  <c:v>54</c:v>
                </c:pt>
                <c:pt idx="10">
                  <c:v>23</c:v>
                </c:pt>
                <c:pt idx="1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F0-470E-AD2D-0C2B25F1B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6597487"/>
        <c:axId val="1726599407"/>
      </c:barChart>
      <c:lineChart>
        <c:grouping val="standard"/>
        <c:varyColors val="0"/>
        <c:ser>
          <c:idx val="1"/>
          <c:order val="1"/>
          <c:tx>
            <c:v>% acumulado</c:v>
          </c:tx>
          <c:cat>
            <c:strRef>
              <c:f>endeudamiento!$E$3:$E$14</c:f>
              <c:strCache>
                <c:ptCount val="12"/>
                <c:pt idx="0">
                  <c:v>0,1</c:v>
                </c:pt>
                <c:pt idx="1">
                  <c:v>0,2</c:v>
                </c:pt>
                <c:pt idx="2">
                  <c:v>0,3</c:v>
                </c:pt>
                <c:pt idx="3">
                  <c:v>0,4</c:v>
                </c:pt>
                <c:pt idx="4">
                  <c:v>0,5</c:v>
                </c:pt>
                <c:pt idx="5">
                  <c:v>0,6</c:v>
                </c:pt>
                <c:pt idx="6">
                  <c:v>0,65</c:v>
                </c:pt>
                <c:pt idx="7">
                  <c:v>0,7</c:v>
                </c:pt>
                <c:pt idx="8">
                  <c:v>0,8</c:v>
                </c:pt>
                <c:pt idx="9">
                  <c:v>0,9</c:v>
                </c:pt>
                <c:pt idx="10">
                  <c:v>1</c:v>
                </c:pt>
                <c:pt idx="11">
                  <c:v>y mayor...</c:v>
                </c:pt>
              </c:strCache>
            </c:strRef>
          </c:cat>
          <c:val>
            <c:numRef>
              <c:f>endeudamiento!$G$3:$G$14</c:f>
              <c:numCache>
                <c:formatCode>0.00%</c:formatCode>
                <c:ptCount val="12"/>
                <c:pt idx="0">
                  <c:v>2.4600246002460024E-2</c:v>
                </c:pt>
                <c:pt idx="1">
                  <c:v>9.8400984009840098E-2</c:v>
                </c:pt>
                <c:pt idx="2">
                  <c:v>0.22632226322263221</c:v>
                </c:pt>
                <c:pt idx="3">
                  <c:v>0.38007380073800739</c:v>
                </c:pt>
                <c:pt idx="4">
                  <c:v>0.51168511685116846</c:v>
                </c:pt>
                <c:pt idx="5">
                  <c:v>0.65067650676506761</c:v>
                </c:pt>
                <c:pt idx="6">
                  <c:v>0.71955719557195574</c:v>
                </c:pt>
                <c:pt idx="7">
                  <c:v>0.76998769987699878</c:v>
                </c:pt>
                <c:pt idx="8">
                  <c:v>0.86346863468634683</c:v>
                </c:pt>
                <c:pt idx="9">
                  <c:v>0.92988929889298888</c:v>
                </c:pt>
                <c:pt idx="10">
                  <c:v>0.95817958179581797</c:v>
                </c:pt>
                <c:pt idx="1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F0-470E-AD2D-0C2B25F1B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610927"/>
        <c:axId val="1726610447"/>
      </c:lineChart>
      <c:catAx>
        <c:axId val="17265974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26599407"/>
        <c:crosses val="autoZero"/>
        <c:auto val="1"/>
        <c:lblAlgn val="ctr"/>
        <c:lblOffset val="100"/>
        <c:noMultiLvlLbl val="0"/>
      </c:catAx>
      <c:valAx>
        <c:axId val="1726599407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726597487"/>
        <c:crosses val="autoZero"/>
        <c:crossBetween val="between"/>
      </c:valAx>
      <c:valAx>
        <c:axId val="17266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726610927"/>
        <c:crosses val="max"/>
        <c:crossBetween val="between"/>
      </c:valAx>
      <c:catAx>
        <c:axId val="1726610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6610447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RAZÓN DE 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invertIfNegative val="0"/>
          <c:cat>
            <c:strRef>
              <c:f>'Cobetura de intereses'!$E$3:$E$23</c:f>
              <c:strCache>
                <c:ptCount val="21"/>
                <c:pt idx="0">
                  <c:v>0,1</c:v>
                </c:pt>
                <c:pt idx="1">
                  <c:v>0,2</c:v>
                </c:pt>
                <c:pt idx="2">
                  <c:v>0,3</c:v>
                </c:pt>
                <c:pt idx="3">
                  <c:v>0,4</c:v>
                </c:pt>
                <c:pt idx="4">
                  <c:v>0,5</c:v>
                </c:pt>
                <c:pt idx="5">
                  <c:v>0,6</c:v>
                </c:pt>
                <c:pt idx="6">
                  <c:v>0,7</c:v>
                </c:pt>
                <c:pt idx="7">
                  <c:v>0,8</c:v>
                </c:pt>
                <c:pt idx="8">
                  <c:v>0,9</c:v>
                </c:pt>
                <c:pt idx="9">
                  <c:v>1</c:v>
                </c:pt>
                <c:pt idx="10">
                  <c:v>1,1</c:v>
                </c:pt>
                <c:pt idx="11">
                  <c:v>1,2</c:v>
                </c:pt>
                <c:pt idx="12">
                  <c:v>1,3</c:v>
                </c:pt>
                <c:pt idx="13">
                  <c:v>1,4</c:v>
                </c:pt>
                <c:pt idx="14">
                  <c:v>1,5</c:v>
                </c:pt>
                <c:pt idx="15">
                  <c:v>1,6</c:v>
                </c:pt>
                <c:pt idx="16">
                  <c:v>1,7</c:v>
                </c:pt>
                <c:pt idx="17">
                  <c:v>1,8</c:v>
                </c:pt>
                <c:pt idx="18">
                  <c:v>1,9</c:v>
                </c:pt>
                <c:pt idx="19">
                  <c:v>2</c:v>
                </c:pt>
                <c:pt idx="20">
                  <c:v>y mayor...</c:v>
                </c:pt>
              </c:strCache>
            </c:strRef>
          </c:cat>
          <c:val>
            <c:numRef>
              <c:f>'Cobetura de intereses'!$F$3:$F$23</c:f>
              <c:numCache>
                <c:formatCode>General</c:formatCode>
                <c:ptCount val="21"/>
                <c:pt idx="0">
                  <c:v>95</c:v>
                </c:pt>
                <c:pt idx="1">
                  <c:v>5</c:v>
                </c:pt>
                <c:pt idx="2">
                  <c:v>14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  <c:pt idx="6">
                  <c:v>18</c:v>
                </c:pt>
                <c:pt idx="7">
                  <c:v>15</c:v>
                </c:pt>
                <c:pt idx="8">
                  <c:v>32</c:v>
                </c:pt>
                <c:pt idx="9">
                  <c:v>63</c:v>
                </c:pt>
                <c:pt idx="10">
                  <c:v>82</c:v>
                </c:pt>
                <c:pt idx="11">
                  <c:v>44</c:v>
                </c:pt>
                <c:pt idx="12">
                  <c:v>28</c:v>
                </c:pt>
                <c:pt idx="13">
                  <c:v>30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18</c:v>
                </c:pt>
                <c:pt idx="18">
                  <c:v>5</c:v>
                </c:pt>
                <c:pt idx="19">
                  <c:v>8</c:v>
                </c:pt>
                <c:pt idx="20">
                  <c:v>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35-42DC-830B-20F311ADD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7855903"/>
        <c:axId val="1717857343"/>
      </c:barChart>
      <c:lineChart>
        <c:grouping val="standard"/>
        <c:varyColors val="0"/>
        <c:ser>
          <c:idx val="1"/>
          <c:order val="1"/>
          <c:tx>
            <c:strRef>
              <c:f>'Cobetura de intereses'!H2</c:f>
              <c:strCache>
                <c:ptCount val="1"/>
                <c:pt idx="0">
                  <c:v>% empresas que cumplen con valor superior</c:v>
                </c:pt>
              </c:strCache>
            </c:strRef>
          </c:tx>
          <c:cat>
            <c:strRef>
              <c:f>'Cobetura de intereses'!$E$3:$E$23</c:f>
              <c:strCache>
                <c:ptCount val="21"/>
                <c:pt idx="0">
                  <c:v>0,1</c:v>
                </c:pt>
                <c:pt idx="1">
                  <c:v>0,2</c:v>
                </c:pt>
                <c:pt idx="2">
                  <c:v>0,3</c:v>
                </c:pt>
                <c:pt idx="3">
                  <c:v>0,4</c:v>
                </c:pt>
                <c:pt idx="4">
                  <c:v>0,5</c:v>
                </c:pt>
                <c:pt idx="5">
                  <c:v>0,6</c:v>
                </c:pt>
                <c:pt idx="6">
                  <c:v>0,7</c:v>
                </c:pt>
                <c:pt idx="7">
                  <c:v>0,8</c:v>
                </c:pt>
                <c:pt idx="8">
                  <c:v>0,9</c:v>
                </c:pt>
                <c:pt idx="9">
                  <c:v>1</c:v>
                </c:pt>
                <c:pt idx="10">
                  <c:v>1,1</c:v>
                </c:pt>
                <c:pt idx="11">
                  <c:v>1,2</c:v>
                </c:pt>
                <c:pt idx="12">
                  <c:v>1,3</c:v>
                </c:pt>
                <c:pt idx="13">
                  <c:v>1,4</c:v>
                </c:pt>
                <c:pt idx="14">
                  <c:v>1,5</c:v>
                </c:pt>
                <c:pt idx="15">
                  <c:v>1,6</c:v>
                </c:pt>
                <c:pt idx="16">
                  <c:v>1,7</c:v>
                </c:pt>
                <c:pt idx="17">
                  <c:v>1,8</c:v>
                </c:pt>
                <c:pt idx="18">
                  <c:v>1,9</c:v>
                </c:pt>
                <c:pt idx="19">
                  <c:v>2</c:v>
                </c:pt>
                <c:pt idx="20">
                  <c:v>y mayor...</c:v>
                </c:pt>
              </c:strCache>
            </c:strRef>
          </c:cat>
          <c:val>
            <c:numRef>
              <c:f>'Cobetura de intereses'!H3:H23</c:f>
              <c:numCache>
                <c:formatCode>0.00%</c:formatCode>
                <c:ptCount val="21"/>
                <c:pt idx="0">
                  <c:v>0.87092391304347827</c:v>
                </c:pt>
                <c:pt idx="1">
                  <c:v>0.86413043478260865</c:v>
                </c:pt>
                <c:pt idx="2">
                  <c:v>0.84510869565217395</c:v>
                </c:pt>
                <c:pt idx="3">
                  <c:v>0.83152173913043481</c:v>
                </c:pt>
                <c:pt idx="4">
                  <c:v>0.81657608695652173</c:v>
                </c:pt>
                <c:pt idx="5">
                  <c:v>0.80027173913043481</c:v>
                </c:pt>
                <c:pt idx="6">
                  <c:v>0.77581521739130432</c:v>
                </c:pt>
                <c:pt idx="7">
                  <c:v>0.75543478260869568</c:v>
                </c:pt>
                <c:pt idx="8">
                  <c:v>0.71195652173913038</c:v>
                </c:pt>
                <c:pt idx="9">
                  <c:v>0.62635869565217384</c:v>
                </c:pt>
                <c:pt idx="10">
                  <c:v>0.51494565217391308</c:v>
                </c:pt>
                <c:pt idx="11">
                  <c:v>0.45516304347826086</c:v>
                </c:pt>
                <c:pt idx="12">
                  <c:v>0.41711956521739135</c:v>
                </c:pt>
                <c:pt idx="13">
                  <c:v>0.37635869565217395</c:v>
                </c:pt>
                <c:pt idx="14">
                  <c:v>0.35461956521739135</c:v>
                </c:pt>
                <c:pt idx="15">
                  <c:v>0.33423913043478259</c:v>
                </c:pt>
                <c:pt idx="16">
                  <c:v>0.31521739130434778</c:v>
                </c:pt>
                <c:pt idx="17">
                  <c:v>0.29076086956521741</c:v>
                </c:pt>
                <c:pt idx="18">
                  <c:v>0.28396739130434778</c:v>
                </c:pt>
                <c:pt idx="19">
                  <c:v>0.27309782608695654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35-42DC-830B-20F311ADD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925791"/>
        <c:axId val="1971934911"/>
      </c:lineChart>
      <c:catAx>
        <c:axId val="17178559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17857343"/>
        <c:crosses val="autoZero"/>
        <c:auto val="1"/>
        <c:lblAlgn val="ctr"/>
        <c:lblOffset val="100"/>
        <c:noMultiLvlLbl val="0"/>
      </c:catAx>
      <c:valAx>
        <c:axId val="171785734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717855903"/>
        <c:crosses val="autoZero"/>
        <c:crossBetween val="between"/>
      </c:valAx>
      <c:valAx>
        <c:axId val="197193491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971925791"/>
        <c:crosses val="max"/>
        <c:crossBetween val="between"/>
      </c:valAx>
      <c:catAx>
        <c:axId val="197192579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71934911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RENTABILIDAD DE ACTIVOS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invertIfNegative val="0"/>
          <c:cat>
            <c:strRef>
              <c:f>'Rentabilidad activo'!$E$3:$E$24</c:f>
              <c:strCache>
                <c:ptCount val="22"/>
                <c:pt idx="0">
                  <c:v>0</c:v>
                </c:pt>
                <c:pt idx="1">
                  <c:v>0,01</c:v>
                </c:pt>
                <c:pt idx="2">
                  <c:v>0,02</c:v>
                </c:pt>
                <c:pt idx="3">
                  <c:v>0,03</c:v>
                </c:pt>
                <c:pt idx="4">
                  <c:v>0,04</c:v>
                </c:pt>
                <c:pt idx="5">
                  <c:v>0,05</c:v>
                </c:pt>
                <c:pt idx="6">
                  <c:v>0,06</c:v>
                </c:pt>
                <c:pt idx="7">
                  <c:v>0,07</c:v>
                </c:pt>
                <c:pt idx="8">
                  <c:v>0,08</c:v>
                </c:pt>
                <c:pt idx="9">
                  <c:v>0,09</c:v>
                </c:pt>
                <c:pt idx="10">
                  <c:v>0,1</c:v>
                </c:pt>
                <c:pt idx="11">
                  <c:v>0,11</c:v>
                </c:pt>
                <c:pt idx="12">
                  <c:v>0,12</c:v>
                </c:pt>
                <c:pt idx="13">
                  <c:v>0,13</c:v>
                </c:pt>
                <c:pt idx="14">
                  <c:v>0,14</c:v>
                </c:pt>
                <c:pt idx="15">
                  <c:v>0,15</c:v>
                </c:pt>
                <c:pt idx="16">
                  <c:v>0,16</c:v>
                </c:pt>
                <c:pt idx="17">
                  <c:v>0,17</c:v>
                </c:pt>
                <c:pt idx="18">
                  <c:v>0,18</c:v>
                </c:pt>
                <c:pt idx="19">
                  <c:v>0,19</c:v>
                </c:pt>
                <c:pt idx="20">
                  <c:v>0,2</c:v>
                </c:pt>
                <c:pt idx="21">
                  <c:v>y mayor...</c:v>
                </c:pt>
              </c:strCache>
            </c:strRef>
          </c:cat>
          <c:val>
            <c:numRef>
              <c:f>'Rentabilidad activo'!$F$3:$F$24</c:f>
              <c:numCache>
                <c:formatCode>General</c:formatCode>
                <c:ptCount val="22"/>
                <c:pt idx="0">
                  <c:v>148</c:v>
                </c:pt>
                <c:pt idx="1">
                  <c:v>15</c:v>
                </c:pt>
                <c:pt idx="2">
                  <c:v>19</c:v>
                </c:pt>
                <c:pt idx="3">
                  <c:v>24</c:v>
                </c:pt>
                <c:pt idx="4">
                  <c:v>27</c:v>
                </c:pt>
                <c:pt idx="5">
                  <c:v>26</c:v>
                </c:pt>
                <c:pt idx="6">
                  <c:v>36</c:v>
                </c:pt>
                <c:pt idx="7">
                  <c:v>39</c:v>
                </c:pt>
                <c:pt idx="8">
                  <c:v>23</c:v>
                </c:pt>
                <c:pt idx="9">
                  <c:v>26</c:v>
                </c:pt>
                <c:pt idx="10">
                  <c:v>30</c:v>
                </c:pt>
                <c:pt idx="11">
                  <c:v>30</c:v>
                </c:pt>
                <c:pt idx="12">
                  <c:v>21</c:v>
                </c:pt>
                <c:pt idx="13">
                  <c:v>20</c:v>
                </c:pt>
                <c:pt idx="14">
                  <c:v>35</c:v>
                </c:pt>
                <c:pt idx="15">
                  <c:v>19</c:v>
                </c:pt>
                <c:pt idx="16">
                  <c:v>24</c:v>
                </c:pt>
                <c:pt idx="17">
                  <c:v>15</c:v>
                </c:pt>
                <c:pt idx="18">
                  <c:v>16</c:v>
                </c:pt>
                <c:pt idx="19">
                  <c:v>24</c:v>
                </c:pt>
                <c:pt idx="20">
                  <c:v>24</c:v>
                </c:pt>
                <c:pt idx="2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A7-403C-9A0E-84A7C1C97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5515071"/>
        <c:axId val="265503551"/>
      </c:barChart>
      <c:lineChart>
        <c:grouping val="standard"/>
        <c:varyColors val="0"/>
        <c:ser>
          <c:idx val="1"/>
          <c:order val="1"/>
          <c:tx>
            <c:strRef>
              <c:f>'Rentabilidad activo'!H2</c:f>
              <c:strCache>
                <c:ptCount val="1"/>
                <c:pt idx="0">
                  <c:v>% Empresas que cumplen con valor superior</c:v>
                </c:pt>
              </c:strCache>
            </c:strRef>
          </c:tx>
          <c:cat>
            <c:strRef>
              <c:f>'Rentabilidad activo'!$E$3:$E$24</c:f>
              <c:strCache>
                <c:ptCount val="22"/>
                <c:pt idx="0">
                  <c:v>0</c:v>
                </c:pt>
                <c:pt idx="1">
                  <c:v>0,01</c:v>
                </c:pt>
                <c:pt idx="2">
                  <c:v>0,02</c:v>
                </c:pt>
                <c:pt idx="3">
                  <c:v>0,03</c:v>
                </c:pt>
                <c:pt idx="4">
                  <c:v>0,04</c:v>
                </c:pt>
                <c:pt idx="5">
                  <c:v>0,05</c:v>
                </c:pt>
                <c:pt idx="6">
                  <c:v>0,06</c:v>
                </c:pt>
                <c:pt idx="7">
                  <c:v>0,07</c:v>
                </c:pt>
                <c:pt idx="8">
                  <c:v>0,08</c:v>
                </c:pt>
                <c:pt idx="9">
                  <c:v>0,09</c:v>
                </c:pt>
                <c:pt idx="10">
                  <c:v>0,1</c:v>
                </c:pt>
                <c:pt idx="11">
                  <c:v>0,11</c:v>
                </c:pt>
                <c:pt idx="12">
                  <c:v>0,12</c:v>
                </c:pt>
                <c:pt idx="13">
                  <c:v>0,13</c:v>
                </c:pt>
                <c:pt idx="14">
                  <c:v>0,14</c:v>
                </c:pt>
                <c:pt idx="15">
                  <c:v>0,15</c:v>
                </c:pt>
                <c:pt idx="16">
                  <c:v>0,16</c:v>
                </c:pt>
                <c:pt idx="17">
                  <c:v>0,17</c:v>
                </c:pt>
                <c:pt idx="18">
                  <c:v>0,18</c:v>
                </c:pt>
                <c:pt idx="19">
                  <c:v>0,19</c:v>
                </c:pt>
                <c:pt idx="20">
                  <c:v>0,2</c:v>
                </c:pt>
                <c:pt idx="21">
                  <c:v>y mayor...</c:v>
                </c:pt>
              </c:strCache>
            </c:strRef>
          </c:cat>
          <c:val>
            <c:numRef>
              <c:f>'Rentabilidad activo'!H3:H24</c:f>
              <c:numCache>
                <c:formatCode>0.00%</c:formatCode>
                <c:ptCount val="22"/>
                <c:pt idx="0">
                  <c:v>0.81773399014778325</c:v>
                </c:pt>
                <c:pt idx="1">
                  <c:v>0.7992610837438423</c:v>
                </c:pt>
                <c:pt idx="2">
                  <c:v>0.77586206896551724</c:v>
                </c:pt>
                <c:pt idx="3">
                  <c:v>0.74630541871921174</c:v>
                </c:pt>
                <c:pt idx="4">
                  <c:v>0.71305418719211822</c:v>
                </c:pt>
                <c:pt idx="5">
                  <c:v>0.68103448275862066</c:v>
                </c:pt>
                <c:pt idx="6">
                  <c:v>0.63669950738916259</c:v>
                </c:pt>
                <c:pt idx="7">
                  <c:v>0.58866995073891626</c:v>
                </c:pt>
                <c:pt idx="8">
                  <c:v>0.56034482758620685</c:v>
                </c:pt>
                <c:pt idx="9">
                  <c:v>0.5283251231527093</c:v>
                </c:pt>
                <c:pt idx="10">
                  <c:v>0.49137931034482762</c:v>
                </c:pt>
                <c:pt idx="11">
                  <c:v>0.45443349753694584</c:v>
                </c:pt>
                <c:pt idx="12">
                  <c:v>0.4285714285714286</c:v>
                </c:pt>
                <c:pt idx="13">
                  <c:v>0.40394088669950734</c:v>
                </c:pt>
                <c:pt idx="14">
                  <c:v>0.36083743842364535</c:v>
                </c:pt>
                <c:pt idx="15">
                  <c:v>0.33743842364532017</c:v>
                </c:pt>
                <c:pt idx="16">
                  <c:v>0.30788177339901479</c:v>
                </c:pt>
                <c:pt idx="17">
                  <c:v>0.28940886699507384</c:v>
                </c:pt>
                <c:pt idx="18">
                  <c:v>0.26970443349753692</c:v>
                </c:pt>
                <c:pt idx="19">
                  <c:v>0.24014778325123154</c:v>
                </c:pt>
                <c:pt idx="20">
                  <c:v>0.21059113300492616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A7-403C-9A0E-84A7C1C97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520831"/>
        <c:axId val="265525631"/>
      </c:lineChart>
      <c:catAx>
        <c:axId val="265515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5503551"/>
        <c:crosses val="autoZero"/>
        <c:auto val="1"/>
        <c:lblAlgn val="ctr"/>
        <c:lblOffset val="100"/>
        <c:noMultiLvlLbl val="0"/>
      </c:catAx>
      <c:valAx>
        <c:axId val="26550355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65515071"/>
        <c:crosses val="autoZero"/>
        <c:crossBetween val="between"/>
      </c:valAx>
      <c:valAx>
        <c:axId val="265525631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65520831"/>
        <c:crosses val="max"/>
        <c:crossBetween val="between"/>
      </c:valAx>
      <c:catAx>
        <c:axId val="2655208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525631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RENTABILIDAD DEl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Frecuencia</c:v>
          </c:tx>
          <c:invertIfNegative val="0"/>
          <c:cat>
            <c:strRef>
              <c:f>'rentabilidad patrimon'!$E$3:$E$24</c:f>
              <c:strCache>
                <c:ptCount val="22"/>
                <c:pt idx="0">
                  <c:v>0</c:v>
                </c:pt>
                <c:pt idx="1">
                  <c:v>0,01</c:v>
                </c:pt>
                <c:pt idx="2">
                  <c:v>0,02</c:v>
                </c:pt>
                <c:pt idx="3">
                  <c:v>0,03</c:v>
                </c:pt>
                <c:pt idx="4">
                  <c:v>0,04</c:v>
                </c:pt>
                <c:pt idx="5">
                  <c:v>0,05</c:v>
                </c:pt>
                <c:pt idx="6">
                  <c:v>0,06</c:v>
                </c:pt>
                <c:pt idx="7">
                  <c:v>0,07</c:v>
                </c:pt>
                <c:pt idx="8">
                  <c:v>0,08</c:v>
                </c:pt>
                <c:pt idx="9">
                  <c:v>0,09</c:v>
                </c:pt>
                <c:pt idx="10">
                  <c:v>0,1</c:v>
                </c:pt>
                <c:pt idx="11">
                  <c:v>0,11</c:v>
                </c:pt>
                <c:pt idx="12">
                  <c:v>0,12</c:v>
                </c:pt>
                <c:pt idx="13">
                  <c:v>0,13</c:v>
                </c:pt>
                <c:pt idx="14">
                  <c:v>0,14</c:v>
                </c:pt>
                <c:pt idx="15">
                  <c:v>0,15</c:v>
                </c:pt>
                <c:pt idx="16">
                  <c:v>0,16</c:v>
                </c:pt>
                <c:pt idx="17">
                  <c:v>0,17</c:v>
                </c:pt>
                <c:pt idx="18">
                  <c:v>0,18</c:v>
                </c:pt>
                <c:pt idx="19">
                  <c:v>0,19</c:v>
                </c:pt>
                <c:pt idx="20">
                  <c:v>0,2</c:v>
                </c:pt>
                <c:pt idx="21">
                  <c:v>y mayor...</c:v>
                </c:pt>
              </c:strCache>
            </c:strRef>
          </c:cat>
          <c:val>
            <c:numRef>
              <c:f>'rentabilidad patrimon'!$F$3:$F$24</c:f>
              <c:numCache>
                <c:formatCode>General</c:formatCode>
                <c:ptCount val="22"/>
                <c:pt idx="0">
                  <c:v>129</c:v>
                </c:pt>
                <c:pt idx="1">
                  <c:v>11</c:v>
                </c:pt>
                <c:pt idx="2">
                  <c:v>6</c:v>
                </c:pt>
                <c:pt idx="3">
                  <c:v>7</c:v>
                </c:pt>
                <c:pt idx="4">
                  <c:v>9</c:v>
                </c:pt>
                <c:pt idx="5">
                  <c:v>17</c:v>
                </c:pt>
                <c:pt idx="6">
                  <c:v>10</c:v>
                </c:pt>
                <c:pt idx="7">
                  <c:v>15</c:v>
                </c:pt>
                <c:pt idx="8">
                  <c:v>12</c:v>
                </c:pt>
                <c:pt idx="9">
                  <c:v>12</c:v>
                </c:pt>
                <c:pt idx="10">
                  <c:v>15</c:v>
                </c:pt>
                <c:pt idx="11">
                  <c:v>8</c:v>
                </c:pt>
                <c:pt idx="12">
                  <c:v>19</c:v>
                </c:pt>
                <c:pt idx="13">
                  <c:v>15</c:v>
                </c:pt>
                <c:pt idx="14">
                  <c:v>12</c:v>
                </c:pt>
                <c:pt idx="15">
                  <c:v>15</c:v>
                </c:pt>
                <c:pt idx="16">
                  <c:v>9</c:v>
                </c:pt>
                <c:pt idx="17">
                  <c:v>12</c:v>
                </c:pt>
                <c:pt idx="18">
                  <c:v>12</c:v>
                </c:pt>
                <c:pt idx="19">
                  <c:v>11</c:v>
                </c:pt>
                <c:pt idx="20">
                  <c:v>19</c:v>
                </c:pt>
                <c:pt idx="21">
                  <c:v>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44-4825-8DBB-4B9EE29E3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1961791"/>
        <c:axId val="1724625343"/>
      </c:barChart>
      <c:lineChart>
        <c:grouping val="standard"/>
        <c:varyColors val="0"/>
        <c:ser>
          <c:idx val="1"/>
          <c:order val="1"/>
          <c:tx>
            <c:strRef>
              <c:f>'rentabilidad patrimon'!H2</c:f>
              <c:strCache>
                <c:ptCount val="1"/>
                <c:pt idx="0">
                  <c:v>% Empresas que cumplen con valores superiores</c:v>
                </c:pt>
              </c:strCache>
            </c:strRef>
          </c:tx>
          <c:cat>
            <c:strRef>
              <c:f>'rentabilidad patrimon'!$E$3:$E$24</c:f>
              <c:strCache>
                <c:ptCount val="22"/>
                <c:pt idx="0">
                  <c:v>0</c:v>
                </c:pt>
                <c:pt idx="1">
                  <c:v>0,01</c:v>
                </c:pt>
                <c:pt idx="2">
                  <c:v>0,02</c:v>
                </c:pt>
                <c:pt idx="3">
                  <c:v>0,03</c:v>
                </c:pt>
                <c:pt idx="4">
                  <c:v>0,04</c:v>
                </c:pt>
                <c:pt idx="5">
                  <c:v>0,05</c:v>
                </c:pt>
                <c:pt idx="6">
                  <c:v>0,06</c:v>
                </c:pt>
                <c:pt idx="7">
                  <c:v>0,07</c:v>
                </c:pt>
                <c:pt idx="8">
                  <c:v>0,08</c:v>
                </c:pt>
                <c:pt idx="9">
                  <c:v>0,09</c:v>
                </c:pt>
                <c:pt idx="10">
                  <c:v>0,1</c:v>
                </c:pt>
                <c:pt idx="11">
                  <c:v>0,11</c:v>
                </c:pt>
                <c:pt idx="12">
                  <c:v>0,12</c:v>
                </c:pt>
                <c:pt idx="13">
                  <c:v>0,13</c:v>
                </c:pt>
                <c:pt idx="14">
                  <c:v>0,14</c:v>
                </c:pt>
                <c:pt idx="15">
                  <c:v>0,15</c:v>
                </c:pt>
                <c:pt idx="16">
                  <c:v>0,16</c:v>
                </c:pt>
                <c:pt idx="17">
                  <c:v>0,17</c:v>
                </c:pt>
                <c:pt idx="18">
                  <c:v>0,18</c:v>
                </c:pt>
                <c:pt idx="19">
                  <c:v>0,19</c:v>
                </c:pt>
                <c:pt idx="20">
                  <c:v>0,2</c:v>
                </c:pt>
                <c:pt idx="21">
                  <c:v>y mayor...</c:v>
                </c:pt>
              </c:strCache>
            </c:strRef>
          </c:cat>
          <c:val>
            <c:numRef>
              <c:f>'rentabilidad patrimon'!H3:H24</c:f>
              <c:numCache>
                <c:formatCode>0.00%</c:formatCode>
                <c:ptCount val="22"/>
                <c:pt idx="0">
                  <c:v>0.84113300492610832</c:v>
                </c:pt>
                <c:pt idx="1">
                  <c:v>0.82758620689655171</c:v>
                </c:pt>
                <c:pt idx="2">
                  <c:v>0.82019704433497531</c:v>
                </c:pt>
                <c:pt idx="3">
                  <c:v>0.81157635467980294</c:v>
                </c:pt>
                <c:pt idx="4">
                  <c:v>0.80049261083743839</c:v>
                </c:pt>
                <c:pt idx="5">
                  <c:v>0.77955665024630538</c:v>
                </c:pt>
                <c:pt idx="6">
                  <c:v>0.76724137931034486</c:v>
                </c:pt>
                <c:pt idx="7">
                  <c:v>0.74876847290640391</c:v>
                </c:pt>
                <c:pt idx="8">
                  <c:v>0.73399014778325122</c:v>
                </c:pt>
                <c:pt idx="9">
                  <c:v>0.71921182266009853</c:v>
                </c:pt>
                <c:pt idx="10">
                  <c:v>0.7007389162561577</c:v>
                </c:pt>
                <c:pt idx="11">
                  <c:v>0.69088669950738923</c:v>
                </c:pt>
                <c:pt idx="12">
                  <c:v>0.66748768472906406</c:v>
                </c:pt>
                <c:pt idx="13">
                  <c:v>0.64901477832512322</c:v>
                </c:pt>
                <c:pt idx="14">
                  <c:v>0.63423645320197042</c:v>
                </c:pt>
                <c:pt idx="15">
                  <c:v>0.61576354679802958</c:v>
                </c:pt>
                <c:pt idx="16">
                  <c:v>0.60467980295566504</c:v>
                </c:pt>
                <c:pt idx="17">
                  <c:v>0.58990147783251223</c:v>
                </c:pt>
                <c:pt idx="18">
                  <c:v>0.57512315270935965</c:v>
                </c:pt>
                <c:pt idx="19">
                  <c:v>0.56157635467980294</c:v>
                </c:pt>
                <c:pt idx="20">
                  <c:v>0.53817733990147776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44-4825-8DBB-4B9EE29E3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7853983"/>
        <c:axId val="1726580207"/>
      </c:lineChart>
      <c:catAx>
        <c:axId val="1971961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24625343"/>
        <c:crosses val="autoZero"/>
        <c:auto val="1"/>
        <c:lblAlgn val="ctr"/>
        <c:lblOffset val="100"/>
        <c:noMultiLvlLbl val="0"/>
      </c:catAx>
      <c:valAx>
        <c:axId val="172462534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971961791"/>
        <c:crosses val="autoZero"/>
        <c:crossBetween val="between"/>
      </c:valAx>
      <c:valAx>
        <c:axId val="172658020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717853983"/>
        <c:crosses val="max"/>
        <c:crossBetween val="between"/>
      </c:valAx>
      <c:catAx>
        <c:axId val="171785398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6580207"/>
        <c:crosses val="autoZero"/>
        <c:auto val="1"/>
        <c:lblAlgn val="ctr"/>
        <c:lblOffset val="100"/>
        <c:noMultiLvlLbl val="0"/>
      </c:catAx>
    </c:plotArea>
    <c:legend>
      <c:legendPos val="b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1</xdr:row>
      <xdr:rowOff>628650</xdr:rowOff>
    </xdr:from>
    <xdr:to>
      <xdr:col>15</xdr:col>
      <xdr:colOff>66675</xdr:colOff>
      <xdr:row>17</xdr:row>
      <xdr:rowOff>161925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36A6EA8-32AC-1D1F-BB2A-906CFAD140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1</xdr:row>
      <xdr:rowOff>180975</xdr:rowOff>
    </xdr:from>
    <xdr:to>
      <xdr:col>14</xdr:col>
      <xdr:colOff>238125</xdr:colOff>
      <xdr:row>13</xdr:row>
      <xdr:rowOff>180975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2BA8AD4-43AF-9222-94C7-D618F50799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7</xdr:row>
      <xdr:rowOff>38100</xdr:rowOff>
    </xdr:from>
    <xdr:to>
      <xdr:col>15</xdr:col>
      <xdr:colOff>47625</xdr:colOff>
      <xdr:row>22</xdr:row>
      <xdr:rowOff>152400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66984B4-750F-874B-2E28-A81AFFBD20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7</xdr:row>
      <xdr:rowOff>0</xdr:rowOff>
    </xdr:from>
    <xdr:to>
      <xdr:col>16</xdr:col>
      <xdr:colOff>180975</xdr:colOff>
      <xdr:row>23</xdr:row>
      <xdr:rowOff>114300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1D2AA07-02F0-1102-B5B2-94D0923945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</xdr:row>
      <xdr:rowOff>180975</xdr:rowOff>
    </xdr:from>
    <xdr:to>
      <xdr:col>14</xdr:col>
      <xdr:colOff>552450</xdr:colOff>
      <xdr:row>19</xdr:row>
      <xdr:rowOff>152400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C42E75D-AF3B-37BD-D1F1-BC7633D95B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0C3A7-24EF-43E7-A902-5D3B793F759B}">
  <dimension ref="A1:Y815"/>
  <sheetViews>
    <sheetView topLeftCell="L1" workbookViewId="0">
      <selection activeCell="U1" sqref="U1"/>
    </sheetView>
  </sheetViews>
  <sheetFormatPr defaultColWidth="11.42578125" defaultRowHeight="15"/>
  <sheetData>
    <row r="1" spans="1:25" ht="60" customHeight="1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7" t="s">
        <v>6</v>
      </c>
      <c r="H1" s="27" t="s">
        <v>7</v>
      </c>
      <c r="I1" s="27" t="s">
        <v>8</v>
      </c>
      <c r="J1" s="27" t="s">
        <v>9</v>
      </c>
      <c r="K1" s="27" t="s">
        <v>10</v>
      </c>
      <c r="L1" s="25" t="s">
        <v>11</v>
      </c>
      <c r="M1" s="23" t="s">
        <v>12</v>
      </c>
      <c r="N1" s="25" t="s">
        <v>13</v>
      </c>
      <c r="O1" s="23" t="s">
        <v>14</v>
      </c>
      <c r="P1" s="27" t="s">
        <v>15</v>
      </c>
      <c r="Q1" s="29" t="s">
        <v>16</v>
      </c>
      <c r="R1" s="31" t="s">
        <v>17</v>
      </c>
      <c r="S1" s="11" t="s">
        <v>18</v>
      </c>
      <c r="T1" s="11" t="s">
        <v>19</v>
      </c>
      <c r="U1" s="12" t="s">
        <v>20</v>
      </c>
      <c r="V1" s="11" t="s">
        <v>21</v>
      </c>
      <c r="W1" s="11" t="s">
        <v>22</v>
      </c>
      <c r="X1" s="11" t="s">
        <v>23</v>
      </c>
      <c r="Y1" s="11"/>
    </row>
    <row r="2" spans="1:25" ht="60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6"/>
      <c r="M2" s="24"/>
      <c r="N2" s="26"/>
      <c r="O2" s="24"/>
      <c r="P2" s="28"/>
      <c r="Q2" s="30"/>
      <c r="R2" s="32"/>
      <c r="S2" s="11" t="s">
        <v>24</v>
      </c>
      <c r="T2" s="11" t="s">
        <v>25</v>
      </c>
      <c r="U2" s="12" t="s">
        <v>26</v>
      </c>
      <c r="V2" s="11" t="s">
        <v>27</v>
      </c>
      <c r="W2" s="11" t="s">
        <v>28</v>
      </c>
      <c r="X2" s="11" t="s">
        <v>29</v>
      </c>
      <c r="Y2" s="11"/>
    </row>
    <row r="3" spans="1:25">
      <c r="A3" s="1" t="s">
        <v>30</v>
      </c>
      <c r="B3" s="1" t="s">
        <v>31</v>
      </c>
      <c r="C3" s="1">
        <v>800042169</v>
      </c>
      <c r="D3" s="2">
        <v>45657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36</v>
      </c>
      <c r="K3" s="1" t="s">
        <v>37</v>
      </c>
      <c r="L3" s="3">
        <v>24707946</v>
      </c>
      <c r="M3" s="4">
        <v>38275849</v>
      </c>
      <c r="N3" s="3">
        <v>14964069</v>
      </c>
      <c r="O3" s="4">
        <v>30236429</v>
      </c>
      <c r="P3" s="5">
        <v>8039420</v>
      </c>
      <c r="Q3" s="6">
        <v>2308626</v>
      </c>
      <c r="R3" s="7">
        <v>283545</v>
      </c>
      <c r="S3" s="8">
        <v>1.651</v>
      </c>
      <c r="T3" s="8">
        <v>0.79</v>
      </c>
      <c r="U3" s="9">
        <v>8.1419999999999995</v>
      </c>
      <c r="V3" s="8">
        <v>0.28999999999999998</v>
      </c>
      <c r="W3" s="8">
        <v>0.06</v>
      </c>
      <c r="X3" s="10">
        <v>9743877</v>
      </c>
      <c r="Y3" s="9"/>
    </row>
    <row r="4" spans="1:25">
      <c r="A4" s="1" t="s">
        <v>30</v>
      </c>
      <c r="B4" s="1" t="s">
        <v>31</v>
      </c>
      <c r="C4" s="1">
        <v>800059688</v>
      </c>
      <c r="D4" s="2">
        <v>45657</v>
      </c>
      <c r="E4" s="1" t="s">
        <v>38</v>
      </c>
      <c r="F4" s="1" t="s">
        <v>33</v>
      </c>
      <c r="G4" s="1" t="s">
        <v>39</v>
      </c>
      <c r="H4" s="1" t="s">
        <v>40</v>
      </c>
      <c r="I4" s="1" t="s">
        <v>36</v>
      </c>
      <c r="J4" s="1" t="s">
        <v>36</v>
      </c>
      <c r="K4" s="1" t="s">
        <v>37</v>
      </c>
      <c r="L4" s="3">
        <v>80443698</v>
      </c>
      <c r="M4" s="4">
        <v>116179473</v>
      </c>
      <c r="N4" s="3">
        <v>87766511</v>
      </c>
      <c r="O4" s="4">
        <v>91027346</v>
      </c>
      <c r="P4" s="5">
        <v>25152127</v>
      </c>
      <c r="Q4" s="6">
        <v>28289102</v>
      </c>
      <c r="R4" s="7">
        <v>11526758</v>
      </c>
      <c r="S4" s="8">
        <v>0.91700000000000004</v>
      </c>
      <c r="T4" s="8">
        <v>0.78349999999999997</v>
      </c>
      <c r="U4" s="9">
        <v>2.4540000000000002</v>
      </c>
      <c r="V4" s="8">
        <v>1.1200000000000001</v>
      </c>
      <c r="W4" s="8">
        <v>0.24</v>
      </c>
      <c r="X4" s="10">
        <v>-7322813</v>
      </c>
      <c r="Y4" s="9"/>
    </row>
    <row r="5" spans="1:25">
      <c r="A5" s="1" t="s">
        <v>30</v>
      </c>
      <c r="B5" s="1" t="s">
        <v>31</v>
      </c>
      <c r="C5" s="1">
        <v>800093391</v>
      </c>
      <c r="D5" s="2">
        <v>45657</v>
      </c>
      <c r="E5" s="1" t="s">
        <v>41</v>
      </c>
      <c r="F5" s="1" t="s">
        <v>33</v>
      </c>
      <c r="G5" s="1" t="s">
        <v>39</v>
      </c>
      <c r="H5" s="1" t="s">
        <v>42</v>
      </c>
      <c r="I5" s="1" t="s">
        <v>43</v>
      </c>
      <c r="J5" s="1" t="s">
        <v>44</v>
      </c>
      <c r="K5" s="1" t="s">
        <v>37</v>
      </c>
      <c r="L5" s="3">
        <v>250733081</v>
      </c>
      <c r="M5" s="4">
        <v>257689379</v>
      </c>
      <c r="N5" s="3">
        <v>83646232</v>
      </c>
      <c r="O5" s="4">
        <v>84022833</v>
      </c>
      <c r="P5" s="5">
        <v>173666546</v>
      </c>
      <c r="Q5" s="6">
        <v>62419625</v>
      </c>
      <c r="R5" s="7">
        <v>5726553</v>
      </c>
      <c r="S5" s="8">
        <v>2.9980000000000002</v>
      </c>
      <c r="T5" s="8">
        <v>0.3261</v>
      </c>
      <c r="U5" s="9">
        <v>10.9</v>
      </c>
      <c r="V5" s="8">
        <v>0.36</v>
      </c>
      <c r="W5" s="8">
        <v>0.24</v>
      </c>
      <c r="X5" s="10">
        <v>167086849</v>
      </c>
      <c r="Y5" s="9"/>
    </row>
    <row r="6" spans="1:25">
      <c r="A6" s="1" t="s">
        <v>30</v>
      </c>
      <c r="B6" s="1" t="s">
        <v>31</v>
      </c>
      <c r="C6" s="1">
        <v>800133807</v>
      </c>
      <c r="D6" s="2">
        <v>45657</v>
      </c>
      <c r="E6" s="1" t="s">
        <v>45</v>
      </c>
      <c r="F6" s="1" t="s">
        <v>33</v>
      </c>
      <c r="G6" s="1" t="s">
        <v>39</v>
      </c>
      <c r="H6" s="1" t="s">
        <v>46</v>
      </c>
      <c r="I6" s="1" t="s">
        <v>36</v>
      </c>
      <c r="J6" s="1" t="s">
        <v>36</v>
      </c>
      <c r="K6" s="1" t="s">
        <v>37</v>
      </c>
      <c r="L6" s="3">
        <v>359417235</v>
      </c>
      <c r="M6" s="4">
        <v>445060436</v>
      </c>
      <c r="N6" s="3">
        <v>76182741</v>
      </c>
      <c r="O6" s="4">
        <v>80957335</v>
      </c>
      <c r="P6" s="5">
        <v>364103101</v>
      </c>
      <c r="Q6" s="6">
        <v>81723361</v>
      </c>
      <c r="R6" s="7">
        <v>1319235</v>
      </c>
      <c r="S6" s="8">
        <v>4.718</v>
      </c>
      <c r="T6" s="8">
        <v>0.18190000000000001</v>
      </c>
      <c r="U6" s="9">
        <v>61.948</v>
      </c>
      <c r="V6" s="8">
        <v>0.22</v>
      </c>
      <c r="W6" s="8">
        <v>0.18</v>
      </c>
      <c r="X6" s="10">
        <v>283234494</v>
      </c>
      <c r="Y6" s="9"/>
    </row>
    <row r="7" spans="1:25">
      <c r="A7" s="1" t="s">
        <v>30</v>
      </c>
      <c r="B7" s="1" t="s">
        <v>31</v>
      </c>
      <c r="C7" s="1">
        <v>800174633</v>
      </c>
      <c r="D7" s="2">
        <v>45657</v>
      </c>
      <c r="E7" s="1" t="s">
        <v>47</v>
      </c>
      <c r="F7" s="1" t="s">
        <v>33</v>
      </c>
      <c r="G7" s="1" t="s">
        <v>39</v>
      </c>
      <c r="H7" s="1" t="s">
        <v>48</v>
      </c>
      <c r="I7" s="1" t="s">
        <v>36</v>
      </c>
      <c r="J7" s="1" t="s">
        <v>36</v>
      </c>
      <c r="K7" s="1" t="s">
        <v>37</v>
      </c>
      <c r="L7" s="3">
        <v>61296347</v>
      </c>
      <c r="M7" s="4">
        <v>76601819</v>
      </c>
      <c r="N7" s="3">
        <v>20009266</v>
      </c>
      <c r="O7" s="4">
        <v>20255922</v>
      </c>
      <c r="P7" s="5">
        <v>56345897</v>
      </c>
      <c r="Q7" s="6">
        <v>8127080</v>
      </c>
      <c r="R7" s="7">
        <v>48441</v>
      </c>
      <c r="S7" s="8">
        <v>3.0630000000000002</v>
      </c>
      <c r="T7" s="8">
        <v>0.26440000000000002</v>
      </c>
      <c r="U7" s="9">
        <v>167.773</v>
      </c>
      <c r="V7" s="8">
        <v>0.14000000000000001</v>
      </c>
      <c r="W7" s="8">
        <v>0.11</v>
      </c>
      <c r="X7" s="10">
        <v>41287081</v>
      </c>
      <c r="Y7" s="9"/>
    </row>
    <row r="8" spans="1:25">
      <c r="A8" s="1" t="s">
        <v>30</v>
      </c>
      <c r="B8" s="1" t="s">
        <v>31</v>
      </c>
      <c r="C8" s="1">
        <v>800207192</v>
      </c>
      <c r="D8" s="2">
        <v>45657</v>
      </c>
      <c r="E8" s="1" t="s">
        <v>49</v>
      </c>
      <c r="F8" s="1" t="s">
        <v>33</v>
      </c>
      <c r="G8" s="1" t="s">
        <v>34</v>
      </c>
      <c r="H8" s="1" t="s">
        <v>50</v>
      </c>
      <c r="I8" s="1" t="s">
        <v>36</v>
      </c>
      <c r="J8" s="1" t="s">
        <v>36</v>
      </c>
      <c r="K8" s="1" t="s">
        <v>37</v>
      </c>
      <c r="L8" s="3">
        <v>52244810</v>
      </c>
      <c r="M8" s="4">
        <v>64222291</v>
      </c>
      <c r="N8" s="3">
        <v>31350239</v>
      </c>
      <c r="O8" s="4">
        <v>37084239</v>
      </c>
      <c r="P8" s="5">
        <v>27138052</v>
      </c>
      <c r="Q8" s="6">
        <v>9620467</v>
      </c>
      <c r="R8" s="7">
        <v>3250158</v>
      </c>
      <c r="S8" s="8">
        <v>1.6659999999999999</v>
      </c>
      <c r="T8" s="8">
        <v>0.57740000000000002</v>
      </c>
      <c r="U8" s="9">
        <v>2.96</v>
      </c>
      <c r="V8" s="8">
        <v>0.35</v>
      </c>
      <c r="W8" s="8">
        <v>0.15</v>
      </c>
      <c r="X8" s="10">
        <v>20894571</v>
      </c>
      <c r="Y8" s="9"/>
    </row>
    <row r="9" spans="1:25">
      <c r="A9" s="1" t="s">
        <v>30</v>
      </c>
      <c r="B9" s="1" t="s">
        <v>31</v>
      </c>
      <c r="C9" s="1">
        <v>800226384</v>
      </c>
      <c r="D9" s="2">
        <v>45657</v>
      </c>
      <c r="E9" s="1" t="s">
        <v>51</v>
      </c>
      <c r="F9" s="1" t="s">
        <v>33</v>
      </c>
      <c r="G9" s="1" t="s">
        <v>34</v>
      </c>
      <c r="H9" s="1" t="s">
        <v>52</v>
      </c>
      <c r="I9" s="1" t="s">
        <v>36</v>
      </c>
      <c r="J9" s="1" t="s">
        <v>36</v>
      </c>
      <c r="K9" s="1" t="s">
        <v>37</v>
      </c>
      <c r="L9" s="3">
        <v>109282018</v>
      </c>
      <c r="M9" s="4">
        <v>221277902</v>
      </c>
      <c r="N9" s="3">
        <v>60891653</v>
      </c>
      <c r="O9" s="4">
        <v>61664090</v>
      </c>
      <c r="P9" s="5">
        <v>159613812</v>
      </c>
      <c r="Q9" s="6">
        <v>-14356952</v>
      </c>
      <c r="R9" s="9" t="s">
        <v>53</v>
      </c>
      <c r="S9" s="8">
        <v>1.7949999999999999</v>
      </c>
      <c r="T9" s="8">
        <v>0.2787</v>
      </c>
      <c r="U9" s="9" t="e">
        <v>#DIV/0!</v>
      </c>
      <c r="V9" s="8">
        <v>-0.09</v>
      </c>
      <c r="W9" s="8">
        <v>-0.06</v>
      </c>
      <c r="X9" s="10">
        <v>48390365</v>
      </c>
      <c r="Y9" s="9"/>
    </row>
    <row r="10" spans="1:25">
      <c r="A10" s="1" t="s">
        <v>30</v>
      </c>
      <c r="B10" s="1" t="s">
        <v>31</v>
      </c>
      <c r="C10" s="1">
        <v>800234953</v>
      </c>
      <c r="D10" s="2">
        <v>45657</v>
      </c>
      <c r="E10" s="1" t="s">
        <v>54</v>
      </c>
      <c r="F10" s="1" t="s">
        <v>33</v>
      </c>
      <c r="G10" s="1" t="s">
        <v>34</v>
      </c>
      <c r="H10" s="1" t="s">
        <v>55</v>
      </c>
      <c r="I10" s="1" t="s">
        <v>36</v>
      </c>
      <c r="J10" s="1" t="s">
        <v>36</v>
      </c>
      <c r="K10" s="1" t="s">
        <v>37</v>
      </c>
      <c r="L10" s="3">
        <v>31095407</v>
      </c>
      <c r="M10" s="4">
        <v>41187126</v>
      </c>
      <c r="N10" s="3">
        <v>13837134</v>
      </c>
      <c r="O10" s="4">
        <v>30155131</v>
      </c>
      <c r="P10" s="5">
        <v>11031995</v>
      </c>
      <c r="Q10" s="6">
        <v>1491154</v>
      </c>
      <c r="R10" s="7">
        <v>256901</v>
      </c>
      <c r="S10" s="8">
        <v>2.2469999999999999</v>
      </c>
      <c r="T10" s="8">
        <v>0.73209999999999997</v>
      </c>
      <c r="U10" s="9">
        <v>5.8040000000000003</v>
      </c>
      <c r="V10" s="8">
        <v>0.14000000000000001</v>
      </c>
      <c r="W10" s="8">
        <v>0.04</v>
      </c>
      <c r="X10" s="10">
        <v>17258273</v>
      </c>
      <c r="Y10" s="9"/>
    </row>
    <row r="11" spans="1:25">
      <c r="A11" s="1" t="s">
        <v>30</v>
      </c>
      <c r="B11" s="1" t="s">
        <v>31</v>
      </c>
      <c r="C11" s="1">
        <v>805003416</v>
      </c>
      <c r="D11" s="2">
        <v>45657</v>
      </c>
      <c r="E11" s="1" t="s">
        <v>56</v>
      </c>
      <c r="F11" s="1" t="s">
        <v>33</v>
      </c>
      <c r="G11" s="1" t="s">
        <v>39</v>
      </c>
      <c r="H11" s="1" t="s">
        <v>57</v>
      </c>
      <c r="I11" s="1" t="s">
        <v>58</v>
      </c>
      <c r="J11" s="1" t="s">
        <v>59</v>
      </c>
      <c r="K11" s="1" t="s">
        <v>37</v>
      </c>
      <c r="L11" s="3">
        <v>27646740</v>
      </c>
      <c r="M11" s="4">
        <v>29664752</v>
      </c>
      <c r="N11" s="3">
        <v>9085038</v>
      </c>
      <c r="O11" s="4">
        <v>10402041</v>
      </c>
      <c r="P11" s="5">
        <v>19262711</v>
      </c>
      <c r="Q11" s="6">
        <v>8481526</v>
      </c>
      <c r="R11" s="7">
        <v>1920796</v>
      </c>
      <c r="S11" s="8">
        <v>3.0430000000000001</v>
      </c>
      <c r="T11" s="8">
        <v>0.35070000000000001</v>
      </c>
      <c r="U11" s="9">
        <v>4.4160000000000004</v>
      </c>
      <c r="V11" s="8">
        <v>0.44</v>
      </c>
      <c r="W11" s="8">
        <v>0.28999999999999998</v>
      </c>
      <c r="X11" s="10">
        <v>18561702</v>
      </c>
      <c r="Y11" s="9"/>
    </row>
    <row r="12" spans="1:25">
      <c r="A12" s="1" t="s">
        <v>30</v>
      </c>
      <c r="B12" s="1" t="s">
        <v>31</v>
      </c>
      <c r="C12" s="1">
        <v>805019723</v>
      </c>
      <c r="D12" s="2">
        <v>45657</v>
      </c>
      <c r="E12" s="1" t="s">
        <v>60</v>
      </c>
      <c r="F12" s="1" t="s">
        <v>33</v>
      </c>
      <c r="G12" s="1" t="s">
        <v>61</v>
      </c>
      <c r="H12" s="1" t="s">
        <v>62</v>
      </c>
      <c r="I12" s="1" t="s">
        <v>58</v>
      </c>
      <c r="J12" s="1" t="s">
        <v>63</v>
      </c>
      <c r="K12" s="1" t="s">
        <v>37</v>
      </c>
      <c r="L12" s="3">
        <v>158683803</v>
      </c>
      <c r="M12" s="4">
        <v>204128055</v>
      </c>
      <c r="N12" s="3">
        <v>121391046</v>
      </c>
      <c r="O12" s="4">
        <v>121910730</v>
      </c>
      <c r="P12" s="5">
        <v>82217325</v>
      </c>
      <c r="Q12" s="6">
        <v>20056874</v>
      </c>
      <c r="R12" s="7">
        <v>8757851</v>
      </c>
      <c r="S12" s="8">
        <v>1.3069999999999999</v>
      </c>
      <c r="T12" s="8">
        <v>0.59719999999999995</v>
      </c>
      <c r="U12" s="9">
        <v>2.29</v>
      </c>
      <c r="V12" s="8">
        <v>0.24</v>
      </c>
      <c r="W12" s="8">
        <v>0.1</v>
      </c>
      <c r="X12" s="10">
        <v>37292757</v>
      </c>
      <c r="Y12" s="9"/>
    </row>
    <row r="13" spans="1:25">
      <c r="A13" s="1" t="s">
        <v>30</v>
      </c>
      <c r="B13" s="1" t="s">
        <v>31</v>
      </c>
      <c r="C13" s="1">
        <v>811015620</v>
      </c>
      <c r="D13" s="2">
        <v>45657</v>
      </c>
      <c r="E13" s="1" t="s">
        <v>64</v>
      </c>
      <c r="F13" s="1" t="s">
        <v>33</v>
      </c>
      <c r="G13" s="1" t="s">
        <v>39</v>
      </c>
      <c r="H13" s="1" t="s">
        <v>65</v>
      </c>
      <c r="I13" s="1" t="s">
        <v>66</v>
      </c>
      <c r="J13" s="1" t="s">
        <v>67</v>
      </c>
      <c r="K13" s="1" t="s">
        <v>37</v>
      </c>
      <c r="L13" s="3">
        <v>7081200</v>
      </c>
      <c r="M13" s="4">
        <v>32075729</v>
      </c>
      <c r="N13" s="3">
        <v>6589329</v>
      </c>
      <c r="O13" s="4">
        <v>18163910</v>
      </c>
      <c r="P13" s="5">
        <v>13911819</v>
      </c>
      <c r="Q13" s="6">
        <v>-1656620</v>
      </c>
      <c r="R13" s="7">
        <v>2230106</v>
      </c>
      <c r="S13" s="8">
        <v>1.075</v>
      </c>
      <c r="T13" s="8">
        <v>0.56630000000000003</v>
      </c>
      <c r="U13" s="9">
        <v>-0.74299999999999999</v>
      </c>
      <c r="V13" s="8">
        <v>-0.12</v>
      </c>
      <c r="W13" s="8">
        <v>-0.05</v>
      </c>
      <c r="X13" s="10">
        <v>491871</v>
      </c>
      <c r="Y13" s="9"/>
    </row>
    <row r="14" spans="1:25">
      <c r="A14" s="1" t="s">
        <v>30</v>
      </c>
      <c r="B14" s="1" t="s">
        <v>31</v>
      </c>
      <c r="C14" s="1">
        <v>811038881</v>
      </c>
      <c r="D14" s="2">
        <v>45657</v>
      </c>
      <c r="E14" s="1" t="s">
        <v>68</v>
      </c>
      <c r="F14" s="1" t="s">
        <v>33</v>
      </c>
      <c r="G14" s="1" t="s">
        <v>34</v>
      </c>
      <c r="H14" s="1" t="s">
        <v>69</v>
      </c>
      <c r="I14" s="1" t="s">
        <v>66</v>
      </c>
      <c r="J14" s="1" t="s">
        <v>70</v>
      </c>
      <c r="K14" s="1" t="s">
        <v>37</v>
      </c>
      <c r="L14" s="3">
        <v>312476953</v>
      </c>
      <c r="M14" s="4">
        <v>378822326</v>
      </c>
      <c r="N14" s="3">
        <v>103181755</v>
      </c>
      <c r="O14" s="4">
        <v>109680245</v>
      </c>
      <c r="P14" s="5">
        <v>269142081</v>
      </c>
      <c r="Q14" s="6">
        <v>3696495</v>
      </c>
      <c r="R14" s="7">
        <v>1478923</v>
      </c>
      <c r="S14" s="8">
        <v>3.028</v>
      </c>
      <c r="T14" s="8">
        <v>0.28949999999999998</v>
      </c>
      <c r="U14" s="9">
        <v>2.4990000000000001</v>
      </c>
      <c r="V14" s="8">
        <v>0.01</v>
      </c>
      <c r="W14" s="8">
        <v>0.01</v>
      </c>
      <c r="X14" s="10">
        <v>209295198</v>
      </c>
      <c r="Y14" s="9"/>
    </row>
    <row r="15" spans="1:25">
      <c r="A15" s="1" t="s">
        <v>30</v>
      </c>
      <c r="B15" s="1" t="s">
        <v>31</v>
      </c>
      <c r="C15" s="1">
        <v>815003912</v>
      </c>
      <c r="D15" s="2">
        <v>45657</v>
      </c>
      <c r="E15" s="1" t="s">
        <v>71</v>
      </c>
      <c r="F15" s="1" t="s">
        <v>33</v>
      </c>
      <c r="G15" s="1" t="s">
        <v>39</v>
      </c>
      <c r="H15" s="1" t="s">
        <v>72</v>
      </c>
      <c r="I15" s="1" t="s">
        <v>58</v>
      </c>
      <c r="J15" s="1" t="s">
        <v>73</v>
      </c>
      <c r="K15" s="1" t="s">
        <v>37</v>
      </c>
      <c r="L15" s="3">
        <v>106251499</v>
      </c>
      <c r="M15" s="4">
        <v>117252949</v>
      </c>
      <c r="N15" s="3">
        <v>33214990</v>
      </c>
      <c r="O15" s="4">
        <v>33345572</v>
      </c>
      <c r="P15" s="5">
        <v>83907377</v>
      </c>
      <c r="Q15" s="6">
        <v>16525283</v>
      </c>
      <c r="R15" s="7">
        <v>1983302</v>
      </c>
      <c r="S15" s="8">
        <v>3.1989999999999998</v>
      </c>
      <c r="T15" s="8">
        <v>0.28439999999999999</v>
      </c>
      <c r="U15" s="9">
        <v>8.3320000000000007</v>
      </c>
      <c r="V15" s="8">
        <v>0.2</v>
      </c>
      <c r="W15" s="8">
        <v>0.14000000000000001</v>
      </c>
      <c r="X15" s="10">
        <v>73036509</v>
      </c>
      <c r="Y15" s="9"/>
    </row>
    <row r="16" spans="1:25">
      <c r="A16" s="1" t="s">
        <v>30</v>
      </c>
      <c r="B16" s="1" t="s">
        <v>31</v>
      </c>
      <c r="C16" s="1">
        <v>830037582</v>
      </c>
      <c r="D16" s="2">
        <v>45657</v>
      </c>
      <c r="E16" s="1" t="s">
        <v>74</v>
      </c>
      <c r="F16" s="1" t="s">
        <v>33</v>
      </c>
      <c r="G16" s="1" t="s">
        <v>39</v>
      </c>
      <c r="H16" s="1" t="s">
        <v>75</v>
      </c>
      <c r="I16" s="1" t="s">
        <v>36</v>
      </c>
      <c r="J16" s="1" t="s">
        <v>36</v>
      </c>
      <c r="K16" s="1" t="s">
        <v>37</v>
      </c>
      <c r="L16" s="3">
        <v>122357409</v>
      </c>
      <c r="M16" s="4">
        <v>138399615</v>
      </c>
      <c r="N16" s="3">
        <v>16516649</v>
      </c>
      <c r="O16" s="4">
        <v>53503884</v>
      </c>
      <c r="P16" s="5">
        <v>84895731</v>
      </c>
      <c r="Q16" s="6">
        <v>18581587</v>
      </c>
      <c r="R16" s="7">
        <v>6522836</v>
      </c>
      <c r="S16" s="8">
        <v>7.4080000000000004</v>
      </c>
      <c r="T16" s="8">
        <v>0.3866</v>
      </c>
      <c r="U16" s="9">
        <v>2.8490000000000002</v>
      </c>
      <c r="V16" s="8">
        <v>0.22</v>
      </c>
      <c r="W16" s="8">
        <v>0.13</v>
      </c>
      <c r="X16" s="10">
        <v>105840760</v>
      </c>
      <c r="Y16" s="9"/>
    </row>
    <row r="17" spans="1:25">
      <c r="A17" s="1" t="s">
        <v>30</v>
      </c>
      <c r="B17" s="1" t="s">
        <v>31</v>
      </c>
      <c r="C17" s="1">
        <v>830057982</v>
      </c>
      <c r="D17" s="2">
        <v>45657</v>
      </c>
      <c r="E17" s="1" t="s">
        <v>76</v>
      </c>
      <c r="F17" s="1" t="s">
        <v>33</v>
      </c>
      <c r="G17" s="1" t="s">
        <v>34</v>
      </c>
      <c r="H17" s="1" t="s">
        <v>77</v>
      </c>
      <c r="I17" s="1" t="s">
        <v>36</v>
      </c>
      <c r="J17" s="1" t="s">
        <v>36</v>
      </c>
      <c r="K17" s="1" t="s">
        <v>37</v>
      </c>
      <c r="L17" s="3">
        <v>91664136</v>
      </c>
      <c r="M17" s="4">
        <v>113904200</v>
      </c>
      <c r="N17" s="3">
        <v>39418554</v>
      </c>
      <c r="O17" s="4">
        <v>86074396</v>
      </c>
      <c r="P17" s="5">
        <v>27829804</v>
      </c>
      <c r="Q17" s="6">
        <v>16069596</v>
      </c>
      <c r="R17" s="7">
        <v>1586780</v>
      </c>
      <c r="S17" s="8">
        <v>2.3250000000000002</v>
      </c>
      <c r="T17" s="8">
        <v>0.75570000000000004</v>
      </c>
      <c r="U17" s="9">
        <v>10.127000000000001</v>
      </c>
      <c r="V17" s="8">
        <v>0.57999999999999996</v>
      </c>
      <c r="W17" s="8">
        <v>0.14000000000000001</v>
      </c>
      <c r="X17" s="10">
        <v>52245582</v>
      </c>
      <c r="Y17" s="9"/>
    </row>
    <row r="18" spans="1:25">
      <c r="A18" s="1" t="s">
        <v>30</v>
      </c>
      <c r="B18" s="1" t="s">
        <v>31</v>
      </c>
      <c r="C18" s="1">
        <v>830058969</v>
      </c>
      <c r="D18" s="2">
        <v>45657</v>
      </c>
      <c r="E18" s="1" t="s">
        <v>78</v>
      </c>
      <c r="F18" s="1" t="s">
        <v>33</v>
      </c>
      <c r="G18" s="1" t="s">
        <v>34</v>
      </c>
      <c r="H18" s="1" t="s">
        <v>79</v>
      </c>
      <c r="I18" s="1" t="s">
        <v>36</v>
      </c>
      <c r="J18" s="1" t="s">
        <v>36</v>
      </c>
      <c r="K18" s="1" t="s">
        <v>37</v>
      </c>
      <c r="L18" s="3">
        <v>30688526</v>
      </c>
      <c r="M18" s="4">
        <v>44892506</v>
      </c>
      <c r="N18" s="3">
        <v>6990871</v>
      </c>
      <c r="O18" s="4">
        <v>9138078</v>
      </c>
      <c r="P18" s="5">
        <v>35754428</v>
      </c>
      <c r="Q18" s="6">
        <v>29401966</v>
      </c>
      <c r="R18" s="7">
        <v>45468</v>
      </c>
      <c r="S18" s="8">
        <v>4.3899999999999997</v>
      </c>
      <c r="T18" s="8">
        <v>0.2036</v>
      </c>
      <c r="U18" s="9">
        <v>646.65200000000004</v>
      </c>
      <c r="V18" s="8">
        <v>0.82</v>
      </c>
      <c r="W18" s="8">
        <v>0.65</v>
      </c>
      <c r="X18" s="10">
        <v>23697655</v>
      </c>
      <c r="Y18" s="9"/>
    </row>
    <row r="19" spans="1:25">
      <c r="A19" s="1" t="s">
        <v>30</v>
      </c>
      <c r="B19" s="1" t="s">
        <v>31</v>
      </c>
      <c r="C19" s="1">
        <v>830064580</v>
      </c>
      <c r="D19" s="2">
        <v>45657</v>
      </c>
      <c r="E19" s="1" t="s">
        <v>80</v>
      </c>
      <c r="F19" s="1" t="s">
        <v>33</v>
      </c>
      <c r="G19" s="1" t="s">
        <v>81</v>
      </c>
      <c r="H19" s="1" t="s">
        <v>82</v>
      </c>
      <c r="I19" s="1" t="s">
        <v>36</v>
      </c>
      <c r="J19" s="1" t="s">
        <v>36</v>
      </c>
      <c r="K19" s="1" t="s">
        <v>37</v>
      </c>
      <c r="L19" s="3">
        <v>82675847</v>
      </c>
      <c r="M19" s="4">
        <v>186481514</v>
      </c>
      <c r="N19" s="3">
        <v>10562568</v>
      </c>
      <c r="O19" s="4">
        <v>41153348</v>
      </c>
      <c r="P19" s="5">
        <v>145328166</v>
      </c>
      <c r="Q19" s="6">
        <v>3526851</v>
      </c>
      <c r="R19" s="7">
        <v>553056</v>
      </c>
      <c r="S19" s="8">
        <v>7.827</v>
      </c>
      <c r="T19" s="8">
        <v>0.22070000000000001</v>
      </c>
      <c r="U19" s="9">
        <v>6.3769999999999998</v>
      </c>
      <c r="V19" s="8">
        <v>0.02</v>
      </c>
      <c r="W19" s="8">
        <v>0.02</v>
      </c>
      <c r="X19" s="10">
        <v>72113279</v>
      </c>
      <c r="Y19" s="9"/>
    </row>
    <row r="20" spans="1:25">
      <c r="A20" s="1" t="s">
        <v>30</v>
      </c>
      <c r="B20" s="1" t="s">
        <v>31</v>
      </c>
      <c r="C20" s="1">
        <v>830107903</v>
      </c>
      <c r="D20" s="2">
        <v>45657</v>
      </c>
      <c r="E20" s="1" t="s">
        <v>83</v>
      </c>
      <c r="F20" s="1" t="s">
        <v>33</v>
      </c>
      <c r="G20" s="1" t="s">
        <v>39</v>
      </c>
      <c r="H20" s="1" t="s">
        <v>84</v>
      </c>
      <c r="I20" s="1" t="s">
        <v>85</v>
      </c>
      <c r="J20" s="1" t="s">
        <v>86</v>
      </c>
      <c r="K20" s="1" t="s">
        <v>37</v>
      </c>
      <c r="L20" s="3">
        <v>9543618</v>
      </c>
      <c r="M20" s="4">
        <v>13839875</v>
      </c>
      <c r="N20" s="3">
        <v>6595773</v>
      </c>
      <c r="O20" s="4">
        <v>6595773</v>
      </c>
      <c r="P20" s="5">
        <v>7244102</v>
      </c>
      <c r="Q20" s="6">
        <v>2276140</v>
      </c>
      <c r="R20" s="7">
        <v>150708</v>
      </c>
      <c r="S20" s="8">
        <v>1.4470000000000001</v>
      </c>
      <c r="T20" s="8">
        <v>0.47660000000000002</v>
      </c>
      <c r="U20" s="9">
        <v>15.103</v>
      </c>
      <c r="V20" s="8">
        <v>0.31</v>
      </c>
      <c r="W20" s="8">
        <v>0.16</v>
      </c>
      <c r="X20" s="10">
        <v>2947845</v>
      </c>
      <c r="Y20" s="9"/>
    </row>
    <row r="21" spans="1:25">
      <c r="A21" s="1" t="s">
        <v>30</v>
      </c>
      <c r="B21" s="1" t="s">
        <v>31</v>
      </c>
      <c r="C21" s="1">
        <v>860000760</v>
      </c>
      <c r="D21" s="2">
        <v>45657</v>
      </c>
      <c r="E21" s="1" t="s">
        <v>87</v>
      </c>
      <c r="F21" s="1" t="s">
        <v>33</v>
      </c>
      <c r="G21" s="1" t="s">
        <v>39</v>
      </c>
      <c r="H21" s="1" t="s">
        <v>88</v>
      </c>
      <c r="I21" s="1" t="s">
        <v>36</v>
      </c>
      <c r="J21" s="1" t="s">
        <v>36</v>
      </c>
      <c r="K21" s="1" t="s">
        <v>37</v>
      </c>
      <c r="L21" s="3">
        <v>87510344</v>
      </c>
      <c r="M21" s="4">
        <v>108818672</v>
      </c>
      <c r="N21" s="3">
        <v>15459371</v>
      </c>
      <c r="O21" s="4">
        <v>19427178</v>
      </c>
      <c r="P21" s="5">
        <v>89391494</v>
      </c>
      <c r="Q21" s="6">
        <v>-14987814</v>
      </c>
      <c r="R21" s="7">
        <v>88601</v>
      </c>
      <c r="S21" s="8">
        <v>5.6609999999999996</v>
      </c>
      <c r="T21" s="8">
        <v>0.17849999999999999</v>
      </c>
      <c r="U21" s="9">
        <v>-169.161</v>
      </c>
      <c r="V21" s="8">
        <v>-0.17</v>
      </c>
      <c r="W21" s="8">
        <v>-0.14000000000000001</v>
      </c>
      <c r="X21" s="10">
        <v>72050973</v>
      </c>
      <c r="Y21" s="9"/>
    </row>
    <row r="22" spans="1:25">
      <c r="A22" s="1" t="s">
        <v>30</v>
      </c>
      <c r="B22" s="1" t="s">
        <v>31</v>
      </c>
      <c r="C22" s="1">
        <v>860045758</v>
      </c>
      <c r="D22" s="2">
        <v>45657</v>
      </c>
      <c r="E22" s="1" t="s">
        <v>89</v>
      </c>
      <c r="F22" s="1" t="s">
        <v>33</v>
      </c>
      <c r="G22" s="1" t="s">
        <v>34</v>
      </c>
      <c r="H22" s="1" t="s">
        <v>90</v>
      </c>
      <c r="I22" s="1" t="s">
        <v>36</v>
      </c>
      <c r="J22" s="1" t="s">
        <v>36</v>
      </c>
      <c r="K22" s="1" t="s">
        <v>37</v>
      </c>
      <c r="L22" s="3">
        <v>51586380</v>
      </c>
      <c r="M22" s="4">
        <v>59722697</v>
      </c>
      <c r="N22" s="3">
        <v>14804333</v>
      </c>
      <c r="O22" s="4">
        <v>18542665</v>
      </c>
      <c r="P22" s="5">
        <v>41180032</v>
      </c>
      <c r="Q22" s="6">
        <v>16566081</v>
      </c>
      <c r="R22" s="7">
        <v>1307356</v>
      </c>
      <c r="S22" s="8">
        <v>3.4849999999999999</v>
      </c>
      <c r="T22" s="8">
        <v>0.3105</v>
      </c>
      <c r="U22" s="9">
        <v>12.670999999999999</v>
      </c>
      <c r="V22" s="8">
        <v>0.4</v>
      </c>
      <c r="W22" s="8">
        <v>0.28000000000000003</v>
      </c>
      <c r="X22" s="10">
        <v>36782047</v>
      </c>
      <c r="Y22" s="9"/>
    </row>
    <row r="23" spans="1:25">
      <c r="A23" s="1" t="s">
        <v>30</v>
      </c>
      <c r="B23" s="1" t="s">
        <v>31</v>
      </c>
      <c r="C23" s="1">
        <v>860074358</v>
      </c>
      <c r="D23" s="2">
        <v>45657</v>
      </c>
      <c r="E23" s="1" t="s">
        <v>91</v>
      </c>
      <c r="F23" s="1" t="s">
        <v>33</v>
      </c>
      <c r="G23" s="1" t="s">
        <v>34</v>
      </c>
      <c r="H23" s="1" t="s">
        <v>92</v>
      </c>
      <c r="I23" s="1" t="s">
        <v>36</v>
      </c>
      <c r="J23" s="1" t="s">
        <v>36</v>
      </c>
      <c r="K23" s="1" t="s">
        <v>37</v>
      </c>
      <c r="L23" s="3">
        <v>120575755</v>
      </c>
      <c r="M23" s="4">
        <v>299946965</v>
      </c>
      <c r="N23" s="3">
        <v>100385054</v>
      </c>
      <c r="O23" s="4">
        <v>173908768</v>
      </c>
      <c r="P23" s="5">
        <v>126038197</v>
      </c>
      <c r="Q23" s="6">
        <v>15709281</v>
      </c>
      <c r="R23" s="7">
        <v>7674327</v>
      </c>
      <c r="S23" s="8">
        <v>1.2010000000000001</v>
      </c>
      <c r="T23" s="8">
        <v>0.57979999999999998</v>
      </c>
      <c r="U23" s="9">
        <v>2.0470000000000002</v>
      </c>
      <c r="V23" s="8">
        <v>0.12</v>
      </c>
      <c r="W23" s="8">
        <v>0.05</v>
      </c>
      <c r="X23" s="10">
        <v>20190701</v>
      </c>
      <c r="Y23" s="9"/>
    </row>
    <row r="24" spans="1:25">
      <c r="A24" s="1" t="s">
        <v>30</v>
      </c>
      <c r="B24" s="1" t="s">
        <v>31</v>
      </c>
      <c r="C24" s="1">
        <v>860079486</v>
      </c>
      <c r="D24" s="2">
        <v>45657</v>
      </c>
      <c r="E24" s="1" t="s">
        <v>93</v>
      </c>
      <c r="F24" s="1" t="s">
        <v>33</v>
      </c>
      <c r="G24" s="1" t="s">
        <v>34</v>
      </c>
      <c r="H24" s="1" t="s">
        <v>94</v>
      </c>
      <c r="I24" s="1" t="s">
        <v>36</v>
      </c>
      <c r="J24" s="1" t="s">
        <v>36</v>
      </c>
      <c r="K24" s="1" t="s">
        <v>37</v>
      </c>
      <c r="L24" s="3">
        <v>7882756</v>
      </c>
      <c r="M24" s="4">
        <v>24205887</v>
      </c>
      <c r="N24" s="3">
        <v>4875955</v>
      </c>
      <c r="O24" s="4">
        <v>8787933</v>
      </c>
      <c r="P24" s="5">
        <v>15417954</v>
      </c>
      <c r="Q24" s="6">
        <v>5181463</v>
      </c>
      <c r="R24" s="7">
        <v>981595</v>
      </c>
      <c r="S24" s="8">
        <v>1.617</v>
      </c>
      <c r="T24" s="8">
        <v>0.36299999999999999</v>
      </c>
      <c r="U24" s="9">
        <v>5.2789999999999999</v>
      </c>
      <c r="V24" s="8">
        <v>0.34</v>
      </c>
      <c r="W24" s="8">
        <v>0.21</v>
      </c>
      <c r="X24" s="10">
        <v>3006801</v>
      </c>
      <c r="Y24" s="9"/>
    </row>
    <row r="25" spans="1:25">
      <c r="A25" s="1" t="s">
        <v>30</v>
      </c>
      <c r="B25" s="1" t="s">
        <v>31</v>
      </c>
      <c r="C25" s="1">
        <v>860531602</v>
      </c>
      <c r="D25" s="2">
        <v>45657</v>
      </c>
      <c r="E25" s="1" t="s">
        <v>95</v>
      </c>
      <c r="F25" s="1" t="s">
        <v>33</v>
      </c>
      <c r="G25" s="1" t="s">
        <v>34</v>
      </c>
      <c r="H25" s="1" t="s">
        <v>96</v>
      </c>
      <c r="I25" s="1" t="s">
        <v>36</v>
      </c>
      <c r="J25" s="1" t="s">
        <v>36</v>
      </c>
      <c r="K25" s="1" t="s">
        <v>37</v>
      </c>
      <c r="L25" s="3">
        <v>227892609</v>
      </c>
      <c r="M25" s="4">
        <v>265128964</v>
      </c>
      <c r="N25" s="3">
        <v>64805492</v>
      </c>
      <c r="O25" s="4">
        <v>83518280</v>
      </c>
      <c r="P25" s="5">
        <v>181610684</v>
      </c>
      <c r="Q25" s="6">
        <v>84923296</v>
      </c>
      <c r="R25" s="7">
        <v>7347283</v>
      </c>
      <c r="S25" s="8">
        <v>3.5169999999999999</v>
      </c>
      <c r="T25" s="8">
        <v>0.315</v>
      </c>
      <c r="U25" s="9">
        <v>11.558</v>
      </c>
      <c r="V25" s="8">
        <v>0.47</v>
      </c>
      <c r="W25" s="8">
        <v>0.32</v>
      </c>
      <c r="X25" s="10">
        <v>163087117</v>
      </c>
      <c r="Y25" s="9"/>
    </row>
    <row r="26" spans="1:25">
      <c r="A26" s="1" t="s">
        <v>30</v>
      </c>
      <c r="B26" s="1" t="s">
        <v>31</v>
      </c>
      <c r="C26" s="1">
        <v>890105927</v>
      </c>
      <c r="D26" s="2">
        <v>45657</v>
      </c>
      <c r="E26" s="1" t="s">
        <v>97</v>
      </c>
      <c r="F26" s="1" t="s">
        <v>33</v>
      </c>
      <c r="G26" s="1" t="s">
        <v>39</v>
      </c>
      <c r="H26" s="1" t="s">
        <v>98</v>
      </c>
      <c r="I26" s="1" t="s">
        <v>43</v>
      </c>
      <c r="J26" s="1" t="s">
        <v>99</v>
      </c>
      <c r="K26" s="1" t="s">
        <v>37</v>
      </c>
      <c r="L26" s="3">
        <v>322201363</v>
      </c>
      <c r="M26" s="4">
        <v>665720342</v>
      </c>
      <c r="N26" s="3">
        <v>375933933</v>
      </c>
      <c r="O26" s="4">
        <v>388374191</v>
      </c>
      <c r="P26" s="5">
        <v>277346151</v>
      </c>
      <c r="Q26" s="6">
        <v>65043497</v>
      </c>
      <c r="R26" s="7">
        <v>18283106</v>
      </c>
      <c r="S26" s="8">
        <v>0.85699999999999998</v>
      </c>
      <c r="T26" s="8">
        <v>0.58340000000000003</v>
      </c>
      <c r="U26" s="9">
        <v>3.5579999999999998</v>
      </c>
      <c r="V26" s="8">
        <v>0.23</v>
      </c>
      <c r="W26" s="8">
        <v>0.1</v>
      </c>
      <c r="X26" s="10">
        <v>-53732570</v>
      </c>
      <c r="Y26" s="9"/>
    </row>
    <row r="27" spans="1:25">
      <c r="A27" s="1" t="s">
        <v>30</v>
      </c>
      <c r="B27" s="1" t="s">
        <v>31</v>
      </c>
      <c r="C27" s="1">
        <v>890203194</v>
      </c>
      <c r="D27" s="2">
        <v>45657</v>
      </c>
      <c r="E27" s="1" t="s">
        <v>100</v>
      </c>
      <c r="F27" s="1" t="s">
        <v>33</v>
      </c>
      <c r="G27" s="1" t="s">
        <v>39</v>
      </c>
      <c r="H27" s="1" t="s">
        <v>101</v>
      </c>
      <c r="I27" s="1" t="s">
        <v>36</v>
      </c>
      <c r="J27" s="1" t="s">
        <v>36</v>
      </c>
      <c r="K27" s="1" t="s">
        <v>37</v>
      </c>
      <c r="L27" s="3">
        <v>97534164</v>
      </c>
      <c r="M27" s="4">
        <v>157266143</v>
      </c>
      <c r="N27" s="3">
        <v>29669587</v>
      </c>
      <c r="O27" s="4">
        <v>59974495</v>
      </c>
      <c r="P27" s="5">
        <v>97291648</v>
      </c>
      <c r="Q27" s="6">
        <v>13684686</v>
      </c>
      <c r="R27" s="7">
        <v>4042543</v>
      </c>
      <c r="S27" s="8">
        <v>3.2869999999999999</v>
      </c>
      <c r="T27" s="8">
        <v>0.38140000000000002</v>
      </c>
      <c r="U27" s="9">
        <v>3.3849999999999998</v>
      </c>
      <c r="V27" s="8">
        <v>0.14000000000000001</v>
      </c>
      <c r="W27" s="8">
        <v>0.09</v>
      </c>
      <c r="X27" s="10">
        <v>67864577</v>
      </c>
      <c r="Y27" s="9"/>
    </row>
    <row r="28" spans="1:25">
      <c r="A28" s="1" t="s">
        <v>30</v>
      </c>
      <c r="B28" s="1" t="s">
        <v>31</v>
      </c>
      <c r="C28" s="1">
        <v>890300292</v>
      </c>
      <c r="D28" s="2">
        <v>45657</v>
      </c>
      <c r="E28" s="1" t="s">
        <v>102</v>
      </c>
      <c r="F28" s="1" t="s">
        <v>33</v>
      </c>
      <c r="G28" s="1" t="s">
        <v>81</v>
      </c>
      <c r="H28" s="1" t="s">
        <v>103</v>
      </c>
      <c r="I28" s="1" t="s">
        <v>58</v>
      </c>
      <c r="J28" s="1" t="s">
        <v>59</v>
      </c>
      <c r="K28" s="1" t="s">
        <v>37</v>
      </c>
      <c r="L28" s="3">
        <v>443114037</v>
      </c>
      <c r="M28" s="4">
        <v>847412393</v>
      </c>
      <c r="N28" s="3">
        <v>157162733</v>
      </c>
      <c r="O28" s="4">
        <v>167507234</v>
      </c>
      <c r="P28" s="5">
        <v>679905159</v>
      </c>
      <c r="Q28" s="6">
        <v>24882069</v>
      </c>
      <c r="R28" s="7">
        <v>7250639</v>
      </c>
      <c r="S28" s="8">
        <v>2.819</v>
      </c>
      <c r="T28" s="8">
        <v>0.19769999999999999</v>
      </c>
      <c r="U28" s="9">
        <v>3.4319999999999999</v>
      </c>
      <c r="V28" s="8">
        <v>0.04</v>
      </c>
      <c r="W28" s="8">
        <v>0.03</v>
      </c>
      <c r="X28" s="10">
        <v>285951304</v>
      </c>
      <c r="Y28" s="9"/>
    </row>
    <row r="29" spans="1:25">
      <c r="A29" s="1" t="s">
        <v>30</v>
      </c>
      <c r="B29" s="1" t="s">
        <v>31</v>
      </c>
      <c r="C29" s="1">
        <v>890908196</v>
      </c>
      <c r="D29" s="2">
        <v>45657</v>
      </c>
      <c r="E29" s="1" t="s">
        <v>104</v>
      </c>
      <c r="F29" s="1" t="s">
        <v>33</v>
      </c>
      <c r="G29" s="1" t="s">
        <v>39</v>
      </c>
      <c r="H29" s="1" t="s">
        <v>105</v>
      </c>
      <c r="I29" s="1" t="s">
        <v>66</v>
      </c>
      <c r="J29" s="1" t="s">
        <v>106</v>
      </c>
      <c r="K29" s="1" t="s">
        <v>37</v>
      </c>
      <c r="L29" s="3">
        <v>21200034</v>
      </c>
      <c r="M29" s="4">
        <v>41848790</v>
      </c>
      <c r="N29" s="3">
        <v>7223354</v>
      </c>
      <c r="O29" s="4">
        <v>31796274</v>
      </c>
      <c r="P29" s="5">
        <v>10052516</v>
      </c>
      <c r="Q29" s="6">
        <v>-52900</v>
      </c>
      <c r="R29" s="7">
        <v>1626705</v>
      </c>
      <c r="S29" s="8">
        <v>2.9350000000000001</v>
      </c>
      <c r="T29" s="8">
        <v>0.75980000000000003</v>
      </c>
      <c r="U29" s="9">
        <v>-3.3000000000000002E-2</v>
      </c>
      <c r="V29" s="8">
        <v>-0.01</v>
      </c>
      <c r="W29" s="8">
        <v>0</v>
      </c>
      <c r="X29" s="10">
        <v>13976680</v>
      </c>
      <c r="Y29" s="9"/>
    </row>
    <row r="30" spans="1:25">
      <c r="A30" s="1" t="s">
        <v>30</v>
      </c>
      <c r="B30" s="1" t="s">
        <v>31</v>
      </c>
      <c r="C30" s="1">
        <v>900098045</v>
      </c>
      <c r="D30" s="2">
        <v>45657</v>
      </c>
      <c r="E30" s="1" t="s">
        <v>107</v>
      </c>
      <c r="F30" s="1" t="s">
        <v>33</v>
      </c>
      <c r="G30" s="1" t="s">
        <v>34</v>
      </c>
      <c r="H30" s="1" t="s">
        <v>108</v>
      </c>
      <c r="I30" s="1" t="s">
        <v>36</v>
      </c>
      <c r="J30" s="1" t="s">
        <v>36</v>
      </c>
      <c r="K30" s="1" t="s">
        <v>37</v>
      </c>
      <c r="L30" s="3">
        <v>12774859</v>
      </c>
      <c r="M30" s="4">
        <v>12825192</v>
      </c>
      <c r="N30" s="3">
        <v>2845656</v>
      </c>
      <c r="O30" s="4">
        <v>2847618</v>
      </c>
      <c r="P30" s="5">
        <v>9977574</v>
      </c>
      <c r="Q30" s="6">
        <v>11183606</v>
      </c>
      <c r="R30" s="7">
        <v>27063</v>
      </c>
      <c r="S30" s="8">
        <v>4.4889999999999999</v>
      </c>
      <c r="T30" s="8">
        <v>0.222</v>
      </c>
      <c r="U30" s="9">
        <v>413.24299999999999</v>
      </c>
      <c r="V30" s="8">
        <v>1.1200000000000001</v>
      </c>
      <c r="W30" s="8">
        <v>0.87</v>
      </c>
      <c r="X30" s="10">
        <v>9929203</v>
      </c>
      <c r="Y30" s="9"/>
    </row>
    <row r="31" spans="1:25">
      <c r="A31" s="1" t="s">
        <v>30</v>
      </c>
      <c r="B31" s="1" t="s">
        <v>31</v>
      </c>
      <c r="C31" s="1">
        <v>900115386</v>
      </c>
      <c r="D31" s="2">
        <v>45657</v>
      </c>
      <c r="E31" s="1" t="s">
        <v>109</v>
      </c>
      <c r="F31" s="1" t="s">
        <v>33</v>
      </c>
      <c r="G31" s="1" t="s">
        <v>34</v>
      </c>
      <c r="H31" s="1" t="s">
        <v>110</v>
      </c>
      <c r="I31" s="1" t="s">
        <v>43</v>
      </c>
      <c r="J31" s="1" t="s">
        <v>99</v>
      </c>
      <c r="K31" s="1" t="s">
        <v>37</v>
      </c>
      <c r="L31" s="3">
        <v>59705764</v>
      </c>
      <c r="M31" s="4">
        <v>113169343</v>
      </c>
      <c r="N31" s="3">
        <v>51408862</v>
      </c>
      <c r="O31" s="4">
        <v>78616032</v>
      </c>
      <c r="P31" s="5">
        <v>34553311</v>
      </c>
      <c r="Q31" s="6">
        <v>7413450</v>
      </c>
      <c r="R31" s="7">
        <v>7187153</v>
      </c>
      <c r="S31" s="8">
        <v>1.161</v>
      </c>
      <c r="T31" s="8">
        <v>0.69469999999999998</v>
      </c>
      <c r="U31" s="9">
        <v>1.0309999999999999</v>
      </c>
      <c r="V31" s="8">
        <v>0.21</v>
      </c>
      <c r="W31" s="8">
        <v>7.0000000000000007E-2</v>
      </c>
      <c r="X31" s="10">
        <v>8296902</v>
      </c>
      <c r="Y31" s="9"/>
    </row>
    <row r="32" spans="1:25">
      <c r="A32" s="1" t="s">
        <v>30</v>
      </c>
      <c r="B32" s="1" t="s">
        <v>31</v>
      </c>
      <c r="C32" s="1">
        <v>900297009</v>
      </c>
      <c r="D32" s="2">
        <v>45657</v>
      </c>
      <c r="E32" s="1" t="s">
        <v>111</v>
      </c>
      <c r="F32" s="1" t="s">
        <v>33</v>
      </c>
      <c r="G32" s="1" t="s">
        <v>39</v>
      </c>
      <c r="H32" s="1" t="s">
        <v>112</v>
      </c>
      <c r="I32" s="1" t="s">
        <v>85</v>
      </c>
      <c r="J32" s="1" t="s">
        <v>113</v>
      </c>
      <c r="K32" s="1" t="s">
        <v>37</v>
      </c>
      <c r="L32" s="3">
        <v>196789149</v>
      </c>
      <c r="M32" s="4">
        <v>407861470</v>
      </c>
      <c r="N32" s="3">
        <v>225418535</v>
      </c>
      <c r="O32" s="4">
        <v>230085413</v>
      </c>
      <c r="P32" s="5">
        <v>177776057</v>
      </c>
      <c r="Q32" s="6">
        <v>-8720262</v>
      </c>
      <c r="R32" s="9" t="s">
        <v>53</v>
      </c>
      <c r="S32" s="8">
        <v>0.873</v>
      </c>
      <c r="T32" s="8">
        <v>0.56410000000000005</v>
      </c>
      <c r="U32" s="9" t="e">
        <v>#DIV/0!</v>
      </c>
      <c r="V32" s="8">
        <v>-0.05</v>
      </c>
      <c r="W32" s="8">
        <v>-0.02</v>
      </c>
      <c r="X32" s="10">
        <v>-28629386</v>
      </c>
      <c r="Y32" s="9"/>
    </row>
    <row r="33" spans="1:25">
      <c r="A33" s="1" t="s">
        <v>30</v>
      </c>
      <c r="B33" s="1" t="s">
        <v>31</v>
      </c>
      <c r="C33" s="1">
        <v>900303919</v>
      </c>
      <c r="D33" s="2">
        <v>45657</v>
      </c>
      <c r="E33" s="1" t="s">
        <v>114</v>
      </c>
      <c r="F33" s="1" t="s">
        <v>33</v>
      </c>
      <c r="G33" s="1" t="s">
        <v>34</v>
      </c>
      <c r="H33" s="1" t="s">
        <v>115</v>
      </c>
      <c r="I33" s="1" t="s">
        <v>36</v>
      </c>
      <c r="J33" s="1" t="s">
        <v>36</v>
      </c>
      <c r="K33" s="1" t="s">
        <v>37</v>
      </c>
      <c r="L33" s="3">
        <v>79141426</v>
      </c>
      <c r="M33" s="4">
        <v>207166635</v>
      </c>
      <c r="N33" s="3">
        <v>40771153</v>
      </c>
      <c r="O33" s="4">
        <v>92898474</v>
      </c>
      <c r="P33" s="5">
        <v>114268161</v>
      </c>
      <c r="Q33" s="6">
        <v>7036649</v>
      </c>
      <c r="R33" s="7">
        <v>6767515</v>
      </c>
      <c r="S33" s="8">
        <v>1.9410000000000001</v>
      </c>
      <c r="T33" s="8">
        <v>0.44840000000000002</v>
      </c>
      <c r="U33" s="9">
        <v>1.04</v>
      </c>
      <c r="V33" s="8">
        <v>0.06</v>
      </c>
      <c r="W33" s="8">
        <v>0.03</v>
      </c>
      <c r="X33" s="10">
        <v>38370273</v>
      </c>
      <c r="Y33" s="9"/>
    </row>
    <row r="34" spans="1:25">
      <c r="A34" s="1" t="s">
        <v>30</v>
      </c>
      <c r="B34" s="1" t="s">
        <v>31</v>
      </c>
      <c r="C34" s="1">
        <v>900441048</v>
      </c>
      <c r="D34" s="2">
        <v>45657</v>
      </c>
      <c r="E34" s="1" t="s">
        <v>116</v>
      </c>
      <c r="F34" s="1" t="s">
        <v>33</v>
      </c>
      <c r="G34" s="1" t="s">
        <v>39</v>
      </c>
      <c r="H34" s="1" t="s">
        <v>117</v>
      </c>
      <c r="I34" s="1" t="s">
        <v>36</v>
      </c>
      <c r="J34" s="1" t="s">
        <v>36</v>
      </c>
      <c r="K34" s="1" t="s">
        <v>37</v>
      </c>
      <c r="L34" s="3">
        <v>116252013</v>
      </c>
      <c r="M34" s="4">
        <v>247201971</v>
      </c>
      <c r="N34" s="3">
        <v>49762543</v>
      </c>
      <c r="O34" s="4">
        <v>60429067</v>
      </c>
      <c r="P34" s="5">
        <v>186772904</v>
      </c>
      <c r="Q34" s="6">
        <v>36982605</v>
      </c>
      <c r="R34" s="7">
        <v>1907573</v>
      </c>
      <c r="S34" s="8">
        <v>2.3359999999999999</v>
      </c>
      <c r="T34" s="8">
        <v>0.2445</v>
      </c>
      <c r="U34" s="9">
        <v>19.387</v>
      </c>
      <c r="V34" s="8">
        <v>0.2</v>
      </c>
      <c r="W34" s="8">
        <v>0.15</v>
      </c>
      <c r="X34" s="10">
        <v>66489470</v>
      </c>
      <c r="Y34" s="9"/>
    </row>
    <row r="35" spans="1:25">
      <c r="A35" s="1" t="s">
        <v>30</v>
      </c>
      <c r="B35" s="1" t="s">
        <v>31</v>
      </c>
      <c r="C35" s="1">
        <v>900539662</v>
      </c>
      <c r="D35" s="2">
        <v>45657</v>
      </c>
      <c r="E35" s="1" t="s">
        <v>118</v>
      </c>
      <c r="F35" s="1" t="s">
        <v>33</v>
      </c>
      <c r="G35" s="1" t="s">
        <v>39</v>
      </c>
      <c r="H35" s="1" t="s">
        <v>119</v>
      </c>
      <c r="I35" s="1" t="s">
        <v>36</v>
      </c>
      <c r="J35" s="1" t="s">
        <v>36</v>
      </c>
      <c r="K35" s="1" t="s">
        <v>37</v>
      </c>
      <c r="L35" s="3">
        <v>28065885</v>
      </c>
      <c r="M35" s="4">
        <v>48734222</v>
      </c>
      <c r="N35" s="3">
        <v>9634450</v>
      </c>
      <c r="O35" s="4">
        <v>9859431</v>
      </c>
      <c r="P35" s="5">
        <v>38874791</v>
      </c>
      <c r="Q35" s="6">
        <v>6801291</v>
      </c>
      <c r="R35" s="7">
        <v>1846759</v>
      </c>
      <c r="S35" s="8">
        <v>2.9129999999999998</v>
      </c>
      <c r="T35" s="8">
        <v>0.20230000000000001</v>
      </c>
      <c r="U35" s="9">
        <v>3.6829999999999998</v>
      </c>
      <c r="V35" s="8">
        <v>0.17</v>
      </c>
      <c r="W35" s="8">
        <v>0.14000000000000001</v>
      </c>
      <c r="X35" s="10">
        <v>18431435</v>
      </c>
      <c r="Y35" s="9"/>
    </row>
    <row r="36" spans="1:25">
      <c r="A36" s="1" t="s">
        <v>30</v>
      </c>
      <c r="B36" s="1" t="s">
        <v>31</v>
      </c>
      <c r="C36" s="1">
        <v>900677820</v>
      </c>
      <c r="D36" s="2">
        <v>45657</v>
      </c>
      <c r="E36" s="1" t="s">
        <v>120</v>
      </c>
      <c r="F36" s="1" t="s">
        <v>33</v>
      </c>
      <c r="G36" s="1" t="s">
        <v>39</v>
      </c>
      <c r="H36" s="1" t="s">
        <v>121</v>
      </c>
      <c r="I36" s="1" t="s">
        <v>58</v>
      </c>
      <c r="J36" s="1" t="s">
        <v>63</v>
      </c>
      <c r="K36" s="1" t="s">
        <v>37</v>
      </c>
      <c r="L36" s="3">
        <v>2737001</v>
      </c>
      <c r="M36" s="4">
        <v>8733690</v>
      </c>
      <c r="N36" s="3">
        <v>943358</v>
      </c>
      <c r="O36" s="4">
        <v>988590</v>
      </c>
      <c r="P36" s="5">
        <v>7745100</v>
      </c>
      <c r="Q36" s="6">
        <v>-2763971</v>
      </c>
      <c r="R36" s="7">
        <v>33211</v>
      </c>
      <c r="S36" s="8">
        <v>2.9009999999999998</v>
      </c>
      <c r="T36" s="8">
        <v>0.1132</v>
      </c>
      <c r="U36" s="9">
        <v>-83.224999999999994</v>
      </c>
      <c r="V36" s="8">
        <v>-0.36</v>
      </c>
      <c r="W36" s="8">
        <v>-0.32</v>
      </c>
      <c r="X36" s="10">
        <v>1793643</v>
      </c>
      <c r="Y36" s="9"/>
    </row>
    <row r="37" spans="1:25">
      <c r="A37" s="1" t="s">
        <v>30</v>
      </c>
      <c r="B37" s="1" t="s">
        <v>31</v>
      </c>
      <c r="C37" s="1">
        <v>900754300</v>
      </c>
      <c r="D37" s="2">
        <v>45657</v>
      </c>
      <c r="E37" s="1" t="s">
        <v>122</v>
      </c>
      <c r="F37" s="1" t="s">
        <v>33</v>
      </c>
      <c r="G37" s="1" t="s">
        <v>39</v>
      </c>
      <c r="H37" s="1" t="s">
        <v>123</v>
      </c>
      <c r="I37" s="1" t="s">
        <v>66</v>
      </c>
      <c r="J37" s="1" t="s">
        <v>124</v>
      </c>
      <c r="K37" s="1" t="s">
        <v>37</v>
      </c>
      <c r="L37" s="3">
        <v>6502210</v>
      </c>
      <c r="M37" s="4">
        <v>82862897</v>
      </c>
      <c r="N37" s="3">
        <v>12409214</v>
      </c>
      <c r="O37" s="4">
        <v>26071897</v>
      </c>
      <c r="P37" s="5">
        <v>56791000</v>
      </c>
      <c r="Q37" s="6">
        <v>-6573484</v>
      </c>
      <c r="R37" s="7">
        <v>1716286</v>
      </c>
      <c r="S37" s="8">
        <v>0.52400000000000002</v>
      </c>
      <c r="T37" s="8">
        <v>0.31459999999999999</v>
      </c>
      <c r="U37" s="9">
        <v>-3.83</v>
      </c>
      <c r="V37" s="8">
        <v>-0.12</v>
      </c>
      <c r="W37" s="8">
        <v>-0.08</v>
      </c>
      <c r="X37" s="10">
        <v>-5907004</v>
      </c>
      <c r="Y37" s="9"/>
    </row>
    <row r="38" spans="1:25">
      <c r="A38" s="1" t="s">
        <v>30</v>
      </c>
      <c r="B38" s="1" t="s">
        <v>31</v>
      </c>
      <c r="C38" s="1">
        <v>900962559</v>
      </c>
      <c r="D38" s="2">
        <v>45657</v>
      </c>
      <c r="E38" s="1" t="s">
        <v>125</v>
      </c>
      <c r="F38" s="1" t="s">
        <v>33</v>
      </c>
      <c r="G38" s="1" t="s">
        <v>39</v>
      </c>
      <c r="H38" s="1" t="s">
        <v>126</v>
      </c>
      <c r="I38" s="1" t="s">
        <v>85</v>
      </c>
      <c r="J38" s="1" t="s">
        <v>127</v>
      </c>
      <c r="K38" s="1" t="s">
        <v>37</v>
      </c>
      <c r="L38" s="3">
        <v>34469185</v>
      </c>
      <c r="M38" s="4">
        <v>81908307</v>
      </c>
      <c r="N38" s="3">
        <v>12098520</v>
      </c>
      <c r="O38" s="4">
        <v>38891973</v>
      </c>
      <c r="P38" s="5">
        <v>43016334</v>
      </c>
      <c r="Q38" s="6">
        <v>-23303987</v>
      </c>
      <c r="R38" s="7">
        <v>60547848546</v>
      </c>
      <c r="S38" s="8">
        <v>2.8490000000000002</v>
      </c>
      <c r="T38" s="8">
        <v>0.4748</v>
      </c>
      <c r="U38" s="9">
        <v>0</v>
      </c>
      <c r="V38" s="8">
        <v>-0.54</v>
      </c>
      <c r="W38" s="8">
        <v>-0.28000000000000003</v>
      </c>
      <c r="X38" s="10">
        <v>22370665</v>
      </c>
      <c r="Y38" s="9"/>
    </row>
    <row r="39" spans="1:25">
      <c r="A39" s="1" t="s">
        <v>30</v>
      </c>
      <c r="B39" s="1" t="s">
        <v>31</v>
      </c>
      <c r="C39" s="1">
        <v>901147329</v>
      </c>
      <c r="D39" s="2">
        <v>45657</v>
      </c>
      <c r="E39" s="1" t="s">
        <v>128</v>
      </c>
      <c r="F39" s="1" t="s">
        <v>33</v>
      </c>
      <c r="G39" s="1" t="s">
        <v>39</v>
      </c>
      <c r="H39" s="1" t="s">
        <v>129</v>
      </c>
      <c r="I39" s="1" t="s">
        <v>36</v>
      </c>
      <c r="J39" s="1" t="s">
        <v>36</v>
      </c>
      <c r="K39" s="1" t="s">
        <v>37</v>
      </c>
      <c r="L39" s="3">
        <v>17875760</v>
      </c>
      <c r="M39" s="4">
        <v>43147775</v>
      </c>
      <c r="N39" s="3">
        <v>8422843</v>
      </c>
      <c r="O39" s="4">
        <v>35980031</v>
      </c>
      <c r="P39" s="5">
        <v>7167744</v>
      </c>
      <c r="Q39" s="6">
        <v>-11146769</v>
      </c>
      <c r="R39" s="9" t="s">
        <v>53</v>
      </c>
      <c r="S39" s="8">
        <v>2.1219999999999999</v>
      </c>
      <c r="T39" s="8">
        <v>0.83389999999999997</v>
      </c>
      <c r="U39" s="9" t="e">
        <v>#DIV/0!</v>
      </c>
      <c r="V39" s="8">
        <v>-1.56</v>
      </c>
      <c r="W39" s="8">
        <v>-0.26</v>
      </c>
      <c r="X39" s="10">
        <v>9452917</v>
      </c>
      <c r="Y39" s="9"/>
    </row>
    <row r="40" spans="1:25">
      <c r="A40" s="1" t="s">
        <v>30</v>
      </c>
      <c r="B40" s="1" t="s">
        <v>31</v>
      </c>
      <c r="C40" s="1">
        <v>901196927</v>
      </c>
      <c r="D40" s="2">
        <v>45657</v>
      </c>
      <c r="E40" s="1" t="s">
        <v>130</v>
      </c>
      <c r="F40" s="1" t="s">
        <v>33</v>
      </c>
      <c r="G40" s="1" t="s">
        <v>39</v>
      </c>
      <c r="H40" s="1" t="s">
        <v>131</v>
      </c>
      <c r="I40" s="1" t="s">
        <v>66</v>
      </c>
      <c r="J40" s="1" t="s">
        <v>124</v>
      </c>
      <c r="K40" s="1" t="s">
        <v>37</v>
      </c>
      <c r="L40" s="3">
        <v>10509369</v>
      </c>
      <c r="M40" s="4">
        <v>94949818</v>
      </c>
      <c r="N40" s="3">
        <v>11058259</v>
      </c>
      <c r="O40" s="4">
        <v>72017068</v>
      </c>
      <c r="P40" s="5">
        <v>22932750</v>
      </c>
      <c r="Q40" s="6">
        <v>-84320</v>
      </c>
      <c r="R40" s="7">
        <v>771738</v>
      </c>
      <c r="S40" s="8">
        <v>0.95</v>
      </c>
      <c r="T40" s="8">
        <v>0.75849999999999995</v>
      </c>
      <c r="U40" s="9">
        <v>-0.109</v>
      </c>
      <c r="V40" s="8">
        <v>0</v>
      </c>
      <c r="W40" s="8">
        <v>0</v>
      </c>
      <c r="X40" s="10">
        <v>-548890</v>
      </c>
      <c r="Y40" s="9"/>
    </row>
    <row r="41" spans="1:25">
      <c r="A41" s="1" t="s">
        <v>30</v>
      </c>
      <c r="B41" s="1" t="s">
        <v>31</v>
      </c>
      <c r="C41" s="1">
        <v>901232631</v>
      </c>
      <c r="D41" s="2">
        <v>45657</v>
      </c>
      <c r="E41" s="1" t="s">
        <v>132</v>
      </c>
      <c r="F41" s="1" t="s">
        <v>33</v>
      </c>
      <c r="G41" s="1" t="s">
        <v>39</v>
      </c>
      <c r="H41" s="1" t="s">
        <v>133</v>
      </c>
      <c r="I41" s="1" t="s">
        <v>134</v>
      </c>
      <c r="J41" s="1" t="s">
        <v>135</v>
      </c>
      <c r="K41" s="1" t="s">
        <v>37</v>
      </c>
      <c r="L41" s="3">
        <v>82389469</v>
      </c>
      <c r="M41" s="4">
        <v>133083492</v>
      </c>
      <c r="N41" s="3">
        <v>42930398</v>
      </c>
      <c r="O41" s="4">
        <v>43146139</v>
      </c>
      <c r="P41" s="5">
        <v>89937353</v>
      </c>
      <c r="Q41" s="6">
        <v>4689130</v>
      </c>
      <c r="R41" s="7">
        <v>419046</v>
      </c>
      <c r="S41" s="8">
        <v>1.919</v>
      </c>
      <c r="T41" s="8">
        <v>0.32419999999999999</v>
      </c>
      <c r="U41" s="9">
        <v>11.19</v>
      </c>
      <c r="V41" s="8">
        <v>0.05</v>
      </c>
      <c r="W41" s="8">
        <v>0.04</v>
      </c>
      <c r="X41" s="10">
        <v>39459071</v>
      </c>
      <c r="Y41" s="9"/>
    </row>
    <row r="42" spans="1:25">
      <c r="A42" s="1" t="s">
        <v>30</v>
      </c>
      <c r="B42" s="1" t="s">
        <v>31</v>
      </c>
      <c r="C42" s="1">
        <v>901523963</v>
      </c>
      <c r="D42" s="2">
        <v>45657</v>
      </c>
      <c r="E42" s="1" t="s">
        <v>136</v>
      </c>
      <c r="F42" s="1" t="s">
        <v>33</v>
      </c>
      <c r="G42" s="1" t="s">
        <v>39</v>
      </c>
      <c r="H42" s="1" t="s">
        <v>137</v>
      </c>
      <c r="I42" s="1" t="s">
        <v>66</v>
      </c>
      <c r="J42" s="1" t="s">
        <v>138</v>
      </c>
      <c r="K42" s="1" t="s">
        <v>37</v>
      </c>
      <c r="L42" s="3">
        <v>4593496</v>
      </c>
      <c r="M42" s="4">
        <v>248308659</v>
      </c>
      <c r="N42" s="3">
        <v>6834273</v>
      </c>
      <c r="O42" s="4">
        <v>226797740</v>
      </c>
      <c r="P42" s="5">
        <v>21510919</v>
      </c>
      <c r="Q42" s="6">
        <v>-11300962</v>
      </c>
      <c r="R42" s="7">
        <v>25039018</v>
      </c>
      <c r="S42" s="8">
        <v>0.67200000000000004</v>
      </c>
      <c r="T42" s="8">
        <v>0.91339999999999999</v>
      </c>
      <c r="U42" s="9">
        <v>-0.45100000000000001</v>
      </c>
      <c r="V42" s="8">
        <v>-0.53</v>
      </c>
      <c r="W42" s="8">
        <v>-0.05</v>
      </c>
      <c r="X42" s="10">
        <v>-2240777</v>
      </c>
      <c r="Y42" s="9"/>
    </row>
    <row r="43" spans="1:25">
      <c r="A43" s="1" t="s">
        <v>139</v>
      </c>
      <c r="B43" s="1" t="s">
        <v>31</v>
      </c>
      <c r="C43" s="1">
        <v>800013834</v>
      </c>
      <c r="D43" s="2">
        <v>45657</v>
      </c>
      <c r="E43" s="1" t="s">
        <v>140</v>
      </c>
      <c r="F43" s="1" t="s">
        <v>33</v>
      </c>
      <c r="G43" s="1" t="s">
        <v>34</v>
      </c>
      <c r="H43" s="1" t="s">
        <v>141</v>
      </c>
      <c r="I43" s="1" t="s">
        <v>36</v>
      </c>
      <c r="J43" s="1" t="s">
        <v>36</v>
      </c>
      <c r="K43" s="1" t="s">
        <v>37</v>
      </c>
      <c r="L43" s="3">
        <v>205064224</v>
      </c>
      <c r="M43" s="4">
        <v>521748137</v>
      </c>
      <c r="N43" s="3">
        <v>162600453</v>
      </c>
      <c r="O43" s="4">
        <v>381859433</v>
      </c>
      <c r="P43" s="5">
        <v>139888704</v>
      </c>
      <c r="Q43" s="6">
        <v>32722921</v>
      </c>
      <c r="R43" s="7">
        <v>35451463</v>
      </c>
      <c r="S43" s="8">
        <v>1.2609999999999999</v>
      </c>
      <c r="T43" s="8">
        <v>0.7319</v>
      </c>
      <c r="U43" s="9">
        <v>0.92300000000000004</v>
      </c>
      <c r="V43" s="8">
        <v>0.23</v>
      </c>
      <c r="W43" s="8">
        <v>0.06</v>
      </c>
      <c r="X43" s="10">
        <v>42463771</v>
      </c>
      <c r="Y43" s="9"/>
    </row>
    <row r="44" spans="1:25">
      <c r="A44" s="1" t="s">
        <v>139</v>
      </c>
      <c r="B44" s="1" t="s">
        <v>31</v>
      </c>
      <c r="C44" s="1">
        <v>800213511</v>
      </c>
      <c r="D44" s="2">
        <v>45657</v>
      </c>
      <c r="E44" s="1" t="s">
        <v>142</v>
      </c>
      <c r="F44" s="1" t="s">
        <v>33</v>
      </c>
      <c r="G44" s="1" t="s">
        <v>34</v>
      </c>
      <c r="H44" s="1" t="s">
        <v>143</v>
      </c>
      <c r="I44" s="1" t="s">
        <v>66</v>
      </c>
      <c r="J44" s="1" t="s">
        <v>138</v>
      </c>
      <c r="K44" s="1" t="s">
        <v>37</v>
      </c>
      <c r="L44" s="3">
        <v>53758864</v>
      </c>
      <c r="M44" s="4">
        <v>76351930</v>
      </c>
      <c r="N44" s="3">
        <v>8670263</v>
      </c>
      <c r="O44" s="4">
        <v>14422523</v>
      </c>
      <c r="P44" s="5">
        <v>61929407</v>
      </c>
      <c r="Q44" s="6">
        <v>21775839</v>
      </c>
      <c r="R44" s="7">
        <v>1026561</v>
      </c>
      <c r="S44" s="8">
        <v>6.2</v>
      </c>
      <c r="T44" s="8">
        <v>0.18890000000000001</v>
      </c>
      <c r="U44" s="9">
        <v>21.212</v>
      </c>
      <c r="V44" s="8">
        <v>0.35</v>
      </c>
      <c r="W44" s="8">
        <v>0.28999999999999998</v>
      </c>
      <c r="X44" s="10">
        <v>45088601</v>
      </c>
      <c r="Y44" s="9"/>
    </row>
    <row r="45" spans="1:25">
      <c r="A45" s="1" t="s">
        <v>139</v>
      </c>
      <c r="B45" s="1" t="s">
        <v>31</v>
      </c>
      <c r="C45" s="1">
        <v>817003055</v>
      </c>
      <c r="D45" s="2">
        <v>45657</v>
      </c>
      <c r="E45" s="1" t="s">
        <v>144</v>
      </c>
      <c r="F45" s="1" t="s">
        <v>33</v>
      </c>
      <c r="G45" s="1" t="s">
        <v>39</v>
      </c>
      <c r="H45" s="1" t="s">
        <v>145</v>
      </c>
      <c r="I45" s="1" t="s">
        <v>134</v>
      </c>
      <c r="J45" s="1" t="s">
        <v>146</v>
      </c>
      <c r="K45" s="1" t="s">
        <v>37</v>
      </c>
      <c r="L45" s="3">
        <v>200490967</v>
      </c>
      <c r="M45" s="4">
        <v>806297175</v>
      </c>
      <c r="N45" s="3">
        <v>77935547</v>
      </c>
      <c r="O45" s="4">
        <v>127607564</v>
      </c>
      <c r="P45" s="5">
        <v>678689611</v>
      </c>
      <c r="Q45" s="6">
        <v>72532276</v>
      </c>
      <c r="R45" s="7">
        <v>5242586</v>
      </c>
      <c r="S45" s="8">
        <v>2.573</v>
      </c>
      <c r="T45" s="8">
        <v>0.1583</v>
      </c>
      <c r="U45" s="9">
        <v>13.835000000000001</v>
      </c>
      <c r="V45" s="8">
        <v>0.11</v>
      </c>
      <c r="W45" s="8">
        <v>0.09</v>
      </c>
      <c r="X45" s="10">
        <v>122555420</v>
      </c>
      <c r="Y45" s="9"/>
    </row>
    <row r="46" spans="1:25">
      <c r="A46" s="1" t="s">
        <v>139</v>
      </c>
      <c r="B46" s="1" t="s">
        <v>31</v>
      </c>
      <c r="C46" s="1">
        <v>860020246</v>
      </c>
      <c r="D46" s="2">
        <v>45657</v>
      </c>
      <c r="E46" s="1" t="s">
        <v>147</v>
      </c>
      <c r="F46" s="1" t="s">
        <v>33</v>
      </c>
      <c r="G46" s="1" t="s">
        <v>34</v>
      </c>
      <c r="H46" s="1" t="s">
        <v>148</v>
      </c>
      <c r="I46" s="1" t="s">
        <v>36</v>
      </c>
      <c r="J46" s="1" t="s">
        <v>36</v>
      </c>
      <c r="K46" s="1" t="s">
        <v>37</v>
      </c>
      <c r="L46" s="3">
        <v>57888983</v>
      </c>
      <c r="M46" s="4">
        <v>78480391</v>
      </c>
      <c r="N46" s="3">
        <v>41349292</v>
      </c>
      <c r="O46" s="4">
        <v>65863655</v>
      </c>
      <c r="P46" s="5">
        <v>12616736</v>
      </c>
      <c r="Q46" s="6">
        <v>9902563</v>
      </c>
      <c r="R46" s="7">
        <v>8235442</v>
      </c>
      <c r="S46" s="8">
        <v>1.4</v>
      </c>
      <c r="T46" s="8">
        <v>0.83919999999999995</v>
      </c>
      <c r="U46" s="9">
        <v>1.202</v>
      </c>
      <c r="V46" s="8">
        <v>0.78</v>
      </c>
      <c r="W46" s="8">
        <v>0.13</v>
      </c>
      <c r="X46" s="10">
        <v>16539691</v>
      </c>
      <c r="Y46" s="9"/>
    </row>
    <row r="47" spans="1:25">
      <c r="A47" s="1" t="s">
        <v>139</v>
      </c>
      <c r="B47" s="1" t="s">
        <v>31</v>
      </c>
      <c r="C47" s="1">
        <v>890106527</v>
      </c>
      <c r="D47" s="2">
        <v>45657</v>
      </c>
      <c r="E47" s="1" t="s">
        <v>149</v>
      </c>
      <c r="F47" s="1" t="s">
        <v>33</v>
      </c>
      <c r="G47" s="1" t="s">
        <v>34</v>
      </c>
      <c r="H47" s="1" t="s">
        <v>150</v>
      </c>
      <c r="I47" s="1" t="s">
        <v>43</v>
      </c>
      <c r="J47" s="1" t="s">
        <v>99</v>
      </c>
      <c r="K47" s="1" t="s">
        <v>37</v>
      </c>
      <c r="L47" s="3">
        <v>853293593</v>
      </c>
      <c r="M47" s="4">
        <v>1757583247</v>
      </c>
      <c r="N47" s="3">
        <v>1389485987</v>
      </c>
      <c r="O47" s="4">
        <v>1639755771</v>
      </c>
      <c r="P47" s="5">
        <v>117827476</v>
      </c>
      <c r="Q47" s="6">
        <v>10758117</v>
      </c>
      <c r="R47" s="7">
        <v>167049497</v>
      </c>
      <c r="S47" s="8">
        <v>0.61399999999999999</v>
      </c>
      <c r="T47" s="8">
        <v>0.93300000000000005</v>
      </c>
      <c r="U47" s="9">
        <v>6.4000000000000001E-2</v>
      </c>
      <c r="V47" s="8">
        <v>0.09</v>
      </c>
      <c r="W47" s="8">
        <v>0.01</v>
      </c>
      <c r="X47" s="10">
        <v>-536192394</v>
      </c>
      <c r="Y47" s="9"/>
    </row>
    <row r="48" spans="1:25">
      <c r="A48" s="1" t="s">
        <v>139</v>
      </c>
      <c r="B48" s="1" t="s">
        <v>31</v>
      </c>
      <c r="C48" s="1">
        <v>890301463</v>
      </c>
      <c r="D48" s="2">
        <v>45657</v>
      </c>
      <c r="E48" s="1" t="s">
        <v>151</v>
      </c>
      <c r="F48" s="1" t="s">
        <v>33</v>
      </c>
      <c r="G48" s="1" t="s">
        <v>39</v>
      </c>
      <c r="H48" s="1" t="s">
        <v>152</v>
      </c>
      <c r="I48" s="1" t="s">
        <v>58</v>
      </c>
      <c r="J48" s="1" t="s">
        <v>59</v>
      </c>
      <c r="K48" s="1" t="s">
        <v>37</v>
      </c>
      <c r="L48" s="3">
        <v>776958793</v>
      </c>
      <c r="M48" s="4">
        <v>1276064347</v>
      </c>
      <c r="N48" s="3">
        <v>498425681</v>
      </c>
      <c r="O48" s="4">
        <v>569842547</v>
      </c>
      <c r="P48" s="5">
        <v>706221800</v>
      </c>
      <c r="Q48" s="6">
        <v>9278950</v>
      </c>
      <c r="R48" s="7">
        <v>29967779</v>
      </c>
      <c r="S48" s="8">
        <v>1.5589999999999999</v>
      </c>
      <c r="T48" s="8">
        <v>0.4466</v>
      </c>
      <c r="U48" s="9">
        <v>0.31</v>
      </c>
      <c r="V48" s="8">
        <v>0.01</v>
      </c>
      <c r="W48" s="8">
        <v>0.01</v>
      </c>
      <c r="X48" s="10">
        <v>278533112</v>
      </c>
      <c r="Y48" s="9"/>
    </row>
    <row r="49" spans="1:25">
      <c r="A49" s="1" t="s">
        <v>139</v>
      </c>
      <c r="B49" s="1" t="s">
        <v>31</v>
      </c>
      <c r="C49" s="1">
        <v>900226948</v>
      </c>
      <c r="D49" s="2">
        <v>45657</v>
      </c>
      <c r="E49" s="1" t="s">
        <v>153</v>
      </c>
      <c r="F49" s="1" t="s">
        <v>33</v>
      </c>
      <c r="G49" s="1" t="s">
        <v>39</v>
      </c>
      <c r="H49" s="1" t="s">
        <v>154</v>
      </c>
      <c r="I49" s="1" t="s">
        <v>36</v>
      </c>
      <c r="J49" s="1" t="s">
        <v>36</v>
      </c>
      <c r="K49" s="1" t="s">
        <v>37</v>
      </c>
      <c r="L49" s="3">
        <v>274463848</v>
      </c>
      <c r="M49" s="4">
        <v>843072058</v>
      </c>
      <c r="N49" s="3">
        <v>246799874</v>
      </c>
      <c r="O49" s="4">
        <v>344757163</v>
      </c>
      <c r="P49" s="5">
        <v>498314895</v>
      </c>
      <c r="Q49" s="6">
        <v>7309510</v>
      </c>
      <c r="R49" s="7">
        <v>32722343</v>
      </c>
      <c r="S49" s="8">
        <v>1.1120000000000001</v>
      </c>
      <c r="T49" s="8">
        <v>0.40889999999999999</v>
      </c>
      <c r="U49" s="9">
        <v>0.223</v>
      </c>
      <c r="V49" s="8">
        <v>0.01</v>
      </c>
      <c r="W49" s="8">
        <v>0.01</v>
      </c>
      <c r="X49" s="10">
        <v>27663974</v>
      </c>
      <c r="Y49" s="9"/>
    </row>
    <row r="50" spans="1:25">
      <c r="A50" s="1" t="s">
        <v>139</v>
      </c>
      <c r="B50" s="1" t="s">
        <v>31</v>
      </c>
      <c r="C50" s="1">
        <v>900954948</v>
      </c>
      <c r="D50" s="2">
        <v>45657</v>
      </c>
      <c r="E50" s="1" t="s">
        <v>155</v>
      </c>
      <c r="F50" s="1" t="s">
        <v>33</v>
      </c>
      <c r="G50" s="1" t="s">
        <v>39</v>
      </c>
      <c r="H50" s="1" t="s">
        <v>156</v>
      </c>
      <c r="I50" s="1" t="s">
        <v>36</v>
      </c>
      <c r="J50" s="1" t="s">
        <v>36</v>
      </c>
      <c r="K50" s="1" t="s">
        <v>37</v>
      </c>
      <c r="L50" s="3">
        <v>3403359</v>
      </c>
      <c r="M50" s="4">
        <v>3883809</v>
      </c>
      <c r="N50" s="3">
        <v>10458847</v>
      </c>
      <c r="O50" s="4">
        <v>10458847</v>
      </c>
      <c r="P50" s="5">
        <v>-6575038</v>
      </c>
      <c r="Q50" s="6">
        <v>-4017519</v>
      </c>
      <c r="R50" s="7">
        <v>171795</v>
      </c>
      <c r="S50" s="8">
        <v>0.32500000000000001</v>
      </c>
      <c r="T50" s="8">
        <v>2.6928999999999998</v>
      </c>
      <c r="U50" s="9">
        <v>-23.385999999999999</v>
      </c>
      <c r="V50" s="8">
        <v>0.61</v>
      </c>
      <c r="W50" s="8">
        <v>-1.03</v>
      </c>
      <c r="X50" s="10">
        <v>-7055488</v>
      </c>
      <c r="Y50" s="9"/>
    </row>
    <row r="51" spans="1:25">
      <c r="A51" s="1" t="s">
        <v>157</v>
      </c>
      <c r="B51" s="1" t="s">
        <v>31</v>
      </c>
      <c r="C51" s="1">
        <v>800002784</v>
      </c>
      <c r="D51" s="2">
        <v>45657</v>
      </c>
      <c r="E51" s="1" t="s">
        <v>158</v>
      </c>
      <c r="F51" s="1" t="s">
        <v>33</v>
      </c>
      <c r="G51" s="1" t="s">
        <v>61</v>
      </c>
      <c r="H51" s="1" t="s">
        <v>159</v>
      </c>
      <c r="I51" s="1" t="s">
        <v>36</v>
      </c>
      <c r="J51" s="1" t="s">
        <v>36</v>
      </c>
      <c r="K51" s="1" t="s">
        <v>37</v>
      </c>
      <c r="L51" s="3">
        <v>19827208</v>
      </c>
      <c r="M51" s="4">
        <v>24382981</v>
      </c>
      <c r="N51" s="3">
        <v>5700086</v>
      </c>
      <c r="O51" s="4">
        <v>5700086</v>
      </c>
      <c r="P51" s="5">
        <v>18682895</v>
      </c>
      <c r="Q51" s="6">
        <v>5771533</v>
      </c>
      <c r="R51" s="7">
        <v>5965110</v>
      </c>
      <c r="S51" s="8">
        <v>3.4780000000000002</v>
      </c>
      <c r="T51" s="8">
        <v>0.23380000000000001</v>
      </c>
      <c r="U51" s="9">
        <v>0.96799999999999997</v>
      </c>
      <c r="V51" s="8">
        <v>0.31</v>
      </c>
      <c r="W51" s="8">
        <v>0.24</v>
      </c>
      <c r="X51" s="10">
        <v>14127122</v>
      </c>
      <c r="Y51" s="9"/>
    </row>
    <row r="52" spans="1:25">
      <c r="A52" s="1" t="s">
        <v>157</v>
      </c>
      <c r="B52" s="1" t="s">
        <v>31</v>
      </c>
      <c r="C52" s="1">
        <v>800014338</v>
      </c>
      <c r="D52" s="2">
        <v>45657</v>
      </c>
      <c r="E52" s="1" t="s">
        <v>160</v>
      </c>
      <c r="F52" s="1" t="s">
        <v>33</v>
      </c>
      <c r="G52" s="1" t="s">
        <v>39</v>
      </c>
      <c r="H52" s="1" t="s">
        <v>161</v>
      </c>
      <c r="I52" s="1" t="s">
        <v>85</v>
      </c>
      <c r="J52" s="1" t="s">
        <v>113</v>
      </c>
      <c r="K52" s="1" t="s">
        <v>37</v>
      </c>
      <c r="L52" s="3">
        <v>109060999</v>
      </c>
      <c r="M52" s="4">
        <v>133915587</v>
      </c>
      <c r="N52" s="3">
        <v>26643968</v>
      </c>
      <c r="O52" s="4">
        <v>26643968</v>
      </c>
      <c r="P52" s="5">
        <v>107271619</v>
      </c>
      <c r="Q52" s="6">
        <v>26081687</v>
      </c>
      <c r="R52" s="7">
        <v>27803797</v>
      </c>
      <c r="S52" s="8">
        <v>4.093</v>
      </c>
      <c r="T52" s="8">
        <v>0.19900000000000001</v>
      </c>
      <c r="U52" s="9">
        <v>0.93799999999999994</v>
      </c>
      <c r="V52" s="8">
        <v>0.24</v>
      </c>
      <c r="W52" s="8">
        <v>0.19</v>
      </c>
      <c r="X52" s="10">
        <v>82417031</v>
      </c>
      <c r="Y52" s="9"/>
    </row>
    <row r="53" spans="1:25">
      <c r="A53" s="1" t="s">
        <v>157</v>
      </c>
      <c r="B53" s="1" t="s">
        <v>31</v>
      </c>
      <c r="C53" s="1">
        <v>800032484</v>
      </c>
      <c r="D53" s="2">
        <v>45657</v>
      </c>
      <c r="E53" s="1" t="s">
        <v>162</v>
      </c>
      <c r="F53" s="1" t="s">
        <v>33</v>
      </c>
      <c r="G53" s="1" t="s">
        <v>34</v>
      </c>
      <c r="H53" s="1" t="s">
        <v>163</v>
      </c>
      <c r="I53" s="1" t="s">
        <v>36</v>
      </c>
      <c r="J53" s="1" t="s">
        <v>36</v>
      </c>
      <c r="K53" s="1" t="s">
        <v>37</v>
      </c>
      <c r="L53" s="3">
        <v>24181500</v>
      </c>
      <c r="M53" s="4">
        <v>49004236</v>
      </c>
      <c r="N53" s="3">
        <v>11937478</v>
      </c>
      <c r="O53" s="4">
        <v>12082229</v>
      </c>
      <c r="P53" s="5">
        <v>36922007</v>
      </c>
      <c r="Q53" s="6">
        <v>2046061</v>
      </c>
      <c r="R53" s="7">
        <v>1277704</v>
      </c>
      <c r="S53" s="8">
        <v>2.0259999999999998</v>
      </c>
      <c r="T53" s="8">
        <v>0.24660000000000001</v>
      </c>
      <c r="U53" s="9">
        <v>1.601</v>
      </c>
      <c r="V53" s="8">
        <v>0.06</v>
      </c>
      <c r="W53" s="8">
        <v>0.04</v>
      </c>
      <c r="X53" s="10">
        <v>12244022</v>
      </c>
      <c r="Y53" s="9"/>
    </row>
    <row r="54" spans="1:25">
      <c r="A54" s="1" t="s">
        <v>157</v>
      </c>
      <c r="B54" s="1" t="s">
        <v>31</v>
      </c>
      <c r="C54" s="1">
        <v>800056544</v>
      </c>
      <c r="D54" s="2">
        <v>45657</v>
      </c>
      <c r="E54" s="1" t="s">
        <v>164</v>
      </c>
      <c r="F54" s="1" t="s">
        <v>33</v>
      </c>
      <c r="G54" s="1" t="s">
        <v>61</v>
      </c>
      <c r="H54" s="1" t="s">
        <v>165</v>
      </c>
      <c r="I54" s="1" t="s">
        <v>36</v>
      </c>
      <c r="J54" s="1" t="s">
        <v>36</v>
      </c>
      <c r="K54" s="1" t="s">
        <v>37</v>
      </c>
      <c r="L54" s="3">
        <v>11067957</v>
      </c>
      <c r="M54" s="4">
        <v>16952319</v>
      </c>
      <c r="N54" s="3">
        <v>1956968</v>
      </c>
      <c r="O54" s="4">
        <v>1956968</v>
      </c>
      <c r="P54" s="5">
        <v>14995351</v>
      </c>
      <c r="Q54" s="6">
        <v>3480552</v>
      </c>
      <c r="R54" s="7">
        <v>3868486</v>
      </c>
      <c r="S54" s="8">
        <v>5.6559999999999997</v>
      </c>
      <c r="T54" s="8">
        <v>0.1154</v>
      </c>
      <c r="U54" s="9">
        <v>0.9</v>
      </c>
      <c r="V54" s="8">
        <v>0.23</v>
      </c>
      <c r="W54" s="8">
        <v>0.21</v>
      </c>
      <c r="X54" s="10">
        <v>9110989</v>
      </c>
      <c r="Y54" s="9"/>
    </row>
    <row r="55" spans="1:25">
      <c r="A55" s="1" t="s">
        <v>157</v>
      </c>
      <c r="B55" s="1" t="s">
        <v>31</v>
      </c>
      <c r="C55" s="1">
        <v>800066578</v>
      </c>
      <c r="D55" s="2">
        <v>45657</v>
      </c>
      <c r="E55" s="1" t="s">
        <v>166</v>
      </c>
      <c r="F55" s="1" t="s">
        <v>33</v>
      </c>
      <c r="G55" s="1" t="s">
        <v>167</v>
      </c>
      <c r="H55" s="1" t="s">
        <v>168</v>
      </c>
      <c r="I55" s="1" t="s">
        <v>85</v>
      </c>
      <c r="J55" s="1" t="s">
        <v>127</v>
      </c>
      <c r="K55" s="1" t="s">
        <v>37</v>
      </c>
      <c r="L55" s="3">
        <v>5160015</v>
      </c>
      <c r="M55" s="4">
        <v>7162610</v>
      </c>
      <c r="N55" s="3">
        <v>4299083</v>
      </c>
      <c r="O55" s="4">
        <v>4299083</v>
      </c>
      <c r="P55" s="5">
        <v>2863527</v>
      </c>
      <c r="Q55" s="6">
        <v>796476</v>
      </c>
      <c r="R55" s="7">
        <v>911312</v>
      </c>
      <c r="S55" s="8">
        <v>1.2</v>
      </c>
      <c r="T55" s="8">
        <v>0.60019999999999996</v>
      </c>
      <c r="U55" s="9">
        <v>0.874</v>
      </c>
      <c r="V55" s="8">
        <v>0.28000000000000003</v>
      </c>
      <c r="W55" s="8">
        <v>0.11</v>
      </c>
      <c r="X55" s="10">
        <v>860932</v>
      </c>
      <c r="Y55" s="9"/>
    </row>
    <row r="56" spans="1:25">
      <c r="A56" s="1" t="s">
        <v>157</v>
      </c>
      <c r="B56" s="1" t="s">
        <v>31</v>
      </c>
      <c r="C56" s="1">
        <v>800106051</v>
      </c>
      <c r="D56" s="2">
        <v>45657</v>
      </c>
      <c r="E56" s="1" t="s">
        <v>169</v>
      </c>
      <c r="F56" s="1" t="s">
        <v>33</v>
      </c>
      <c r="G56" s="1" t="s">
        <v>39</v>
      </c>
      <c r="H56" s="1" t="s">
        <v>170</v>
      </c>
      <c r="I56" s="1" t="s">
        <v>36</v>
      </c>
      <c r="J56" s="1" t="s">
        <v>36</v>
      </c>
      <c r="K56" s="1" t="s">
        <v>37</v>
      </c>
      <c r="L56" s="3">
        <v>12497417</v>
      </c>
      <c r="M56" s="4">
        <v>14393159</v>
      </c>
      <c r="N56" s="3">
        <v>6761365</v>
      </c>
      <c r="O56" s="4">
        <v>7495518</v>
      </c>
      <c r="P56" s="5">
        <v>6897641</v>
      </c>
      <c r="Q56" s="6">
        <v>2663056</v>
      </c>
      <c r="R56" s="7">
        <v>1517971</v>
      </c>
      <c r="S56" s="8">
        <v>1.8480000000000001</v>
      </c>
      <c r="T56" s="8">
        <v>0.52080000000000004</v>
      </c>
      <c r="U56" s="9">
        <v>1.754</v>
      </c>
      <c r="V56" s="8">
        <v>0.39</v>
      </c>
      <c r="W56" s="8">
        <v>0.19</v>
      </c>
      <c r="X56" s="10">
        <v>5736052</v>
      </c>
      <c r="Y56" s="9"/>
    </row>
    <row r="57" spans="1:25">
      <c r="A57" s="1" t="s">
        <v>157</v>
      </c>
      <c r="B57" s="1" t="s">
        <v>31</v>
      </c>
      <c r="C57" s="1">
        <v>800110385</v>
      </c>
      <c r="D57" s="2">
        <v>45657</v>
      </c>
      <c r="E57" s="1" t="s">
        <v>171</v>
      </c>
      <c r="F57" s="1" t="s">
        <v>33</v>
      </c>
      <c r="G57" s="1" t="s">
        <v>39</v>
      </c>
      <c r="H57" s="1" t="s">
        <v>172</v>
      </c>
      <c r="I57" s="1" t="s">
        <v>36</v>
      </c>
      <c r="J57" s="1" t="s">
        <v>36</v>
      </c>
      <c r="K57" s="1" t="s">
        <v>37</v>
      </c>
      <c r="L57" s="3">
        <v>28760854</v>
      </c>
      <c r="M57" s="4">
        <v>37670603</v>
      </c>
      <c r="N57" s="3">
        <v>9499728</v>
      </c>
      <c r="O57" s="4">
        <v>24853523</v>
      </c>
      <c r="P57" s="5">
        <v>12817080</v>
      </c>
      <c r="Q57" s="6">
        <v>7268479</v>
      </c>
      <c r="R57" s="7">
        <v>3893922</v>
      </c>
      <c r="S57" s="8">
        <v>3.028</v>
      </c>
      <c r="T57" s="8">
        <v>0.65980000000000005</v>
      </c>
      <c r="U57" s="9">
        <v>1.867</v>
      </c>
      <c r="V57" s="8">
        <v>0.56999999999999995</v>
      </c>
      <c r="W57" s="8">
        <v>0.19</v>
      </c>
      <c r="X57" s="10">
        <v>19261126</v>
      </c>
      <c r="Y57" s="9"/>
    </row>
    <row r="58" spans="1:25">
      <c r="A58" s="1" t="s">
        <v>157</v>
      </c>
      <c r="B58" s="1" t="s">
        <v>31</v>
      </c>
      <c r="C58" s="1">
        <v>800111257</v>
      </c>
      <c r="D58" s="2">
        <v>45657</v>
      </c>
      <c r="E58" s="1" t="s">
        <v>173</v>
      </c>
      <c r="F58" s="1" t="s">
        <v>33</v>
      </c>
      <c r="G58" s="1" t="s">
        <v>39</v>
      </c>
      <c r="H58" s="1" t="s">
        <v>174</v>
      </c>
      <c r="I58" s="1" t="s">
        <v>66</v>
      </c>
      <c r="J58" s="1" t="s">
        <v>124</v>
      </c>
      <c r="K58" s="1" t="s">
        <v>37</v>
      </c>
      <c r="L58" s="3">
        <v>18830393</v>
      </c>
      <c r="M58" s="4">
        <v>21545507</v>
      </c>
      <c r="N58" s="3">
        <v>6547628</v>
      </c>
      <c r="O58" s="4">
        <v>6587292</v>
      </c>
      <c r="P58" s="5">
        <v>14958215</v>
      </c>
      <c r="Q58" s="6">
        <v>7663302</v>
      </c>
      <c r="R58" s="7">
        <v>8738372</v>
      </c>
      <c r="S58" s="8">
        <v>2.8759999999999999</v>
      </c>
      <c r="T58" s="8">
        <v>0.30570000000000003</v>
      </c>
      <c r="U58" s="9">
        <v>0.877</v>
      </c>
      <c r="V58" s="8">
        <v>0.51</v>
      </c>
      <c r="W58" s="8">
        <v>0.36</v>
      </c>
      <c r="X58" s="10">
        <v>12282765</v>
      </c>
      <c r="Y58" s="9"/>
    </row>
    <row r="59" spans="1:25">
      <c r="A59" s="1" t="s">
        <v>157</v>
      </c>
      <c r="B59" s="1" t="s">
        <v>31</v>
      </c>
      <c r="C59" s="1">
        <v>800143164</v>
      </c>
      <c r="D59" s="2">
        <v>45657</v>
      </c>
      <c r="E59" s="1" t="s">
        <v>175</v>
      </c>
      <c r="F59" s="1" t="s">
        <v>33</v>
      </c>
      <c r="G59" s="1" t="s">
        <v>39</v>
      </c>
      <c r="H59" s="1" t="s">
        <v>176</v>
      </c>
      <c r="I59" s="1" t="s">
        <v>66</v>
      </c>
      <c r="J59" s="1" t="s">
        <v>138</v>
      </c>
      <c r="K59" s="1" t="s">
        <v>37</v>
      </c>
      <c r="L59" s="3">
        <v>3464967</v>
      </c>
      <c r="M59" s="4">
        <v>6905918</v>
      </c>
      <c r="N59" s="3">
        <v>1303639</v>
      </c>
      <c r="O59" s="4">
        <v>2662630</v>
      </c>
      <c r="P59" s="5">
        <v>4243288</v>
      </c>
      <c r="Q59" s="6">
        <v>321110</v>
      </c>
      <c r="R59" s="7">
        <v>135417</v>
      </c>
      <c r="S59" s="8">
        <v>2.6579999999999999</v>
      </c>
      <c r="T59" s="8">
        <v>0.3856</v>
      </c>
      <c r="U59" s="9">
        <v>2.371</v>
      </c>
      <c r="V59" s="8">
        <v>0.08</v>
      </c>
      <c r="W59" s="8">
        <v>0.05</v>
      </c>
      <c r="X59" s="10">
        <v>2161328</v>
      </c>
      <c r="Y59" s="9"/>
    </row>
    <row r="60" spans="1:25">
      <c r="A60" s="1" t="s">
        <v>157</v>
      </c>
      <c r="B60" s="1" t="s">
        <v>31</v>
      </c>
      <c r="C60" s="1">
        <v>800182918</v>
      </c>
      <c r="D60" s="2">
        <v>45657</v>
      </c>
      <c r="E60" s="1" t="s">
        <v>177</v>
      </c>
      <c r="F60" s="1" t="s">
        <v>33</v>
      </c>
      <c r="G60" s="1" t="s">
        <v>61</v>
      </c>
      <c r="H60" s="1" t="s">
        <v>178</v>
      </c>
      <c r="I60" s="1" t="s">
        <v>85</v>
      </c>
      <c r="J60" s="1" t="s">
        <v>179</v>
      </c>
      <c r="K60" s="1" t="s">
        <v>37</v>
      </c>
      <c r="L60" s="3">
        <v>24305749</v>
      </c>
      <c r="M60" s="4">
        <v>34382294</v>
      </c>
      <c r="N60" s="3">
        <v>7921003</v>
      </c>
      <c r="O60" s="4">
        <v>21348146</v>
      </c>
      <c r="P60" s="5">
        <v>13034148</v>
      </c>
      <c r="Q60" s="6">
        <v>8968584</v>
      </c>
      <c r="R60" s="7">
        <v>9849544</v>
      </c>
      <c r="S60" s="8">
        <v>3.069</v>
      </c>
      <c r="T60" s="8">
        <v>0.62090000000000001</v>
      </c>
      <c r="U60" s="9">
        <v>0.91100000000000003</v>
      </c>
      <c r="V60" s="8">
        <v>0.69</v>
      </c>
      <c r="W60" s="8">
        <v>0.26</v>
      </c>
      <c r="X60" s="10">
        <v>16384746</v>
      </c>
      <c r="Y60" s="9"/>
    </row>
    <row r="61" spans="1:25">
      <c r="A61" s="1" t="s">
        <v>157</v>
      </c>
      <c r="B61" s="1" t="s">
        <v>31</v>
      </c>
      <c r="C61" s="1">
        <v>800194450</v>
      </c>
      <c r="D61" s="2">
        <v>45657</v>
      </c>
      <c r="E61" s="1" t="s">
        <v>180</v>
      </c>
      <c r="F61" s="1" t="s">
        <v>33</v>
      </c>
      <c r="G61" s="1" t="s">
        <v>61</v>
      </c>
      <c r="H61" s="1" t="s">
        <v>181</v>
      </c>
      <c r="I61" s="1" t="s">
        <v>36</v>
      </c>
      <c r="J61" s="1" t="s">
        <v>36</v>
      </c>
      <c r="K61" s="1" t="s">
        <v>37</v>
      </c>
      <c r="L61" s="3">
        <v>1667212</v>
      </c>
      <c r="M61" s="4">
        <v>4259915</v>
      </c>
      <c r="N61" s="3">
        <v>1108854</v>
      </c>
      <c r="O61" s="4">
        <v>1108854</v>
      </c>
      <c r="P61" s="5">
        <v>3151061</v>
      </c>
      <c r="Q61" s="6">
        <v>171740</v>
      </c>
      <c r="R61" s="7">
        <v>43139</v>
      </c>
      <c r="S61" s="8">
        <v>1.504</v>
      </c>
      <c r="T61" s="8">
        <v>0.26029999999999998</v>
      </c>
      <c r="U61" s="9">
        <v>3.9809999999999999</v>
      </c>
      <c r="V61" s="8">
        <v>0.05</v>
      </c>
      <c r="W61" s="8">
        <v>0.04</v>
      </c>
      <c r="X61" s="10">
        <v>558358</v>
      </c>
      <c r="Y61" s="9"/>
    </row>
    <row r="62" spans="1:25">
      <c r="A62" s="1" t="s">
        <v>157</v>
      </c>
      <c r="B62" s="1" t="s">
        <v>31</v>
      </c>
      <c r="C62" s="1">
        <v>800198146</v>
      </c>
      <c r="D62" s="2">
        <v>45657</v>
      </c>
      <c r="E62" s="1" t="s">
        <v>182</v>
      </c>
      <c r="F62" s="1" t="s">
        <v>33</v>
      </c>
      <c r="G62" s="1" t="s">
        <v>61</v>
      </c>
      <c r="H62" s="1" t="s">
        <v>183</v>
      </c>
      <c r="I62" s="1" t="s">
        <v>36</v>
      </c>
      <c r="J62" s="1" t="s">
        <v>36</v>
      </c>
      <c r="K62" s="1" t="s">
        <v>37</v>
      </c>
      <c r="L62" s="3">
        <v>14758940</v>
      </c>
      <c r="M62" s="4">
        <v>18743288</v>
      </c>
      <c r="N62" s="3">
        <v>2449174</v>
      </c>
      <c r="O62" s="4">
        <v>6491987</v>
      </c>
      <c r="P62" s="5">
        <v>12251301</v>
      </c>
      <c r="Q62" s="6">
        <v>2539005</v>
      </c>
      <c r="R62" s="7">
        <v>2381825</v>
      </c>
      <c r="S62" s="8">
        <v>6.0259999999999998</v>
      </c>
      <c r="T62" s="8">
        <v>0.34639999999999999</v>
      </c>
      <c r="U62" s="9">
        <v>1.0660000000000001</v>
      </c>
      <c r="V62" s="8">
        <v>0.21</v>
      </c>
      <c r="W62" s="8">
        <v>0.14000000000000001</v>
      </c>
      <c r="X62" s="10">
        <v>12309766</v>
      </c>
      <c r="Y62" s="9"/>
    </row>
    <row r="63" spans="1:25">
      <c r="A63" s="1" t="s">
        <v>157</v>
      </c>
      <c r="B63" s="1" t="s">
        <v>31</v>
      </c>
      <c r="C63" s="1">
        <v>800199887</v>
      </c>
      <c r="D63" s="2">
        <v>45657</v>
      </c>
      <c r="E63" s="1" t="s">
        <v>184</v>
      </c>
      <c r="F63" s="1" t="s">
        <v>33</v>
      </c>
      <c r="G63" s="1" t="s">
        <v>34</v>
      </c>
      <c r="H63" s="1" t="s">
        <v>185</v>
      </c>
      <c r="I63" s="1" t="s">
        <v>36</v>
      </c>
      <c r="J63" s="1" t="s">
        <v>36</v>
      </c>
      <c r="K63" s="1" t="s">
        <v>37</v>
      </c>
      <c r="L63" s="3">
        <v>4491075</v>
      </c>
      <c r="M63" s="4">
        <v>4491075</v>
      </c>
      <c r="N63" s="3">
        <v>3715772</v>
      </c>
      <c r="O63" s="4">
        <v>3726033</v>
      </c>
      <c r="P63" s="5">
        <v>765042</v>
      </c>
      <c r="Q63" s="6">
        <v>164581</v>
      </c>
      <c r="R63" s="7">
        <v>56069</v>
      </c>
      <c r="S63" s="8">
        <v>1.2090000000000001</v>
      </c>
      <c r="T63" s="8">
        <v>0.82969999999999999</v>
      </c>
      <c r="U63" s="9">
        <v>2.9350000000000001</v>
      </c>
      <c r="V63" s="8">
        <v>0.22</v>
      </c>
      <c r="W63" s="8">
        <v>0.04</v>
      </c>
      <c r="X63" s="10">
        <v>775303</v>
      </c>
      <c r="Y63" s="9"/>
    </row>
    <row r="64" spans="1:25">
      <c r="A64" s="1" t="s">
        <v>157</v>
      </c>
      <c r="B64" s="1" t="s">
        <v>31</v>
      </c>
      <c r="C64" s="1">
        <v>800223046</v>
      </c>
      <c r="D64" s="2">
        <v>45657</v>
      </c>
      <c r="E64" s="1" t="s">
        <v>186</v>
      </c>
      <c r="F64" s="1" t="s">
        <v>33</v>
      </c>
      <c r="G64" s="1" t="s">
        <v>39</v>
      </c>
      <c r="H64" s="1" t="s">
        <v>187</v>
      </c>
      <c r="I64" s="1" t="s">
        <v>36</v>
      </c>
      <c r="J64" s="1" t="s">
        <v>36</v>
      </c>
      <c r="K64" s="1" t="s">
        <v>37</v>
      </c>
      <c r="L64" s="3">
        <v>11685147</v>
      </c>
      <c r="M64" s="4">
        <v>20770720</v>
      </c>
      <c r="N64" s="3">
        <v>4871965</v>
      </c>
      <c r="O64" s="4">
        <v>7390085</v>
      </c>
      <c r="P64" s="5">
        <v>13380635</v>
      </c>
      <c r="Q64" s="6">
        <v>4868878</v>
      </c>
      <c r="R64" s="7">
        <v>4289736</v>
      </c>
      <c r="S64" s="8">
        <v>2.3980000000000001</v>
      </c>
      <c r="T64" s="8">
        <v>0.35580000000000001</v>
      </c>
      <c r="U64" s="9">
        <v>1.135</v>
      </c>
      <c r="V64" s="8">
        <v>0.36</v>
      </c>
      <c r="W64" s="8">
        <v>0.23</v>
      </c>
      <c r="X64" s="10">
        <v>6813182</v>
      </c>
      <c r="Y64" s="9"/>
    </row>
    <row r="65" spans="1:25">
      <c r="A65" s="1" t="s">
        <v>157</v>
      </c>
      <c r="B65" s="1" t="s">
        <v>31</v>
      </c>
      <c r="C65" s="1">
        <v>800238326</v>
      </c>
      <c r="D65" s="2">
        <v>45657</v>
      </c>
      <c r="E65" s="1" t="s">
        <v>188</v>
      </c>
      <c r="F65" s="1" t="s">
        <v>33</v>
      </c>
      <c r="G65" s="1" t="s">
        <v>39</v>
      </c>
      <c r="H65" s="1" t="s">
        <v>189</v>
      </c>
      <c r="I65" s="1" t="s">
        <v>85</v>
      </c>
      <c r="J65" s="1" t="s">
        <v>190</v>
      </c>
      <c r="K65" s="1" t="s">
        <v>37</v>
      </c>
      <c r="L65" s="3">
        <v>17378156</v>
      </c>
      <c r="M65" s="4">
        <v>28343207</v>
      </c>
      <c r="N65" s="3">
        <v>8571251</v>
      </c>
      <c r="O65" s="4">
        <v>20416880</v>
      </c>
      <c r="P65" s="5">
        <v>7926327</v>
      </c>
      <c r="Q65" s="6">
        <v>-2804869</v>
      </c>
      <c r="R65" s="7">
        <v>-3506804</v>
      </c>
      <c r="S65" s="8">
        <v>2.0270000000000001</v>
      </c>
      <c r="T65" s="8">
        <v>0.72030000000000005</v>
      </c>
      <c r="U65" s="9">
        <v>0.8</v>
      </c>
      <c r="V65" s="8">
        <v>-0.35</v>
      </c>
      <c r="W65" s="8">
        <v>-0.1</v>
      </c>
      <c r="X65" s="10">
        <v>8806905</v>
      </c>
      <c r="Y65" s="9"/>
    </row>
    <row r="66" spans="1:25">
      <c r="A66" s="1" t="s">
        <v>157</v>
      </c>
      <c r="B66" s="1" t="s">
        <v>31</v>
      </c>
      <c r="C66" s="1">
        <v>804009960</v>
      </c>
      <c r="D66" s="2">
        <v>45657</v>
      </c>
      <c r="E66" s="1" t="s">
        <v>191</v>
      </c>
      <c r="F66" s="1" t="s">
        <v>33</v>
      </c>
      <c r="G66" s="1" t="s">
        <v>39</v>
      </c>
      <c r="H66" s="1" t="s">
        <v>192</v>
      </c>
      <c r="I66" s="1" t="s">
        <v>193</v>
      </c>
      <c r="J66" s="1" t="s">
        <v>194</v>
      </c>
      <c r="K66" s="1" t="s">
        <v>37</v>
      </c>
      <c r="L66" s="3">
        <v>1617935</v>
      </c>
      <c r="M66" s="4">
        <v>2344975</v>
      </c>
      <c r="N66" s="3">
        <v>591737</v>
      </c>
      <c r="O66" s="4">
        <v>625278</v>
      </c>
      <c r="P66" s="5">
        <v>1719697</v>
      </c>
      <c r="Q66" s="6">
        <v>418327</v>
      </c>
      <c r="R66" s="7">
        <v>341611</v>
      </c>
      <c r="S66" s="8">
        <v>2.734</v>
      </c>
      <c r="T66" s="8">
        <v>0.2666</v>
      </c>
      <c r="U66" s="9">
        <v>1.2250000000000001</v>
      </c>
      <c r="V66" s="8">
        <v>0.24</v>
      </c>
      <c r="W66" s="8">
        <v>0.18</v>
      </c>
      <c r="X66" s="10">
        <v>1026198</v>
      </c>
      <c r="Y66" s="9"/>
    </row>
    <row r="67" spans="1:25">
      <c r="A67" s="1" t="s">
        <v>157</v>
      </c>
      <c r="B67" s="1" t="s">
        <v>31</v>
      </c>
      <c r="C67" s="1">
        <v>805009691</v>
      </c>
      <c r="D67" s="2">
        <v>45657</v>
      </c>
      <c r="E67" s="1" t="s">
        <v>195</v>
      </c>
      <c r="F67" s="1" t="s">
        <v>33</v>
      </c>
      <c r="G67" s="1" t="s">
        <v>34</v>
      </c>
      <c r="H67" s="1" t="s">
        <v>196</v>
      </c>
      <c r="I67" s="1" t="s">
        <v>58</v>
      </c>
      <c r="J67" s="1" t="s">
        <v>59</v>
      </c>
      <c r="K67" s="1" t="s">
        <v>37</v>
      </c>
      <c r="L67" s="3">
        <v>64116286</v>
      </c>
      <c r="M67" s="4">
        <v>114020965</v>
      </c>
      <c r="N67" s="3">
        <v>43426039</v>
      </c>
      <c r="O67" s="4">
        <v>65364323</v>
      </c>
      <c r="P67" s="5">
        <v>48656642</v>
      </c>
      <c r="Q67" s="6">
        <v>18960491</v>
      </c>
      <c r="R67" s="7">
        <v>17376471</v>
      </c>
      <c r="S67" s="8">
        <v>1.476</v>
      </c>
      <c r="T67" s="8">
        <v>0.57330000000000003</v>
      </c>
      <c r="U67" s="9">
        <v>1.091</v>
      </c>
      <c r="V67" s="8">
        <v>0.39</v>
      </c>
      <c r="W67" s="8">
        <v>0.17</v>
      </c>
      <c r="X67" s="10">
        <v>20690247</v>
      </c>
      <c r="Y67" s="9"/>
    </row>
    <row r="68" spans="1:25">
      <c r="A68" s="1" t="s">
        <v>157</v>
      </c>
      <c r="B68" s="1" t="s">
        <v>31</v>
      </c>
      <c r="C68" s="1">
        <v>805020646</v>
      </c>
      <c r="D68" s="2">
        <v>45657</v>
      </c>
      <c r="E68" s="1" t="s">
        <v>197</v>
      </c>
      <c r="F68" s="1" t="s">
        <v>33</v>
      </c>
      <c r="G68" s="1" t="s">
        <v>34</v>
      </c>
      <c r="H68" s="1" t="s">
        <v>198</v>
      </c>
      <c r="I68" s="1" t="s">
        <v>58</v>
      </c>
      <c r="J68" s="1" t="s">
        <v>59</v>
      </c>
      <c r="K68" s="1" t="s">
        <v>37</v>
      </c>
      <c r="L68" s="3">
        <v>9355616</v>
      </c>
      <c r="M68" s="4">
        <v>13124388</v>
      </c>
      <c r="N68" s="3">
        <v>2458498</v>
      </c>
      <c r="O68" s="4">
        <v>2738375</v>
      </c>
      <c r="P68" s="5">
        <v>10386013</v>
      </c>
      <c r="Q68" s="6">
        <v>1767692</v>
      </c>
      <c r="R68" s="7">
        <v>1978743</v>
      </c>
      <c r="S68" s="8">
        <v>3.8050000000000002</v>
      </c>
      <c r="T68" s="8">
        <v>0.20860000000000001</v>
      </c>
      <c r="U68" s="9">
        <v>0.89300000000000002</v>
      </c>
      <c r="V68" s="8">
        <v>0.17</v>
      </c>
      <c r="W68" s="8">
        <v>0.13</v>
      </c>
      <c r="X68" s="10">
        <v>6897118</v>
      </c>
      <c r="Y68" s="9"/>
    </row>
    <row r="69" spans="1:25">
      <c r="A69" s="1" t="s">
        <v>157</v>
      </c>
      <c r="B69" s="1" t="s">
        <v>31</v>
      </c>
      <c r="C69" s="1">
        <v>805031223</v>
      </c>
      <c r="D69" s="2">
        <v>45657</v>
      </c>
      <c r="E69" s="1" t="s">
        <v>199</v>
      </c>
      <c r="F69" s="1" t="s">
        <v>33</v>
      </c>
      <c r="G69" s="1" t="s">
        <v>39</v>
      </c>
      <c r="H69" s="1" t="s">
        <v>200</v>
      </c>
      <c r="I69" s="1" t="s">
        <v>58</v>
      </c>
      <c r="J69" s="1" t="s">
        <v>59</v>
      </c>
      <c r="K69" s="1" t="s">
        <v>37</v>
      </c>
      <c r="L69" s="3">
        <v>4233666</v>
      </c>
      <c r="M69" s="4">
        <v>5171395</v>
      </c>
      <c r="N69" s="3">
        <v>663534</v>
      </c>
      <c r="O69" s="4">
        <v>2161415</v>
      </c>
      <c r="P69" s="5">
        <v>3009980</v>
      </c>
      <c r="Q69" s="6">
        <v>356774</v>
      </c>
      <c r="R69" s="7">
        <v>379282</v>
      </c>
      <c r="S69" s="8">
        <v>6.38</v>
      </c>
      <c r="T69" s="8">
        <v>0.41799999999999998</v>
      </c>
      <c r="U69" s="9">
        <v>0.94099999999999995</v>
      </c>
      <c r="V69" s="8">
        <v>0.12</v>
      </c>
      <c r="W69" s="8">
        <v>7.0000000000000007E-2</v>
      </c>
      <c r="X69" s="10">
        <v>3570132</v>
      </c>
      <c r="Y69" s="9"/>
    </row>
    <row r="70" spans="1:25">
      <c r="A70" s="1" t="s">
        <v>157</v>
      </c>
      <c r="B70" s="1" t="s">
        <v>31</v>
      </c>
      <c r="C70" s="1">
        <v>807004688</v>
      </c>
      <c r="D70" s="2">
        <v>45657</v>
      </c>
      <c r="E70" s="1" t="s">
        <v>201</v>
      </c>
      <c r="F70" s="1" t="s">
        <v>33</v>
      </c>
      <c r="G70" s="1" t="s">
        <v>39</v>
      </c>
      <c r="H70" s="1" t="s">
        <v>202</v>
      </c>
      <c r="I70" s="1" t="s">
        <v>203</v>
      </c>
      <c r="J70" s="1" t="s">
        <v>204</v>
      </c>
      <c r="K70" s="1" t="s">
        <v>37</v>
      </c>
      <c r="L70" s="3">
        <v>1899080</v>
      </c>
      <c r="M70" s="4">
        <v>7392425</v>
      </c>
      <c r="N70" s="3">
        <v>1117183</v>
      </c>
      <c r="O70" s="4">
        <v>3599072</v>
      </c>
      <c r="P70" s="5">
        <v>3793353</v>
      </c>
      <c r="Q70" s="6">
        <v>-12698</v>
      </c>
      <c r="R70" s="7">
        <v>46676</v>
      </c>
      <c r="S70" s="8">
        <v>1.7</v>
      </c>
      <c r="T70" s="8">
        <v>0.4869</v>
      </c>
      <c r="U70" s="9">
        <v>-0.27200000000000002</v>
      </c>
      <c r="V70" s="8">
        <v>0</v>
      </c>
      <c r="W70" s="8">
        <v>0</v>
      </c>
      <c r="X70" s="10">
        <v>781897</v>
      </c>
      <c r="Y70" s="9"/>
    </row>
    <row r="71" spans="1:25">
      <c r="A71" s="1" t="s">
        <v>157</v>
      </c>
      <c r="B71" s="1" t="s">
        <v>31</v>
      </c>
      <c r="C71" s="1">
        <v>811000340</v>
      </c>
      <c r="D71" s="2">
        <v>45657</v>
      </c>
      <c r="E71" s="1" t="s">
        <v>205</v>
      </c>
      <c r="F71" s="1" t="s">
        <v>33</v>
      </c>
      <c r="G71" s="1" t="s">
        <v>39</v>
      </c>
      <c r="H71" s="1" t="s">
        <v>206</v>
      </c>
      <c r="I71" s="1" t="s">
        <v>66</v>
      </c>
      <c r="J71" s="1" t="s">
        <v>67</v>
      </c>
      <c r="K71" s="1" t="s">
        <v>37</v>
      </c>
      <c r="L71" s="3">
        <v>26999741</v>
      </c>
      <c r="M71" s="4">
        <v>47970418</v>
      </c>
      <c r="N71" s="3">
        <v>18981283</v>
      </c>
      <c r="O71" s="4">
        <v>35909834</v>
      </c>
      <c r="P71" s="5">
        <v>12060584</v>
      </c>
      <c r="Q71" s="6">
        <v>3524227</v>
      </c>
      <c r="R71" s="7">
        <v>224063</v>
      </c>
      <c r="S71" s="8">
        <v>1.4219999999999999</v>
      </c>
      <c r="T71" s="8">
        <v>0.74860000000000004</v>
      </c>
      <c r="U71" s="9">
        <v>15.728999999999999</v>
      </c>
      <c r="V71" s="8">
        <v>0.28999999999999998</v>
      </c>
      <c r="W71" s="8">
        <v>7.0000000000000007E-2</v>
      </c>
      <c r="X71" s="10">
        <v>8018458</v>
      </c>
      <c r="Y71" s="9"/>
    </row>
    <row r="72" spans="1:25">
      <c r="A72" s="1" t="s">
        <v>157</v>
      </c>
      <c r="B72" s="1" t="s">
        <v>31</v>
      </c>
      <c r="C72" s="1">
        <v>811000967</v>
      </c>
      <c r="D72" s="2">
        <v>45657</v>
      </c>
      <c r="E72" s="1" t="s">
        <v>207</v>
      </c>
      <c r="F72" s="1" t="s">
        <v>33</v>
      </c>
      <c r="G72" s="1" t="s">
        <v>39</v>
      </c>
      <c r="H72" s="1" t="s">
        <v>208</v>
      </c>
      <c r="I72" s="1" t="s">
        <v>66</v>
      </c>
      <c r="J72" s="1" t="s">
        <v>209</v>
      </c>
      <c r="K72" s="1" t="s">
        <v>37</v>
      </c>
      <c r="L72" s="3">
        <v>8698911</v>
      </c>
      <c r="M72" s="4">
        <v>9403823</v>
      </c>
      <c r="N72" s="3">
        <v>1875383</v>
      </c>
      <c r="O72" s="4">
        <v>4322971</v>
      </c>
      <c r="P72" s="5">
        <v>5080852</v>
      </c>
      <c r="Q72" s="6">
        <v>616188</v>
      </c>
      <c r="R72" s="7">
        <v>104469</v>
      </c>
      <c r="S72" s="8">
        <v>4.6379999999999999</v>
      </c>
      <c r="T72" s="8">
        <v>0.4597</v>
      </c>
      <c r="U72" s="9">
        <v>5.8979999999999997</v>
      </c>
      <c r="V72" s="8">
        <v>0.12</v>
      </c>
      <c r="W72" s="8">
        <v>7.0000000000000007E-2</v>
      </c>
      <c r="X72" s="10">
        <v>6823528</v>
      </c>
      <c r="Y72" s="9"/>
    </row>
    <row r="73" spans="1:25">
      <c r="A73" s="1" t="s">
        <v>157</v>
      </c>
      <c r="B73" s="1" t="s">
        <v>31</v>
      </c>
      <c r="C73" s="1">
        <v>811013645</v>
      </c>
      <c r="D73" s="2">
        <v>45657</v>
      </c>
      <c r="E73" s="1" t="s">
        <v>210</v>
      </c>
      <c r="F73" s="1" t="s">
        <v>33</v>
      </c>
      <c r="G73" s="1" t="s">
        <v>39</v>
      </c>
      <c r="H73" s="1" t="s">
        <v>211</v>
      </c>
      <c r="I73" s="1" t="s">
        <v>66</v>
      </c>
      <c r="J73" s="1" t="s">
        <v>138</v>
      </c>
      <c r="K73" s="1" t="s">
        <v>37</v>
      </c>
      <c r="L73" s="3">
        <v>7290859</v>
      </c>
      <c r="M73" s="4">
        <v>15511185</v>
      </c>
      <c r="N73" s="3">
        <v>2718925</v>
      </c>
      <c r="O73" s="4">
        <v>6943712</v>
      </c>
      <c r="P73" s="5">
        <v>8567473</v>
      </c>
      <c r="Q73" s="6">
        <v>3151863</v>
      </c>
      <c r="R73" s="7">
        <v>3230893</v>
      </c>
      <c r="S73" s="8">
        <v>2.6819999999999999</v>
      </c>
      <c r="T73" s="8">
        <v>0.44769999999999999</v>
      </c>
      <c r="U73" s="9">
        <v>0.97599999999999998</v>
      </c>
      <c r="V73" s="8">
        <v>0.37</v>
      </c>
      <c r="W73" s="8">
        <v>0.2</v>
      </c>
      <c r="X73" s="10">
        <v>4571934</v>
      </c>
      <c r="Y73" s="9"/>
    </row>
    <row r="74" spans="1:25">
      <c r="A74" s="1" t="s">
        <v>157</v>
      </c>
      <c r="B74" s="1" t="s">
        <v>31</v>
      </c>
      <c r="C74" s="1">
        <v>811028806</v>
      </c>
      <c r="D74" s="2">
        <v>45657</v>
      </c>
      <c r="E74" s="1" t="s">
        <v>212</v>
      </c>
      <c r="F74" s="1" t="s">
        <v>33</v>
      </c>
      <c r="G74" s="1" t="s">
        <v>39</v>
      </c>
      <c r="H74" s="1" t="s">
        <v>213</v>
      </c>
      <c r="I74" s="1" t="s">
        <v>66</v>
      </c>
      <c r="J74" s="1" t="s">
        <v>138</v>
      </c>
      <c r="K74" s="1" t="s">
        <v>37</v>
      </c>
      <c r="L74" s="3">
        <v>578333</v>
      </c>
      <c r="M74" s="4">
        <v>2316714</v>
      </c>
      <c r="N74" s="3">
        <v>1362094</v>
      </c>
      <c r="O74" s="4">
        <v>1864947</v>
      </c>
      <c r="P74" s="5">
        <v>451767</v>
      </c>
      <c r="Q74" s="6">
        <v>136038</v>
      </c>
      <c r="R74" s="7">
        <v>55981</v>
      </c>
      <c r="S74" s="8">
        <v>0.42499999999999999</v>
      </c>
      <c r="T74" s="8">
        <v>0.80500000000000005</v>
      </c>
      <c r="U74" s="9">
        <v>2.4300000000000002</v>
      </c>
      <c r="V74" s="8">
        <v>0.3</v>
      </c>
      <c r="W74" s="8">
        <v>0.06</v>
      </c>
      <c r="X74" s="10">
        <v>-783761</v>
      </c>
      <c r="Y74" s="9"/>
    </row>
    <row r="75" spans="1:25">
      <c r="A75" s="1" t="s">
        <v>157</v>
      </c>
      <c r="B75" s="1" t="s">
        <v>31</v>
      </c>
      <c r="C75" s="1">
        <v>811035695</v>
      </c>
      <c r="D75" s="2">
        <v>45657</v>
      </c>
      <c r="E75" s="1" t="s">
        <v>214</v>
      </c>
      <c r="F75" s="1" t="s">
        <v>33</v>
      </c>
      <c r="G75" s="1" t="s">
        <v>39</v>
      </c>
      <c r="H75" s="1" t="s">
        <v>215</v>
      </c>
      <c r="I75" s="1" t="s">
        <v>66</v>
      </c>
      <c r="J75" s="1" t="s">
        <v>138</v>
      </c>
      <c r="K75" s="1" t="s">
        <v>37</v>
      </c>
      <c r="L75" s="3">
        <v>23092514</v>
      </c>
      <c r="M75" s="4">
        <v>23410164</v>
      </c>
      <c r="N75" s="3">
        <v>7067242</v>
      </c>
      <c r="O75" s="4">
        <v>7217852</v>
      </c>
      <c r="P75" s="5">
        <v>16192312</v>
      </c>
      <c r="Q75" s="6">
        <v>11531637</v>
      </c>
      <c r="R75" s="7">
        <v>11661292</v>
      </c>
      <c r="S75" s="8">
        <v>3.2679999999999998</v>
      </c>
      <c r="T75" s="8">
        <v>0.30830000000000002</v>
      </c>
      <c r="U75" s="9">
        <v>0.98899999999999999</v>
      </c>
      <c r="V75" s="8">
        <v>0.71</v>
      </c>
      <c r="W75" s="8">
        <v>0.49</v>
      </c>
      <c r="X75" s="10">
        <v>16025272</v>
      </c>
      <c r="Y75" s="9"/>
    </row>
    <row r="76" spans="1:25">
      <c r="A76" s="1" t="s">
        <v>157</v>
      </c>
      <c r="B76" s="1" t="s">
        <v>31</v>
      </c>
      <c r="C76" s="1">
        <v>814004018</v>
      </c>
      <c r="D76" s="2">
        <v>45657</v>
      </c>
      <c r="E76" s="1" t="s">
        <v>216</v>
      </c>
      <c r="F76" s="1" t="s">
        <v>33</v>
      </c>
      <c r="G76" s="1" t="s">
        <v>39</v>
      </c>
      <c r="H76" s="1" t="s">
        <v>217</v>
      </c>
      <c r="I76" s="1" t="s">
        <v>218</v>
      </c>
      <c r="J76" s="1" t="s">
        <v>219</v>
      </c>
      <c r="K76" s="1" t="s">
        <v>37</v>
      </c>
      <c r="L76" s="3">
        <v>6566355</v>
      </c>
      <c r="M76" s="4">
        <v>12133882</v>
      </c>
      <c r="N76" s="3">
        <v>1862815</v>
      </c>
      <c r="O76" s="4">
        <v>4195940</v>
      </c>
      <c r="P76" s="5">
        <v>7937942</v>
      </c>
      <c r="Q76" s="6">
        <v>2550235</v>
      </c>
      <c r="R76" s="7">
        <v>2141892</v>
      </c>
      <c r="S76" s="8">
        <v>3.5249999999999999</v>
      </c>
      <c r="T76" s="8">
        <v>0.3458</v>
      </c>
      <c r="U76" s="9">
        <v>1.1910000000000001</v>
      </c>
      <c r="V76" s="8">
        <v>0.32</v>
      </c>
      <c r="W76" s="8">
        <v>0.21</v>
      </c>
      <c r="X76" s="10">
        <v>4703540</v>
      </c>
      <c r="Y76" s="9"/>
    </row>
    <row r="77" spans="1:25">
      <c r="A77" s="1" t="s">
        <v>157</v>
      </c>
      <c r="B77" s="1" t="s">
        <v>31</v>
      </c>
      <c r="C77" s="1">
        <v>830001242</v>
      </c>
      <c r="D77" s="2">
        <v>45657</v>
      </c>
      <c r="E77" s="1" t="s">
        <v>220</v>
      </c>
      <c r="F77" s="1" t="s">
        <v>33</v>
      </c>
      <c r="G77" s="1" t="s">
        <v>61</v>
      </c>
      <c r="H77" s="1" t="s">
        <v>221</v>
      </c>
      <c r="I77" s="1" t="s">
        <v>36</v>
      </c>
      <c r="J77" s="1" t="s">
        <v>36</v>
      </c>
      <c r="K77" s="1" t="s">
        <v>37</v>
      </c>
      <c r="L77" s="3">
        <v>11675278</v>
      </c>
      <c r="M77" s="4">
        <v>21343176</v>
      </c>
      <c r="N77" s="3">
        <v>4854154</v>
      </c>
      <c r="O77" s="4">
        <v>4854154</v>
      </c>
      <c r="P77" s="5">
        <v>16489022</v>
      </c>
      <c r="Q77" s="6">
        <v>2191478</v>
      </c>
      <c r="R77" s="7">
        <v>1295602</v>
      </c>
      <c r="S77" s="8">
        <v>2.4049999999999998</v>
      </c>
      <c r="T77" s="8">
        <v>0.22739999999999999</v>
      </c>
      <c r="U77" s="9">
        <v>1.6910000000000001</v>
      </c>
      <c r="V77" s="8">
        <v>0.13</v>
      </c>
      <c r="W77" s="8">
        <v>0.1</v>
      </c>
      <c r="X77" s="10">
        <v>6821124</v>
      </c>
      <c r="Y77" s="9"/>
    </row>
    <row r="78" spans="1:25">
      <c r="A78" s="1" t="s">
        <v>157</v>
      </c>
      <c r="B78" s="1" t="s">
        <v>31</v>
      </c>
      <c r="C78" s="1">
        <v>830004184</v>
      </c>
      <c r="D78" s="2">
        <v>45657</v>
      </c>
      <c r="E78" s="1" t="s">
        <v>222</v>
      </c>
      <c r="F78" s="1" t="s">
        <v>33</v>
      </c>
      <c r="G78" s="1" t="s">
        <v>39</v>
      </c>
      <c r="H78" s="1" t="s">
        <v>223</v>
      </c>
      <c r="I78" s="1" t="s">
        <v>36</v>
      </c>
      <c r="J78" s="1" t="s">
        <v>36</v>
      </c>
      <c r="K78" s="1" t="s">
        <v>37</v>
      </c>
      <c r="L78" s="3">
        <v>5996702</v>
      </c>
      <c r="M78" s="4">
        <v>25608403</v>
      </c>
      <c r="N78" s="3">
        <v>6743372</v>
      </c>
      <c r="O78" s="4">
        <v>8723000</v>
      </c>
      <c r="P78" s="5">
        <v>16885403</v>
      </c>
      <c r="Q78" s="6">
        <v>3728193</v>
      </c>
      <c r="R78" s="7">
        <v>3583793</v>
      </c>
      <c r="S78" s="8">
        <v>0.88900000000000001</v>
      </c>
      <c r="T78" s="8">
        <v>0.34060000000000001</v>
      </c>
      <c r="U78" s="9">
        <v>1.04</v>
      </c>
      <c r="V78" s="8">
        <v>0.22</v>
      </c>
      <c r="W78" s="8">
        <v>0.15</v>
      </c>
      <c r="X78" s="10">
        <v>-746670</v>
      </c>
      <c r="Y78" s="9"/>
    </row>
    <row r="79" spans="1:25">
      <c r="A79" s="1" t="s">
        <v>157</v>
      </c>
      <c r="B79" s="1" t="s">
        <v>31</v>
      </c>
      <c r="C79" s="1">
        <v>830030037</v>
      </c>
      <c r="D79" s="2">
        <v>45657</v>
      </c>
      <c r="E79" s="1" t="s">
        <v>224</v>
      </c>
      <c r="F79" s="1" t="s">
        <v>33</v>
      </c>
      <c r="G79" s="1" t="s">
        <v>39</v>
      </c>
      <c r="H79" s="1" t="s">
        <v>225</v>
      </c>
      <c r="I79" s="1" t="s">
        <v>36</v>
      </c>
      <c r="J79" s="1" t="s">
        <v>36</v>
      </c>
      <c r="K79" s="1" t="s">
        <v>37</v>
      </c>
      <c r="L79" s="3">
        <v>7278996</v>
      </c>
      <c r="M79" s="4">
        <v>9539287</v>
      </c>
      <c r="N79" s="3">
        <v>2045190</v>
      </c>
      <c r="O79" s="4">
        <v>2796935</v>
      </c>
      <c r="P79" s="5">
        <v>6742352</v>
      </c>
      <c r="Q79" s="6">
        <v>2707492</v>
      </c>
      <c r="R79" s="7">
        <v>2342297</v>
      </c>
      <c r="S79" s="8">
        <v>3.5590000000000002</v>
      </c>
      <c r="T79" s="8">
        <v>0.29320000000000002</v>
      </c>
      <c r="U79" s="9">
        <v>1.1559999999999999</v>
      </c>
      <c r="V79" s="8">
        <v>0.4</v>
      </c>
      <c r="W79" s="8">
        <v>0.28000000000000003</v>
      </c>
      <c r="X79" s="10">
        <v>5233806</v>
      </c>
      <c r="Y79" s="9"/>
    </row>
    <row r="80" spans="1:25">
      <c r="A80" s="1" t="s">
        <v>157</v>
      </c>
      <c r="B80" s="1" t="s">
        <v>31</v>
      </c>
      <c r="C80" s="1">
        <v>830052144</v>
      </c>
      <c r="D80" s="2">
        <v>45657</v>
      </c>
      <c r="E80" s="1" t="s">
        <v>226</v>
      </c>
      <c r="F80" s="1" t="s">
        <v>33</v>
      </c>
      <c r="G80" s="1" t="s">
        <v>39</v>
      </c>
      <c r="H80" s="1" t="s">
        <v>227</v>
      </c>
      <c r="I80" s="1" t="s">
        <v>36</v>
      </c>
      <c r="J80" s="1" t="s">
        <v>36</v>
      </c>
      <c r="K80" s="1" t="s">
        <v>37</v>
      </c>
      <c r="L80" s="3">
        <v>20340156</v>
      </c>
      <c r="M80" s="4">
        <v>20665990</v>
      </c>
      <c r="N80" s="3">
        <v>11137537</v>
      </c>
      <c r="O80" s="4">
        <v>14854077</v>
      </c>
      <c r="P80" s="5">
        <v>5811913</v>
      </c>
      <c r="Q80" s="6">
        <v>2943021</v>
      </c>
      <c r="R80" s="7">
        <v>1620173</v>
      </c>
      <c r="S80" s="8">
        <v>1.8260000000000001</v>
      </c>
      <c r="T80" s="8">
        <v>0.71879999999999999</v>
      </c>
      <c r="U80" s="9">
        <v>1.8160000000000001</v>
      </c>
      <c r="V80" s="8">
        <v>0.51</v>
      </c>
      <c r="W80" s="8">
        <v>0.14000000000000001</v>
      </c>
      <c r="X80" s="10">
        <v>9202619</v>
      </c>
      <c r="Y80" s="9"/>
    </row>
    <row r="81" spans="1:25">
      <c r="A81" s="1" t="s">
        <v>157</v>
      </c>
      <c r="B81" s="1" t="s">
        <v>31</v>
      </c>
      <c r="C81" s="1">
        <v>830054656</v>
      </c>
      <c r="D81" s="2">
        <v>45657</v>
      </c>
      <c r="E81" s="1" t="s">
        <v>228</v>
      </c>
      <c r="F81" s="1" t="s">
        <v>33</v>
      </c>
      <c r="G81" s="1" t="s">
        <v>34</v>
      </c>
      <c r="H81" s="1" t="s">
        <v>229</v>
      </c>
      <c r="I81" s="1" t="s">
        <v>85</v>
      </c>
      <c r="J81" s="1" t="s">
        <v>113</v>
      </c>
      <c r="K81" s="1" t="s">
        <v>37</v>
      </c>
      <c r="L81" s="3">
        <v>16609627</v>
      </c>
      <c r="M81" s="4">
        <v>20575827</v>
      </c>
      <c r="N81" s="3">
        <v>2971308</v>
      </c>
      <c r="O81" s="4">
        <v>4101726</v>
      </c>
      <c r="P81" s="5">
        <v>16474101</v>
      </c>
      <c r="Q81" s="6">
        <v>3138709</v>
      </c>
      <c r="R81" s="7">
        <v>3708697</v>
      </c>
      <c r="S81" s="8">
        <v>5.59</v>
      </c>
      <c r="T81" s="8">
        <v>0.1993</v>
      </c>
      <c r="U81" s="9">
        <v>0.84599999999999997</v>
      </c>
      <c r="V81" s="8">
        <v>0.19</v>
      </c>
      <c r="W81" s="8">
        <v>0.15</v>
      </c>
      <c r="X81" s="10">
        <v>13638319</v>
      </c>
      <c r="Y81" s="9"/>
    </row>
    <row r="82" spans="1:25">
      <c r="A82" s="1" t="s">
        <v>157</v>
      </c>
      <c r="B82" s="1" t="s">
        <v>31</v>
      </c>
      <c r="C82" s="1">
        <v>830059393</v>
      </c>
      <c r="D82" s="2">
        <v>45657</v>
      </c>
      <c r="E82" s="1" t="s">
        <v>230</v>
      </c>
      <c r="F82" s="1" t="s">
        <v>33</v>
      </c>
      <c r="G82" s="1" t="s">
        <v>34</v>
      </c>
      <c r="H82" s="1" t="s">
        <v>231</v>
      </c>
      <c r="I82" s="1" t="s">
        <v>36</v>
      </c>
      <c r="J82" s="1" t="s">
        <v>36</v>
      </c>
      <c r="K82" s="1" t="s">
        <v>37</v>
      </c>
      <c r="L82" s="3">
        <v>12284864</v>
      </c>
      <c r="M82" s="4">
        <v>41205989</v>
      </c>
      <c r="N82" s="3">
        <v>13817804</v>
      </c>
      <c r="O82" s="4">
        <v>29492644</v>
      </c>
      <c r="P82" s="5">
        <v>11713345</v>
      </c>
      <c r="Q82" s="6">
        <v>6560605</v>
      </c>
      <c r="R82" s="7">
        <v>2703672</v>
      </c>
      <c r="S82" s="8">
        <v>0.88900000000000001</v>
      </c>
      <c r="T82" s="8">
        <v>0.7157</v>
      </c>
      <c r="U82" s="9">
        <v>2.427</v>
      </c>
      <c r="V82" s="8">
        <v>0.56000000000000005</v>
      </c>
      <c r="W82" s="8">
        <v>0.16</v>
      </c>
      <c r="X82" s="10">
        <v>-1532940</v>
      </c>
      <c r="Y82" s="9"/>
    </row>
    <row r="83" spans="1:25">
      <c r="A83" s="1" t="s">
        <v>157</v>
      </c>
      <c r="B83" s="1" t="s">
        <v>31</v>
      </c>
      <c r="C83" s="1">
        <v>830060467</v>
      </c>
      <c r="D83" s="2">
        <v>45657</v>
      </c>
      <c r="E83" s="1" t="s">
        <v>232</v>
      </c>
      <c r="F83" s="1" t="s">
        <v>33</v>
      </c>
      <c r="G83" s="1" t="s">
        <v>233</v>
      </c>
      <c r="H83" s="1" t="s">
        <v>234</v>
      </c>
      <c r="I83" s="1" t="s">
        <v>36</v>
      </c>
      <c r="J83" s="1" t="s">
        <v>36</v>
      </c>
      <c r="K83" s="1" t="s">
        <v>37</v>
      </c>
      <c r="L83" s="3">
        <v>11623714</v>
      </c>
      <c r="M83" s="4">
        <v>27023773</v>
      </c>
      <c r="N83" s="3">
        <v>8189477</v>
      </c>
      <c r="O83" s="4">
        <v>15264927</v>
      </c>
      <c r="P83" s="5">
        <v>11758846</v>
      </c>
      <c r="Q83" s="6">
        <v>10389718</v>
      </c>
      <c r="R83" s="7">
        <v>9148663</v>
      </c>
      <c r="S83" s="8">
        <v>1.419</v>
      </c>
      <c r="T83" s="8">
        <v>0.56489999999999996</v>
      </c>
      <c r="U83" s="9">
        <v>1.135654248</v>
      </c>
      <c r="V83" s="8">
        <v>0.88</v>
      </c>
      <c r="W83" s="8">
        <v>0.38</v>
      </c>
      <c r="X83" s="10">
        <v>3434237</v>
      </c>
      <c r="Y83" s="9"/>
    </row>
    <row r="84" spans="1:25">
      <c r="A84" s="1" t="s">
        <v>157</v>
      </c>
      <c r="B84" s="1" t="s">
        <v>31</v>
      </c>
      <c r="C84" s="1">
        <v>830062465</v>
      </c>
      <c r="D84" s="2">
        <v>45657</v>
      </c>
      <c r="E84" s="1" t="s">
        <v>235</v>
      </c>
      <c r="F84" s="1" t="s">
        <v>33</v>
      </c>
      <c r="G84" s="1" t="s">
        <v>34</v>
      </c>
      <c r="H84" s="1" t="s">
        <v>236</v>
      </c>
      <c r="I84" s="1" t="s">
        <v>36</v>
      </c>
      <c r="J84" s="1" t="s">
        <v>36</v>
      </c>
      <c r="K84" s="1" t="s">
        <v>37</v>
      </c>
      <c r="L84" s="3">
        <v>4917149</v>
      </c>
      <c r="M84" s="4">
        <v>16967133</v>
      </c>
      <c r="N84" s="3">
        <v>4117764</v>
      </c>
      <c r="O84" s="4">
        <v>5594052</v>
      </c>
      <c r="P84" s="5">
        <v>11373081</v>
      </c>
      <c r="Q84" s="6">
        <v>1148849</v>
      </c>
      <c r="R84" s="7">
        <v>-603337</v>
      </c>
      <c r="S84" s="8">
        <v>1.194</v>
      </c>
      <c r="T84" s="8">
        <v>0.32969999999999999</v>
      </c>
      <c r="U84" s="9">
        <v>-1.9039999999999999</v>
      </c>
      <c r="V84" s="8">
        <v>0.1</v>
      </c>
      <c r="W84" s="8">
        <v>7.0000000000000007E-2</v>
      </c>
      <c r="X84" s="10">
        <v>799385</v>
      </c>
      <c r="Y84" s="9"/>
    </row>
    <row r="85" spans="1:25">
      <c r="A85" s="1" t="s">
        <v>157</v>
      </c>
      <c r="B85" s="1" t="s">
        <v>31</v>
      </c>
      <c r="C85" s="1">
        <v>830068073</v>
      </c>
      <c r="D85" s="2">
        <v>45657</v>
      </c>
      <c r="E85" s="1" t="s">
        <v>237</v>
      </c>
      <c r="F85" s="1" t="s">
        <v>33</v>
      </c>
      <c r="G85" s="1" t="s">
        <v>39</v>
      </c>
      <c r="H85" s="1" t="s">
        <v>238</v>
      </c>
      <c r="I85" s="1" t="s">
        <v>36</v>
      </c>
      <c r="J85" s="1" t="s">
        <v>36</v>
      </c>
      <c r="K85" s="1" t="s">
        <v>37</v>
      </c>
      <c r="L85" s="3">
        <v>1509702</v>
      </c>
      <c r="M85" s="4">
        <v>2617450</v>
      </c>
      <c r="N85" s="3">
        <v>355457</v>
      </c>
      <c r="O85" s="4">
        <v>4341410</v>
      </c>
      <c r="P85" s="5">
        <v>-1723960</v>
      </c>
      <c r="Q85" s="6">
        <v>303594</v>
      </c>
      <c r="R85" s="7">
        <v>1462828</v>
      </c>
      <c r="S85" s="8">
        <v>4.2469999999999999</v>
      </c>
      <c r="T85" s="8">
        <v>1.6586000000000001</v>
      </c>
      <c r="U85" s="9">
        <v>0.20753909600000001</v>
      </c>
      <c r="V85" s="8">
        <v>-0.18</v>
      </c>
      <c r="W85" s="8">
        <v>0.12</v>
      </c>
      <c r="X85" s="10">
        <v>1154245</v>
      </c>
      <c r="Y85" s="9"/>
    </row>
    <row r="86" spans="1:25">
      <c r="A86" s="1" t="s">
        <v>157</v>
      </c>
      <c r="B86" s="1" t="s">
        <v>31</v>
      </c>
      <c r="C86" s="1">
        <v>830072323</v>
      </c>
      <c r="D86" s="2">
        <v>45657</v>
      </c>
      <c r="E86" s="1" t="s">
        <v>239</v>
      </c>
      <c r="F86" s="1" t="s">
        <v>33</v>
      </c>
      <c r="G86" s="1" t="s">
        <v>39</v>
      </c>
      <c r="H86" s="1" t="s">
        <v>240</v>
      </c>
      <c r="I86" s="1" t="s">
        <v>36</v>
      </c>
      <c r="J86" s="1" t="s">
        <v>36</v>
      </c>
      <c r="K86" s="1" t="s">
        <v>37</v>
      </c>
      <c r="L86" s="3">
        <v>10144518</v>
      </c>
      <c r="M86" s="4">
        <v>11776497</v>
      </c>
      <c r="N86" s="3">
        <v>4463169</v>
      </c>
      <c r="O86" s="4">
        <v>4463169</v>
      </c>
      <c r="P86" s="5">
        <v>7313328</v>
      </c>
      <c r="Q86" s="6">
        <v>7110848</v>
      </c>
      <c r="R86" s="7">
        <v>7417147</v>
      </c>
      <c r="S86" s="8">
        <v>2.2730000000000001</v>
      </c>
      <c r="T86" s="8">
        <v>0.379</v>
      </c>
      <c r="U86" s="9">
        <v>0.95899999999999996</v>
      </c>
      <c r="V86" s="8">
        <v>0.97</v>
      </c>
      <c r="W86" s="8">
        <v>0.6</v>
      </c>
      <c r="X86" s="10">
        <v>5681349</v>
      </c>
      <c r="Y86" s="9"/>
    </row>
    <row r="87" spans="1:25">
      <c r="A87" s="1" t="s">
        <v>157</v>
      </c>
      <c r="B87" s="1" t="s">
        <v>31</v>
      </c>
      <c r="C87" s="1">
        <v>830079043</v>
      </c>
      <c r="D87" s="2">
        <v>45657</v>
      </c>
      <c r="E87" s="1" t="s">
        <v>241</v>
      </c>
      <c r="F87" s="1" t="s">
        <v>33</v>
      </c>
      <c r="G87" s="1" t="s">
        <v>39</v>
      </c>
      <c r="H87" s="1" t="s">
        <v>242</v>
      </c>
      <c r="I87" s="1" t="s">
        <v>36</v>
      </c>
      <c r="J87" s="1" t="s">
        <v>36</v>
      </c>
      <c r="K87" s="1" t="s">
        <v>37</v>
      </c>
      <c r="L87" s="3">
        <v>2552293</v>
      </c>
      <c r="M87" s="4">
        <v>3713967</v>
      </c>
      <c r="N87" s="3">
        <v>899340</v>
      </c>
      <c r="O87" s="4">
        <v>1249464</v>
      </c>
      <c r="P87" s="5">
        <v>2464503</v>
      </c>
      <c r="Q87" s="6">
        <v>416730</v>
      </c>
      <c r="R87" s="7">
        <v>184793</v>
      </c>
      <c r="S87" s="8">
        <v>2.8380000000000001</v>
      </c>
      <c r="T87" s="8">
        <v>0.33639999999999998</v>
      </c>
      <c r="U87" s="9">
        <v>2.2551178890000001</v>
      </c>
      <c r="V87" s="8">
        <v>0.17</v>
      </c>
      <c r="W87" s="8">
        <v>0.11</v>
      </c>
      <c r="X87" s="10">
        <v>1652953</v>
      </c>
      <c r="Y87" s="9"/>
    </row>
    <row r="88" spans="1:25">
      <c r="A88" s="1" t="s">
        <v>157</v>
      </c>
      <c r="B88" s="1" t="s">
        <v>31</v>
      </c>
      <c r="C88" s="1">
        <v>830085444</v>
      </c>
      <c r="D88" s="2">
        <v>45657</v>
      </c>
      <c r="E88" s="1" t="s">
        <v>243</v>
      </c>
      <c r="F88" s="1" t="s">
        <v>33</v>
      </c>
      <c r="G88" s="1" t="s">
        <v>34</v>
      </c>
      <c r="H88" s="1" t="s">
        <v>244</v>
      </c>
      <c r="I88" s="1" t="s">
        <v>36</v>
      </c>
      <c r="J88" s="1" t="s">
        <v>36</v>
      </c>
      <c r="K88" s="1" t="s">
        <v>37</v>
      </c>
      <c r="L88" s="3">
        <v>3493776</v>
      </c>
      <c r="M88" s="4">
        <v>8274983</v>
      </c>
      <c r="N88" s="3">
        <v>1499409</v>
      </c>
      <c r="O88" s="4">
        <v>2991324</v>
      </c>
      <c r="P88" s="5">
        <v>5283659</v>
      </c>
      <c r="Q88" s="6">
        <v>1508191</v>
      </c>
      <c r="R88" s="7">
        <v>1265776</v>
      </c>
      <c r="S88" s="8">
        <v>2.33</v>
      </c>
      <c r="T88" s="8">
        <v>0.36149999999999999</v>
      </c>
      <c r="U88" s="9">
        <v>1.1915149279999999</v>
      </c>
      <c r="V88" s="8">
        <v>0.28999999999999998</v>
      </c>
      <c r="W88" s="8">
        <v>0.18</v>
      </c>
      <c r="X88" s="10">
        <v>1994367</v>
      </c>
      <c r="Y88" s="9"/>
    </row>
    <row r="89" spans="1:25">
      <c r="A89" s="1" t="s">
        <v>157</v>
      </c>
      <c r="B89" s="1" t="s">
        <v>31</v>
      </c>
      <c r="C89" s="1">
        <v>830129353</v>
      </c>
      <c r="D89" s="2">
        <v>45657</v>
      </c>
      <c r="E89" s="1" t="s">
        <v>245</v>
      </c>
      <c r="F89" s="1" t="s">
        <v>33</v>
      </c>
      <c r="G89" s="1" t="s">
        <v>61</v>
      </c>
      <c r="H89" s="1" t="s">
        <v>246</v>
      </c>
      <c r="I89" s="1" t="s">
        <v>36</v>
      </c>
      <c r="J89" s="1" t="s">
        <v>36</v>
      </c>
      <c r="K89" s="1" t="s">
        <v>37</v>
      </c>
      <c r="L89" s="3">
        <v>1924373</v>
      </c>
      <c r="M89" s="4">
        <v>1924373</v>
      </c>
      <c r="N89" s="3">
        <v>412940</v>
      </c>
      <c r="O89" s="4">
        <v>435108</v>
      </c>
      <c r="P89" s="5">
        <v>1489265</v>
      </c>
      <c r="Q89" s="6">
        <v>687610</v>
      </c>
      <c r="R89" s="7">
        <v>685819</v>
      </c>
      <c r="S89" s="8">
        <v>4.66</v>
      </c>
      <c r="T89" s="8">
        <v>0.2261</v>
      </c>
      <c r="U89" s="9">
        <v>1.0029999999999999</v>
      </c>
      <c r="V89" s="8">
        <v>0.46</v>
      </c>
      <c r="W89" s="8">
        <v>0.36</v>
      </c>
      <c r="X89" s="10">
        <v>1511433</v>
      </c>
      <c r="Y89" s="9"/>
    </row>
    <row r="90" spans="1:25">
      <c r="A90" s="1" t="s">
        <v>157</v>
      </c>
      <c r="B90" s="1" t="s">
        <v>31</v>
      </c>
      <c r="C90" s="1">
        <v>830139989</v>
      </c>
      <c r="D90" s="2">
        <v>45657</v>
      </c>
      <c r="E90" s="1" t="s">
        <v>247</v>
      </c>
      <c r="F90" s="1" t="s">
        <v>33</v>
      </c>
      <c r="G90" s="1" t="s">
        <v>34</v>
      </c>
      <c r="H90" s="1" t="s">
        <v>248</v>
      </c>
      <c r="I90" s="1" t="s">
        <v>36</v>
      </c>
      <c r="J90" s="1" t="s">
        <v>36</v>
      </c>
      <c r="K90" s="1" t="s">
        <v>37</v>
      </c>
      <c r="L90" s="3">
        <v>8960298</v>
      </c>
      <c r="M90" s="4">
        <v>8987034</v>
      </c>
      <c r="N90" s="3">
        <v>2965279</v>
      </c>
      <c r="O90" s="4">
        <v>2965279</v>
      </c>
      <c r="P90" s="5">
        <v>6021755</v>
      </c>
      <c r="Q90" s="6">
        <v>2799488</v>
      </c>
      <c r="R90" s="7">
        <v>2352272</v>
      </c>
      <c r="S90" s="8">
        <v>3.0219999999999998</v>
      </c>
      <c r="T90" s="8">
        <v>0.33</v>
      </c>
      <c r="U90" s="9">
        <v>1.19</v>
      </c>
      <c r="V90" s="8">
        <v>0.46</v>
      </c>
      <c r="W90" s="8">
        <v>0.31</v>
      </c>
      <c r="X90" s="10">
        <v>5995019</v>
      </c>
      <c r="Y90" s="9"/>
    </row>
    <row r="91" spans="1:25">
      <c r="A91" s="1" t="s">
        <v>157</v>
      </c>
      <c r="B91" s="1" t="s">
        <v>31</v>
      </c>
      <c r="C91" s="1">
        <v>830508914</v>
      </c>
      <c r="D91" s="2">
        <v>45657</v>
      </c>
      <c r="E91" s="1" t="s">
        <v>249</v>
      </c>
      <c r="F91" s="1" t="s">
        <v>33</v>
      </c>
      <c r="G91" s="1" t="s">
        <v>34</v>
      </c>
      <c r="H91" s="1" t="s">
        <v>250</v>
      </c>
      <c r="I91" s="1" t="s">
        <v>193</v>
      </c>
      <c r="J91" s="1" t="s">
        <v>194</v>
      </c>
      <c r="K91" s="1" t="s">
        <v>37</v>
      </c>
      <c r="L91" s="3">
        <v>3120219</v>
      </c>
      <c r="M91" s="4">
        <v>3550515</v>
      </c>
      <c r="N91" s="3">
        <v>1066334</v>
      </c>
      <c r="O91" s="4">
        <v>1634982</v>
      </c>
      <c r="P91" s="5">
        <v>1915533</v>
      </c>
      <c r="Q91" s="6">
        <v>450070</v>
      </c>
      <c r="R91" s="7">
        <v>319435</v>
      </c>
      <c r="S91" s="8">
        <v>2.9260000000000002</v>
      </c>
      <c r="T91" s="8">
        <v>0.46050000000000002</v>
      </c>
      <c r="U91" s="9">
        <v>1.409</v>
      </c>
      <c r="V91" s="8">
        <v>0.23</v>
      </c>
      <c r="W91" s="8">
        <v>0.13</v>
      </c>
      <c r="X91" s="10">
        <v>2053885</v>
      </c>
      <c r="Y91" s="9"/>
    </row>
    <row r="92" spans="1:25">
      <c r="A92" s="1" t="s">
        <v>157</v>
      </c>
      <c r="B92" s="1" t="s">
        <v>31</v>
      </c>
      <c r="C92" s="1">
        <v>832006435</v>
      </c>
      <c r="D92" s="2">
        <v>45657</v>
      </c>
      <c r="E92" s="1" t="s">
        <v>251</v>
      </c>
      <c r="F92" s="1" t="s">
        <v>33</v>
      </c>
      <c r="G92" s="1" t="s">
        <v>39</v>
      </c>
      <c r="H92" s="1" t="s">
        <v>252</v>
      </c>
      <c r="I92" s="1" t="s">
        <v>85</v>
      </c>
      <c r="J92" s="1" t="s">
        <v>190</v>
      </c>
      <c r="K92" s="1" t="s">
        <v>37</v>
      </c>
      <c r="L92" s="3">
        <v>5837089</v>
      </c>
      <c r="M92" s="4">
        <v>6519889</v>
      </c>
      <c r="N92" s="3">
        <v>2000881</v>
      </c>
      <c r="O92" s="4">
        <v>2000881</v>
      </c>
      <c r="P92" s="5">
        <v>4519008</v>
      </c>
      <c r="Q92" s="6">
        <v>1031167</v>
      </c>
      <c r="R92" s="7">
        <v>1203751</v>
      </c>
      <c r="S92" s="8">
        <v>2.9169999999999998</v>
      </c>
      <c r="T92" s="8">
        <v>0.30690000000000001</v>
      </c>
      <c r="U92" s="9">
        <v>0.85699999999999998</v>
      </c>
      <c r="V92" s="8">
        <v>0.23</v>
      </c>
      <c r="W92" s="8">
        <v>0.16</v>
      </c>
      <c r="X92" s="10">
        <v>3836208</v>
      </c>
      <c r="Y92" s="9"/>
    </row>
    <row r="93" spans="1:25">
      <c r="A93" s="1" t="s">
        <v>157</v>
      </c>
      <c r="B93" s="1" t="s">
        <v>31</v>
      </c>
      <c r="C93" s="1">
        <v>860008588</v>
      </c>
      <c r="D93" s="2">
        <v>45657</v>
      </c>
      <c r="E93" s="1" t="s">
        <v>253</v>
      </c>
      <c r="F93" s="1" t="s">
        <v>33</v>
      </c>
      <c r="G93" s="1" t="s">
        <v>39</v>
      </c>
      <c r="H93" s="1" t="s">
        <v>254</v>
      </c>
      <c r="I93" s="1" t="s">
        <v>36</v>
      </c>
      <c r="J93" s="1" t="s">
        <v>36</v>
      </c>
      <c r="K93" s="1" t="s">
        <v>37</v>
      </c>
      <c r="L93" s="3">
        <v>715211</v>
      </c>
      <c r="M93" s="4">
        <v>1353587</v>
      </c>
      <c r="N93" s="3">
        <v>481417</v>
      </c>
      <c r="O93" s="4">
        <v>1121667</v>
      </c>
      <c r="P93" s="5">
        <v>231920</v>
      </c>
      <c r="Q93" s="6">
        <v>-41055</v>
      </c>
      <c r="R93" s="7">
        <v>-62515</v>
      </c>
      <c r="S93" s="8">
        <v>1.486</v>
      </c>
      <c r="T93" s="8">
        <v>0.82869999999999999</v>
      </c>
      <c r="U93" s="9">
        <v>0.65700000000000003</v>
      </c>
      <c r="V93" s="8">
        <v>-0.18</v>
      </c>
      <c r="W93" s="8">
        <v>-0.03</v>
      </c>
      <c r="X93" s="10">
        <v>233794</v>
      </c>
      <c r="Y93" s="9"/>
    </row>
    <row r="94" spans="1:25">
      <c r="A94" s="1" t="s">
        <v>157</v>
      </c>
      <c r="B94" s="1" t="s">
        <v>31</v>
      </c>
      <c r="C94" s="1">
        <v>860010469</v>
      </c>
      <c r="D94" s="2">
        <v>45657</v>
      </c>
      <c r="E94" s="1" t="s">
        <v>255</v>
      </c>
      <c r="F94" s="1" t="s">
        <v>33</v>
      </c>
      <c r="G94" s="1" t="s">
        <v>39</v>
      </c>
      <c r="H94" s="1" t="s">
        <v>256</v>
      </c>
      <c r="I94" s="1" t="s">
        <v>85</v>
      </c>
      <c r="J94" s="1" t="s">
        <v>113</v>
      </c>
      <c r="K94" s="1" t="s">
        <v>37</v>
      </c>
      <c r="L94" s="3">
        <v>7679516</v>
      </c>
      <c r="M94" s="4">
        <v>13417048</v>
      </c>
      <c r="N94" s="3">
        <v>2849056</v>
      </c>
      <c r="O94" s="4">
        <v>6718084</v>
      </c>
      <c r="P94" s="5">
        <v>6698964</v>
      </c>
      <c r="Q94" s="6">
        <v>3917664</v>
      </c>
      <c r="R94" s="7">
        <v>3016974</v>
      </c>
      <c r="S94" s="8">
        <v>2.6949999999999998</v>
      </c>
      <c r="T94" s="8">
        <v>0.50070000000000003</v>
      </c>
      <c r="U94" s="9">
        <v>1.2989999999999999</v>
      </c>
      <c r="V94" s="8">
        <v>0.57999999999999996</v>
      </c>
      <c r="W94" s="8">
        <v>0.28999999999999998</v>
      </c>
      <c r="X94" s="10">
        <v>4830460</v>
      </c>
      <c r="Y94" s="9"/>
    </row>
    <row r="95" spans="1:25">
      <c r="A95" s="1" t="s">
        <v>157</v>
      </c>
      <c r="B95" s="1" t="s">
        <v>31</v>
      </c>
      <c r="C95" s="1">
        <v>860023326</v>
      </c>
      <c r="D95" s="2">
        <v>45657</v>
      </c>
      <c r="E95" s="1" t="s">
        <v>257</v>
      </c>
      <c r="F95" s="1" t="s">
        <v>33</v>
      </c>
      <c r="G95" s="1" t="s">
        <v>39</v>
      </c>
      <c r="H95" s="1" t="s">
        <v>258</v>
      </c>
      <c r="I95" s="1" t="s">
        <v>36</v>
      </c>
      <c r="J95" s="1" t="s">
        <v>36</v>
      </c>
      <c r="K95" s="1" t="s">
        <v>37</v>
      </c>
      <c r="L95" s="3">
        <v>10034151</v>
      </c>
      <c r="M95" s="4">
        <v>23585598</v>
      </c>
      <c r="N95" s="3">
        <v>6468393</v>
      </c>
      <c r="O95" s="4">
        <v>6468393</v>
      </c>
      <c r="P95" s="5">
        <v>17117205</v>
      </c>
      <c r="Q95" s="6">
        <v>1416654</v>
      </c>
      <c r="R95" s="7">
        <v>788573</v>
      </c>
      <c r="S95" s="8">
        <v>1.5509999999999999</v>
      </c>
      <c r="T95" s="8">
        <v>0.27429999999999999</v>
      </c>
      <c r="U95" s="9">
        <v>1.796</v>
      </c>
      <c r="V95" s="8">
        <v>0.08</v>
      </c>
      <c r="W95" s="8">
        <v>0.06</v>
      </c>
      <c r="X95" s="10">
        <v>3565758</v>
      </c>
      <c r="Y95" s="9"/>
    </row>
    <row r="96" spans="1:25">
      <c r="A96" s="1" t="s">
        <v>157</v>
      </c>
      <c r="B96" s="1" t="s">
        <v>31</v>
      </c>
      <c r="C96" s="1">
        <v>860024141</v>
      </c>
      <c r="D96" s="2">
        <v>45657</v>
      </c>
      <c r="E96" s="1" t="s">
        <v>259</v>
      </c>
      <c r="F96" s="1" t="s">
        <v>33</v>
      </c>
      <c r="G96" s="1" t="s">
        <v>34</v>
      </c>
      <c r="H96" s="1" t="s">
        <v>260</v>
      </c>
      <c r="I96" s="1" t="s">
        <v>36</v>
      </c>
      <c r="J96" s="1" t="s">
        <v>36</v>
      </c>
      <c r="K96" s="1" t="s">
        <v>37</v>
      </c>
      <c r="L96" s="3">
        <v>17892624</v>
      </c>
      <c r="M96" s="4">
        <v>41587920</v>
      </c>
      <c r="N96" s="3">
        <v>10474801</v>
      </c>
      <c r="O96" s="4">
        <v>19702526</v>
      </c>
      <c r="P96" s="5">
        <v>21885394</v>
      </c>
      <c r="Q96" s="6">
        <v>3386161</v>
      </c>
      <c r="R96" s="7">
        <v>298872</v>
      </c>
      <c r="S96" s="8">
        <v>1.708</v>
      </c>
      <c r="T96" s="8">
        <v>0.4738</v>
      </c>
      <c r="U96" s="9">
        <v>11.33</v>
      </c>
      <c r="V96" s="8">
        <v>0.15</v>
      </c>
      <c r="W96" s="8">
        <v>0.08</v>
      </c>
      <c r="X96" s="10">
        <v>7417823</v>
      </c>
      <c r="Y96" s="9"/>
    </row>
    <row r="97" spans="1:25">
      <c r="A97" s="1" t="s">
        <v>157</v>
      </c>
      <c r="B97" s="1" t="s">
        <v>31</v>
      </c>
      <c r="C97" s="1">
        <v>860026583</v>
      </c>
      <c r="D97" s="2">
        <v>45657</v>
      </c>
      <c r="E97" s="1" t="s">
        <v>261</v>
      </c>
      <c r="F97" s="1" t="s">
        <v>33</v>
      </c>
      <c r="G97" s="1" t="s">
        <v>61</v>
      </c>
      <c r="H97" s="1" t="s">
        <v>262</v>
      </c>
      <c r="I97" s="1" t="s">
        <v>36</v>
      </c>
      <c r="J97" s="1" t="s">
        <v>36</v>
      </c>
      <c r="K97" s="1" t="s">
        <v>37</v>
      </c>
      <c r="L97" s="3">
        <v>3219113</v>
      </c>
      <c r="M97" s="4">
        <v>4226967</v>
      </c>
      <c r="N97" s="3">
        <v>287520</v>
      </c>
      <c r="O97" s="4">
        <v>288231</v>
      </c>
      <c r="P97" s="5">
        <v>3938736</v>
      </c>
      <c r="Q97" s="6">
        <v>53823</v>
      </c>
      <c r="R97" s="7">
        <v>233382</v>
      </c>
      <c r="S97" s="8">
        <v>11.196</v>
      </c>
      <c r="T97" s="8">
        <v>6.8199999999999997E-2</v>
      </c>
      <c r="U97" s="9">
        <v>0.23062189899999999</v>
      </c>
      <c r="V97" s="8">
        <v>0.01</v>
      </c>
      <c r="W97" s="8">
        <v>0.01</v>
      </c>
      <c r="X97" s="10">
        <v>2931593</v>
      </c>
      <c r="Y97" s="9"/>
    </row>
    <row r="98" spans="1:25">
      <c r="A98" s="1" t="s">
        <v>157</v>
      </c>
      <c r="B98" s="1" t="s">
        <v>31</v>
      </c>
      <c r="C98" s="1">
        <v>860029237</v>
      </c>
      <c r="D98" s="2">
        <v>45657</v>
      </c>
      <c r="E98" s="1" t="s">
        <v>263</v>
      </c>
      <c r="F98" s="1" t="s">
        <v>33</v>
      </c>
      <c r="G98" s="1" t="s">
        <v>39</v>
      </c>
      <c r="H98" s="1" t="s">
        <v>264</v>
      </c>
      <c r="I98" s="1" t="s">
        <v>36</v>
      </c>
      <c r="J98" s="1" t="s">
        <v>36</v>
      </c>
      <c r="K98" s="1" t="s">
        <v>37</v>
      </c>
      <c r="L98" s="3">
        <v>17578228</v>
      </c>
      <c r="M98" s="4">
        <v>39287344</v>
      </c>
      <c r="N98" s="3">
        <v>5371919</v>
      </c>
      <c r="O98" s="4">
        <v>6846960</v>
      </c>
      <c r="P98" s="5">
        <v>32440384</v>
      </c>
      <c r="Q98" s="6">
        <v>2662871</v>
      </c>
      <c r="R98" s="7">
        <v>2655077</v>
      </c>
      <c r="S98" s="8">
        <v>3.2719999999999998</v>
      </c>
      <c r="T98" s="8">
        <v>0.17430000000000001</v>
      </c>
      <c r="U98" s="9">
        <v>1.0029999999999999</v>
      </c>
      <c r="V98" s="8">
        <v>0.08</v>
      </c>
      <c r="W98" s="8">
        <v>7.0000000000000007E-2</v>
      </c>
      <c r="X98" s="10">
        <v>12206309</v>
      </c>
      <c r="Y98" s="9"/>
    </row>
    <row r="99" spans="1:25">
      <c r="A99" s="1" t="s">
        <v>157</v>
      </c>
      <c r="B99" s="1" t="s">
        <v>31</v>
      </c>
      <c r="C99" s="1">
        <v>860047163</v>
      </c>
      <c r="D99" s="2">
        <v>45657</v>
      </c>
      <c r="E99" s="1" t="s">
        <v>265</v>
      </c>
      <c r="F99" s="1" t="s">
        <v>33</v>
      </c>
      <c r="G99" s="1" t="s">
        <v>39</v>
      </c>
      <c r="H99" s="1" t="s">
        <v>266</v>
      </c>
      <c r="I99" s="1" t="s">
        <v>36</v>
      </c>
      <c r="J99" s="1" t="s">
        <v>36</v>
      </c>
      <c r="K99" s="1" t="s">
        <v>37</v>
      </c>
      <c r="L99" s="3">
        <v>30221312</v>
      </c>
      <c r="M99" s="4">
        <v>54830654</v>
      </c>
      <c r="N99" s="3">
        <v>8979815</v>
      </c>
      <c r="O99" s="4">
        <v>12132889</v>
      </c>
      <c r="P99" s="5">
        <v>42697765</v>
      </c>
      <c r="Q99" s="6">
        <v>-1803262</v>
      </c>
      <c r="R99" s="7">
        <v>-2562890</v>
      </c>
      <c r="S99" s="8">
        <v>3.3650000000000002</v>
      </c>
      <c r="T99" s="8">
        <v>0.2213</v>
      </c>
      <c r="U99" s="9">
        <v>0.70399999999999996</v>
      </c>
      <c r="V99" s="8">
        <v>-0.04</v>
      </c>
      <c r="W99" s="8">
        <v>-0.03</v>
      </c>
      <c r="X99" s="10">
        <v>21241497</v>
      </c>
      <c r="Y99" s="9"/>
    </row>
    <row r="100" spans="1:25">
      <c r="A100" s="1" t="s">
        <v>157</v>
      </c>
      <c r="B100" s="1" t="s">
        <v>31</v>
      </c>
      <c r="C100" s="1">
        <v>860050321</v>
      </c>
      <c r="D100" s="2">
        <v>45657</v>
      </c>
      <c r="E100" s="1" t="s">
        <v>267</v>
      </c>
      <c r="F100" s="1" t="s">
        <v>33</v>
      </c>
      <c r="G100" s="1" t="s">
        <v>61</v>
      </c>
      <c r="H100" s="1" t="s">
        <v>268</v>
      </c>
      <c r="I100" s="1" t="s">
        <v>36</v>
      </c>
      <c r="J100" s="1" t="s">
        <v>36</v>
      </c>
      <c r="K100" s="1" t="s">
        <v>37</v>
      </c>
      <c r="L100" s="3">
        <v>5963581</v>
      </c>
      <c r="M100" s="4">
        <v>16910739</v>
      </c>
      <c r="N100" s="3">
        <v>8146188</v>
      </c>
      <c r="O100" s="4">
        <v>10930152</v>
      </c>
      <c r="P100" s="5">
        <v>5980587</v>
      </c>
      <c r="Q100" s="6">
        <v>2678081</v>
      </c>
      <c r="R100" s="7">
        <v>872096</v>
      </c>
      <c r="S100" s="8">
        <v>0.73199999999999998</v>
      </c>
      <c r="T100" s="8">
        <v>0.64629999999999999</v>
      </c>
      <c r="U100" s="9">
        <v>3.0710000000000002</v>
      </c>
      <c r="V100" s="8">
        <v>0.45</v>
      </c>
      <c r="W100" s="8">
        <v>0.16</v>
      </c>
      <c r="X100" s="10">
        <v>-2182607</v>
      </c>
      <c r="Y100" s="9"/>
    </row>
    <row r="101" spans="1:25">
      <c r="A101" s="1" t="s">
        <v>157</v>
      </c>
      <c r="B101" s="1" t="s">
        <v>31</v>
      </c>
      <c r="C101" s="1">
        <v>860065995</v>
      </c>
      <c r="D101" s="2">
        <v>45657</v>
      </c>
      <c r="E101" s="1" t="s">
        <v>269</v>
      </c>
      <c r="F101" s="1" t="s">
        <v>33</v>
      </c>
      <c r="G101" s="1" t="s">
        <v>39</v>
      </c>
      <c r="H101" s="1" t="s">
        <v>270</v>
      </c>
      <c r="I101" s="1" t="s">
        <v>36</v>
      </c>
      <c r="J101" s="1" t="s">
        <v>36</v>
      </c>
      <c r="K101" s="1" t="s">
        <v>37</v>
      </c>
      <c r="L101" s="3">
        <v>6600306</v>
      </c>
      <c r="M101" s="4">
        <v>17413030</v>
      </c>
      <c r="N101" s="3">
        <v>2538096</v>
      </c>
      <c r="O101" s="4">
        <v>2543440</v>
      </c>
      <c r="P101" s="5">
        <v>14869590</v>
      </c>
      <c r="Q101" s="6">
        <v>99974</v>
      </c>
      <c r="R101" s="7">
        <v>59461</v>
      </c>
      <c r="S101" s="8">
        <v>2.6</v>
      </c>
      <c r="T101" s="8">
        <v>0.14610000000000001</v>
      </c>
      <c r="U101" s="9">
        <v>1.681</v>
      </c>
      <c r="V101" s="8">
        <v>0.01</v>
      </c>
      <c r="W101" s="8">
        <v>0.01</v>
      </c>
      <c r="X101" s="10">
        <v>4062210</v>
      </c>
      <c r="Y101" s="9"/>
    </row>
    <row r="102" spans="1:25">
      <c r="A102" s="1" t="s">
        <v>157</v>
      </c>
      <c r="B102" s="1" t="s">
        <v>31</v>
      </c>
      <c r="C102" s="1">
        <v>860070530</v>
      </c>
      <c r="D102" s="2">
        <v>45657</v>
      </c>
      <c r="E102" s="1" t="s">
        <v>271</v>
      </c>
      <c r="F102" s="1" t="s">
        <v>33</v>
      </c>
      <c r="G102" s="1" t="s">
        <v>34</v>
      </c>
      <c r="H102" s="1" t="s">
        <v>272</v>
      </c>
      <c r="I102" s="1" t="s">
        <v>85</v>
      </c>
      <c r="J102" s="1" t="s">
        <v>113</v>
      </c>
      <c r="K102" s="1" t="s">
        <v>37</v>
      </c>
      <c r="L102" s="3">
        <v>30614654</v>
      </c>
      <c r="M102" s="4">
        <v>32564101</v>
      </c>
      <c r="N102" s="3">
        <v>6842075</v>
      </c>
      <c r="O102" s="4">
        <v>14592209</v>
      </c>
      <c r="P102" s="5">
        <v>17971892</v>
      </c>
      <c r="Q102" s="6">
        <v>10325112</v>
      </c>
      <c r="R102" s="7">
        <v>9878256</v>
      </c>
      <c r="S102" s="8">
        <v>4.4740000000000002</v>
      </c>
      <c r="T102" s="8">
        <v>0.4481</v>
      </c>
      <c r="U102" s="9">
        <v>1.0449999999999999</v>
      </c>
      <c r="V102" s="8">
        <v>0.56999999999999995</v>
      </c>
      <c r="W102" s="8">
        <v>0.32</v>
      </c>
      <c r="X102" s="10">
        <v>23772579</v>
      </c>
      <c r="Y102" s="9"/>
    </row>
    <row r="103" spans="1:25">
      <c r="A103" s="1" t="s">
        <v>157</v>
      </c>
      <c r="B103" s="1" t="s">
        <v>31</v>
      </c>
      <c r="C103" s="1">
        <v>860450667</v>
      </c>
      <c r="D103" s="2">
        <v>45657</v>
      </c>
      <c r="E103" s="1" t="s">
        <v>273</v>
      </c>
      <c r="F103" s="1" t="s">
        <v>33</v>
      </c>
      <c r="G103" s="1" t="s">
        <v>39</v>
      </c>
      <c r="H103" s="1" t="s">
        <v>274</v>
      </c>
      <c r="I103" s="1" t="s">
        <v>36</v>
      </c>
      <c r="J103" s="1" t="s">
        <v>36</v>
      </c>
      <c r="K103" s="1" t="s">
        <v>37</v>
      </c>
      <c r="L103" s="3">
        <v>2566511</v>
      </c>
      <c r="M103" s="4">
        <v>5491479</v>
      </c>
      <c r="N103" s="3">
        <v>1753682</v>
      </c>
      <c r="O103" s="4">
        <v>2596037</v>
      </c>
      <c r="P103" s="5">
        <v>2895442</v>
      </c>
      <c r="Q103" s="6">
        <v>45968</v>
      </c>
      <c r="R103" s="7">
        <v>-155344</v>
      </c>
      <c r="S103" s="8">
        <v>1.4630000000000001</v>
      </c>
      <c r="T103" s="8">
        <v>0.47270000000000001</v>
      </c>
      <c r="U103" s="9">
        <v>-0.29599999999999999</v>
      </c>
      <c r="V103" s="8">
        <v>0.02</v>
      </c>
      <c r="W103" s="8">
        <v>0.01</v>
      </c>
      <c r="X103" s="10">
        <v>812829</v>
      </c>
      <c r="Y103" s="9"/>
    </row>
    <row r="104" spans="1:25">
      <c r="A104" s="1" t="s">
        <v>157</v>
      </c>
      <c r="B104" s="1" t="s">
        <v>31</v>
      </c>
      <c r="C104" s="1">
        <v>860501437</v>
      </c>
      <c r="D104" s="2">
        <v>45657</v>
      </c>
      <c r="E104" s="1" t="s">
        <v>275</v>
      </c>
      <c r="F104" s="1" t="s">
        <v>33</v>
      </c>
      <c r="G104" s="1" t="s">
        <v>61</v>
      </c>
      <c r="H104" s="1" t="s">
        <v>181</v>
      </c>
      <c r="I104" s="1" t="s">
        <v>36</v>
      </c>
      <c r="J104" s="1" t="s">
        <v>36</v>
      </c>
      <c r="K104" s="1" t="s">
        <v>37</v>
      </c>
      <c r="L104" s="3">
        <v>3439311</v>
      </c>
      <c r="M104" s="4">
        <v>6398112</v>
      </c>
      <c r="N104" s="3">
        <v>1234399</v>
      </c>
      <c r="O104" s="4">
        <v>2296587</v>
      </c>
      <c r="P104" s="5">
        <v>4101525</v>
      </c>
      <c r="Q104" s="6">
        <v>506982</v>
      </c>
      <c r="R104" s="7">
        <v>424027</v>
      </c>
      <c r="S104" s="8">
        <v>2.786</v>
      </c>
      <c r="T104" s="8">
        <v>0.3589</v>
      </c>
      <c r="U104" s="9">
        <v>1.196</v>
      </c>
      <c r="V104" s="8">
        <v>0.12</v>
      </c>
      <c r="W104" s="8">
        <v>0.08</v>
      </c>
      <c r="X104" s="10">
        <v>2204912</v>
      </c>
      <c r="Y104" s="9"/>
    </row>
    <row r="105" spans="1:25">
      <c r="A105" s="1" t="s">
        <v>157</v>
      </c>
      <c r="B105" s="1" t="s">
        <v>31</v>
      </c>
      <c r="C105" s="1">
        <v>860502854</v>
      </c>
      <c r="D105" s="2">
        <v>45657</v>
      </c>
      <c r="E105" s="1" t="s">
        <v>276</v>
      </c>
      <c r="F105" s="1" t="s">
        <v>33</v>
      </c>
      <c r="G105" s="1" t="s">
        <v>34</v>
      </c>
      <c r="H105" s="1" t="s">
        <v>277</v>
      </c>
      <c r="I105" s="1" t="s">
        <v>36</v>
      </c>
      <c r="J105" s="1" t="s">
        <v>36</v>
      </c>
      <c r="K105" s="1" t="s">
        <v>37</v>
      </c>
      <c r="L105" s="3">
        <v>10052489</v>
      </c>
      <c r="M105" s="4">
        <v>12612724</v>
      </c>
      <c r="N105" s="3">
        <v>2374077</v>
      </c>
      <c r="O105" s="4">
        <v>2665164</v>
      </c>
      <c r="P105" s="5">
        <v>9947560</v>
      </c>
      <c r="Q105" s="6">
        <v>5332380</v>
      </c>
      <c r="R105" s="7">
        <v>5656115</v>
      </c>
      <c r="S105" s="8">
        <v>4.234</v>
      </c>
      <c r="T105" s="8">
        <v>0.21129999999999999</v>
      </c>
      <c r="U105" s="9">
        <v>0.94276371699999995</v>
      </c>
      <c r="V105" s="8">
        <v>0.54</v>
      </c>
      <c r="W105" s="8">
        <v>0.42</v>
      </c>
      <c r="X105" s="10">
        <v>7678412</v>
      </c>
      <c r="Y105" s="9"/>
    </row>
    <row r="106" spans="1:25">
      <c r="A106" s="1" t="s">
        <v>157</v>
      </c>
      <c r="B106" s="1" t="s">
        <v>31</v>
      </c>
      <c r="C106" s="1">
        <v>860507994</v>
      </c>
      <c r="D106" s="2">
        <v>45657</v>
      </c>
      <c r="E106" s="1" t="s">
        <v>278</v>
      </c>
      <c r="F106" s="1" t="s">
        <v>33</v>
      </c>
      <c r="G106" s="1" t="s">
        <v>34</v>
      </c>
      <c r="H106" s="1" t="s">
        <v>279</v>
      </c>
      <c r="I106" s="1" t="s">
        <v>36</v>
      </c>
      <c r="J106" s="1" t="s">
        <v>36</v>
      </c>
      <c r="K106" s="1" t="s">
        <v>37</v>
      </c>
      <c r="L106" s="3">
        <v>9083306</v>
      </c>
      <c r="M106" s="4">
        <v>12339266</v>
      </c>
      <c r="N106" s="3">
        <v>3069541</v>
      </c>
      <c r="O106" s="4">
        <v>5412929</v>
      </c>
      <c r="P106" s="5">
        <v>6926337</v>
      </c>
      <c r="Q106" s="6">
        <v>2052058</v>
      </c>
      <c r="R106" s="7">
        <v>1501599</v>
      </c>
      <c r="S106" s="8">
        <v>2.9590000000000001</v>
      </c>
      <c r="T106" s="8">
        <v>0.43869999999999998</v>
      </c>
      <c r="U106" s="9">
        <v>1.367</v>
      </c>
      <c r="V106" s="8">
        <v>0.3</v>
      </c>
      <c r="W106" s="8">
        <v>0.17</v>
      </c>
      <c r="X106" s="10">
        <v>6013765</v>
      </c>
      <c r="Y106" s="9"/>
    </row>
    <row r="107" spans="1:25">
      <c r="A107" s="1" t="s">
        <v>157</v>
      </c>
      <c r="B107" s="1" t="s">
        <v>31</v>
      </c>
      <c r="C107" s="1">
        <v>860518131</v>
      </c>
      <c r="D107" s="2">
        <v>45657</v>
      </c>
      <c r="E107" s="1" t="s">
        <v>280</v>
      </c>
      <c r="F107" s="1" t="s">
        <v>33</v>
      </c>
      <c r="G107" s="1" t="s">
        <v>39</v>
      </c>
      <c r="H107" s="1" t="s">
        <v>281</v>
      </c>
      <c r="I107" s="1" t="s">
        <v>36</v>
      </c>
      <c r="J107" s="1" t="s">
        <v>36</v>
      </c>
      <c r="K107" s="1" t="s">
        <v>37</v>
      </c>
      <c r="L107" s="3">
        <v>6339640</v>
      </c>
      <c r="M107" s="4">
        <v>30246125</v>
      </c>
      <c r="N107" s="3">
        <v>6961501</v>
      </c>
      <c r="O107" s="4">
        <v>8711855</v>
      </c>
      <c r="P107" s="5">
        <v>21534270</v>
      </c>
      <c r="Q107" s="6">
        <v>2397643</v>
      </c>
      <c r="R107" s="7">
        <v>2221807</v>
      </c>
      <c r="S107" s="8">
        <v>0.91100000000000003</v>
      </c>
      <c r="T107" s="8">
        <v>0.28799999999999998</v>
      </c>
      <c r="U107" s="9">
        <v>1.079</v>
      </c>
      <c r="V107" s="8">
        <v>0.11</v>
      </c>
      <c r="W107" s="8">
        <v>0.08</v>
      </c>
      <c r="X107" s="10">
        <v>-621861</v>
      </c>
      <c r="Y107" s="9"/>
    </row>
    <row r="108" spans="1:25">
      <c r="A108" s="1" t="s">
        <v>157</v>
      </c>
      <c r="B108" s="1" t="s">
        <v>31</v>
      </c>
      <c r="C108" s="1">
        <v>860526418</v>
      </c>
      <c r="D108" s="2">
        <v>45657</v>
      </c>
      <c r="E108" s="1" t="s">
        <v>282</v>
      </c>
      <c r="F108" s="1" t="s">
        <v>33</v>
      </c>
      <c r="G108" s="1" t="s">
        <v>283</v>
      </c>
      <c r="H108" s="1" t="s">
        <v>284</v>
      </c>
      <c r="I108" s="1" t="s">
        <v>36</v>
      </c>
      <c r="J108" s="1" t="s">
        <v>36</v>
      </c>
      <c r="K108" s="1" t="s">
        <v>37</v>
      </c>
      <c r="L108" s="3">
        <v>6879793</v>
      </c>
      <c r="M108" s="4">
        <v>11612360</v>
      </c>
      <c r="N108" s="3">
        <v>3627731</v>
      </c>
      <c r="O108" s="4">
        <v>10949182</v>
      </c>
      <c r="P108" s="5">
        <v>663178</v>
      </c>
      <c r="Q108" s="6">
        <v>1282062</v>
      </c>
      <c r="R108" s="7">
        <v>321564</v>
      </c>
      <c r="S108" s="8">
        <v>1.8959999999999999</v>
      </c>
      <c r="T108" s="8">
        <v>0.94289999999999996</v>
      </c>
      <c r="U108" s="9">
        <v>3.9870000000000001</v>
      </c>
      <c r="V108" s="8">
        <v>1.93</v>
      </c>
      <c r="W108" s="8">
        <v>0.11</v>
      </c>
      <c r="X108" s="10">
        <v>3252062</v>
      </c>
      <c r="Y108" s="9"/>
    </row>
    <row r="109" spans="1:25">
      <c r="A109" s="1" t="s">
        <v>157</v>
      </c>
      <c r="B109" s="1" t="s">
        <v>31</v>
      </c>
      <c r="C109" s="1">
        <v>860529588</v>
      </c>
      <c r="D109" s="2">
        <v>45657</v>
      </c>
      <c r="E109" s="1" t="s">
        <v>285</v>
      </c>
      <c r="F109" s="1" t="s">
        <v>33</v>
      </c>
      <c r="G109" s="1" t="s">
        <v>39</v>
      </c>
      <c r="H109" s="1" t="s">
        <v>286</v>
      </c>
      <c r="I109" s="1" t="s">
        <v>85</v>
      </c>
      <c r="J109" s="1" t="s">
        <v>179</v>
      </c>
      <c r="K109" s="1" t="s">
        <v>37</v>
      </c>
      <c r="L109" s="3">
        <v>24442833</v>
      </c>
      <c r="M109" s="4">
        <v>28586990</v>
      </c>
      <c r="N109" s="3">
        <v>15555974</v>
      </c>
      <c r="O109" s="4">
        <v>15600646</v>
      </c>
      <c r="P109" s="5">
        <v>12986344</v>
      </c>
      <c r="Q109" s="6">
        <v>13231423</v>
      </c>
      <c r="R109" s="7">
        <v>13496572</v>
      </c>
      <c r="S109" s="8">
        <v>1.571</v>
      </c>
      <c r="T109" s="8">
        <v>0.54569999999999996</v>
      </c>
      <c r="U109" s="9">
        <v>0.98</v>
      </c>
      <c r="V109" s="8">
        <v>1.02</v>
      </c>
      <c r="W109" s="8">
        <v>0.46</v>
      </c>
      <c r="X109" s="10">
        <v>8886859</v>
      </c>
      <c r="Y109" s="9"/>
    </row>
    <row r="110" spans="1:25">
      <c r="A110" s="1" t="s">
        <v>157</v>
      </c>
      <c r="B110" s="1" t="s">
        <v>31</v>
      </c>
      <c r="C110" s="1">
        <v>860534393</v>
      </c>
      <c r="D110" s="2">
        <v>45657</v>
      </c>
      <c r="E110" s="1" t="s">
        <v>287</v>
      </c>
      <c r="F110" s="1" t="s">
        <v>33</v>
      </c>
      <c r="G110" s="1" t="s">
        <v>39</v>
      </c>
      <c r="H110" s="1" t="s">
        <v>288</v>
      </c>
      <c r="I110" s="1" t="s">
        <v>36</v>
      </c>
      <c r="J110" s="1" t="s">
        <v>36</v>
      </c>
      <c r="K110" s="1" t="s">
        <v>37</v>
      </c>
      <c r="L110" s="3">
        <v>2917183</v>
      </c>
      <c r="M110" s="4">
        <v>7858333</v>
      </c>
      <c r="N110" s="3">
        <v>1483760</v>
      </c>
      <c r="O110" s="4">
        <v>4442314</v>
      </c>
      <c r="P110" s="5">
        <v>3416019</v>
      </c>
      <c r="Q110" s="6">
        <v>556301</v>
      </c>
      <c r="R110" s="7">
        <v>235370</v>
      </c>
      <c r="S110" s="8">
        <v>1.966</v>
      </c>
      <c r="T110" s="8">
        <v>0.56530000000000002</v>
      </c>
      <c r="U110" s="9">
        <v>2.3639999999999999</v>
      </c>
      <c r="V110" s="8">
        <v>0.16</v>
      </c>
      <c r="W110" s="8">
        <v>7.0000000000000007E-2</v>
      </c>
      <c r="X110" s="10">
        <v>1433423</v>
      </c>
      <c r="Y110" s="9"/>
    </row>
    <row r="111" spans="1:25">
      <c r="A111" s="1" t="s">
        <v>157</v>
      </c>
      <c r="B111" s="1" t="s">
        <v>31</v>
      </c>
      <c r="C111" s="1">
        <v>890100178</v>
      </c>
      <c r="D111" s="2">
        <v>45657</v>
      </c>
      <c r="E111" s="1" t="s">
        <v>289</v>
      </c>
      <c r="F111" s="1" t="s">
        <v>33</v>
      </c>
      <c r="G111" s="1" t="s">
        <v>39</v>
      </c>
      <c r="H111" s="1" t="s">
        <v>290</v>
      </c>
      <c r="I111" s="1" t="s">
        <v>43</v>
      </c>
      <c r="J111" s="1" t="s">
        <v>99</v>
      </c>
      <c r="K111" s="1" t="s">
        <v>37</v>
      </c>
      <c r="L111" s="3">
        <v>1857175</v>
      </c>
      <c r="M111" s="4">
        <v>3369813</v>
      </c>
      <c r="N111" s="3">
        <v>706929</v>
      </c>
      <c r="O111" s="4">
        <v>1328327</v>
      </c>
      <c r="P111" s="5">
        <v>2041486</v>
      </c>
      <c r="Q111" s="6">
        <v>418417</v>
      </c>
      <c r="R111" s="7">
        <v>162854</v>
      </c>
      <c r="S111" s="8">
        <v>2.6269999999999998</v>
      </c>
      <c r="T111" s="8">
        <v>0.39419999999999999</v>
      </c>
      <c r="U111" s="9">
        <v>2.569</v>
      </c>
      <c r="V111" s="8">
        <v>0.2</v>
      </c>
      <c r="W111" s="8">
        <v>0.12</v>
      </c>
      <c r="X111" s="10">
        <v>1150246</v>
      </c>
      <c r="Y111" s="9"/>
    </row>
    <row r="112" spans="1:25">
      <c r="A112" s="1" t="s">
        <v>157</v>
      </c>
      <c r="B112" s="1" t="s">
        <v>31</v>
      </c>
      <c r="C112" s="1">
        <v>890206358</v>
      </c>
      <c r="D112" s="2">
        <v>45657</v>
      </c>
      <c r="E112" s="1" t="s">
        <v>291</v>
      </c>
      <c r="F112" s="1" t="s">
        <v>33</v>
      </c>
      <c r="G112" s="1" t="s">
        <v>34</v>
      </c>
      <c r="H112" s="1" t="s">
        <v>292</v>
      </c>
      <c r="I112" s="1" t="s">
        <v>193</v>
      </c>
      <c r="J112" s="1" t="s">
        <v>194</v>
      </c>
      <c r="K112" s="1" t="s">
        <v>37</v>
      </c>
      <c r="L112" s="3">
        <v>2888737</v>
      </c>
      <c r="M112" s="4">
        <v>4808778</v>
      </c>
      <c r="N112" s="3">
        <v>953641</v>
      </c>
      <c r="O112" s="4">
        <v>1766830</v>
      </c>
      <c r="P112" s="5">
        <v>3041948</v>
      </c>
      <c r="Q112" s="6">
        <v>1180699</v>
      </c>
      <c r="R112" s="7">
        <v>283424</v>
      </c>
      <c r="S112" s="8">
        <v>3.0289999999999999</v>
      </c>
      <c r="T112" s="8">
        <v>0.3674</v>
      </c>
      <c r="U112" s="9">
        <v>4.1660000000000004</v>
      </c>
      <c r="V112" s="8">
        <v>0.39</v>
      </c>
      <c r="W112" s="8">
        <v>0.25</v>
      </c>
      <c r="X112" s="10">
        <v>1935096</v>
      </c>
      <c r="Y112" s="9"/>
    </row>
    <row r="113" spans="1:25">
      <c r="A113" s="1" t="s">
        <v>157</v>
      </c>
      <c r="B113" s="1" t="s">
        <v>31</v>
      </c>
      <c r="C113" s="1">
        <v>890302442</v>
      </c>
      <c r="D113" s="2">
        <v>45657</v>
      </c>
      <c r="E113" s="1" t="s">
        <v>293</v>
      </c>
      <c r="F113" s="1" t="s">
        <v>33</v>
      </c>
      <c r="G113" s="1" t="s">
        <v>34</v>
      </c>
      <c r="H113" s="1" t="s">
        <v>294</v>
      </c>
      <c r="I113" s="1" t="s">
        <v>58</v>
      </c>
      <c r="J113" s="1" t="s">
        <v>59</v>
      </c>
      <c r="K113" s="1" t="s">
        <v>37</v>
      </c>
      <c r="L113" s="3">
        <v>22068211</v>
      </c>
      <c r="M113" s="4">
        <v>40110913</v>
      </c>
      <c r="N113" s="3">
        <v>22539117</v>
      </c>
      <c r="O113" s="4">
        <v>22563292</v>
      </c>
      <c r="P113" s="5">
        <v>17547621</v>
      </c>
      <c r="Q113" s="6">
        <v>-2707287</v>
      </c>
      <c r="R113" s="7">
        <v>-2670163</v>
      </c>
      <c r="S113" s="8">
        <v>0.97899999999999998</v>
      </c>
      <c r="T113" s="8">
        <v>0.5625</v>
      </c>
      <c r="U113" s="9">
        <v>1.013903271</v>
      </c>
      <c r="V113" s="8">
        <v>-0.15</v>
      </c>
      <c r="W113" s="8">
        <v>-7.0000000000000007E-2</v>
      </c>
      <c r="X113" s="10">
        <v>-470906</v>
      </c>
      <c r="Y113" s="9"/>
    </row>
    <row r="114" spans="1:25">
      <c r="A114" s="1" t="s">
        <v>157</v>
      </c>
      <c r="B114" s="1" t="s">
        <v>31</v>
      </c>
      <c r="C114" s="1">
        <v>890305083</v>
      </c>
      <c r="D114" s="2">
        <v>45657</v>
      </c>
      <c r="E114" s="1" t="s">
        <v>295</v>
      </c>
      <c r="F114" s="1" t="s">
        <v>33</v>
      </c>
      <c r="G114" s="1" t="s">
        <v>61</v>
      </c>
      <c r="H114" s="1" t="s">
        <v>296</v>
      </c>
      <c r="I114" s="1" t="s">
        <v>58</v>
      </c>
      <c r="J114" s="1" t="s">
        <v>59</v>
      </c>
      <c r="K114" s="1" t="s">
        <v>37</v>
      </c>
      <c r="L114" s="3">
        <v>6229470</v>
      </c>
      <c r="M114" s="4">
        <v>10954810</v>
      </c>
      <c r="N114" s="3">
        <v>2767775</v>
      </c>
      <c r="O114" s="4">
        <v>5606790</v>
      </c>
      <c r="P114" s="5">
        <v>5348020</v>
      </c>
      <c r="Q114" s="6">
        <v>915809</v>
      </c>
      <c r="R114" s="7">
        <v>970135</v>
      </c>
      <c r="S114" s="8">
        <v>2.2509999999999999</v>
      </c>
      <c r="T114" s="8">
        <v>0.51180000000000003</v>
      </c>
      <c r="U114" s="9">
        <v>0.94399999999999995</v>
      </c>
      <c r="V114" s="8">
        <v>0.17</v>
      </c>
      <c r="W114" s="8">
        <v>0.08</v>
      </c>
      <c r="X114" s="10">
        <v>3461695</v>
      </c>
      <c r="Y114" s="9"/>
    </row>
    <row r="115" spans="1:25">
      <c r="A115" s="1" t="s">
        <v>157</v>
      </c>
      <c r="B115" s="1" t="s">
        <v>31</v>
      </c>
      <c r="C115" s="1">
        <v>890400284</v>
      </c>
      <c r="D115" s="2">
        <v>45657</v>
      </c>
      <c r="E115" s="1" t="s">
        <v>297</v>
      </c>
      <c r="F115" s="1" t="s">
        <v>33</v>
      </c>
      <c r="G115" s="1" t="s">
        <v>39</v>
      </c>
      <c r="H115" s="1" t="s">
        <v>298</v>
      </c>
      <c r="I115" s="1" t="s">
        <v>299</v>
      </c>
      <c r="J115" s="1" t="s">
        <v>300</v>
      </c>
      <c r="K115" s="1" t="s">
        <v>37</v>
      </c>
      <c r="L115" s="3">
        <v>32386675</v>
      </c>
      <c r="M115" s="4">
        <v>37476492</v>
      </c>
      <c r="N115" s="3">
        <v>5407535</v>
      </c>
      <c r="O115" s="4">
        <v>5407535</v>
      </c>
      <c r="P115" s="5">
        <v>32068957</v>
      </c>
      <c r="Q115" s="6">
        <v>12173532</v>
      </c>
      <c r="R115" s="7">
        <v>11553764</v>
      </c>
      <c r="S115" s="8">
        <v>5.9889999999999999</v>
      </c>
      <c r="T115" s="8">
        <v>0.14430000000000001</v>
      </c>
      <c r="U115" s="9">
        <v>1.053642086</v>
      </c>
      <c r="V115" s="8">
        <v>0.38</v>
      </c>
      <c r="W115" s="8">
        <v>0.32</v>
      </c>
      <c r="X115" s="10">
        <v>26979140</v>
      </c>
      <c r="Y115" s="9"/>
    </row>
    <row r="116" spans="1:25">
      <c r="A116" s="1" t="s">
        <v>157</v>
      </c>
      <c r="B116" s="1" t="s">
        <v>31</v>
      </c>
      <c r="C116" s="1">
        <v>890902165</v>
      </c>
      <c r="D116" s="2">
        <v>45657</v>
      </c>
      <c r="E116" s="1" t="s">
        <v>301</v>
      </c>
      <c r="F116" s="1" t="s">
        <v>33</v>
      </c>
      <c r="G116" s="1" t="s">
        <v>39</v>
      </c>
      <c r="H116" s="1" t="s">
        <v>302</v>
      </c>
      <c r="I116" s="1" t="s">
        <v>66</v>
      </c>
      <c r="J116" s="1" t="s">
        <v>67</v>
      </c>
      <c r="K116" s="1" t="s">
        <v>37</v>
      </c>
      <c r="L116" s="3">
        <v>163325876</v>
      </c>
      <c r="M116" s="4">
        <v>234884836</v>
      </c>
      <c r="N116" s="3">
        <v>97526778</v>
      </c>
      <c r="O116" s="4">
        <v>177958947</v>
      </c>
      <c r="P116" s="5">
        <v>56925889</v>
      </c>
      <c r="Q116" s="6">
        <v>25502570</v>
      </c>
      <c r="R116" s="7">
        <v>7894217</v>
      </c>
      <c r="S116" s="8">
        <v>1.675</v>
      </c>
      <c r="T116" s="8">
        <v>0.75760000000000005</v>
      </c>
      <c r="U116" s="9">
        <v>3.2309999999999999</v>
      </c>
      <c r="V116" s="8">
        <v>0.45</v>
      </c>
      <c r="W116" s="8">
        <v>0.11</v>
      </c>
      <c r="X116" s="10">
        <v>65799098</v>
      </c>
      <c r="Y116" s="9"/>
    </row>
    <row r="117" spans="1:25">
      <c r="A117" s="1" t="s">
        <v>157</v>
      </c>
      <c r="B117" s="1" t="s">
        <v>31</v>
      </c>
      <c r="C117" s="1">
        <v>890912606</v>
      </c>
      <c r="D117" s="2">
        <v>45657</v>
      </c>
      <c r="E117" s="1" t="s">
        <v>303</v>
      </c>
      <c r="F117" s="1" t="s">
        <v>33</v>
      </c>
      <c r="G117" s="1" t="s">
        <v>34</v>
      </c>
      <c r="H117" s="1" t="s">
        <v>304</v>
      </c>
      <c r="I117" s="1" t="s">
        <v>66</v>
      </c>
      <c r="J117" s="1" t="s">
        <v>138</v>
      </c>
      <c r="K117" s="1" t="s">
        <v>37</v>
      </c>
      <c r="L117" s="3">
        <v>2889474</v>
      </c>
      <c r="M117" s="4">
        <v>6798842</v>
      </c>
      <c r="N117" s="3">
        <v>1158727</v>
      </c>
      <c r="O117" s="4">
        <v>2692047</v>
      </c>
      <c r="P117" s="5">
        <v>4106795</v>
      </c>
      <c r="Q117" s="6">
        <v>-364389</v>
      </c>
      <c r="R117" s="7">
        <v>-520227</v>
      </c>
      <c r="S117" s="8">
        <v>2.4940000000000002</v>
      </c>
      <c r="T117" s="8">
        <v>0.39600000000000002</v>
      </c>
      <c r="U117" s="9">
        <v>0.7</v>
      </c>
      <c r="V117" s="8">
        <v>-0.09</v>
      </c>
      <c r="W117" s="8">
        <v>-0.05</v>
      </c>
      <c r="X117" s="10">
        <v>1730747</v>
      </c>
      <c r="Y117" s="9"/>
    </row>
    <row r="118" spans="1:25">
      <c r="A118" s="1" t="s">
        <v>157</v>
      </c>
      <c r="B118" s="1" t="s">
        <v>31</v>
      </c>
      <c r="C118" s="1">
        <v>890914979</v>
      </c>
      <c r="D118" s="2">
        <v>45657</v>
      </c>
      <c r="E118" s="1" t="s">
        <v>305</v>
      </c>
      <c r="F118" s="1" t="s">
        <v>33</v>
      </c>
      <c r="G118" s="1" t="s">
        <v>34</v>
      </c>
      <c r="H118" s="1" t="s">
        <v>306</v>
      </c>
      <c r="I118" s="1" t="s">
        <v>66</v>
      </c>
      <c r="J118" s="1" t="s">
        <v>307</v>
      </c>
      <c r="K118" s="1" t="s">
        <v>37</v>
      </c>
      <c r="L118" s="3">
        <v>46348477</v>
      </c>
      <c r="M118" s="4">
        <v>67097975</v>
      </c>
      <c r="N118" s="3">
        <v>26665899</v>
      </c>
      <c r="O118" s="4">
        <v>29690273</v>
      </c>
      <c r="P118" s="5">
        <v>37407702</v>
      </c>
      <c r="Q118" s="6">
        <v>20972002</v>
      </c>
      <c r="R118" s="7">
        <v>19591981</v>
      </c>
      <c r="S118" s="8">
        <v>1.738</v>
      </c>
      <c r="T118" s="8">
        <v>0.4425</v>
      </c>
      <c r="U118" s="9">
        <v>1.07</v>
      </c>
      <c r="V118" s="8">
        <v>0.56000000000000005</v>
      </c>
      <c r="W118" s="8">
        <v>0.31</v>
      </c>
      <c r="X118" s="10">
        <v>19682578</v>
      </c>
      <c r="Y118" s="9"/>
    </row>
    <row r="119" spans="1:25">
      <c r="A119" s="1" t="s">
        <v>157</v>
      </c>
      <c r="B119" s="1" t="s">
        <v>31</v>
      </c>
      <c r="C119" s="1">
        <v>890930347</v>
      </c>
      <c r="D119" s="2">
        <v>45657</v>
      </c>
      <c r="E119" s="1" t="s">
        <v>308</v>
      </c>
      <c r="F119" s="1" t="s">
        <v>33</v>
      </c>
      <c r="G119" s="1" t="s">
        <v>39</v>
      </c>
      <c r="H119" s="1" t="s">
        <v>309</v>
      </c>
      <c r="I119" s="1" t="s">
        <v>66</v>
      </c>
      <c r="J119" s="1" t="s">
        <v>209</v>
      </c>
      <c r="K119" s="1" t="s">
        <v>37</v>
      </c>
      <c r="L119" s="3">
        <v>4372241</v>
      </c>
      <c r="M119" s="4">
        <v>4677246</v>
      </c>
      <c r="N119" s="3">
        <v>534682</v>
      </c>
      <c r="O119" s="4">
        <v>615914</v>
      </c>
      <c r="P119" s="5">
        <v>4061332</v>
      </c>
      <c r="Q119" s="6">
        <v>-664039</v>
      </c>
      <c r="R119" s="7">
        <v>3842013</v>
      </c>
      <c r="S119" s="8">
        <v>8.1769999999999996</v>
      </c>
      <c r="T119" s="8">
        <v>0.13170000000000001</v>
      </c>
      <c r="U119" s="9">
        <v>-0.17299999999999999</v>
      </c>
      <c r="V119" s="8">
        <v>-0.16</v>
      </c>
      <c r="W119" s="8">
        <v>-0.14000000000000001</v>
      </c>
      <c r="X119" s="10">
        <v>3837559</v>
      </c>
      <c r="Y119" s="9"/>
    </row>
    <row r="120" spans="1:25">
      <c r="A120" s="1" t="s">
        <v>157</v>
      </c>
      <c r="B120" s="1" t="s">
        <v>31</v>
      </c>
      <c r="C120" s="1">
        <v>890938300</v>
      </c>
      <c r="D120" s="2">
        <v>45657</v>
      </c>
      <c r="E120" s="1" t="s">
        <v>310</v>
      </c>
      <c r="F120" s="1" t="s">
        <v>33</v>
      </c>
      <c r="G120" s="1" t="s">
        <v>39</v>
      </c>
      <c r="H120" s="1" t="s">
        <v>311</v>
      </c>
      <c r="I120" s="1" t="s">
        <v>66</v>
      </c>
      <c r="J120" s="1" t="s">
        <v>138</v>
      </c>
      <c r="K120" s="1" t="s">
        <v>37</v>
      </c>
      <c r="L120" s="3">
        <v>10648821</v>
      </c>
      <c r="M120" s="4">
        <v>12217063</v>
      </c>
      <c r="N120" s="3">
        <v>2618868</v>
      </c>
      <c r="O120" s="4">
        <v>2628321</v>
      </c>
      <c r="P120" s="5">
        <v>9588742</v>
      </c>
      <c r="Q120" s="6">
        <v>2923692</v>
      </c>
      <c r="R120" s="7">
        <v>3244043</v>
      </c>
      <c r="S120" s="8">
        <v>4.0659999999999998</v>
      </c>
      <c r="T120" s="8">
        <v>0.21510000000000001</v>
      </c>
      <c r="U120" s="9">
        <v>0.90100000000000002</v>
      </c>
      <c r="V120" s="8">
        <v>0.3</v>
      </c>
      <c r="W120" s="8">
        <v>0.24</v>
      </c>
      <c r="X120" s="10">
        <v>8029953</v>
      </c>
      <c r="Y120" s="9"/>
    </row>
    <row r="121" spans="1:25">
      <c r="A121" s="1" t="s">
        <v>157</v>
      </c>
      <c r="B121" s="1" t="s">
        <v>31</v>
      </c>
      <c r="C121" s="1">
        <v>899999002</v>
      </c>
      <c r="D121" s="2">
        <v>45657</v>
      </c>
      <c r="E121" s="1" t="s">
        <v>312</v>
      </c>
      <c r="F121" s="1" t="s">
        <v>33</v>
      </c>
      <c r="G121" s="1" t="s">
        <v>34</v>
      </c>
      <c r="H121" s="1" t="s">
        <v>313</v>
      </c>
      <c r="I121" s="1" t="s">
        <v>36</v>
      </c>
      <c r="J121" s="1" t="s">
        <v>36</v>
      </c>
      <c r="K121" s="1" t="s">
        <v>37</v>
      </c>
      <c r="L121" s="3">
        <v>156893404</v>
      </c>
      <c r="M121" s="4">
        <v>425722068</v>
      </c>
      <c r="N121" s="3">
        <v>37109827</v>
      </c>
      <c r="O121" s="4">
        <v>70849096</v>
      </c>
      <c r="P121" s="5">
        <v>354872972</v>
      </c>
      <c r="Q121" s="6">
        <v>25200844</v>
      </c>
      <c r="R121" s="7">
        <v>21792095</v>
      </c>
      <c r="S121" s="8">
        <v>4.2279999999999998</v>
      </c>
      <c r="T121" s="8">
        <v>0.16639999999999999</v>
      </c>
      <c r="U121" s="9">
        <v>1.1559999999999999</v>
      </c>
      <c r="V121" s="8">
        <v>7.0000000000000007E-2</v>
      </c>
      <c r="W121" s="8">
        <v>0.06</v>
      </c>
      <c r="X121" s="10">
        <v>119783577</v>
      </c>
      <c r="Y121" s="9"/>
    </row>
    <row r="122" spans="1:25">
      <c r="A122" s="1" t="s">
        <v>157</v>
      </c>
      <c r="B122" s="1" t="s">
        <v>31</v>
      </c>
      <c r="C122" s="1">
        <v>900023247</v>
      </c>
      <c r="D122" s="2">
        <v>45657</v>
      </c>
      <c r="E122" s="1" t="s">
        <v>314</v>
      </c>
      <c r="F122" s="1" t="s">
        <v>33</v>
      </c>
      <c r="G122" s="1" t="s">
        <v>39</v>
      </c>
      <c r="H122" s="1" t="s">
        <v>315</v>
      </c>
      <c r="I122" s="1" t="s">
        <v>58</v>
      </c>
      <c r="J122" s="1" t="s">
        <v>59</v>
      </c>
      <c r="K122" s="1" t="s">
        <v>37</v>
      </c>
      <c r="L122" s="3">
        <v>7238110</v>
      </c>
      <c r="M122" s="4">
        <v>16527040</v>
      </c>
      <c r="N122" s="3">
        <v>6315429</v>
      </c>
      <c r="O122" s="4">
        <v>6590757</v>
      </c>
      <c r="P122" s="5">
        <v>9936283</v>
      </c>
      <c r="Q122" s="6">
        <v>833256</v>
      </c>
      <c r="R122" s="7">
        <v>-369079</v>
      </c>
      <c r="S122" s="8">
        <v>1.1459999999999999</v>
      </c>
      <c r="T122" s="8">
        <v>0.39879999999999999</v>
      </c>
      <c r="U122" s="9">
        <v>-2.2576629939999999</v>
      </c>
      <c r="V122" s="8">
        <v>0.08</v>
      </c>
      <c r="W122" s="8">
        <v>0.05</v>
      </c>
      <c r="X122" s="10">
        <v>922681</v>
      </c>
      <c r="Y122" s="9"/>
    </row>
    <row r="123" spans="1:25">
      <c r="A123" s="1" t="s">
        <v>157</v>
      </c>
      <c r="B123" s="1" t="s">
        <v>31</v>
      </c>
      <c r="C123" s="1">
        <v>900040831</v>
      </c>
      <c r="D123" s="2">
        <v>45657</v>
      </c>
      <c r="E123" s="1" t="s">
        <v>316</v>
      </c>
      <c r="F123" s="1" t="s">
        <v>33</v>
      </c>
      <c r="G123" s="1" t="s">
        <v>39</v>
      </c>
      <c r="H123" s="1" t="s">
        <v>317</v>
      </c>
      <c r="I123" s="1" t="s">
        <v>36</v>
      </c>
      <c r="J123" s="1" t="s">
        <v>36</v>
      </c>
      <c r="K123" s="1" t="s">
        <v>37</v>
      </c>
      <c r="L123" s="3">
        <v>29528603</v>
      </c>
      <c r="M123" s="4">
        <v>38631390</v>
      </c>
      <c r="N123" s="3">
        <v>12716920</v>
      </c>
      <c r="O123" s="4">
        <v>20154843</v>
      </c>
      <c r="P123" s="5">
        <v>18476547</v>
      </c>
      <c r="Q123" s="6">
        <v>5340732</v>
      </c>
      <c r="R123" s="7">
        <v>4963222</v>
      </c>
      <c r="S123" s="8">
        <v>2.3220000000000001</v>
      </c>
      <c r="T123" s="8">
        <v>0.52170000000000005</v>
      </c>
      <c r="U123" s="9">
        <v>1.0760000000000001</v>
      </c>
      <c r="V123" s="8">
        <v>0.28999999999999998</v>
      </c>
      <c r="W123" s="8">
        <v>0.14000000000000001</v>
      </c>
      <c r="X123" s="10">
        <v>16811683</v>
      </c>
      <c r="Y123" s="9"/>
    </row>
    <row r="124" spans="1:25">
      <c r="A124" s="1" t="s">
        <v>157</v>
      </c>
      <c r="B124" s="1" t="s">
        <v>31</v>
      </c>
      <c r="C124" s="1">
        <v>900083663</v>
      </c>
      <c r="D124" s="2">
        <v>45657</v>
      </c>
      <c r="E124" s="1" t="s">
        <v>318</v>
      </c>
      <c r="F124" s="1" t="s">
        <v>33</v>
      </c>
      <c r="G124" s="1" t="s">
        <v>39</v>
      </c>
      <c r="H124" s="1" t="s">
        <v>319</v>
      </c>
      <c r="I124" s="1" t="s">
        <v>36</v>
      </c>
      <c r="J124" s="1" t="s">
        <v>36</v>
      </c>
      <c r="K124" s="1" t="s">
        <v>37</v>
      </c>
      <c r="L124" s="3">
        <v>2161522</v>
      </c>
      <c r="M124" s="4">
        <v>5774783</v>
      </c>
      <c r="N124" s="3">
        <v>4541455</v>
      </c>
      <c r="O124" s="4">
        <v>4541455</v>
      </c>
      <c r="P124" s="5">
        <v>1233328</v>
      </c>
      <c r="Q124" s="6">
        <v>-394242</v>
      </c>
      <c r="R124" s="7">
        <v>-394242</v>
      </c>
      <c r="S124" s="8">
        <v>0.47599999999999998</v>
      </c>
      <c r="T124" s="8">
        <v>0.78639999999999999</v>
      </c>
      <c r="U124" s="9">
        <v>1</v>
      </c>
      <c r="V124" s="8">
        <v>-0.32</v>
      </c>
      <c r="W124" s="8">
        <v>-7.0000000000000007E-2</v>
      </c>
      <c r="X124" s="10">
        <v>-2379933</v>
      </c>
      <c r="Y124" s="9"/>
    </row>
    <row r="125" spans="1:25">
      <c r="A125" s="1" t="s">
        <v>157</v>
      </c>
      <c r="B125" s="1" t="s">
        <v>31</v>
      </c>
      <c r="C125" s="1">
        <v>900090839</v>
      </c>
      <c r="D125" s="2">
        <v>45657</v>
      </c>
      <c r="E125" s="1" t="s">
        <v>320</v>
      </c>
      <c r="F125" s="1" t="s">
        <v>33</v>
      </c>
      <c r="G125" s="1" t="s">
        <v>34</v>
      </c>
      <c r="H125" s="1" t="s">
        <v>321</v>
      </c>
      <c r="I125" s="1" t="s">
        <v>66</v>
      </c>
      <c r="J125" s="1" t="s">
        <v>138</v>
      </c>
      <c r="K125" s="1" t="s">
        <v>37</v>
      </c>
      <c r="L125" s="3">
        <v>69923302</v>
      </c>
      <c r="M125" s="4">
        <v>139232451</v>
      </c>
      <c r="N125" s="3">
        <v>35457044</v>
      </c>
      <c r="O125" s="4">
        <v>35607502</v>
      </c>
      <c r="P125" s="5">
        <v>103624949</v>
      </c>
      <c r="Q125" s="6">
        <v>31247780</v>
      </c>
      <c r="R125" s="7">
        <v>26156337</v>
      </c>
      <c r="S125" s="8">
        <v>1.972</v>
      </c>
      <c r="T125" s="8">
        <v>0.25569999999999998</v>
      </c>
      <c r="U125" s="9">
        <v>1.1950000000000001</v>
      </c>
      <c r="V125" s="8">
        <v>0.3</v>
      </c>
      <c r="W125" s="8">
        <v>0.22</v>
      </c>
      <c r="X125" s="10">
        <v>34466258</v>
      </c>
      <c r="Y125" s="9"/>
    </row>
    <row r="126" spans="1:25">
      <c r="A126" s="1" t="s">
        <v>157</v>
      </c>
      <c r="B126" s="1" t="s">
        <v>31</v>
      </c>
      <c r="C126" s="1">
        <v>900152008</v>
      </c>
      <c r="D126" s="2">
        <v>45657</v>
      </c>
      <c r="E126" s="1" t="s">
        <v>322</v>
      </c>
      <c r="F126" s="1" t="s">
        <v>33</v>
      </c>
      <c r="G126" s="1" t="s">
        <v>39</v>
      </c>
      <c r="H126" s="1" t="s">
        <v>323</v>
      </c>
      <c r="I126" s="1" t="s">
        <v>324</v>
      </c>
      <c r="J126" s="1" t="s">
        <v>325</v>
      </c>
      <c r="K126" s="1" t="s">
        <v>37</v>
      </c>
      <c r="L126" s="3">
        <v>2872082</v>
      </c>
      <c r="M126" s="4">
        <v>5999756</v>
      </c>
      <c r="N126" s="3">
        <v>786403</v>
      </c>
      <c r="O126" s="4">
        <v>791227</v>
      </c>
      <c r="P126" s="5">
        <v>5208529</v>
      </c>
      <c r="Q126" s="6">
        <v>348955</v>
      </c>
      <c r="R126" s="7">
        <v>417949</v>
      </c>
      <c r="S126" s="8">
        <v>3.6520000000000001</v>
      </c>
      <c r="T126" s="8">
        <v>0.13189999999999999</v>
      </c>
      <c r="U126" s="9">
        <v>0.83499999999999996</v>
      </c>
      <c r="V126" s="8">
        <v>7.0000000000000007E-2</v>
      </c>
      <c r="W126" s="8">
        <v>0.06</v>
      </c>
      <c r="X126" s="10">
        <v>2085679</v>
      </c>
      <c r="Y126" s="9"/>
    </row>
    <row r="127" spans="1:25">
      <c r="A127" s="1" t="s">
        <v>157</v>
      </c>
      <c r="B127" s="1" t="s">
        <v>31</v>
      </c>
      <c r="C127" s="1">
        <v>900281394</v>
      </c>
      <c r="D127" s="2">
        <v>45657</v>
      </c>
      <c r="E127" s="1" t="s">
        <v>326</v>
      </c>
      <c r="F127" s="1" t="s">
        <v>33</v>
      </c>
      <c r="G127" s="1" t="s">
        <v>39</v>
      </c>
      <c r="H127" s="1" t="s">
        <v>327</v>
      </c>
      <c r="I127" s="1" t="s">
        <v>36</v>
      </c>
      <c r="J127" s="1" t="s">
        <v>36</v>
      </c>
      <c r="K127" s="1" t="s">
        <v>37</v>
      </c>
      <c r="L127" s="3">
        <v>33637876</v>
      </c>
      <c r="M127" s="4">
        <v>37273813</v>
      </c>
      <c r="N127" s="3">
        <v>14837782</v>
      </c>
      <c r="O127" s="4">
        <v>16017877</v>
      </c>
      <c r="P127" s="5">
        <v>21255936</v>
      </c>
      <c r="Q127" s="6">
        <v>4170931</v>
      </c>
      <c r="R127" s="7">
        <v>3620288</v>
      </c>
      <c r="S127" s="8">
        <v>2.2669999999999999</v>
      </c>
      <c r="T127" s="8">
        <v>0.42970000000000003</v>
      </c>
      <c r="U127" s="9">
        <v>1.1519999999999999</v>
      </c>
      <c r="V127" s="8">
        <v>0.2</v>
      </c>
      <c r="W127" s="8">
        <v>0.11</v>
      </c>
      <c r="X127" s="10">
        <v>18800094</v>
      </c>
      <c r="Y127" s="9"/>
    </row>
    <row r="128" spans="1:25">
      <c r="A128" s="1" t="s">
        <v>157</v>
      </c>
      <c r="B128" s="1" t="s">
        <v>31</v>
      </c>
      <c r="C128" s="1">
        <v>900297153</v>
      </c>
      <c r="D128" s="2">
        <v>45657</v>
      </c>
      <c r="E128" s="1" t="s">
        <v>328</v>
      </c>
      <c r="F128" s="1" t="s">
        <v>33</v>
      </c>
      <c r="G128" s="1" t="s">
        <v>39</v>
      </c>
      <c r="H128" s="1" t="s">
        <v>329</v>
      </c>
      <c r="I128" s="1" t="s">
        <v>36</v>
      </c>
      <c r="J128" s="1" t="s">
        <v>36</v>
      </c>
      <c r="K128" s="1" t="s">
        <v>37</v>
      </c>
      <c r="L128" s="3">
        <v>131942108</v>
      </c>
      <c r="M128" s="4">
        <v>198146402</v>
      </c>
      <c r="N128" s="3">
        <v>90073246</v>
      </c>
      <c r="O128" s="4">
        <v>177489106</v>
      </c>
      <c r="P128" s="5">
        <v>20657296</v>
      </c>
      <c r="Q128" s="6">
        <v>9826269</v>
      </c>
      <c r="R128" s="7">
        <v>3693481</v>
      </c>
      <c r="S128" s="8">
        <v>1.4650000000000001</v>
      </c>
      <c r="T128" s="8">
        <v>0.89570000000000005</v>
      </c>
      <c r="U128" s="9">
        <v>2.66</v>
      </c>
      <c r="V128" s="8">
        <v>0.48</v>
      </c>
      <c r="W128" s="8">
        <v>0.05</v>
      </c>
      <c r="X128" s="10">
        <v>41868862</v>
      </c>
      <c r="Y128" s="9"/>
    </row>
    <row r="129" spans="1:25">
      <c r="A129" s="1" t="s">
        <v>157</v>
      </c>
      <c r="B129" s="1" t="s">
        <v>31</v>
      </c>
      <c r="C129" s="1">
        <v>900325167</v>
      </c>
      <c r="D129" s="2">
        <v>45657</v>
      </c>
      <c r="E129" s="1" t="s">
        <v>330</v>
      </c>
      <c r="F129" s="1" t="s">
        <v>33</v>
      </c>
      <c r="G129" s="1" t="s">
        <v>34</v>
      </c>
      <c r="H129" s="1" t="s">
        <v>331</v>
      </c>
      <c r="I129" s="1" t="s">
        <v>85</v>
      </c>
      <c r="J129" s="1" t="s">
        <v>113</v>
      </c>
      <c r="K129" s="1" t="s">
        <v>37</v>
      </c>
      <c r="L129" s="3">
        <v>1043980</v>
      </c>
      <c r="M129" s="4">
        <v>1655776</v>
      </c>
      <c r="N129" s="3">
        <v>481822</v>
      </c>
      <c r="O129" s="4">
        <v>632665</v>
      </c>
      <c r="P129" s="5">
        <v>1023111</v>
      </c>
      <c r="Q129" s="6">
        <v>319218</v>
      </c>
      <c r="R129" s="7">
        <v>147930</v>
      </c>
      <c r="S129" s="8">
        <v>2.1669999999999998</v>
      </c>
      <c r="T129" s="8">
        <v>0.3821</v>
      </c>
      <c r="U129" s="9">
        <v>2.1579999999999999</v>
      </c>
      <c r="V129" s="8">
        <v>0.31</v>
      </c>
      <c r="W129" s="8">
        <v>0.19</v>
      </c>
      <c r="X129" s="10">
        <v>562158</v>
      </c>
      <c r="Y129" s="9"/>
    </row>
    <row r="130" spans="1:25">
      <c r="A130" s="1" t="s">
        <v>157</v>
      </c>
      <c r="B130" s="1" t="s">
        <v>31</v>
      </c>
      <c r="C130" s="1">
        <v>900330855</v>
      </c>
      <c r="D130" s="2">
        <v>45657</v>
      </c>
      <c r="E130" s="1" t="s">
        <v>332</v>
      </c>
      <c r="F130" s="1" t="s">
        <v>33</v>
      </c>
      <c r="G130" s="1" t="s">
        <v>39</v>
      </c>
      <c r="H130" s="1" t="s">
        <v>333</v>
      </c>
      <c r="I130" s="1" t="s">
        <v>58</v>
      </c>
      <c r="J130" s="1" t="s">
        <v>63</v>
      </c>
      <c r="K130" s="1" t="s">
        <v>37</v>
      </c>
      <c r="L130" s="3">
        <v>40280608</v>
      </c>
      <c r="M130" s="4">
        <v>50531072</v>
      </c>
      <c r="N130" s="3">
        <v>35075759</v>
      </c>
      <c r="O130" s="4">
        <v>37623113</v>
      </c>
      <c r="P130" s="5">
        <v>12907959</v>
      </c>
      <c r="Q130" s="6">
        <v>4848898</v>
      </c>
      <c r="R130" s="7">
        <v>1771279</v>
      </c>
      <c r="S130" s="8">
        <v>1.1479999999999999</v>
      </c>
      <c r="T130" s="8">
        <v>0.74460000000000004</v>
      </c>
      <c r="U130" s="9">
        <v>2.738</v>
      </c>
      <c r="V130" s="8">
        <v>0.38</v>
      </c>
      <c r="W130" s="8">
        <v>0.1</v>
      </c>
      <c r="X130" s="10">
        <v>5204849</v>
      </c>
      <c r="Y130" s="9"/>
    </row>
    <row r="131" spans="1:25">
      <c r="A131" s="1" t="s">
        <v>157</v>
      </c>
      <c r="B131" s="1" t="s">
        <v>31</v>
      </c>
      <c r="C131" s="1">
        <v>900352314</v>
      </c>
      <c r="D131" s="2">
        <v>45657</v>
      </c>
      <c r="E131" s="1" t="s">
        <v>334</v>
      </c>
      <c r="F131" s="1" t="s">
        <v>33</v>
      </c>
      <c r="G131" s="1" t="s">
        <v>39</v>
      </c>
      <c r="H131" s="1" t="s">
        <v>335</v>
      </c>
      <c r="I131" s="1" t="s">
        <v>66</v>
      </c>
      <c r="J131" s="1" t="s">
        <v>138</v>
      </c>
      <c r="K131" s="1" t="s">
        <v>37</v>
      </c>
      <c r="L131" s="3">
        <v>28785729</v>
      </c>
      <c r="M131" s="4">
        <v>29993109</v>
      </c>
      <c r="N131" s="3">
        <v>1510833</v>
      </c>
      <c r="O131" s="4">
        <v>2461462</v>
      </c>
      <c r="P131" s="5">
        <v>27531647</v>
      </c>
      <c r="Q131" s="6">
        <v>1891154</v>
      </c>
      <c r="R131" s="7">
        <v>1565910</v>
      </c>
      <c r="S131" s="8">
        <v>19.053000000000001</v>
      </c>
      <c r="T131" s="8">
        <v>8.2100000000000006E-2</v>
      </c>
      <c r="U131" s="9">
        <v>1.208</v>
      </c>
      <c r="V131" s="8">
        <v>7.0000000000000007E-2</v>
      </c>
      <c r="W131" s="8">
        <v>0.06</v>
      </c>
      <c r="X131" s="10">
        <v>27274896</v>
      </c>
      <c r="Y131" s="9"/>
    </row>
    <row r="132" spans="1:25">
      <c r="A132" s="1" t="s">
        <v>157</v>
      </c>
      <c r="B132" s="1" t="s">
        <v>31</v>
      </c>
      <c r="C132" s="1">
        <v>900438605</v>
      </c>
      <c r="D132" s="2">
        <v>45657</v>
      </c>
      <c r="E132" s="1" t="s">
        <v>336</v>
      </c>
      <c r="F132" s="1" t="s">
        <v>33</v>
      </c>
      <c r="G132" s="1" t="s">
        <v>39</v>
      </c>
      <c r="H132" s="1" t="s">
        <v>337</v>
      </c>
      <c r="I132" s="1" t="s">
        <v>85</v>
      </c>
      <c r="J132" s="1" t="s">
        <v>179</v>
      </c>
      <c r="K132" s="1" t="s">
        <v>37</v>
      </c>
      <c r="L132" s="3">
        <v>5246576</v>
      </c>
      <c r="M132" s="4">
        <v>48659333</v>
      </c>
      <c r="N132" s="3">
        <v>8538811</v>
      </c>
      <c r="O132" s="4">
        <v>20371326</v>
      </c>
      <c r="P132" s="5">
        <v>28288007</v>
      </c>
      <c r="Q132" s="6">
        <v>-812399</v>
      </c>
      <c r="R132" s="7">
        <v>-2343144</v>
      </c>
      <c r="S132" s="8">
        <v>0.61399999999999999</v>
      </c>
      <c r="T132" s="8">
        <v>0.41870000000000002</v>
      </c>
      <c r="U132" s="9">
        <v>0.34699999999999998</v>
      </c>
      <c r="V132" s="8">
        <v>-0.03</v>
      </c>
      <c r="W132" s="8">
        <v>-0.02</v>
      </c>
      <c r="X132" s="10">
        <v>-3292235</v>
      </c>
      <c r="Y132" s="9"/>
    </row>
    <row r="133" spans="1:25">
      <c r="A133" s="1" t="s">
        <v>157</v>
      </c>
      <c r="B133" s="1" t="s">
        <v>31</v>
      </c>
      <c r="C133" s="1">
        <v>900459190</v>
      </c>
      <c r="D133" s="2">
        <v>45657</v>
      </c>
      <c r="E133" s="1" t="s">
        <v>338</v>
      </c>
      <c r="F133" s="1" t="s">
        <v>33</v>
      </c>
      <c r="G133" s="1" t="s">
        <v>39</v>
      </c>
      <c r="H133" s="1" t="s">
        <v>339</v>
      </c>
      <c r="I133" s="1" t="s">
        <v>193</v>
      </c>
      <c r="J133" s="1" t="s">
        <v>194</v>
      </c>
      <c r="K133" s="1" t="s">
        <v>37</v>
      </c>
      <c r="L133" s="3">
        <v>2828188</v>
      </c>
      <c r="M133" s="4">
        <v>4334481</v>
      </c>
      <c r="N133" s="3">
        <v>206247</v>
      </c>
      <c r="O133" s="4">
        <v>209628</v>
      </c>
      <c r="P133" s="5">
        <v>4124853</v>
      </c>
      <c r="Q133" s="6">
        <v>256048</v>
      </c>
      <c r="R133" s="7">
        <v>402690</v>
      </c>
      <c r="S133" s="8">
        <v>13.712999999999999</v>
      </c>
      <c r="T133" s="8">
        <v>4.8399999999999999E-2</v>
      </c>
      <c r="U133" s="9">
        <v>0.63600000000000001</v>
      </c>
      <c r="V133" s="8">
        <v>0.06</v>
      </c>
      <c r="W133" s="8">
        <v>0.06</v>
      </c>
      <c r="X133" s="10">
        <v>2621941</v>
      </c>
      <c r="Y133" s="9"/>
    </row>
    <row r="134" spans="1:25">
      <c r="A134" s="1" t="s">
        <v>157</v>
      </c>
      <c r="B134" s="1" t="s">
        <v>31</v>
      </c>
      <c r="C134" s="1">
        <v>900463029</v>
      </c>
      <c r="D134" s="2">
        <v>45657</v>
      </c>
      <c r="E134" s="1" t="s">
        <v>340</v>
      </c>
      <c r="F134" s="1" t="s">
        <v>33</v>
      </c>
      <c r="G134" s="1" t="s">
        <v>34</v>
      </c>
      <c r="H134" s="1" t="s">
        <v>341</v>
      </c>
      <c r="I134" s="1" t="s">
        <v>36</v>
      </c>
      <c r="J134" s="1" t="s">
        <v>36</v>
      </c>
      <c r="K134" s="1" t="s">
        <v>37</v>
      </c>
      <c r="L134" s="3">
        <v>52516148</v>
      </c>
      <c r="M134" s="4">
        <v>127346056</v>
      </c>
      <c r="N134" s="3">
        <v>57092606</v>
      </c>
      <c r="O134" s="4">
        <v>89553257</v>
      </c>
      <c r="P134" s="5">
        <v>37792799</v>
      </c>
      <c r="Q134" s="6">
        <v>-7098495</v>
      </c>
      <c r="R134" s="7">
        <v>-7500933</v>
      </c>
      <c r="S134" s="8">
        <v>0.92</v>
      </c>
      <c r="T134" s="8">
        <v>0.70320000000000005</v>
      </c>
      <c r="U134" s="9">
        <v>0.94599999999999995</v>
      </c>
      <c r="V134" s="8">
        <v>-0.19</v>
      </c>
      <c r="W134" s="8">
        <v>-0.06</v>
      </c>
      <c r="X134" s="10">
        <v>-4576458</v>
      </c>
      <c r="Y134" s="9"/>
    </row>
    <row r="135" spans="1:25">
      <c r="A135" s="1" t="s">
        <v>157</v>
      </c>
      <c r="B135" s="1" t="s">
        <v>31</v>
      </c>
      <c r="C135" s="1">
        <v>900475333</v>
      </c>
      <c r="D135" s="2">
        <v>45657</v>
      </c>
      <c r="E135" s="1" t="s">
        <v>342</v>
      </c>
      <c r="F135" s="1" t="s">
        <v>33</v>
      </c>
      <c r="G135" s="1" t="s">
        <v>39</v>
      </c>
      <c r="H135" s="1" t="s">
        <v>343</v>
      </c>
      <c r="I135" s="1" t="s">
        <v>85</v>
      </c>
      <c r="J135" s="1" t="s">
        <v>179</v>
      </c>
      <c r="K135" s="1" t="s">
        <v>37</v>
      </c>
      <c r="L135" s="3">
        <v>3592680</v>
      </c>
      <c r="M135" s="4">
        <v>7607424</v>
      </c>
      <c r="N135" s="3">
        <v>5300758</v>
      </c>
      <c r="O135" s="4">
        <v>5300758</v>
      </c>
      <c r="P135" s="5">
        <v>2306666</v>
      </c>
      <c r="Q135" s="6">
        <v>1274322</v>
      </c>
      <c r="R135" s="7">
        <v>1077942</v>
      </c>
      <c r="S135" s="8">
        <v>0.67800000000000005</v>
      </c>
      <c r="T135" s="8">
        <v>0.69679999999999997</v>
      </c>
      <c r="U135" s="9">
        <v>1.1819999999999999</v>
      </c>
      <c r="V135" s="8">
        <v>0.55000000000000004</v>
      </c>
      <c r="W135" s="8">
        <v>0.17</v>
      </c>
      <c r="X135" s="10">
        <v>-1708078</v>
      </c>
      <c r="Y135" s="9"/>
    </row>
    <row r="136" spans="1:25">
      <c r="A136" s="1" t="s">
        <v>157</v>
      </c>
      <c r="B136" s="1" t="s">
        <v>31</v>
      </c>
      <c r="C136" s="1">
        <v>900633240</v>
      </c>
      <c r="D136" s="2">
        <v>45657</v>
      </c>
      <c r="E136" s="1" t="s">
        <v>344</v>
      </c>
      <c r="F136" s="1" t="s">
        <v>33</v>
      </c>
      <c r="G136" s="1" t="s">
        <v>39</v>
      </c>
      <c r="H136" s="1" t="s">
        <v>345</v>
      </c>
      <c r="I136" s="1" t="s">
        <v>36</v>
      </c>
      <c r="J136" s="1" t="s">
        <v>36</v>
      </c>
      <c r="K136" s="1" t="s">
        <v>37</v>
      </c>
      <c r="L136" s="3">
        <v>50184084</v>
      </c>
      <c r="M136" s="4">
        <v>67410073</v>
      </c>
      <c r="N136" s="3">
        <v>5203791</v>
      </c>
      <c r="O136" s="4">
        <v>5203791</v>
      </c>
      <c r="P136" s="5">
        <v>62206282</v>
      </c>
      <c r="Q136" s="6">
        <v>1110728</v>
      </c>
      <c r="R136" s="7">
        <v>-2455626</v>
      </c>
      <c r="S136" s="8">
        <v>9.6440000000000001</v>
      </c>
      <c r="T136" s="8">
        <v>7.7200000000000005E-2</v>
      </c>
      <c r="U136" s="9">
        <v>-0.45200000000000001</v>
      </c>
      <c r="V136" s="8">
        <v>0.02</v>
      </c>
      <c r="W136" s="8">
        <v>0.02</v>
      </c>
      <c r="X136" s="10">
        <v>44980293</v>
      </c>
      <c r="Y136" s="9"/>
    </row>
    <row r="137" spans="1:25">
      <c r="A137" s="1" t="s">
        <v>157</v>
      </c>
      <c r="B137" s="1" t="s">
        <v>31</v>
      </c>
      <c r="C137" s="1">
        <v>900758793</v>
      </c>
      <c r="D137" s="2">
        <v>45657</v>
      </c>
      <c r="E137" s="1" t="s">
        <v>346</v>
      </c>
      <c r="F137" s="1" t="s">
        <v>33</v>
      </c>
      <c r="G137" s="1" t="s">
        <v>39</v>
      </c>
      <c r="H137" s="1" t="s">
        <v>347</v>
      </c>
      <c r="I137" s="1" t="s">
        <v>193</v>
      </c>
      <c r="J137" s="1" t="s">
        <v>348</v>
      </c>
      <c r="K137" s="1" t="s">
        <v>37</v>
      </c>
      <c r="L137" s="3">
        <v>3880739</v>
      </c>
      <c r="M137" s="4">
        <v>9139484</v>
      </c>
      <c r="N137" s="3">
        <v>2664208</v>
      </c>
      <c r="O137" s="4">
        <v>8026254</v>
      </c>
      <c r="P137" s="5">
        <v>1113230</v>
      </c>
      <c r="Q137" s="6">
        <v>-291618</v>
      </c>
      <c r="R137" s="7">
        <v>-1045218</v>
      </c>
      <c r="S137" s="8">
        <v>1.4570000000000001</v>
      </c>
      <c r="T137" s="8">
        <v>0.87819999999999998</v>
      </c>
      <c r="U137" s="9">
        <v>0.27900000000000003</v>
      </c>
      <c r="V137" s="8">
        <v>-0.26</v>
      </c>
      <c r="W137" s="8">
        <v>-0.03</v>
      </c>
      <c r="X137" s="10">
        <v>1216531</v>
      </c>
      <c r="Y137" s="9"/>
    </row>
    <row r="138" spans="1:25">
      <c r="A138" s="1" t="s">
        <v>157</v>
      </c>
      <c r="B138" s="1" t="s">
        <v>31</v>
      </c>
      <c r="C138" s="1">
        <v>900808721</v>
      </c>
      <c r="D138" s="2">
        <v>45657</v>
      </c>
      <c r="E138" s="1" t="s">
        <v>349</v>
      </c>
      <c r="F138" s="1" t="s">
        <v>33</v>
      </c>
      <c r="G138" s="1" t="s">
        <v>39</v>
      </c>
      <c r="H138" s="1" t="s">
        <v>350</v>
      </c>
      <c r="I138" s="1" t="s">
        <v>351</v>
      </c>
      <c r="J138" s="1" t="s">
        <v>352</v>
      </c>
      <c r="K138" s="1" t="s">
        <v>37</v>
      </c>
      <c r="L138" s="3">
        <v>10420045</v>
      </c>
      <c r="M138" s="4">
        <v>13310727</v>
      </c>
      <c r="N138" s="3">
        <v>2222755</v>
      </c>
      <c r="O138" s="4">
        <v>2222755</v>
      </c>
      <c r="P138" s="5">
        <v>11087972</v>
      </c>
      <c r="Q138" s="6">
        <v>4517657</v>
      </c>
      <c r="R138" s="7">
        <v>3789745</v>
      </c>
      <c r="S138" s="8">
        <v>4.6879999999999997</v>
      </c>
      <c r="T138" s="8">
        <v>0.16700000000000001</v>
      </c>
      <c r="U138" s="9">
        <v>1.1919999999999999</v>
      </c>
      <c r="V138" s="8">
        <v>0.41</v>
      </c>
      <c r="W138" s="8">
        <v>0.34</v>
      </c>
      <c r="X138" s="10">
        <v>8197290</v>
      </c>
      <c r="Y138" s="9"/>
    </row>
    <row r="139" spans="1:25">
      <c r="A139" s="1" t="s">
        <v>157</v>
      </c>
      <c r="B139" s="1" t="s">
        <v>31</v>
      </c>
      <c r="C139" s="1">
        <v>900905979</v>
      </c>
      <c r="D139" s="2">
        <v>45657</v>
      </c>
      <c r="E139" s="1" t="s">
        <v>353</v>
      </c>
      <c r="F139" s="1" t="s">
        <v>33</v>
      </c>
      <c r="G139" s="1" t="s">
        <v>39</v>
      </c>
      <c r="H139" s="1" t="s">
        <v>354</v>
      </c>
      <c r="I139" s="1" t="s">
        <v>85</v>
      </c>
      <c r="J139" s="1" t="s">
        <v>127</v>
      </c>
      <c r="K139" s="1" t="s">
        <v>37</v>
      </c>
      <c r="L139" s="3">
        <v>20416131</v>
      </c>
      <c r="M139" s="4">
        <v>22270221</v>
      </c>
      <c r="N139" s="3">
        <v>10652212</v>
      </c>
      <c r="O139" s="4">
        <v>12278000</v>
      </c>
      <c r="P139" s="5">
        <v>9992221</v>
      </c>
      <c r="Q139" s="6">
        <v>9086025</v>
      </c>
      <c r="R139" s="7">
        <v>8341353</v>
      </c>
      <c r="S139" s="8">
        <v>1.917</v>
      </c>
      <c r="T139" s="8">
        <v>0.55130000000000001</v>
      </c>
      <c r="U139" s="9">
        <v>1.089</v>
      </c>
      <c r="V139" s="8">
        <v>0.91</v>
      </c>
      <c r="W139" s="8">
        <v>0.41</v>
      </c>
      <c r="X139" s="10">
        <v>9763919</v>
      </c>
      <c r="Y139" s="9"/>
    </row>
    <row r="140" spans="1:25">
      <c r="A140" s="1" t="s">
        <v>157</v>
      </c>
      <c r="B140" s="1" t="s">
        <v>31</v>
      </c>
      <c r="C140" s="1">
        <v>901402069</v>
      </c>
      <c r="D140" s="2">
        <v>45657</v>
      </c>
      <c r="E140" s="1" t="s">
        <v>355</v>
      </c>
      <c r="F140" s="1" t="s">
        <v>33</v>
      </c>
      <c r="G140" s="1" t="s">
        <v>39</v>
      </c>
      <c r="H140" s="1" t="s">
        <v>356</v>
      </c>
      <c r="I140" s="1" t="s">
        <v>58</v>
      </c>
      <c r="J140" s="1" t="s">
        <v>59</v>
      </c>
      <c r="K140" s="1" t="s">
        <v>37</v>
      </c>
      <c r="L140" s="3">
        <v>13351049</v>
      </c>
      <c r="M140" s="4">
        <v>19866258</v>
      </c>
      <c r="N140" s="3">
        <v>10703259</v>
      </c>
      <c r="O140" s="4">
        <v>10703259</v>
      </c>
      <c r="P140" s="5">
        <v>9162999</v>
      </c>
      <c r="Q140" s="6">
        <v>9825964</v>
      </c>
      <c r="R140" s="7">
        <v>9374203</v>
      </c>
      <c r="S140" s="8">
        <v>1.2470000000000001</v>
      </c>
      <c r="T140" s="8">
        <v>0.53879999999999995</v>
      </c>
      <c r="U140" s="9">
        <v>1.048</v>
      </c>
      <c r="V140" s="8">
        <v>1.07</v>
      </c>
      <c r="W140" s="8">
        <v>0.49</v>
      </c>
      <c r="X140" s="10">
        <v>2647790</v>
      </c>
      <c r="Y140" s="9"/>
    </row>
    <row r="141" spans="1:25">
      <c r="A141" s="1" t="s">
        <v>357</v>
      </c>
      <c r="B141" s="1" t="s">
        <v>31</v>
      </c>
      <c r="C141" s="1">
        <v>800020808</v>
      </c>
      <c r="D141" s="2">
        <v>45657</v>
      </c>
      <c r="E141" s="1" t="s">
        <v>358</v>
      </c>
      <c r="F141" s="1" t="s">
        <v>33</v>
      </c>
      <c r="G141" s="1" t="s">
        <v>39</v>
      </c>
      <c r="H141" s="1" t="s">
        <v>359</v>
      </c>
      <c r="I141" s="1" t="s">
        <v>36</v>
      </c>
      <c r="J141" s="1" t="s">
        <v>36</v>
      </c>
      <c r="K141" s="1" t="s">
        <v>37</v>
      </c>
      <c r="L141" s="3">
        <v>6801523</v>
      </c>
      <c r="M141" s="4">
        <v>17792142</v>
      </c>
      <c r="N141" s="3">
        <v>2893137</v>
      </c>
      <c r="O141" s="4">
        <v>4571509</v>
      </c>
      <c r="P141" s="5">
        <v>13220633</v>
      </c>
      <c r="Q141" s="6">
        <v>4707101</v>
      </c>
      <c r="R141" s="7">
        <v>94913</v>
      </c>
      <c r="S141" s="8">
        <v>2.351</v>
      </c>
      <c r="T141" s="8">
        <v>0.25690000000000002</v>
      </c>
      <c r="U141" s="9">
        <v>49.594000000000001</v>
      </c>
      <c r="V141" s="8">
        <v>0.36</v>
      </c>
      <c r="W141" s="8">
        <v>0.26</v>
      </c>
      <c r="X141" s="10">
        <v>3908386</v>
      </c>
      <c r="Y141" s="9"/>
    </row>
    <row r="142" spans="1:25">
      <c r="A142" s="1" t="s">
        <v>357</v>
      </c>
      <c r="B142" s="1" t="s">
        <v>31</v>
      </c>
      <c r="C142" s="1">
        <v>800045311</v>
      </c>
      <c r="D142" s="2">
        <v>45657</v>
      </c>
      <c r="E142" s="1" t="s">
        <v>360</v>
      </c>
      <c r="F142" s="1" t="s">
        <v>33</v>
      </c>
      <c r="G142" s="1" t="s">
        <v>34</v>
      </c>
      <c r="H142" s="1" t="s">
        <v>361</v>
      </c>
      <c r="I142" s="1" t="s">
        <v>43</v>
      </c>
      <c r="J142" s="1" t="s">
        <v>99</v>
      </c>
      <c r="K142" s="1" t="s">
        <v>37</v>
      </c>
      <c r="L142" s="3">
        <v>24435511</v>
      </c>
      <c r="M142" s="4">
        <v>31338283</v>
      </c>
      <c r="N142" s="3">
        <v>5936775</v>
      </c>
      <c r="O142" s="4">
        <v>6997740</v>
      </c>
      <c r="P142" s="5">
        <v>24340543</v>
      </c>
      <c r="Q142" s="6">
        <v>6741377</v>
      </c>
      <c r="R142" s="9" t="s">
        <v>53</v>
      </c>
      <c r="S142" s="8">
        <v>4.1159999999999997</v>
      </c>
      <c r="T142" s="8">
        <v>0.2233</v>
      </c>
      <c r="U142" s="9" t="e">
        <v>#DIV/0!</v>
      </c>
      <c r="V142" s="8">
        <v>0.28000000000000003</v>
      </c>
      <c r="W142" s="8">
        <v>0.22</v>
      </c>
      <c r="X142" s="10">
        <v>18498736</v>
      </c>
      <c r="Y142" s="9"/>
    </row>
    <row r="143" spans="1:25">
      <c r="A143" s="1" t="s">
        <v>357</v>
      </c>
      <c r="B143" s="1" t="s">
        <v>31</v>
      </c>
      <c r="C143" s="1">
        <v>800193165</v>
      </c>
      <c r="D143" s="2">
        <v>45657</v>
      </c>
      <c r="E143" s="1" t="s">
        <v>362</v>
      </c>
      <c r="F143" s="1" t="s">
        <v>33</v>
      </c>
      <c r="G143" s="1" t="s">
        <v>34</v>
      </c>
      <c r="H143" s="1" t="s">
        <v>363</v>
      </c>
      <c r="I143" s="1" t="s">
        <v>85</v>
      </c>
      <c r="J143" s="1" t="s">
        <v>127</v>
      </c>
      <c r="K143" s="1" t="s">
        <v>37</v>
      </c>
      <c r="L143" s="3">
        <v>35663472</v>
      </c>
      <c r="M143" s="4">
        <v>75912769</v>
      </c>
      <c r="N143" s="3">
        <v>23835388</v>
      </c>
      <c r="O143" s="4">
        <v>50078218</v>
      </c>
      <c r="P143" s="5">
        <v>25834551</v>
      </c>
      <c r="Q143" s="6">
        <v>7756508</v>
      </c>
      <c r="R143" s="7">
        <v>-1992731</v>
      </c>
      <c r="S143" s="8">
        <v>1.496</v>
      </c>
      <c r="T143" s="8">
        <v>0.65969999999999995</v>
      </c>
      <c r="U143" s="9">
        <v>-3.8919999999999999</v>
      </c>
      <c r="V143" s="8">
        <v>0.3</v>
      </c>
      <c r="W143" s="8">
        <v>0.1</v>
      </c>
      <c r="X143" s="10">
        <v>11828084</v>
      </c>
      <c r="Y143" s="9"/>
    </row>
    <row r="144" spans="1:25">
      <c r="A144" s="1" t="s">
        <v>357</v>
      </c>
      <c r="B144" s="1" t="s">
        <v>31</v>
      </c>
      <c r="C144" s="1">
        <v>830042086</v>
      </c>
      <c r="D144" s="2">
        <v>45657</v>
      </c>
      <c r="E144" s="1" t="s">
        <v>364</v>
      </c>
      <c r="F144" s="1" t="s">
        <v>33</v>
      </c>
      <c r="G144" s="1" t="s">
        <v>39</v>
      </c>
      <c r="H144" s="1" t="s">
        <v>365</v>
      </c>
      <c r="I144" s="1" t="s">
        <v>36</v>
      </c>
      <c r="J144" s="1" t="s">
        <v>36</v>
      </c>
      <c r="K144" s="1" t="s">
        <v>37</v>
      </c>
      <c r="L144" s="3">
        <v>7032974</v>
      </c>
      <c r="M144" s="4">
        <v>13365806</v>
      </c>
      <c r="N144" s="3">
        <v>5961584</v>
      </c>
      <c r="O144" s="4">
        <v>8740768</v>
      </c>
      <c r="P144" s="5">
        <v>4625038</v>
      </c>
      <c r="Q144" s="6">
        <v>2370022</v>
      </c>
      <c r="R144" s="9" t="s">
        <v>53</v>
      </c>
      <c r="S144" s="8">
        <v>1.18</v>
      </c>
      <c r="T144" s="8">
        <v>0.65400000000000003</v>
      </c>
      <c r="U144" s="9" t="e">
        <v>#DIV/0!</v>
      </c>
      <c r="V144" s="8">
        <v>0.51</v>
      </c>
      <c r="W144" s="8">
        <v>0.18</v>
      </c>
      <c r="X144" s="10">
        <v>1071390</v>
      </c>
      <c r="Y144" s="9"/>
    </row>
    <row r="145" spans="1:25">
      <c r="A145" s="1" t="s">
        <v>357</v>
      </c>
      <c r="B145" s="1" t="s">
        <v>31</v>
      </c>
      <c r="C145" s="1">
        <v>830110650</v>
      </c>
      <c r="D145" s="2">
        <v>45657</v>
      </c>
      <c r="E145" s="1" t="s">
        <v>366</v>
      </c>
      <c r="F145" s="1" t="s">
        <v>33</v>
      </c>
      <c r="G145" s="1" t="s">
        <v>34</v>
      </c>
      <c r="H145" s="1" t="s">
        <v>367</v>
      </c>
      <c r="I145" s="1" t="s">
        <v>36</v>
      </c>
      <c r="J145" s="1" t="s">
        <v>36</v>
      </c>
      <c r="K145" s="1" t="s">
        <v>37</v>
      </c>
      <c r="L145" s="3">
        <v>70717727</v>
      </c>
      <c r="M145" s="4">
        <v>72653861</v>
      </c>
      <c r="N145" s="3">
        <v>65310195</v>
      </c>
      <c r="O145" s="4">
        <v>65310195</v>
      </c>
      <c r="P145" s="5">
        <v>7343666</v>
      </c>
      <c r="Q145" s="6">
        <v>-5817657</v>
      </c>
      <c r="R145" s="9" t="s">
        <v>53</v>
      </c>
      <c r="S145" s="8">
        <v>1.083</v>
      </c>
      <c r="T145" s="8">
        <v>0.89890000000000003</v>
      </c>
      <c r="U145" s="9" t="e">
        <v>#DIV/0!</v>
      </c>
      <c r="V145" s="8">
        <v>-0.79</v>
      </c>
      <c r="W145" s="8">
        <v>-0.08</v>
      </c>
      <c r="X145" s="10">
        <v>5407532</v>
      </c>
      <c r="Y145" s="9"/>
    </row>
    <row r="146" spans="1:25">
      <c r="A146" s="1" t="s">
        <v>357</v>
      </c>
      <c r="B146" s="1" t="s">
        <v>31</v>
      </c>
      <c r="C146" s="1">
        <v>860001701</v>
      </c>
      <c r="D146" s="2">
        <v>45657</v>
      </c>
      <c r="E146" s="1" t="s">
        <v>368</v>
      </c>
      <c r="F146" s="1" t="s">
        <v>33</v>
      </c>
      <c r="G146" s="1" t="s">
        <v>34</v>
      </c>
      <c r="H146" s="1" t="s">
        <v>369</v>
      </c>
      <c r="I146" s="1" t="s">
        <v>36</v>
      </c>
      <c r="J146" s="1" t="s">
        <v>36</v>
      </c>
      <c r="K146" s="1" t="s">
        <v>37</v>
      </c>
      <c r="L146" s="3">
        <v>7990234</v>
      </c>
      <c r="M146" s="4">
        <v>30419749</v>
      </c>
      <c r="N146" s="3">
        <v>2216964</v>
      </c>
      <c r="O146" s="4">
        <v>5359099</v>
      </c>
      <c r="P146" s="5">
        <v>25060650</v>
      </c>
      <c r="Q146" s="6">
        <v>2453724</v>
      </c>
      <c r="R146" s="7">
        <v>2890210</v>
      </c>
      <c r="S146" s="8">
        <v>3.6040000000000001</v>
      </c>
      <c r="T146" s="8">
        <v>0.1762</v>
      </c>
      <c r="U146" s="9">
        <v>0.84899999999999998</v>
      </c>
      <c r="V146" s="8">
        <v>0.1</v>
      </c>
      <c r="W146" s="8">
        <v>0.08</v>
      </c>
      <c r="X146" s="10">
        <v>5773270</v>
      </c>
      <c r="Y146" s="9"/>
    </row>
    <row r="147" spans="1:25">
      <c r="A147" s="1" t="s">
        <v>357</v>
      </c>
      <c r="B147" s="1" t="s">
        <v>31</v>
      </c>
      <c r="C147" s="1">
        <v>860006327</v>
      </c>
      <c r="D147" s="2">
        <v>45657</v>
      </c>
      <c r="E147" s="1" t="s">
        <v>370</v>
      </c>
      <c r="F147" s="1" t="s">
        <v>33</v>
      </c>
      <c r="G147" s="1" t="s">
        <v>34</v>
      </c>
      <c r="H147" s="1" t="s">
        <v>371</v>
      </c>
      <c r="I147" s="1" t="s">
        <v>85</v>
      </c>
      <c r="J147" s="1" t="s">
        <v>179</v>
      </c>
      <c r="K147" s="1" t="s">
        <v>37</v>
      </c>
      <c r="L147" s="3">
        <v>38587305</v>
      </c>
      <c r="M147" s="4">
        <v>43755216</v>
      </c>
      <c r="N147" s="3">
        <v>7909971</v>
      </c>
      <c r="O147" s="4">
        <v>8474405</v>
      </c>
      <c r="P147" s="5">
        <v>35280811</v>
      </c>
      <c r="Q147" s="6">
        <v>11458941</v>
      </c>
      <c r="R147" s="9" t="s">
        <v>53</v>
      </c>
      <c r="S147" s="8">
        <v>4.8780000000000001</v>
      </c>
      <c r="T147" s="8">
        <v>0.19370000000000001</v>
      </c>
      <c r="U147" s="9" t="e">
        <v>#DIV/0!</v>
      </c>
      <c r="V147" s="8">
        <v>0.32</v>
      </c>
      <c r="W147" s="8">
        <v>0.26</v>
      </c>
      <c r="X147" s="10">
        <v>30677334</v>
      </c>
      <c r="Y147" s="9"/>
    </row>
    <row r="148" spans="1:25">
      <c r="A148" s="1" t="s">
        <v>357</v>
      </c>
      <c r="B148" s="1" t="s">
        <v>31</v>
      </c>
      <c r="C148" s="1">
        <v>860029022</v>
      </c>
      <c r="D148" s="2">
        <v>45657</v>
      </c>
      <c r="E148" s="1" t="s">
        <v>372</v>
      </c>
      <c r="F148" s="1" t="s">
        <v>33</v>
      </c>
      <c r="G148" s="1" t="s">
        <v>39</v>
      </c>
      <c r="H148" s="1" t="s">
        <v>373</v>
      </c>
      <c r="I148" s="1" t="s">
        <v>36</v>
      </c>
      <c r="J148" s="1" t="s">
        <v>36</v>
      </c>
      <c r="K148" s="1" t="s">
        <v>37</v>
      </c>
      <c r="L148" s="3">
        <v>142241787</v>
      </c>
      <c r="M148" s="4">
        <v>310824693</v>
      </c>
      <c r="N148" s="3">
        <v>19327370</v>
      </c>
      <c r="O148" s="4">
        <v>23247911</v>
      </c>
      <c r="P148" s="5">
        <v>287576782</v>
      </c>
      <c r="Q148" s="6">
        <v>52116835</v>
      </c>
      <c r="R148" s="7">
        <v>13600</v>
      </c>
      <c r="S148" s="8">
        <v>7.36</v>
      </c>
      <c r="T148" s="8">
        <v>7.4800000000000005E-2</v>
      </c>
      <c r="U148" s="9">
        <v>3832.12</v>
      </c>
      <c r="V148" s="8">
        <v>0.18</v>
      </c>
      <c r="W148" s="8">
        <v>0.17</v>
      </c>
      <c r="X148" s="10">
        <v>122914417</v>
      </c>
      <c r="Y148" s="9"/>
    </row>
    <row r="149" spans="1:25">
      <c r="A149" s="1" t="s">
        <v>357</v>
      </c>
      <c r="B149" s="1" t="s">
        <v>31</v>
      </c>
      <c r="C149" s="1">
        <v>860521601</v>
      </c>
      <c r="D149" s="2">
        <v>45657</v>
      </c>
      <c r="E149" s="1" t="s">
        <v>374</v>
      </c>
      <c r="F149" s="1" t="s">
        <v>33</v>
      </c>
      <c r="G149" s="1" t="s">
        <v>34</v>
      </c>
      <c r="H149" s="1" t="s">
        <v>375</v>
      </c>
      <c r="I149" s="1" t="s">
        <v>85</v>
      </c>
      <c r="J149" s="1" t="s">
        <v>127</v>
      </c>
      <c r="K149" s="1" t="s">
        <v>37</v>
      </c>
      <c r="L149" s="3">
        <v>34194524</v>
      </c>
      <c r="M149" s="4">
        <v>43585015</v>
      </c>
      <c r="N149" s="3">
        <v>16053786</v>
      </c>
      <c r="O149" s="4">
        <v>23045158</v>
      </c>
      <c r="P149" s="5">
        <v>20539857</v>
      </c>
      <c r="Q149" s="6">
        <v>6008156</v>
      </c>
      <c r="R149" s="7">
        <v>599193</v>
      </c>
      <c r="S149" s="8">
        <v>2.13</v>
      </c>
      <c r="T149" s="8">
        <v>0.52869999999999995</v>
      </c>
      <c r="U149" s="9">
        <v>10.026999999999999</v>
      </c>
      <c r="V149" s="8">
        <v>0.28999999999999998</v>
      </c>
      <c r="W149" s="8">
        <v>0.14000000000000001</v>
      </c>
      <c r="X149" s="10">
        <v>18140738</v>
      </c>
      <c r="Y149" s="9"/>
    </row>
    <row r="150" spans="1:25">
      <c r="A150" s="1" t="s">
        <v>357</v>
      </c>
      <c r="B150" s="1" t="s">
        <v>31</v>
      </c>
      <c r="C150" s="1">
        <v>890100837</v>
      </c>
      <c r="D150" s="2">
        <v>45657</v>
      </c>
      <c r="E150" s="1" t="s">
        <v>376</v>
      </c>
      <c r="F150" s="1" t="s">
        <v>33</v>
      </c>
      <c r="G150" s="1" t="s">
        <v>34</v>
      </c>
      <c r="H150" s="1" t="s">
        <v>377</v>
      </c>
      <c r="I150" s="1" t="s">
        <v>43</v>
      </c>
      <c r="J150" s="1" t="s">
        <v>99</v>
      </c>
      <c r="K150" s="1" t="s">
        <v>37</v>
      </c>
      <c r="L150" s="3">
        <v>36825372</v>
      </c>
      <c r="M150" s="4">
        <v>65141723</v>
      </c>
      <c r="N150" s="3">
        <v>13317088</v>
      </c>
      <c r="O150" s="4">
        <v>21420006</v>
      </c>
      <c r="P150" s="5">
        <v>43721717</v>
      </c>
      <c r="Q150" s="6">
        <v>9089126</v>
      </c>
      <c r="R150" s="9" t="s">
        <v>53</v>
      </c>
      <c r="S150" s="8">
        <v>2.7650000000000001</v>
      </c>
      <c r="T150" s="8">
        <v>0.32879999999999998</v>
      </c>
      <c r="U150" s="9" t="e">
        <v>#DIV/0!</v>
      </c>
      <c r="V150" s="8">
        <v>0.21</v>
      </c>
      <c r="W150" s="8">
        <v>0.14000000000000001</v>
      </c>
      <c r="X150" s="10">
        <v>23508284</v>
      </c>
      <c r="Y150" s="9"/>
    </row>
    <row r="151" spans="1:25">
      <c r="A151" s="1" t="s">
        <v>357</v>
      </c>
      <c r="B151" s="1" t="s">
        <v>31</v>
      </c>
      <c r="C151" s="1">
        <v>890308184</v>
      </c>
      <c r="D151" s="2">
        <v>45657</v>
      </c>
      <c r="E151" s="1" t="s">
        <v>378</v>
      </c>
      <c r="F151" s="1" t="s">
        <v>33</v>
      </c>
      <c r="G151" s="1" t="s">
        <v>39</v>
      </c>
      <c r="H151" s="1" t="s">
        <v>379</v>
      </c>
      <c r="I151" s="1" t="s">
        <v>58</v>
      </c>
      <c r="J151" s="1" t="s">
        <v>63</v>
      </c>
      <c r="K151" s="1" t="s">
        <v>37</v>
      </c>
      <c r="L151" s="3">
        <v>26239935</v>
      </c>
      <c r="M151" s="4">
        <v>39820922</v>
      </c>
      <c r="N151" s="3">
        <v>11790154</v>
      </c>
      <c r="O151" s="4">
        <v>21406300</v>
      </c>
      <c r="P151" s="5">
        <v>18414622</v>
      </c>
      <c r="Q151" s="6">
        <v>8336112</v>
      </c>
      <c r="R151" s="9" t="s">
        <v>53</v>
      </c>
      <c r="S151" s="8">
        <v>2.226</v>
      </c>
      <c r="T151" s="8">
        <v>0.53759999999999997</v>
      </c>
      <c r="U151" s="9" t="e">
        <v>#DIV/0!</v>
      </c>
      <c r="V151" s="8">
        <v>0.45</v>
      </c>
      <c r="W151" s="8">
        <v>0.21</v>
      </c>
      <c r="X151" s="10">
        <v>14449781</v>
      </c>
      <c r="Y151" s="9"/>
    </row>
    <row r="152" spans="1:25">
      <c r="A152" s="1" t="s">
        <v>357</v>
      </c>
      <c r="B152" s="1" t="s">
        <v>31</v>
      </c>
      <c r="C152" s="1">
        <v>890902168</v>
      </c>
      <c r="D152" s="2">
        <v>45657</v>
      </c>
      <c r="E152" s="1" t="s">
        <v>380</v>
      </c>
      <c r="F152" s="1" t="s">
        <v>33</v>
      </c>
      <c r="G152" s="1" t="s">
        <v>34</v>
      </c>
      <c r="H152" s="1" t="s">
        <v>381</v>
      </c>
      <c r="I152" s="1" t="s">
        <v>66</v>
      </c>
      <c r="J152" s="1" t="s">
        <v>138</v>
      </c>
      <c r="K152" s="1" t="s">
        <v>37</v>
      </c>
      <c r="L152" s="3">
        <v>122314903</v>
      </c>
      <c r="M152" s="4">
        <v>293663716</v>
      </c>
      <c r="N152" s="3">
        <v>78697954</v>
      </c>
      <c r="O152" s="4">
        <v>167490721</v>
      </c>
      <c r="P152" s="5">
        <v>126172995</v>
      </c>
      <c r="Q152" s="6">
        <v>28708555</v>
      </c>
      <c r="R152" s="9" t="s">
        <v>53</v>
      </c>
      <c r="S152" s="8">
        <v>1.554</v>
      </c>
      <c r="T152" s="8">
        <v>0.57030000000000003</v>
      </c>
      <c r="U152" s="9" t="e">
        <v>#DIV/0!</v>
      </c>
      <c r="V152" s="8">
        <v>0.23</v>
      </c>
      <c r="W152" s="8">
        <v>0.1</v>
      </c>
      <c r="X152" s="10">
        <v>43616949</v>
      </c>
      <c r="Y152" s="9"/>
    </row>
    <row r="153" spans="1:25">
      <c r="A153" s="1" t="s">
        <v>357</v>
      </c>
      <c r="B153" s="1" t="s">
        <v>31</v>
      </c>
      <c r="C153" s="1">
        <v>900353523</v>
      </c>
      <c r="D153" s="2">
        <v>45657</v>
      </c>
      <c r="E153" s="1" t="s">
        <v>382</v>
      </c>
      <c r="F153" s="1" t="s">
        <v>33</v>
      </c>
      <c r="G153" s="1" t="s">
        <v>39</v>
      </c>
      <c r="H153" s="1" t="s">
        <v>383</v>
      </c>
      <c r="I153" s="1" t="s">
        <v>66</v>
      </c>
      <c r="J153" s="1" t="s">
        <v>138</v>
      </c>
      <c r="K153" s="1" t="s">
        <v>37</v>
      </c>
      <c r="L153" s="3">
        <v>17541150</v>
      </c>
      <c r="M153" s="4">
        <v>50766339</v>
      </c>
      <c r="N153" s="3">
        <v>9861569</v>
      </c>
      <c r="O153" s="4">
        <v>12052126</v>
      </c>
      <c r="P153" s="5">
        <v>38714213</v>
      </c>
      <c r="Q153" s="6">
        <v>30342005</v>
      </c>
      <c r="R153" s="7">
        <v>-1076342</v>
      </c>
      <c r="S153" s="8">
        <v>1.7789999999999999</v>
      </c>
      <c r="T153" s="8">
        <v>0.2374</v>
      </c>
      <c r="U153" s="9">
        <v>-28.19</v>
      </c>
      <c r="V153" s="8">
        <v>0.78</v>
      </c>
      <c r="W153" s="8">
        <v>0.6</v>
      </c>
      <c r="X153" s="10">
        <v>7679581</v>
      </c>
      <c r="Y153" s="9"/>
    </row>
    <row r="154" spans="1:25">
      <c r="A154" s="1" t="s">
        <v>30</v>
      </c>
      <c r="B154" s="1" t="s">
        <v>31</v>
      </c>
      <c r="C154" s="1">
        <v>800019615</v>
      </c>
      <c r="D154" s="2">
        <v>45657</v>
      </c>
      <c r="E154" s="1" t="s">
        <v>384</v>
      </c>
      <c r="F154" s="1" t="s">
        <v>385</v>
      </c>
      <c r="G154" s="1" t="s">
        <v>61</v>
      </c>
      <c r="H154" s="1" t="s">
        <v>386</v>
      </c>
      <c r="I154" s="1" t="s">
        <v>36</v>
      </c>
      <c r="J154" s="1" t="s">
        <v>36</v>
      </c>
      <c r="K154" s="1" t="s">
        <v>37</v>
      </c>
      <c r="L154" s="3">
        <v>237121394</v>
      </c>
      <c r="M154" s="4">
        <v>394257019</v>
      </c>
      <c r="N154" s="3">
        <v>75014105</v>
      </c>
      <c r="O154" s="4">
        <v>81273185</v>
      </c>
      <c r="P154" s="5">
        <v>312983834</v>
      </c>
      <c r="Q154" s="6">
        <v>85135590</v>
      </c>
      <c r="R154" s="7">
        <v>16770700</v>
      </c>
      <c r="S154" s="8">
        <v>3.161</v>
      </c>
      <c r="T154" s="8">
        <v>0.20610000000000001</v>
      </c>
      <c r="U154" s="9">
        <v>5.0759999999999996</v>
      </c>
      <c r="V154" s="8">
        <v>0.27</v>
      </c>
      <c r="W154" s="8">
        <v>0.22</v>
      </c>
      <c r="X154" s="10">
        <v>162107289</v>
      </c>
      <c r="Y154" s="10"/>
    </row>
    <row r="155" spans="1:25">
      <c r="A155" s="1" t="s">
        <v>30</v>
      </c>
      <c r="B155" s="1" t="s">
        <v>31</v>
      </c>
      <c r="C155" s="1">
        <v>800026092</v>
      </c>
      <c r="D155" s="2">
        <v>45657</v>
      </c>
      <c r="E155" s="1" t="s">
        <v>387</v>
      </c>
      <c r="F155" s="1" t="s">
        <v>385</v>
      </c>
      <c r="G155" s="1" t="s">
        <v>39</v>
      </c>
      <c r="H155" s="1" t="s">
        <v>388</v>
      </c>
      <c r="I155" s="1" t="s">
        <v>66</v>
      </c>
      <c r="J155" s="1" t="s">
        <v>124</v>
      </c>
      <c r="K155" s="1" t="s">
        <v>37</v>
      </c>
      <c r="L155" s="3">
        <v>179638047</v>
      </c>
      <c r="M155" s="4">
        <v>208075531</v>
      </c>
      <c r="N155" s="3">
        <v>36826637</v>
      </c>
      <c r="O155" s="4">
        <v>36826637</v>
      </c>
      <c r="P155" s="5">
        <v>171248894</v>
      </c>
      <c r="Q155" s="6">
        <v>22626675</v>
      </c>
      <c r="R155" s="7">
        <v>127863</v>
      </c>
      <c r="S155" s="8">
        <v>4.8780000000000001</v>
      </c>
      <c r="T155" s="8">
        <v>0.17699999999999999</v>
      </c>
      <c r="U155" s="9">
        <v>176.96</v>
      </c>
      <c r="V155" s="8">
        <v>0.13</v>
      </c>
      <c r="W155" s="8">
        <v>0.11</v>
      </c>
      <c r="X155" s="10">
        <v>142811410</v>
      </c>
      <c r="Y155" s="10"/>
    </row>
    <row r="156" spans="1:25">
      <c r="A156" s="1" t="s">
        <v>30</v>
      </c>
      <c r="B156" s="1" t="s">
        <v>31</v>
      </c>
      <c r="C156" s="1">
        <v>800137370</v>
      </c>
      <c r="D156" s="2">
        <v>45657</v>
      </c>
      <c r="E156" s="1" t="s">
        <v>389</v>
      </c>
      <c r="F156" s="1" t="s">
        <v>385</v>
      </c>
      <c r="G156" s="1" t="s">
        <v>39</v>
      </c>
      <c r="H156" s="1" t="s">
        <v>390</v>
      </c>
      <c r="I156" s="1" t="s">
        <v>85</v>
      </c>
      <c r="J156" s="1" t="s">
        <v>391</v>
      </c>
      <c r="K156" s="1" t="s">
        <v>37</v>
      </c>
      <c r="L156" s="3">
        <v>15675920</v>
      </c>
      <c r="M156" s="4">
        <v>25456337</v>
      </c>
      <c r="N156" s="3">
        <v>5566379</v>
      </c>
      <c r="O156" s="4">
        <v>7530890</v>
      </c>
      <c r="P156" s="5">
        <v>17925447</v>
      </c>
      <c r="Q156" s="6">
        <v>6006753</v>
      </c>
      <c r="R156" s="7">
        <v>2270206</v>
      </c>
      <c r="S156" s="8">
        <v>2.8159999999999998</v>
      </c>
      <c r="T156" s="8">
        <v>0.29580000000000001</v>
      </c>
      <c r="U156" s="9">
        <v>2.6459999999999999</v>
      </c>
      <c r="V156" s="8">
        <v>0.34</v>
      </c>
      <c r="W156" s="8">
        <v>0.24</v>
      </c>
      <c r="X156" s="10">
        <v>10109541</v>
      </c>
      <c r="Y156" s="10"/>
    </row>
    <row r="157" spans="1:25">
      <c r="A157" s="1" t="s">
        <v>30</v>
      </c>
      <c r="B157" s="1" t="s">
        <v>31</v>
      </c>
      <c r="C157" s="1">
        <v>800203984</v>
      </c>
      <c r="D157" s="2">
        <v>45657</v>
      </c>
      <c r="E157" s="1" t="s">
        <v>392</v>
      </c>
      <c r="F157" s="1" t="s">
        <v>385</v>
      </c>
      <c r="G157" s="1" t="s">
        <v>34</v>
      </c>
      <c r="H157" s="1" t="s">
        <v>393</v>
      </c>
      <c r="I157" s="1" t="s">
        <v>85</v>
      </c>
      <c r="J157" s="1" t="s">
        <v>394</v>
      </c>
      <c r="K157" s="1" t="s">
        <v>37</v>
      </c>
      <c r="L157" s="3">
        <v>113558178</v>
      </c>
      <c r="M157" s="4">
        <v>151703568</v>
      </c>
      <c r="N157" s="3">
        <v>52659525</v>
      </c>
      <c r="O157" s="4">
        <v>100464616</v>
      </c>
      <c r="P157" s="5">
        <v>51238952</v>
      </c>
      <c r="Q157" s="6">
        <v>10248467</v>
      </c>
      <c r="R157" s="7">
        <v>7646520</v>
      </c>
      <c r="S157" s="8">
        <v>2.1560000000000001</v>
      </c>
      <c r="T157" s="8">
        <v>0.66220000000000001</v>
      </c>
      <c r="U157" s="9">
        <v>1.34</v>
      </c>
      <c r="V157" s="8">
        <v>0.2</v>
      </c>
      <c r="W157" s="8">
        <v>7.0000000000000007E-2</v>
      </c>
      <c r="X157" s="10">
        <v>60898653</v>
      </c>
      <c r="Y157" s="10"/>
    </row>
    <row r="158" spans="1:25">
      <c r="A158" s="1" t="s">
        <v>30</v>
      </c>
      <c r="B158" s="1" t="s">
        <v>31</v>
      </c>
      <c r="C158" s="1">
        <v>800220041</v>
      </c>
      <c r="D158" s="2">
        <v>45657</v>
      </c>
      <c r="E158" s="1" t="s">
        <v>395</v>
      </c>
      <c r="F158" s="1" t="s">
        <v>385</v>
      </c>
      <c r="G158" s="1" t="s">
        <v>39</v>
      </c>
      <c r="H158" s="1" t="s">
        <v>396</v>
      </c>
      <c r="I158" s="1" t="s">
        <v>299</v>
      </c>
      <c r="J158" s="1" t="s">
        <v>300</v>
      </c>
      <c r="K158" s="1" t="s">
        <v>37</v>
      </c>
      <c r="L158" s="3">
        <v>19368675</v>
      </c>
      <c r="M158" s="4">
        <v>29093970</v>
      </c>
      <c r="N158" s="3">
        <v>4429735</v>
      </c>
      <c r="O158" s="4">
        <v>5577094</v>
      </c>
      <c r="P158" s="5">
        <v>23516876</v>
      </c>
      <c r="Q158" s="6">
        <v>2915396</v>
      </c>
      <c r="R158" s="7">
        <v>5795762</v>
      </c>
      <c r="S158" s="8">
        <v>4.3719999999999999</v>
      </c>
      <c r="T158" s="8">
        <v>0.19170000000000001</v>
      </c>
      <c r="U158" s="9">
        <v>0.503</v>
      </c>
      <c r="V158" s="8">
        <v>0.12</v>
      </c>
      <c r="W158" s="8">
        <v>0.1</v>
      </c>
      <c r="X158" s="10">
        <v>14938940</v>
      </c>
      <c r="Y158" s="10"/>
    </row>
    <row r="159" spans="1:25">
      <c r="A159" s="1" t="s">
        <v>30</v>
      </c>
      <c r="B159" s="1" t="s">
        <v>31</v>
      </c>
      <c r="C159" s="1">
        <v>811023371</v>
      </c>
      <c r="D159" s="2">
        <v>45657</v>
      </c>
      <c r="E159" s="1" t="s">
        <v>397</v>
      </c>
      <c r="F159" s="1" t="s">
        <v>385</v>
      </c>
      <c r="G159" s="1" t="s">
        <v>81</v>
      </c>
      <c r="H159" s="1" t="s">
        <v>398</v>
      </c>
      <c r="I159" s="1" t="s">
        <v>66</v>
      </c>
      <c r="J159" s="1" t="s">
        <v>307</v>
      </c>
      <c r="K159" s="1" t="s">
        <v>37</v>
      </c>
      <c r="L159" s="3">
        <v>56248695</v>
      </c>
      <c r="M159" s="4">
        <v>116704008</v>
      </c>
      <c r="N159" s="3">
        <v>27549266</v>
      </c>
      <c r="O159" s="4">
        <v>29877214</v>
      </c>
      <c r="P159" s="5">
        <v>86826794</v>
      </c>
      <c r="Q159" s="6">
        <v>12081475</v>
      </c>
      <c r="R159" s="7">
        <v>2093210</v>
      </c>
      <c r="S159" s="8">
        <v>2.0419999999999998</v>
      </c>
      <c r="T159" s="8">
        <v>0.25600000000000001</v>
      </c>
      <c r="U159" s="9">
        <v>5.7720000000000002</v>
      </c>
      <c r="V159" s="8">
        <v>0.14000000000000001</v>
      </c>
      <c r="W159" s="8">
        <v>0.1</v>
      </c>
      <c r="X159" s="10">
        <v>28699429</v>
      </c>
      <c r="Y159" s="10"/>
    </row>
    <row r="160" spans="1:25">
      <c r="A160" s="1" t="s">
        <v>30</v>
      </c>
      <c r="B160" s="1" t="s">
        <v>31</v>
      </c>
      <c r="C160" s="1">
        <v>815003696</v>
      </c>
      <c r="D160" s="2">
        <v>45657</v>
      </c>
      <c r="E160" s="1" t="s">
        <v>399</v>
      </c>
      <c r="F160" s="1" t="s">
        <v>385</v>
      </c>
      <c r="G160" s="1" t="s">
        <v>39</v>
      </c>
      <c r="H160" s="1" t="s">
        <v>400</v>
      </c>
      <c r="I160" s="1" t="s">
        <v>58</v>
      </c>
      <c r="J160" s="1" t="s">
        <v>73</v>
      </c>
      <c r="K160" s="1" t="s">
        <v>37</v>
      </c>
      <c r="L160" s="3">
        <v>1343367</v>
      </c>
      <c r="M160" s="4">
        <v>1343367</v>
      </c>
      <c r="N160" s="3">
        <v>12128</v>
      </c>
      <c r="O160" s="4">
        <v>12128</v>
      </c>
      <c r="P160" s="5">
        <v>1331239</v>
      </c>
      <c r="Q160" s="6">
        <v>41653</v>
      </c>
      <c r="R160" s="7">
        <v>3182</v>
      </c>
      <c r="S160" s="8">
        <v>110.76600000000001</v>
      </c>
      <c r="T160" s="8">
        <v>8.9999999999999993E-3</v>
      </c>
      <c r="U160" s="9">
        <v>13.09</v>
      </c>
      <c r="V160" s="8">
        <v>0.03</v>
      </c>
      <c r="W160" s="8">
        <v>0.03</v>
      </c>
      <c r="X160" s="10">
        <v>1331239</v>
      </c>
      <c r="Y160" s="10"/>
    </row>
    <row r="161" spans="1:25">
      <c r="A161" s="1" t="s">
        <v>30</v>
      </c>
      <c r="B161" s="1" t="s">
        <v>31</v>
      </c>
      <c r="C161" s="1">
        <v>830035263</v>
      </c>
      <c r="D161" s="2">
        <v>45657</v>
      </c>
      <c r="E161" s="1" t="s">
        <v>401</v>
      </c>
      <c r="F161" s="1" t="s">
        <v>385</v>
      </c>
      <c r="G161" s="1" t="s">
        <v>39</v>
      </c>
      <c r="H161" s="1" t="s">
        <v>402</v>
      </c>
      <c r="I161" s="1" t="s">
        <v>85</v>
      </c>
      <c r="J161" s="1" t="s">
        <v>127</v>
      </c>
      <c r="K161" s="1" t="s">
        <v>37</v>
      </c>
      <c r="L161" s="3">
        <v>50651334</v>
      </c>
      <c r="M161" s="4">
        <v>77661954</v>
      </c>
      <c r="N161" s="3">
        <v>10443541</v>
      </c>
      <c r="O161" s="4">
        <v>10702666</v>
      </c>
      <c r="P161" s="5">
        <v>66959288</v>
      </c>
      <c r="Q161" s="6">
        <v>-888361</v>
      </c>
      <c r="R161" s="9" t="s">
        <v>53</v>
      </c>
      <c r="S161" s="8">
        <v>4.8499999999999996</v>
      </c>
      <c r="T161" s="8">
        <v>0.13780000000000001</v>
      </c>
      <c r="U161" s="9" t="e">
        <v>#DIV/0!</v>
      </c>
      <c r="V161" s="8">
        <v>-0.01</v>
      </c>
      <c r="W161" s="8">
        <v>-0.01</v>
      </c>
      <c r="X161" s="10">
        <v>40207793</v>
      </c>
      <c r="Y161" s="10"/>
    </row>
    <row r="162" spans="1:25">
      <c r="A162" s="1" t="s">
        <v>30</v>
      </c>
      <c r="B162" s="1" t="s">
        <v>31</v>
      </c>
      <c r="C162" s="1">
        <v>830095169</v>
      </c>
      <c r="D162" s="2">
        <v>45657</v>
      </c>
      <c r="E162" s="1" t="s">
        <v>403</v>
      </c>
      <c r="F162" s="1" t="s">
        <v>385</v>
      </c>
      <c r="G162" s="1" t="s">
        <v>34</v>
      </c>
      <c r="H162" s="1" t="s">
        <v>404</v>
      </c>
      <c r="I162" s="1" t="s">
        <v>85</v>
      </c>
      <c r="J162" s="1" t="s">
        <v>127</v>
      </c>
      <c r="K162" s="1" t="s">
        <v>37</v>
      </c>
      <c r="L162" s="3">
        <v>101896749</v>
      </c>
      <c r="M162" s="4">
        <v>120994419</v>
      </c>
      <c r="N162" s="3">
        <v>86121540</v>
      </c>
      <c r="O162" s="4">
        <v>87269530</v>
      </c>
      <c r="P162" s="5">
        <v>33724889</v>
      </c>
      <c r="Q162" s="6">
        <v>1578646</v>
      </c>
      <c r="R162" s="7">
        <v>10259528</v>
      </c>
      <c r="S162" s="8">
        <v>1.1830000000000001</v>
      </c>
      <c r="T162" s="8">
        <v>0.72130000000000005</v>
      </c>
      <c r="U162" s="9">
        <v>0.154</v>
      </c>
      <c r="V162" s="8">
        <v>0.05</v>
      </c>
      <c r="W162" s="8">
        <v>0.01</v>
      </c>
      <c r="X162" s="10">
        <v>15775209</v>
      </c>
      <c r="Y162" s="10"/>
    </row>
    <row r="163" spans="1:25">
      <c r="A163" s="1" t="s">
        <v>30</v>
      </c>
      <c r="B163" s="1" t="s">
        <v>31</v>
      </c>
      <c r="C163" s="1">
        <v>830096788</v>
      </c>
      <c r="D163" s="2">
        <v>45657</v>
      </c>
      <c r="E163" s="1" t="s">
        <v>405</v>
      </c>
      <c r="F163" s="1" t="s">
        <v>385</v>
      </c>
      <c r="G163" s="1" t="s">
        <v>39</v>
      </c>
      <c r="H163" s="1" t="s">
        <v>406</v>
      </c>
      <c r="I163" s="1" t="s">
        <v>85</v>
      </c>
      <c r="J163" s="1" t="s">
        <v>127</v>
      </c>
      <c r="K163" s="1" t="s">
        <v>37</v>
      </c>
      <c r="L163" s="3">
        <v>28934486</v>
      </c>
      <c r="M163" s="4">
        <v>29137811</v>
      </c>
      <c r="N163" s="3">
        <v>2508126</v>
      </c>
      <c r="O163" s="4">
        <v>2508126</v>
      </c>
      <c r="P163" s="5">
        <v>26629685</v>
      </c>
      <c r="Q163" s="6">
        <v>9512548</v>
      </c>
      <c r="R163" s="7">
        <v>188670</v>
      </c>
      <c r="S163" s="8">
        <v>11.536</v>
      </c>
      <c r="T163" s="8">
        <v>8.6099999999999996E-2</v>
      </c>
      <c r="U163" s="9">
        <v>50.418999999999997</v>
      </c>
      <c r="V163" s="8">
        <v>0.36</v>
      </c>
      <c r="W163" s="8">
        <v>0.33</v>
      </c>
      <c r="X163" s="10">
        <v>26426360</v>
      </c>
      <c r="Y163" s="10"/>
    </row>
    <row r="164" spans="1:25">
      <c r="A164" s="1" t="s">
        <v>30</v>
      </c>
      <c r="B164" s="1" t="s">
        <v>31</v>
      </c>
      <c r="C164" s="1">
        <v>860000896</v>
      </c>
      <c r="D164" s="2">
        <v>45657</v>
      </c>
      <c r="E164" s="1" t="s">
        <v>407</v>
      </c>
      <c r="F164" s="1" t="s">
        <v>385</v>
      </c>
      <c r="G164" s="1" t="s">
        <v>39</v>
      </c>
      <c r="H164" s="1" t="s">
        <v>408</v>
      </c>
      <c r="I164" s="1" t="s">
        <v>85</v>
      </c>
      <c r="J164" s="1" t="s">
        <v>127</v>
      </c>
      <c r="K164" s="1" t="s">
        <v>37</v>
      </c>
      <c r="L164" s="3">
        <v>153150215</v>
      </c>
      <c r="M164" s="4">
        <v>321358147</v>
      </c>
      <c r="N164" s="3">
        <v>124012328</v>
      </c>
      <c r="O164" s="4">
        <v>141964642</v>
      </c>
      <c r="P164" s="5">
        <v>179393505</v>
      </c>
      <c r="Q164" s="6">
        <v>136578672</v>
      </c>
      <c r="R164" s="7">
        <v>8566815</v>
      </c>
      <c r="S164" s="8">
        <v>1.2350000000000001</v>
      </c>
      <c r="T164" s="8">
        <v>0.44180000000000003</v>
      </c>
      <c r="U164" s="9">
        <v>15.943</v>
      </c>
      <c r="V164" s="8">
        <v>0.76</v>
      </c>
      <c r="W164" s="8">
        <v>0.43</v>
      </c>
      <c r="X164" s="10">
        <v>29137887</v>
      </c>
      <c r="Y164" s="10"/>
    </row>
    <row r="165" spans="1:25">
      <c r="A165" s="1" t="s">
        <v>30</v>
      </c>
      <c r="B165" s="1" t="s">
        <v>31</v>
      </c>
      <c r="C165" s="1">
        <v>860001999</v>
      </c>
      <c r="D165" s="2">
        <v>45657</v>
      </c>
      <c r="E165" s="1" t="s">
        <v>409</v>
      </c>
      <c r="F165" s="1" t="s">
        <v>385</v>
      </c>
      <c r="G165" s="1" t="s">
        <v>39</v>
      </c>
      <c r="H165" s="1" t="s">
        <v>410</v>
      </c>
      <c r="I165" s="1" t="s">
        <v>85</v>
      </c>
      <c r="J165" s="1" t="s">
        <v>127</v>
      </c>
      <c r="K165" s="1" t="s">
        <v>37</v>
      </c>
      <c r="L165" s="3">
        <v>217956902</v>
      </c>
      <c r="M165" s="4">
        <v>268739115</v>
      </c>
      <c r="N165" s="3">
        <v>63703307</v>
      </c>
      <c r="O165" s="4">
        <v>87234473</v>
      </c>
      <c r="P165" s="5">
        <v>181504642</v>
      </c>
      <c r="Q165" s="6">
        <v>45596787</v>
      </c>
      <c r="R165" s="7">
        <v>184314</v>
      </c>
      <c r="S165" s="8">
        <v>3.4209999999999998</v>
      </c>
      <c r="T165" s="8">
        <v>0.3246</v>
      </c>
      <c r="U165" s="9">
        <v>247.386</v>
      </c>
      <c r="V165" s="8">
        <v>0.25</v>
      </c>
      <c r="W165" s="8">
        <v>0.17</v>
      </c>
      <c r="X165" s="10">
        <v>154253595</v>
      </c>
      <c r="Y165" s="10"/>
    </row>
    <row r="166" spans="1:25">
      <c r="A166" s="1" t="s">
        <v>30</v>
      </c>
      <c r="B166" s="1" t="s">
        <v>31</v>
      </c>
      <c r="C166" s="1">
        <v>860005062</v>
      </c>
      <c r="D166" s="2">
        <v>45657</v>
      </c>
      <c r="E166" s="1" t="s">
        <v>411</v>
      </c>
      <c r="F166" s="1" t="s">
        <v>385</v>
      </c>
      <c r="G166" s="1" t="s">
        <v>34</v>
      </c>
      <c r="H166" s="1" t="s">
        <v>412</v>
      </c>
      <c r="I166" s="1" t="s">
        <v>43</v>
      </c>
      <c r="J166" s="1" t="s">
        <v>99</v>
      </c>
      <c r="K166" s="1" t="s">
        <v>37</v>
      </c>
      <c r="L166" s="3">
        <v>72222029</v>
      </c>
      <c r="M166" s="4">
        <v>387156497</v>
      </c>
      <c r="N166" s="3">
        <v>34974834</v>
      </c>
      <c r="O166" s="4">
        <v>216292335</v>
      </c>
      <c r="P166" s="5">
        <v>170864162</v>
      </c>
      <c r="Q166" s="6">
        <v>-2147373</v>
      </c>
      <c r="R166" s="7">
        <v>20313020</v>
      </c>
      <c r="S166" s="8">
        <v>2.0649999999999999</v>
      </c>
      <c r="T166" s="8">
        <v>0.55869999999999997</v>
      </c>
      <c r="U166" s="9">
        <v>-0.106</v>
      </c>
      <c r="V166" s="8">
        <v>-0.01</v>
      </c>
      <c r="W166" s="8">
        <v>-0.01</v>
      </c>
      <c r="X166" s="10">
        <v>37247195</v>
      </c>
      <c r="Y166" s="10"/>
    </row>
    <row r="167" spans="1:25">
      <c r="A167" s="1" t="s">
        <v>30</v>
      </c>
      <c r="B167" s="1" t="s">
        <v>31</v>
      </c>
      <c r="C167" s="1">
        <v>860006853</v>
      </c>
      <c r="D167" s="2">
        <v>45657</v>
      </c>
      <c r="E167" s="1" t="s">
        <v>413</v>
      </c>
      <c r="F167" s="1" t="s">
        <v>385</v>
      </c>
      <c r="G167" s="1" t="s">
        <v>39</v>
      </c>
      <c r="H167" s="1" t="s">
        <v>414</v>
      </c>
      <c r="I167" s="1" t="s">
        <v>36</v>
      </c>
      <c r="J167" s="1" t="s">
        <v>36</v>
      </c>
      <c r="K167" s="1" t="s">
        <v>37</v>
      </c>
      <c r="L167" s="3">
        <v>176753271</v>
      </c>
      <c r="M167" s="4">
        <v>293501657</v>
      </c>
      <c r="N167" s="3">
        <v>101893915</v>
      </c>
      <c r="O167" s="4">
        <v>127994408</v>
      </c>
      <c r="P167" s="5">
        <v>165507249</v>
      </c>
      <c r="Q167" s="6">
        <v>15334118</v>
      </c>
      <c r="R167" s="7">
        <v>7566366</v>
      </c>
      <c r="S167" s="8">
        <v>1.7350000000000001</v>
      </c>
      <c r="T167" s="8">
        <v>0.43609999999999999</v>
      </c>
      <c r="U167" s="9">
        <v>2.0270000000000001</v>
      </c>
      <c r="V167" s="8">
        <v>0.09</v>
      </c>
      <c r="W167" s="8">
        <v>0.05</v>
      </c>
      <c r="X167" s="10">
        <v>74859356</v>
      </c>
      <c r="Y167" s="10"/>
    </row>
    <row r="168" spans="1:25">
      <c r="A168" s="1" t="s">
        <v>30</v>
      </c>
      <c r="B168" s="1" t="s">
        <v>31</v>
      </c>
      <c r="C168" s="1">
        <v>860006965</v>
      </c>
      <c r="D168" s="2">
        <v>45657</v>
      </c>
      <c r="E168" s="1" t="s">
        <v>415</v>
      </c>
      <c r="F168" s="1" t="s">
        <v>385</v>
      </c>
      <c r="G168" s="1" t="s">
        <v>39</v>
      </c>
      <c r="H168" s="1" t="s">
        <v>416</v>
      </c>
      <c r="I168" s="1" t="s">
        <v>85</v>
      </c>
      <c r="J168" s="1" t="s">
        <v>394</v>
      </c>
      <c r="K168" s="1" t="s">
        <v>37</v>
      </c>
      <c r="L168" s="3">
        <v>44376454</v>
      </c>
      <c r="M168" s="4">
        <v>119431182</v>
      </c>
      <c r="N168" s="3">
        <v>39131795</v>
      </c>
      <c r="O168" s="4">
        <v>76166273</v>
      </c>
      <c r="P168" s="5">
        <v>43264909</v>
      </c>
      <c r="Q168" s="6">
        <v>24347606</v>
      </c>
      <c r="R168" s="7">
        <v>12539849</v>
      </c>
      <c r="S168" s="8">
        <v>1.1339999999999999</v>
      </c>
      <c r="T168" s="8">
        <v>0.63770000000000004</v>
      </c>
      <c r="U168" s="9">
        <v>1.9419999999999999</v>
      </c>
      <c r="V168" s="8">
        <v>0.56000000000000005</v>
      </c>
      <c r="W168" s="8">
        <v>0.2</v>
      </c>
      <c r="X168" s="10">
        <v>5244659</v>
      </c>
      <c r="Y168" s="10"/>
    </row>
    <row r="169" spans="1:25">
      <c r="A169" s="1" t="s">
        <v>30</v>
      </c>
      <c r="B169" s="1" t="s">
        <v>31</v>
      </c>
      <c r="C169" s="1">
        <v>860030605</v>
      </c>
      <c r="D169" s="2">
        <v>45657</v>
      </c>
      <c r="E169" s="1" t="s">
        <v>417</v>
      </c>
      <c r="F169" s="1" t="s">
        <v>385</v>
      </c>
      <c r="G169" s="1" t="s">
        <v>34</v>
      </c>
      <c r="H169" s="1" t="s">
        <v>418</v>
      </c>
      <c r="I169" s="1" t="s">
        <v>36</v>
      </c>
      <c r="J169" s="1" t="s">
        <v>36</v>
      </c>
      <c r="K169" s="1" t="s">
        <v>37</v>
      </c>
      <c r="L169" s="3">
        <v>153432496</v>
      </c>
      <c r="M169" s="4">
        <v>182936530</v>
      </c>
      <c r="N169" s="3">
        <v>105442071</v>
      </c>
      <c r="O169" s="4">
        <v>148491755</v>
      </c>
      <c r="P169" s="5">
        <v>34444775</v>
      </c>
      <c r="Q169" s="6">
        <v>57108632</v>
      </c>
      <c r="R169" s="7">
        <v>3602898</v>
      </c>
      <c r="S169" s="8">
        <v>1.4550000000000001</v>
      </c>
      <c r="T169" s="8">
        <v>0.81169999999999998</v>
      </c>
      <c r="U169" s="9">
        <v>15.851000000000001</v>
      </c>
      <c r="V169" s="8">
        <v>1.66</v>
      </c>
      <c r="W169" s="8">
        <v>0.31</v>
      </c>
      <c r="X169" s="10">
        <v>47990425</v>
      </c>
      <c r="Y169" s="10"/>
    </row>
    <row r="170" spans="1:25">
      <c r="A170" s="1" t="s">
        <v>30</v>
      </c>
      <c r="B170" s="1" t="s">
        <v>31</v>
      </c>
      <c r="C170" s="1">
        <v>860030808</v>
      </c>
      <c r="D170" s="2">
        <v>45657</v>
      </c>
      <c r="E170" s="1" t="s">
        <v>419</v>
      </c>
      <c r="F170" s="1" t="s">
        <v>385</v>
      </c>
      <c r="G170" s="1" t="s">
        <v>61</v>
      </c>
      <c r="H170" s="1" t="s">
        <v>420</v>
      </c>
      <c r="I170" s="1" t="s">
        <v>36</v>
      </c>
      <c r="J170" s="1" t="s">
        <v>36</v>
      </c>
      <c r="K170" s="1" t="s">
        <v>37</v>
      </c>
      <c r="L170" s="3">
        <v>218513375</v>
      </c>
      <c r="M170" s="4">
        <v>265205452</v>
      </c>
      <c r="N170" s="3">
        <v>97332257</v>
      </c>
      <c r="O170" s="4">
        <v>103731288</v>
      </c>
      <c r="P170" s="5">
        <v>161474164</v>
      </c>
      <c r="Q170" s="6">
        <v>71651143</v>
      </c>
      <c r="R170" s="9" t="s">
        <v>53</v>
      </c>
      <c r="S170" s="8">
        <v>2.2450000000000001</v>
      </c>
      <c r="T170" s="8">
        <v>0.3911</v>
      </c>
      <c r="U170" s="9" t="e">
        <v>#DIV/0!</v>
      </c>
      <c r="V170" s="8">
        <v>0.44</v>
      </c>
      <c r="W170" s="8">
        <v>0.27</v>
      </c>
      <c r="X170" s="10">
        <v>121181118</v>
      </c>
      <c r="Y170" s="10"/>
    </row>
    <row r="171" spans="1:25">
      <c r="A171" s="1" t="s">
        <v>30</v>
      </c>
      <c r="B171" s="1" t="s">
        <v>31</v>
      </c>
      <c r="C171" s="1">
        <v>860035047</v>
      </c>
      <c r="D171" s="2">
        <v>45657</v>
      </c>
      <c r="E171" s="1" t="s">
        <v>421</v>
      </c>
      <c r="F171" s="1" t="s">
        <v>385</v>
      </c>
      <c r="G171" s="1" t="s">
        <v>39</v>
      </c>
      <c r="H171" s="1" t="s">
        <v>422</v>
      </c>
      <c r="I171" s="1" t="s">
        <v>66</v>
      </c>
      <c r="J171" s="1" t="s">
        <v>138</v>
      </c>
      <c r="K171" s="1" t="s">
        <v>37</v>
      </c>
      <c r="L171" s="3">
        <v>110351798</v>
      </c>
      <c r="M171" s="4">
        <v>174648967</v>
      </c>
      <c r="N171" s="3">
        <v>20670914</v>
      </c>
      <c r="O171" s="4">
        <v>27234244</v>
      </c>
      <c r="P171" s="5">
        <v>147414723</v>
      </c>
      <c r="Q171" s="6">
        <v>27029791</v>
      </c>
      <c r="R171" s="9" t="s">
        <v>53</v>
      </c>
      <c r="S171" s="8">
        <v>5.3390000000000004</v>
      </c>
      <c r="T171" s="8">
        <v>0.15590000000000001</v>
      </c>
      <c r="U171" s="9" t="e">
        <v>#DIV/0!</v>
      </c>
      <c r="V171" s="8">
        <v>0.18</v>
      </c>
      <c r="W171" s="8">
        <v>0.15</v>
      </c>
      <c r="X171" s="10">
        <v>89680884</v>
      </c>
      <c r="Y171" s="10"/>
    </row>
    <row r="172" spans="1:25">
      <c r="A172" s="1" t="s">
        <v>30</v>
      </c>
      <c r="B172" s="1" t="s">
        <v>31</v>
      </c>
      <c r="C172" s="1">
        <v>860508470</v>
      </c>
      <c r="D172" s="2">
        <v>45657</v>
      </c>
      <c r="E172" s="1" t="s">
        <v>423</v>
      </c>
      <c r="F172" s="1" t="s">
        <v>385</v>
      </c>
      <c r="G172" s="1" t="s">
        <v>39</v>
      </c>
      <c r="H172" s="1" t="s">
        <v>424</v>
      </c>
      <c r="I172" s="1" t="s">
        <v>85</v>
      </c>
      <c r="J172" s="1" t="s">
        <v>190</v>
      </c>
      <c r="K172" s="1" t="s">
        <v>37</v>
      </c>
      <c r="L172" s="3">
        <v>85177642</v>
      </c>
      <c r="M172" s="4">
        <v>182546728</v>
      </c>
      <c r="N172" s="3">
        <v>90072785</v>
      </c>
      <c r="O172" s="4">
        <v>97725953</v>
      </c>
      <c r="P172" s="5">
        <v>84820775</v>
      </c>
      <c r="Q172" s="6">
        <v>30521244</v>
      </c>
      <c r="R172" s="7">
        <v>23718119</v>
      </c>
      <c r="S172" s="8">
        <v>0.94599999999999995</v>
      </c>
      <c r="T172" s="8">
        <v>0.5353</v>
      </c>
      <c r="U172" s="9">
        <v>1.2869999999999999</v>
      </c>
      <c r="V172" s="8">
        <v>0.36</v>
      </c>
      <c r="W172" s="8">
        <v>0.17</v>
      </c>
      <c r="X172" s="10">
        <v>-4895143</v>
      </c>
      <c r="Y172" s="10"/>
    </row>
    <row r="173" spans="1:25">
      <c r="A173" s="1" t="s">
        <v>30</v>
      </c>
      <c r="B173" s="1" t="s">
        <v>31</v>
      </c>
      <c r="C173" s="1">
        <v>860512699</v>
      </c>
      <c r="D173" s="2">
        <v>45657</v>
      </c>
      <c r="E173" s="1" t="s">
        <v>425</v>
      </c>
      <c r="F173" s="1" t="s">
        <v>385</v>
      </c>
      <c r="G173" s="1" t="s">
        <v>39</v>
      </c>
      <c r="H173" s="1" t="s">
        <v>426</v>
      </c>
      <c r="I173" s="1" t="s">
        <v>36</v>
      </c>
      <c r="J173" s="1" t="s">
        <v>36</v>
      </c>
      <c r="K173" s="1" t="s">
        <v>37</v>
      </c>
      <c r="L173" s="3">
        <v>39636895</v>
      </c>
      <c r="M173" s="4">
        <v>40851909</v>
      </c>
      <c r="N173" s="3">
        <v>8736909</v>
      </c>
      <c r="O173" s="4">
        <v>8961016</v>
      </c>
      <c r="P173" s="5">
        <v>31890893</v>
      </c>
      <c r="Q173" s="6">
        <v>9271160</v>
      </c>
      <c r="R173" s="7">
        <v>4373493</v>
      </c>
      <c r="S173" s="8">
        <v>4.5369999999999999</v>
      </c>
      <c r="T173" s="8">
        <v>0.21940000000000001</v>
      </c>
      <c r="U173" s="9">
        <v>2.12</v>
      </c>
      <c r="V173" s="8">
        <v>0.28999999999999998</v>
      </c>
      <c r="W173" s="8">
        <v>0.23</v>
      </c>
      <c r="X173" s="10">
        <v>30899986</v>
      </c>
      <c r="Y173" s="10"/>
    </row>
    <row r="174" spans="1:25">
      <c r="A174" s="1" t="s">
        <v>30</v>
      </c>
      <c r="B174" s="1" t="s">
        <v>31</v>
      </c>
      <c r="C174" s="1">
        <v>890312630</v>
      </c>
      <c r="D174" s="2">
        <v>45657</v>
      </c>
      <c r="E174" s="1" t="s">
        <v>427</v>
      </c>
      <c r="F174" s="1" t="s">
        <v>385</v>
      </c>
      <c r="G174" s="1" t="s">
        <v>39</v>
      </c>
      <c r="H174" s="1" t="s">
        <v>428</v>
      </c>
      <c r="I174" s="1" t="s">
        <v>58</v>
      </c>
      <c r="J174" s="1" t="s">
        <v>63</v>
      </c>
      <c r="K174" s="1" t="s">
        <v>37</v>
      </c>
      <c r="L174" s="3">
        <v>110222092</v>
      </c>
      <c r="M174" s="4">
        <v>154560117</v>
      </c>
      <c r="N174" s="3">
        <v>41972933</v>
      </c>
      <c r="O174" s="4">
        <v>49246698</v>
      </c>
      <c r="P174" s="5">
        <v>105313419</v>
      </c>
      <c r="Q174" s="6">
        <v>31981684</v>
      </c>
      <c r="R174" s="7">
        <v>7560462</v>
      </c>
      <c r="S174" s="8">
        <v>2.6259999999999999</v>
      </c>
      <c r="T174" s="8">
        <v>0.31859999999999999</v>
      </c>
      <c r="U174" s="9">
        <v>4.2300000000000004</v>
      </c>
      <c r="V174" s="8">
        <v>0.3</v>
      </c>
      <c r="W174" s="8">
        <v>0.21</v>
      </c>
      <c r="X174" s="10">
        <v>68249159</v>
      </c>
      <c r="Y174" s="10"/>
    </row>
    <row r="175" spans="1:25">
      <c r="A175" s="1" t="s">
        <v>30</v>
      </c>
      <c r="B175" s="1" t="s">
        <v>31</v>
      </c>
      <c r="C175" s="1">
        <v>890903436</v>
      </c>
      <c r="D175" s="2">
        <v>45657</v>
      </c>
      <c r="E175" s="1" t="s">
        <v>429</v>
      </c>
      <c r="F175" s="1" t="s">
        <v>385</v>
      </c>
      <c r="G175" s="1" t="s">
        <v>39</v>
      </c>
      <c r="H175" s="1" t="s">
        <v>430</v>
      </c>
      <c r="I175" s="1" t="s">
        <v>66</v>
      </c>
      <c r="J175" s="1" t="s">
        <v>138</v>
      </c>
      <c r="K175" s="1" t="s">
        <v>37</v>
      </c>
      <c r="L175" s="3">
        <v>65195553</v>
      </c>
      <c r="M175" s="4">
        <v>79165087</v>
      </c>
      <c r="N175" s="3">
        <v>17192425</v>
      </c>
      <c r="O175" s="4">
        <v>18634820</v>
      </c>
      <c r="P175" s="5">
        <v>60530267</v>
      </c>
      <c r="Q175" s="6">
        <v>17501094</v>
      </c>
      <c r="R175" s="7">
        <v>209969</v>
      </c>
      <c r="S175" s="8">
        <v>3.7919999999999998</v>
      </c>
      <c r="T175" s="8">
        <v>0.2354</v>
      </c>
      <c r="U175" s="9">
        <v>83.350999999999999</v>
      </c>
      <c r="V175" s="8">
        <v>0.28999999999999998</v>
      </c>
      <c r="W175" s="8">
        <v>0.22</v>
      </c>
      <c r="X175" s="10">
        <v>48003128</v>
      </c>
      <c r="Y175" s="10"/>
    </row>
    <row r="176" spans="1:25">
      <c r="A176" s="1" t="s">
        <v>30</v>
      </c>
      <c r="B176" s="1" t="s">
        <v>31</v>
      </c>
      <c r="C176" s="1">
        <v>890904138</v>
      </c>
      <c r="D176" s="2">
        <v>45657</v>
      </c>
      <c r="E176" s="1" t="s">
        <v>431</v>
      </c>
      <c r="F176" s="1" t="s">
        <v>385</v>
      </c>
      <c r="G176" s="1" t="s">
        <v>39</v>
      </c>
      <c r="H176" s="1" t="s">
        <v>432</v>
      </c>
      <c r="I176" s="1" t="s">
        <v>66</v>
      </c>
      <c r="J176" s="1" t="s">
        <v>138</v>
      </c>
      <c r="K176" s="1" t="s">
        <v>37</v>
      </c>
      <c r="L176" s="3">
        <v>169982197</v>
      </c>
      <c r="M176" s="4">
        <v>260663140</v>
      </c>
      <c r="N176" s="3">
        <v>74708306</v>
      </c>
      <c r="O176" s="4">
        <v>108407384</v>
      </c>
      <c r="P176" s="5">
        <v>152255756</v>
      </c>
      <c r="Q176" s="6">
        <v>7107810</v>
      </c>
      <c r="R176" s="7">
        <v>4964176</v>
      </c>
      <c r="S176" s="8">
        <v>2.2749999999999999</v>
      </c>
      <c r="T176" s="8">
        <v>0.41589999999999999</v>
      </c>
      <c r="U176" s="9">
        <v>1.4319999999999999</v>
      </c>
      <c r="V176" s="8">
        <v>0.05</v>
      </c>
      <c r="W176" s="8">
        <v>0.03</v>
      </c>
      <c r="X176" s="10">
        <v>95273891</v>
      </c>
      <c r="Y176" s="10"/>
    </row>
    <row r="177" spans="1:25">
      <c r="A177" s="1" t="s">
        <v>30</v>
      </c>
      <c r="B177" s="1" t="s">
        <v>31</v>
      </c>
      <c r="C177" s="1">
        <v>900071933</v>
      </c>
      <c r="D177" s="2">
        <v>45657</v>
      </c>
      <c r="E177" s="1" t="s">
        <v>433</v>
      </c>
      <c r="F177" s="1" t="s">
        <v>385</v>
      </c>
      <c r="G177" s="1" t="s">
        <v>34</v>
      </c>
      <c r="H177" s="1" t="s">
        <v>434</v>
      </c>
      <c r="I177" s="1" t="s">
        <v>36</v>
      </c>
      <c r="J177" s="1" t="s">
        <v>36</v>
      </c>
      <c r="K177" s="1" t="s">
        <v>37</v>
      </c>
      <c r="L177" s="3">
        <v>67987328</v>
      </c>
      <c r="M177" s="4">
        <v>76295031</v>
      </c>
      <c r="N177" s="3">
        <v>35359620</v>
      </c>
      <c r="O177" s="4">
        <v>38880336</v>
      </c>
      <c r="P177" s="5">
        <v>37414695</v>
      </c>
      <c r="Q177" s="6">
        <v>17458286</v>
      </c>
      <c r="R177" s="9" t="s">
        <v>53</v>
      </c>
      <c r="S177" s="8">
        <v>1.923</v>
      </c>
      <c r="T177" s="8">
        <v>0.50960000000000005</v>
      </c>
      <c r="U177" s="9" t="e">
        <v>#DIV/0!</v>
      </c>
      <c r="V177" s="8">
        <v>0.47</v>
      </c>
      <c r="W177" s="8">
        <v>0.23</v>
      </c>
      <c r="X177" s="10">
        <v>32627708</v>
      </c>
      <c r="Y177" s="10"/>
    </row>
    <row r="178" spans="1:25">
      <c r="A178" s="1" t="s">
        <v>30</v>
      </c>
      <c r="B178" s="1" t="s">
        <v>31</v>
      </c>
      <c r="C178" s="1">
        <v>900104517</v>
      </c>
      <c r="D178" s="2">
        <v>45657</v>
      </c>
      <c r="E178" s="1" t="s">
        <v>435</v>
      </c>
      <c r="F178" s="1" t="s">
        <v>385</v>
      </c>
      <c r="G178" s="1" t="s">
        <v>34</v>
      </c>
      <c r="H178" s="1" t="s">
        <v>436</v>
      </c>
      <c r="I178" s="1" t="s">
        <v>85</v>
      </c>
      <c r="J178" s="1" t="s">
        <v>437</v>
      </c>
      <c r="K178" s="1" t="s">
        <v>37</v>
      </c>
      <c r="L178" s="3">
        <v>218646609</v>
      </c>
      <c r="M178" s="4">
        <v>496003571</v>
      </c>
      <c r="N178" s="3">
        <v>112928234</v>
      </c>
      <c r="O178" s="4">
        <v>218801184</v>
      </c>
      <c r="P178" s="5">
        <v>277202387</v>
      </c>
      <c r="Q178" s="6">
        <v>45923667</v>
      </c>
      <c r="R178" s="7">
        <v>17658832</v>
      </c>
      <c r="S178" s="8">
        <v>1.9359999999999999</v>
      </c>
      <c r="T178" s="8">
        <v>0.44109999999999999</v>
      </c>
      <c r="U178" s="9">
        <v>2.601</v>
      </c>
      <c r="V178" s="8">
        <v>0.17</v>
      </c>
      <c r="W178" s="8">
        <v>0.09</v>
      </c>
      <c r="X178" s="10">
        <v>105718375</v>
      </c>
      <c r="Y178" s="10"/>
    </row>
    <row r="179" spans="1:25">
      <c r="A179" s="1" t="s">
        <v>30</v>
      </c>
      <c r="B179" s="1" t="s">
        <v>31</v>
      </c>
      <c r="C179" s="1">
        <v>900147693</v>
      </c>
      <c r="D179" s="2">
        <v>45657</v>
      </c>
      <c r="E179" s="1" t="s">
        <v>438</v>
      </c>
      <c r="F179" s="1" t="s">
        <v>385</v>
      </c>
      <c r="G179" s="1" t="s">
        <v>34</v>
      </c>
      <c r="H179" s="1" t="s">
        <v>439</v>
      </c>
      <c r="I179" s="1" t="s">
        <v>193</v>
      </c>
      <c r="J179" s="1" t="s">
        <v>440</v>
      </c>
      <c r="K179" s="1" t="s">
        <v>37</v>
      </c>
      <c r="L179" s="3">
        <v>173084536</v>
      </c>
      <c r="M179" s="4">
        <v>239697587</v>
      </c>
      <c r="N179" s="3">
        <v>84808837</v>
      </c>
      <c r="O179" s="4">
        <v>100834361</v>
      </c>
      <c r="P179" s="5">
        <v>138863226</v>
      </c>
      <c r="Q179" s="6">
        <v>32870882</v>
      </c>
      <c r="R179" s="7">
        <v>4261615</v>
      </c>
      <c r="S179" s="8">
        <v>2.0409999999999999</v>
      </c>
      <c r="T179" s="8">
        <v>0.42070000000000002</v>
      </c>
      <c r="U179" s="9">
        <v>7.7130000000000001</v>
      </c>
      <c r="V179" s="8">
        <v>0.24</v>
      </c>
      <c r="W179" s="8">
        <v>0.14000000000000001</v>
      </c>
      <c r="X179" s="10">
        <v>88275699</v>
      </c>
      <c r="Y179" s="10"/>
    </row>
    <row r="180" spans="1:25">
      <c r="A180" s="1" t="s">
        <v>30</v>
      </c>
      <c r="B180" s="1" t="s">
        <v>31</v>
      </c>
      <c r="C180" s="1">
        <v>900361775</v>
      </c>
      <c r="D180" s="2">
        <v>45657</v>
      </c>
      <c r="E180" s="1" t="s">
        <v>441</v>
      </c>
      <c r="F180" s="1" t="s">
        <v>385</v>
      </c>
      <c r="G180" s="1" t="s">
        <v>39</v>
      </c>
      <c r="H180" s="1" t="s">
        <v>442</v>
      </c>
      <c r="I180" s="1" t="s">
        <v>324</v>
      </c>
      <c r="J180" s="1" t="s">
        <v>443</v>
      </c>
      <c r="K180" s="1" t="s">
        <v>37</v>
      </c>
      <c r="L180" s="3">
        <v>26877361</v>
      </c>
      <c r="M180" s="4">
        <v>69452173</v>
      </c>
      <c r="N180" s="3">
        <v>53573695</v>
      </c>
      <c r="O180" s="4">
        <v>75193346</v>
      </c>
      <c r="P180" s="5">
        <v>-5741173</v>
      </c>
      <c r="Q180" s="6">
        <v>-2729076</v>
      </c>
      <c r="R180" s="7">
        <v>22364564</v>
      </c>
      <c r="S180" s="8">
        <v>0.502</v>
      </c>
      <c r="T180" s="8">
        <v>1.0827</v>
      </c>
      <c r="U180" s="9">
        <v>-0.122</v>
      </c>
      <c r="V180" s="8">
        <v>0.48</v>
      </c>
      <c r="W180" s="8">
        <v>-0.04</v>
      </c>
      <c r="X180" s="10">
        <v>-26696334</v>
      </c>
      <c r="Y180" s="10"/>
    </row>
    <row r="181" spans="1:25">
      <c r="A181" s="1" t="s">
        <v>30</v>
      </c>
      <c r="B181" s="1" t="s">
        <v>31</v>
      </c>
      <c r="C181" s="1">
        <v>900478663</v>
      </c>
      <c r="D181" s="2">
        <v>45657</v>
      </c>
      <c r="E181" s="1" t="s">
        <v>444</v>
      </c>
      <c r="F181" s="1" t="s">
        <v>385</v>
      </c>
      <c r="G181" s="1" t="s">
        <v>39</v>
      </c>
      <c r="H181" s="1" t="s">
        <v>445</v>
      </c>
      <c r="I181" s="1" t="s">
        <v>66</v>
      </c>
      <c r="J181" s="1" t="s">
        <v>124</v>
      </c>
      <c r="K181" s="1" t="s">
        <v>37</v>
      </c>
      <c r="L181" s="3">
        <v>14079818</v>
      </c>
      <c r="M181" s="4">
        <v>40428252</v>
      </c>
      <c r="N181" s="3">
        <v>13227517</v>
      </c>
      <c r="O181" s="4">
        <v>35682665</v>
      </c>
      <c r="P181" s="5">
        <v>4745587</v>
      </c>
      <c r="Q181" s="6">
        <v>2606502</v>
      </c>
      <c r="R181" s="7">
        <v>5313874</v>
      </c>
      <c r="S181" s="8">
        <v>1.0640000000000001</v>
      </c>
      <c r="T181" s="8">
        <v>0.88260000000000005</v>
      </c>
      <c r="U181" s="9">
        <v>0.49099999999999999</v>
      </c>
      <c r="V181" s="8">
        <v>0.55000000000000004</v>
      </c>
      <c r="W181" s="8">
        <v>0.06</v>
      </c>
      <c r="X181" s="10">
        <v>852301</v>
      </c>
      <c r="Y181" s="10"/>
    </row>
    <row r="182" spans="1:25">
      <c r="A182" s="1" t="s">
        <v>139</v>
      </c>
      <c r="B182" s="1" t="s">
        <v>31</v>
      </c>
      <c r="C182" s="1">
        <v>800142811</v>
      </c>
      <c r="D182" s="2">
        <v>45657</v>
      </c>
      <c r="E182" s="1" t="s">
        <v>446</v>
      </c>
      <c r="F182" s="1" t="s">
        <v>385</v>
      </c>
      <c r="G182" s="1" t="s">
        <v>39</v>
      </c>
      <c r="H182" s="1" t="s">
        <v>447</v>
      </c>
      <c r="I182" s="1" t="s">
        <v>85</v>
      </c>
      <c r="J182" s="1" t="s">
        <v>394</v>
      </c>
      <c r="K182" s="1" t="s">
        <v>37</v>
      </c>
      <c r="L182" s="3">
        <v>28781006</v>
      </c>
      <c r="M182" s="4">
        <v>51515813</v>
      </c>
      <c r="N182" s="3">
        <v>6228719</v>
      </c>
      <c r="O182" s="4">
        <v>11237131</v>
      </c>
      <c r="P182" s="5">
        <v>40278682</v>
      </c>
      <c r="Q182" s="6">
        <v>3104781</v>
      </c>
      <c r="R182" s="7">
        <v>420288</v>
      </c>
      <c r="S182" s="8">
        <v>4.6210000000000004</v>
      </c>
      <c r="T182" s="8">
        <v>0.21809999999999999</v>
      </c>
      <c r="U182" s="9">
        <v>7.3869999999999996</v>
      </c>
      <c r="V182" s="8">
        <v>0.08</v>
      </c>
      <c r="W182" s="8">
        <v>0.06</v>
      </c>
      <c r="X182" s="10">
        <v>22552287</v>
      </c>
      <c r="Y182" s="10"/>
    </row>
    <row r="183" spans="1:25">
      <c r="A183" s="1" t="s">
        <v>139</v>
      </c>
      <c r="B183" s="1" t="s">
        <v>31</v>
      </c>
      <c r="C183" s="1">
        <v>811002480</v>
      </c>
      <c r="D183" s="2">
        <v>45657</v>
      </c>
      <c r="E183" s="1" t="s">
        <v>448</v>
      </c>
      <c r="F183" s="1" t="s">
        <v>385</v>
      </c>
      <c r="G183" s="1" t="s">
        <v>39</v>
      </c>
      <c r="H183" s="1" t="s">
        <v>449</v>
      </c>
      <c r="I183" s="1" t="s">
        <v>66</v>
      </c>
      <c r="J183" s="1" t="s">
        <v>307</v>
      </c>
      <c r="K183" s="1" t="s">
        <v>37</v>
      </c>
      <c r="L183" s="3">
        <v>63007403</v>
      </c>
      <c r="M183" s="4">
        <v>147421563</v>
      </c>
      <c r="N183" s="3">
        <v>74724707</v>
      </c>
      <c r="O183" s="4">
        <v>98866104</v>
      </c>
      <c r="P183" s="5">
        <v>48555459</v>
      </c>
      <c r="Q183" s="6">
        <v>28539865</v>
      </c>
      <c r="R183" s="7">
        <v>10903695</v>
      </c>
      <c r="S183" s="8">
        <v>0.84299999999999997</v>
      </c>
      <c r="T183" s="8">
        <v>0.67059999999999997</v>
      </c>
      <c r="U183" s="9">
        <v>2.617</v>
      </c>
      <c r="V183" s="8">
        <v>0.59</v>
      </c>
      <c r="W183" s="8">
        <v>0.19</v>
      </c>
      <c r="X183" s="10">
        <v>-11717304</v>
      </c>
      <c r="Y183" s="10"/>
    </row>
    <row r="184" spans="1:25">
      <c r="A184" s="1" t="s">
        <v>139</v>
      </c>
      <c r="B184" s="1" t="s">
        <v>31</v>
      </c>
      <c r="C184" s="1">
        <v>860010192</v>
      </c>
      <c r="D184" s="2">
        <v>45657</v>
      </c>
      <c r="E184" s="1" t="s">
        <v>450</v>
      </c>
      <c r="F184" s="1" t="s">
        <v>385</v>
      </c>
      <c r="G184" s="1" t="s">
        <v>39</v>
      </c>
      <c r="H184" s="1" t="s">
        <v>451</v>
      </c>
      <c r="I184" s="1" t="s">
        <v>351</v>
      </c>
      <c r="J184" s="1" t="s">
        <v>452</v>
      </c>
      <c r="K184" s="1" t="s">
        <v>37</v>
      </c>
      <c r="L184" s="3">
        <v>54288026</v>
      </c>
      <c r="M184" s="4">
        <v>158243182</v>
      </c>
      <c r="N184" s="3">
        <v>42058373</v>
      </c>
      <c r="O184" s="4">
        <v>57617933</v>
      </c>
      <c r="P184" s="5">
        <v>100625249</v>
      </c>
      <c r="Q184" s="6">
        <v>15433181</v>
      </c>
      <c r="R184" s="7">
        <v>3783443</v>
      </c>
      <c r="S184" s="8">
        <v>1.2909999999999999</v>
      </c>
      <c r="T184" s="8">
        <v>0.36409999999999998</v>
      </c>
      <c r="U184" s="9">
        <v>4.0789999999999997</v>
      </c>
      <c r="V184" s="8">
        <v>0.15</v>
      </c>
      <c r="W184" s="8">
        <v>0.1</v>
      </c>
      <c r="X184" s="10">
        <v>12229653</v>
      </c>
      <c r="Y184" s="10"/>
    </row>
    <row r="185" spans="1:25">
      <c r="A185" s="1" t="s">
        <v>139</v>
      </c>
      <c r="B185" s="1" t="s">
        <v>31</v>
      </c>
      <c r="C185" s="1">
        <v>860025998</v>
      </c>
      <c r="D185" s="2">
        <v>45657</v>
      </c>
      <c r="E185" s="1" t="s">
        <v>453</v>
      </c>
      <c r="F185" s="1" t="s">
        <v>385</v>
      </c>
      <c r="G185" s="1" t="s">
        <v>34</v>
      </c>
      <c r="H185" s="1" t="s">
        <v>454</v>
      </c>
      <c r="I185" s="1" t="s">
        <v>36</v>
      </c>
      <c r="J185" s="1" t="s">
        <v>36</v>
      </c>
      <c r="K185" s="1" t="s">
        <v>37</v>
      </c>
      <c r="L185" s="3">
        <v>23295995</v>
      </c>
      <c r="M185" s="4">
        <v>45802263</v>
      </c>
      <c r="N185" s="3">
        <v>5798185</v>
      </c>
      <c r="O185" s="4">
        <v>6509767</v>
      </c>
      <c r="P185" s="5">
        <v>39292496</v>
      </c>
      <c r="Q185" s="6">
        <v>1850652</v>
      </c>
      <c r="R185" s="7">
        <v>760162</v>
      </c>
      <c r="S185" s="8">
        <v>4.0179999999999998</v>
      </c>
      <c r="T185" s="8">
        <v>0.1421</v>
      </c>
      <c r="U185" s="9">
        <v>2.4350000000000001</v>
      </c>
      <c r="V185" s="8">
        <v>0.05</v>
      </c>
      <c r="W185" s="8">
        <v>0.04</v>
      </c>
      <c r="X185" s="10">
        <v>17497810</v>
      </c>
      <c r="Y185" s="10"/>
    </row>
    <row r="186" spans="1:25">
      <c r="A186" s="1" t="s">
        <v>139</v>
      </c>
      <c r="B186" s="1" t="s">
        <v>31</v>
      </c>
      <c r="C186" s="1">
        <v>860032657</v>
      </c>
      <c r="D186" s="2">
        <v>45657</v>
      </c>
      <c r="E186" s="1" t="s">
        <v>455</v>
      </c>
      <c r="F186" s="1" t="s">
        <v>385</v>
      </c>
      <c r="G186" s="1" t="s">
        <v>34</v>
      </c>
      <c r="H186" s="1" t="s">
        <v>456</v>
      </c>
      <c r="I186" s="1" t="s">
        <v>36</v>
      </c>
      <c r="J186" s="1" t="s">
        <v>36</v>
      </c>
      <c r="K186" s="1" t="s">
        <v>37</v>
      </c>
      <c r="L186" s="3">
        <v>27863734</v>
      </c>
      <c r="M186" s="4">
        <v>59125740</v>
      </c>
      <c r="N186" s="3">
        <v>22337171</v>
      </c>
      <c r="O186" s="4">
        <v>32590737</v>
      </c>
      <c r="P186" s="5">
        <v>26535003</v>
      </c>
      <c r="Q186" s="6">
        <v>5483284</v>
      </c>
      <c r="R186" s="7">
        <v>1660087</v>
      </c>
      <c r="S186" s="8">
        <v>1.2470000000000001</v>
      </c>
      <c r="T186" s="8">
        <v>0.55120000000000002</v>
      </c>
      <c r="U186" s="9">
        <v>3.3029999999999999</v>
      </c>
      <c r="V186" s="8">
        <v>0.21</v>
      </c>
      <c r="W186" s="8">
        <v>0.09</v>
      </c>
      <c r="X186" s="10">
        <v>5526563</v>
      </c>
      <c r="Y186" s="10"/>
    </row>
    <row r="187" spans="1:25">
      <c r="A187" s="1" t="s">
        <v>139</v>
      </c>
      <c r="B187" s="1" t="s">
        <v>31</v>
      </c>
      <c r="C187" s="1">
        <v>860090222</v>
      </c>
      <c r="D187" s="2">
        <v>45657</v>
      </c>
      <c r="E187" s="1" t="s">
        <v>457</v>
      </c>
      <c r="F187" s="1" t="s">
        <v>385</v>
      </c>
      <c r="G187" s="1" t="s">
        <v>34</v>
      </c>
      <c r="H187" s="1" t="s">
        <v>458</v>
      </c>
      <c r="I187" s="1" t="s">
        <v>85</v>
      </c>
      <c r="J187" s="1" t="s">
        <v>127</v>
      </c>
      <c r="K187" s="1" t="s">
        <v>37</v>
      </c>
      <c r="L187" s="3">
        <v>101686762</v>
      </c>
      <c r="M187" s="4">
        <v>165188069</v>
      </c>
      <c r="N187" s="3">
        <v>39623319</v>
      </c>
      <c r="O187" s="4">
        <v>44101895</v>
      </c>
      <c r="P187" s="5">
        <v>121086174</v>
      </c>
      <c r="Q187" s="6">
        <v>27978293</v>
      </c>
      <c r="R187" s="9" t="s">
        <v>53</v>
      </c>
      <c r="S187" s="8">
        <v>2.5659999999999998</v>
      </c>
      <c r="T187" s="8">
        <v>0.26700000000000002</v>
      </c>
      <c r="U187" s="9" t="e">
        <v>#DIV/0!</v>
      </c>
      <c r="V187" s="8">
        <v>0.23</v>
      </c>
      <c r="W187" s="8">
        <v>0.17</v>
      </c>
      <c r="X187" s="10">
        <v>62063443</v>
      </c>
      <c r="Y187" s="10"/>
    </row>
    <row r="188" spans="1:25">
      <c r="A188" s="1" t="s">
        <v>139</v>
      </c>
      <c r="B188" s="1" t="s">
        <v>31</v>
      </c>
      <c r="C188" s="1">
        <v>890101692</v>
      </c>
      <c r="D188" s="2">
        <v>45657</v>
      </c>
      <c r="E188" s="1" t="s">
        <v>459</v>
      </c>
      <c r="F188" s="1" t="s">
        <v>385</v>
      </c>
      <c r="G188" s="1" t="s">
        <v>39</v>
      </c>
      <c r="H188" s="1" t="s">
        <v>460</v>
      </c>
      <c r="I188" s="1" t="s">
        <v>43</v>
      </c>
      <c r="J188" s="1" t="s">
        <v>99</v>
      </c>
      <c r="K188" s="1" t="s">
        <v>37</v>
      </c>
      <c r="L188" s="3">
        <v>86390038</v>
      </c>
      <c r="M188" s="4">
        <v>185046626</v>
      </c>
      <c r="N188" s="3">
        <v>67129487</v>
      </c>
      <c r="O188" s="4">
        <v>73840513</v>
      </c>
      <c r="P188" s="5">
        <v>111206113</v>
      </c>
      <c r="Q188" s="6">
        <v>11247461</v>
      </c>
      <c r="R188" s="7">
        <v>4837684</v>
      </c>
      <c r="S188" s="8">
        <v>1.2869999999999999</v>
      </c>
      <c r="T188" s="8">
        <v>0.39900000000000002</v>
      </c>
      <c r="U188" s="9">
        <v>2.3250000000000002</v>
      </c>
      <c r="V188" s="8">
        <v>0.1</v>
      </c>
      <c r="W188" s="8">
        <v>0.06</v>
      </c>
      <c r="X188" s="10">
        <v>19260551</v>
      </c>
      <c r="Y188" s="10"/>
    </row>
    <row r="189" spans="1:25">
      <c r="A189" s="1" t="s">
        <v>139</v>
      </c>
      <c r="B189" s="1" t="s">
        <v>31</v>
      </c>
      <c r="C189" s="1">
        <v>890917295</v>
      </c>
      <c r="D189" s="2">
        <v>45657</v>
      </c>
      <c r="E189" s="1" t="s">
        <v>461</v>
      </c>
      <c r="F189" s="1" t="s">
        <v>385</v>
      </c>
      <c r="G189" s="1" t="s">
        <v>39</v>
      </c>
      <c r="H189" s="1" t="s">
        <v>462</v>
      </c>
      <c r="I189" s="1" t="s">
        <v>66</v>
      </c>
      <c r="J189" s="1" t="s">
        <v>70</v>
      </c>
      <c r="K189" s="1" t="s">
        <v>37</v>
      </c>
      <c r="L189" s="3">
        <v>147494571</v>
      </c>
      <c r="M189" s="4">
        <v>311153209</v>
      </c>
      <c r="N189" s="3">
        <v>81452797</v>
      </c>
      <c r="O189" s="4">
        <v>96348836</v>
      </c>
      <c r="P189" s="5">
        <v>214804373</v>
      </c>
      <c r="Q189" s="6">
        <v>23074190</v>
      </c>
      <c r="R189" s="7">
        <v>4853009</v>
      </c>
      <c r="S189" s="8">
        <v>1.8109999999999999</v>
      </c>
      <c r="T189" s="8">
        <v>0.30969999999999998</v>
      </c>
      <c r="U189" s="9">
        <v>4.7549999999999999</v>
      </c>
      <c r="V189" s="8">
        <v>0.11</v>
      </c>
      <c r="W189" s="8">
        <v>7.0000000000000007E-2</v>
      </c>
      <c r="X189" s="10">
        <v>66041774</v>
      </c>
      <c r="Y189" s="10"/>
    </row>
    <row r="190" spans="1:25">
      <c r="A190" s="1" t="s">
        <v>139</v>
      </c>
      <c r="B190" s="1" t="s">
        <v>31</v>
      </c>
      <c r="C190" s="1">
        <v>891300959</v>
      </c>
      <c r="D190" s="2">
        <v>45657</v>
      </c>
      <c r="E190" s="1" t="s">
        <v>463</v>
      </c>
      <c r="F190" s="1" t="s">
        <v>385</v>
      </c>
      <c r="G190" s="1" t="s">
        <v>34</v>
      </c>
      <c r="H190" s="1" t="s">
        <v>464</v>
      </c>
      <c r="I190" s="1" t="s">
        <v>58</v>
      </c>
      <c r="J190" s="1" t="s">
        <v>73</v>
      </c>
      <c r="K190" s="1" t="s">
        <v>37</v>
      </c>
      <c r="L190" s="3">
        <v>316737188</v>
      </c>
      <c r="M190" s="4">
        <v>527472149</v>
      </c>
      <c r="N190" s="3">
        <v>168549445</v>
      </c>
      <c r="O190" s="4">
        <v>240416507</v>
      </c>
      <c r="P190" s="5">
        <v>287055642</v>
      </c>
      <c r="Q190" s="6">
        <v>19412490</v>
      </c>
      <c r="R190" s="7">
        <v>27707638</v>
      </c>
      <c r="S190" s="8">
        <v>1.879</v>
      </c>
      <c r="T190" s="8">
        <v>0.45579999999999998</v>
      </c>
      <c r="U190" s="9">
        <v>0.70099999999999996</v>
      </c>
      <c r="V190" s="8">
        <v>7.0000000000000007E-2</v>
      </c>
      <c r="W190" s="8">
        <v>0.04</v>
      </c>
      <c r="X190" s="10">
        <v>148187743</v>
      </c>
      <c r="Y190" s="10"/>
    </row>
    <row r="191" spans="1:25">
      <c r="A191" s="1" t="s">
        <v>139</v>
      </c>
      <c r="B191" s="1" t="s">
        <v>31</v>
      </c>
      <c r="C191" s="1">
        <v>900015051</v>
      </c>
      <c r="D191" s="2">
        <v>45657</v>
      </c>
      <c r="E191" s="1" t="s">
        <v>465</v>
      </c>
      <c r="F191" s="1" t="s">
        <v>385</v>
      </c>
      <c r="G191" s="1" t="s">
        <v>34</v>
      </c>
      <c r="H191" s="1" t="s">
        <v>466</v>
      </c>
      <c r="I191" s="1" t="s">
        <v>58</v>
      </c>
      <c r="J191" s="1" t="s">
        <v>73</v>
      </c>
      <c r="K191" s="1" t="s">
        <v>37</v>
      </c>
      <c r="L191" s="3">
        <v>179223357</v>
      </c>
      <c r="M191" s="4">
        <v>682846310</v>
      </c>
      <c r="N191" s="3">
        <v>184779677</v>
      </c>
      <c r="O191" s="4">
        <v>395312411</v>
      </c>
      <c r="P191" s="5">
        <v>287533899</v>
      </c>
      <c r="Q191" s="6">
        <v>92326270</v>
      </c>
      <c r="R191" s="7">
        <v>33382282</v>
      </c>
      <c r="S191" s="8">
        <v>0.97</v>
      </c>
      <c r="T191" s="8">
        <v>0.57889999999999997</v>
      </c>
      <c r="U191" s="9">
        <v>2.766</v>
      </c>
      <c r="V191" s="8">
        <v>0.32</v>
      </c>
      <c r="W191" s="8">
        <v>0.14000000000000001</v>
      </c>
      <c r="X191" s="10">
        <v>-5556320</v>
      </c>
      <c r="Y191" s="10"/>
    </row>
    <row r="192" spans="1:25">
      <c r="A192" s="1" t="s">
        <v>139</v>
      </c>
      <c r="B192" s="1" t="s">
        <v>31</v>
      </c>
      <c r="C192" s="1">
        <v>900671882</v>
      </c>
      <c r="D192" s="2">
        <v>45657</v>
      </c>
      <c r="E192" s="1" t="s">
        <v>467</v>
      </c>
      <c r="F192" s="1" t="s">
        <v>385</v>
      </c>
      <c r="G192" s="1" t="s">
        <v>39</v>
      </c>
      <c r="H192" s="1" t="s">
        <v>468</v>
      </c>
      <c r="I192" s="1" t="s">
        <v>66</v>
      </c>
      <c r="J192" s="1" t="s">
        <v>469</v>
      </c>
      <c r="K192" s="1" t="s">
        <v>37</v>
      </c>
      <c r="L192" s="3">
        <v>152001352</v>
      </c>
      <c r="M192" s="4">
        <v>311373053</v>
      </c>
      <c r="N192" s="3">
        <v>90191869</v>
      </c>
      <c r="O192" s="4">
        <v>102126155</v>
      </c>
      <c r="P192" s="5">
        <v>209246898</v>
      </c>
      <c r="Q192" s="6">
        <v>13275732</v>
      </c>
      <c r="R192" s="7">
        <v>4697751</v>
      </c>
      <c r="S192" s="8">
        <v>1.6850000000000001</v>
      </c>
      <c r="T192" s="8">
        <v>0.32800000000000001</v>
      </c>
      <c r="U192" s="9">
        <v>2.8260000000000001</v>
      </c>
      <c r="V192" s="8">
        <v>0.06</v>
      </c>
      <c r="W192" s="8">
        <v>0.04</v>
      </c>
      <c r="X192" s="10">
        <v>61809483</v>
      </c>
      <c r="Y192" s="10"/>
    </row>
    <row r="193" spans="1:25">
      <c r="A193" s="1" t="s">
        <v>157</v>
      </c>
      <c r="B193" s="1" t="s">
        <v>31</v>
      </c>
      <c r="C193" s="1">
        <v>800004696</v>
      </c>
      <c r="D193" s="2">
        <v>45657</v>
      </c>
      <c r="E193" s="1" t="s">
        <v>470</v>
      </c>
      <c r="F193" s="1" t="s">
        <v>385</v>
      </c>
      <c r="G193" s="1" t="s">
        <v>61</v>
      </c>
      <c r="H193" s="1" t="s">
        <v>471</v>
      </c>
      <c r="I193" s="1" t="s">
        <v>193</v>
      </c>
      <c r="J193" s="1" t="s">
        <v>472</v>
      </c>
      <c r="K193" s="1" t="s">
        <v>37</v>
      </c>
      <c r="L193" s="3">
        <v>1771618</v>
      </c>
      <c r="M193" s="4">
        <v>2235377</v>
      </c>
      <c r="N193" s="3">
        <v>573119</v>
      </c>
      <c r="O193" s="4">
        <v>577581</v>
      </c>
      <c r="P193" s="5">
        <v>1657796</v>
      </c>
      <c r="Q193" s="6">
        <v>319125</v>
      </c>
      <c r="R193" s="7">
        <v>271467</v>
      </c>
      <c r="S193" s="8">
        <v>3.0910000000000002</v>
      </c>
      <c r="T193" s="8">
        <v>0.25840000000000002</v>
      </c>
      <c r="U193" s="9">
        <v>1.1759999999999999</v>
      </c>
      <c r="V193" s="8">
        <v>0.19</v>
      </c>
      <c r="W193" s="8">
        <v>0.14000000000000001</v>
      </c>
      <c r="X193" s="10">
        <v>1198499</v>
      </c>
      <c r="Y193" s="10"/>
    </row>
    <row r="194" spans="1:25">
      <c r="A194" s="1" t="s">
        <v>157</v>
      </c>
      <c r="B194" s="1" t="s">
        <v>31</v>
      </c>
      <c r="C194" s="1">
        <v>800010634</v>
      </c>
      <c r="D194" s="2">
        <v>45657</v>
      </c>
      <c r="E194" s="1" t="s">
        <v>473</v>
      </c>
      <c r="F194" s="1" t="s">
        <v>385</v>
      </c>
      <c r="G194" s="1" t="s">
        <v>39</v>
      </c>
      <c r="H194" s="1" t="s">
        <v>474</v>
      </c>
      <c r="I194" s="1" t="s">
        <v>43</v>
      </c>
      <c r="J194" s="1" t="s">
        <v>99</v>
      </c>
      <c r="K194" s="1" t="s">
        <v>37</v>
      </c>
      <c r="L194" s="3">
        <v>6228978</v>
      </c>
      <c r="M194" s="4">
        <v>8153356</v>
      </c>
      <c r="N194" s="3">
        <v>3126454</v>
      </c>
      <c r="O194" s="4">
        <v>4257444</v>
      </c>
      <c r="P194" s="5">
        <v>3895912</v>
      </c>
      <c r="Q194" s="6">
        <v>746127</v>
      </c>
      <c r="R194" s="7">
        <v>424841</v>
      </c>
      <c r="S194" s="8">
        <v>1.992</v>
      </c>
      <c r="T194" s="8">
        <v>0.5222</v>
      </c>
      <c r="U194" s="9">
        <v>1.756</v>
      </c>
      <c r="V194" s="8">
        <v>0.19</v>
      </c>
      <c r="W194" s="8">
        <v>0.09</v>
      </c>
      <c r="X194" s="10">
        <v>3102524</v>
      </c>
      <c r="Y194" s="10"/>
    </row>
    <row r="195" spans="1:25">
      <c r="A195" s="1" t="s">
        <v>157</v>
      </c>
      <c r="B195" s="1" t="s">
        <v>31</v>
      </c>
      <c r="C195" s="1">
        <v>800035660</v>
      </c>
      <c r="D195" s="2">
        <v>45657</v>
      </c>
      <c r="E195" s="1" t="s">
        <v>475</v>
      </c>
      <c r="F195" s="1" t="s">
        <v>385</v>
      </c>
      <c r="G195" s="1" t="s">
        <v>61</v>
      </c>
      <c r="H195" s="1" t="s">
        <v>476</v>
      </c>
      <c r="I195" s="1" t="s">
        <v>36</v>
      </c>
      <c r="J195" s="1" t="s">
        <v>36</v>
      </c>
      <c r="K195" s="1" t="s">
        <v>37</v>
      </c>
      <c r="L195" s="3">
        <v>3302845</v>
      </c>
      <c r="M195" s="4">
        <v>13699885</v>
      </c>
      <c r="N195" s="3">
        <v>2158150</v>
      </c>
      <c r="O195" s="4">
        <v>2158150</v>
      </c>
      <c r="P195" s="5">
        <v>11541735</v>
      </c>
      <c r="Q195" s="6">
        <v>659957</v>
      </c>
      <c r="R195" s="7">
        <v>626328</v>
      </c>
      <c r="S195" s="8">
        <v>1.53</v>
      </c>
      <c r="T195" s="8">
        <v>0.1575</v>
      </c>
      <c r="U195" s="9">
        <v>1.054</v>
      </c>
      <c r="V195" s="8">
        <v>0.06</v>
      </c>
      <c r="W195" s="8">
        <v>0.05</v>
      </c>
      <c r="X195" s="10">
        <v>1144695</v>
      </c>
      <c r="Y195" s="10"/>
    </row>
    <row r="196" spans="1:25">
      <c r="A196" s="1" t="s">
        <v>157</v>
      </c>
      <c r="B196" s="1" t="s">
        <v>31</v>
      </c>
      <c r="C196" s="1">
        <v>800210864</v>
      </c>
      <c r="D196" s="2">
        <v>45657</v>
      </c>
      <c r="E196" s="1" t="s">
        <v>477</v>
      </c>
      <c r="F196" s="1" t="s">
        <v>385</v>
      </c>
      <c r="G196" s="1" t="s">
        <v>39</v>
      </c>
      <c r="H196" s="1" t="s">
        <v>478</v>
      </c>
      <c r="I196" s="1" t="s">
        <v>85</v>
      </c>
      <c r="J196" s="1" t="s">
        <v>190</v>
      </c>
      <c r="K196" s="1" t="s">
        <v>37</v>
      </c>
      <c r="L196" s="3">
        <v>16823142</v>
      </c>
      <c r="M196" s="4">
        <v>57204234</v>
      </c>
      <c r="N196" s="3">
        <v>8767817</v>
      </c>
      <c r="O196" s="4">
        <v>35369555</v>
      </c>
      <c r="P196" s="5">
        <v>21834679</v>
      </c>
      <c r="Q196" s="6">
        <v>1428500</v>
      </c>
      <c r="R196" s="7">
        <v>593597</v>
      </c>
      <c r="S196" s="8">
        <v>1.919</v>
      </c>
      <c r="T196" s="8">
        <v>0.61829999999999996</v>
      </c>
      <c r="U196" s="9">
        <v>2.407</v>
      </c>
      <c r="V196" s="8">
        <v>7.0000000000000007E-2</v>
      </c>
      <c r="W196" s="8">
        <v>0.02</v>
      </c>
      <c r="X196" s="10">
        <v>8055325</v>
      </c>
      <c r="Y196" s="10"/>
    </row>
    <row r="197" spans="1:25">
      <c r="A197" s="1" t="s">
        <v>157</v>
      </c>
      <c r="B197" s="1" t="s">
        <v>31</v>
      </c>
      <c r="C197" s="1">
        <v>805011264</v>
      </c>
      <c r="D197" s="2">
        <v>45657</v>
      </c>
      <c r="E197" s="1" t="s">
        <v>479</v>
      </c>
      <c r="F197" s="1" t="s">
        <v>385</v>
      </c>
      <c r="G197" s="1" t="s">
        <v>39</v>
      </c>
      <c r="H197" s="1" t="s">
        <v>480</v>
      </c>
      <c r="I197" s="1" t="s">
        <v>58</v>
      </c>
      <c r="J197" s="1" t="s">
        <v>63</v>
      </c>
      <c r="K197" s="1" t="s">
        <v>37</v>
      </c>
      <c r="L197" s="3">
        <v>5578365</v>
      </c>
      <c r="M197" s="4">
        <v>10866428</v>
      </c>
      <c r="N197" s="3">
        <v>3569747</v>
      </c>
      <c r="O197" s="4">
        <v>4534893</v>
      </c>
      <c r="P197" s="5">
        <v>6331535</v>
      </c>
      <c r="Q197" s="6">
        <v>603706</v>
      </c>
      <c r="R197" s="7">
        <v>694848</v>
      </c>
      <c r="S197" s="8">
        <v>1.5629999999999999</v>
      </c>
      <c r="T197" s="8">
        <v>0.4173</v>
      </c>
      <c r="U197" s="9">
        <v>0.86899999999999999</v>
      </c>
      <c r="V197" s="8">
        <v>0.1</v>
      </c>
      <c r="W197" s="8">
        <v>0.06</v>
      </c>
      <c r="X197" s="10">
        <v>2008618</v>
      </c>
      <c r="Y197" s="10"/>
    </row>
    <row r="198" spans="1:25">
      <c r="A198" s="1" t="s">
        <v>157</v>
      </c>
      <c r="B198" s="1" t="s">
        <v>31</v>
      </c>
      <c r="C198" s="1">
        <v>805029498</v>
      </c>
      <c r="D198" s="2">
        <v>45657</v>
      </c>
      <c r="E198" s="1" t="s">
        <v>481</v>
      </c>
      <c r="F198" s="1" t="s">
        <v>385</v>
      </c>
      <c r="G198" s="1" t="s">
        <v>39</v>
      </c>
      <c r="H198" s="1" t="s">
        <v>482</v>
      </c>
      <c r="I198" s="1" t="s">
        <v>58</v>
      </c>
      <c r="J198" s="1" t="s">
        <v>63</v>
      </c>
      <c r="K198" s="1" t="s">
        <v>37</v>
      </c>
      <c r="L198" s="3">
        <v>9120225</v>
      </c>
      <c r="M198" s="4">
        <v>13365980</v>
      </c>
      <c r="N198" s="3">
        <v>4113976</v>
      </c>
      <c r="O198" s="4">
        <v>4139386</v>
      </c>
      <c r="P198" s="5">
        <v>9226594</v>
      </c>
      <c r="Q198" s="6">
        <v>2801616</v>
      </c>
      <c r="R198" s="7">
        <v>3169178</v>
      </c>
      <c r="S198" s="8">
        <v>2.2170000000000001</v>
      </c>
      <c r="T198" s="8">
        <v>0.30969999999999998</v>
      </c>
      <c r="U198" s="9">
        <v>0.88400000000000001</v>
      </c>
      <c r="V198" s="8">
        <v>0.3</v>
      </c>
      <c r="W198" s="8">
        <v>0.21</v>
      </c>
      <c r="X198" s="10">
        <v>5006249</v>
      </c>
      <c r="Y198" s="10"/>
    </row>
    <row r="199" spans="1:25">
      <c r="A199" s="1" t="s">
        <v>157</v>
      </c>
      <c r="B199" s="1" t="s">
        <v>31</v>
      </c>
      <c r="C199" s="1">
        <v>811010410</v>
      </c>
      <c r="D199" s="2">
        <v>45657</v>
      </c>
      <c r="E199" s="1" t="s">
        <v>483</v>
      </c>
      <c r="F199" s="1" t="s">
        <v>385</v>
      </c>
      <c r="G199" s="1" t="s">
        <v>39</v>
      </c>
      <c r="H199" s="1" t="s">
        <v>484</v>
      </c>
      <c r="I199" s="1" t="s">
        <v>66</v>
      </c>
      <c r="J199" s="1" t="s">
        <v>106</v>
      </c>
      <c r="K199" s="1" t="s">
        <v>37</v>
      </c>
      <c r="L199" s="3">
        <v>2542284</v>
      </c>
      <c r="M199" s="4">
        <v>5831923</v>
      </c>
      <c r="N199" s="3">
        <v>1498713</v>
      </c>
      <c r="O199" s="4">
        <v>3396777</v>
      </c>
      <c r="P199" s="5">
        <v>2435146</v>
      </c>
      <c r="Q199" s="6">
        <v>612433</v>
      </c>
      <c r="R199" s="7">
        <v>158125</v>
      </c>
      <c r="S199" s="8">
        <v>1.696</v>
      </c>
      <c r="T199" s="8">
        <v>0.58240000000000003</v>
      </c>
      <c r="U199" s="9">
        <v>3.8730000000000002</v>
      </c>
      <c r="V199" s="8">
        <v>0.25</v>
      </c>
      <c r="W199" s="8">
        <v>0.11</v>
      </c>
      <c r="X199" s="10">
        <v>1043571</v>
      </c>
      <c r="Y199" s="10"/>
    </row>
    <row r="200" spans="1:25">
      <c r="A200" s="1" t="s">
        <v>157</v>
      </c>
      <c r="B200" s="1" t="s">
        <v>31</v>
      </c>
      <c r="C200" s="1">
        <v>811013802</v>
      </c>
      <c r="D200" s="2">
        <v>45657</v>
      </c>
      <c r="E200" s="1" t="s">
        <v>485</v>
      </c>
      <c r="F200" s="1" t="s">
        <v>385</v>
      </c>
      <c r="G200" s="1" t="s">
        <v>39</v>
      </c>
      <c r="H200" s="1" t="s">
        <v>486</v>
      </c>
      <c r="I200" s="1" t="s">
        <v>66</v>
      </c>
      <c r="J200" s="1" t="s">
        <v>138</v>
      </c>
      <c r="K200" s="1" t="s">
        <v>37</v>
      </c>
      <c r="L200" s="3">
        <v>2956584</v>
      </c>
      <c r="M200" s="4">
        <v>7010603</v>
      </c>
      <c r="N200" s="3">
        <v>1629664</v>
      </c>
      <c r="O200" s="4">
        <v>3491306</v>
      </c>
      <c r="P200" s="5">
        <v>3519297</v>
      </c>
      <c r="Q200" s="6">
        <v>1304208</v>
      </c>
      <c r="R200" s="7">
        <v>1242513</v>
      </c>
      <c r="S200" s="8">
        <v>1.8140000000000001</v>
      </c>
      <c r="T200" s="8">
        <v>0.498</v>
      </c>
      <c r="U200" s="9">
        <v>1.05</v>
      </c>
      <c r="V200" s="8">
        <v>0.37</v>
      </c>
      <c r="W200" s="8">
        <v>0.19</v>
      </c>
      <c r="X200" s="10">
        <v>1326920</v>
      </c>
      <c r="Y200" s="10"/>
    </row>
    <row r="201" spans="1:25">
      <c r="A201" s="1" t="s">
        <v>157</v>
      </c>
      <c r="B201" s="1" t="s">
        <v>31</v>
      </c>
      <c r="C201" s="1">
        <v>815000599</v>
      </c>
      <c r="D201" s="2">
        <v>45657</v>
      </c>
      <c r="E201" s="1" t="s">
        <v>487</v>
      </c>
      <c r="F201" s="1" t="s">
        <v>385</v>
      </c>
      <c r="G201" s="1" t="s">
        <v>34</v>
      </c>
      <c r="H201" s="1" t="s">
        <v>488</v>
      </c>
      <c r="I201" s="1" t="s">
        <v>58</v>
      </c>
      <c r="J201" s="1" t="s">
        <v>73</v>
      </c>
      <c r="K201" s="1" t="s">
        <v>37</v>
      </c>
      <c r="L201" s="3">
        <v>318862</v>
      </c>
      <c r="M201" s="4">
        <v>6464781</v>
      </c>
      <c r="N201" s="3">
        <v>152679</v>
      </c>
      <c r="O201" s="4">
        <v>5476869</v>
      </c>
      <c r="P201" s="5">
        <v>987912</v>
      </c>
      <c r="Q201" s="6">
        <v>-89310</v>
      </c>
      <c r="R201" s="7">
        <v>-97564</v>
      </c>
      <c r="S201" s="8">
        <v>2.0880000000000001</v>
      </c>
      <c r="T201" s="8">
        <v>0.84719999999999995</v>
      </c>
      <c r="U201" s="9">
        <v>0.91500000000000004</v>
      </c>
      <c r="V201" s="8">
        <v>-0.09</v>
      </c>
      <c r="W201" s="8">
        <v>-0.01</v>
      </c>
      <c r="X201" s="10">
        <v>166183</v>
      </c>
      <c r="Y201" s="10"/>
    </row>
    <row r="202" spans="1:25">
      <c r="A202" s="1" t="s">
        <v>157</v>
      </c>
      <c r="B202" s="1" t="s">
        <v>31</v>
      </c>
      <c r="C202" s="1">
        <v>817000744</v>
      </c>
      <c r="D202" s="2">
        <v>45657</v>
      </c>
      <c r="E202" s="1" t="s">
        <v>489</v>
      </c>
      <c r="F202" s="1" t="s">
        <v>385</v>
      </c>
      <c r="G202" s="1" t="s">
        <v>34</v>
      </c>
      <c r="H202" s="1" t="s">
        <v>490</v>
      </c>
      <c r="I202" s="1" t="s">
        <v>134</v>
      </c>
      <c r="J202" s="1" t="s">
        <v>491</v>
      </c>
      <c r="K202" s="1" t="s">
        <v>37</v>
      </c>
      <c r="L202" s="3">
        <v>773177</v>
      </c>
      <c r="M202" s="4">
        <v>3821622</v>
      </c>
      <c r="N202" s="3">
        <v>516124</v>
      </c>
      <c r="O202" s="4">
        <v>555602</v>
      </c>
      <c r="P202" s="5">
        <v>3266020</v>
      </c>
      <c r="Q202" s="6">
        <v>107082</v>
      </c>
      <c r="R202" s="7">
        <v>386758</v>
      </c>
      <c r="S202" s="8">
        <v>1.498</v>
      </c>
      <c r="T202" s="8">
        <v>0.1454</v>
      </c>
      <c r="U202" s="9">
        <v>0.27700000000000002</v>
      </c>
      <c r="V202" s="8">
        <v>0.03</v>
      </c>
      <c r="W202" s="8">
        <v>0.03</v>
      </c>
      <c r="X202" s="10">
        <v>257053</v>
      </c>
      <c r="Y202" s="10"/>
    </row>
    <row r="203" spans="1:25">
      <c r="A203" s="1" t="s">
        <v>157</v>
      </c>
      <c r="B203" s="1" t="s">
        <v>31</v>
      </c>
      <c r="C203" s="1">
        <v>830010908</v>
      </c>
      <c r="D203" s="2">
        <v>45657</v>
      </c>
      <c r="E203" s="1" t="s">
        <v>492</v>
      </c>
      <c r="F203" s="1" t="s">
        <v>385</v>
      </c>
      <c r="G203" s="1" t="s">
        <v>39</v>
      </c>
      <c r="H203" s="1" t="s">
        <v>493</v>
      </c>
      <c r="I203" s="1" t="s">
        <v>36</v>
      </c>
      <c r="J203" s="1" t="s">
        <v>36</v>
      </c>
      <c r="K203" s="1" t="s">
        <v>37</v>
      </c>
      <c r="L203" s="3">
        <v>18307354</v>
      </c>
      <c r="M203" s="4">
        <v>31263414</v>
      </c>
      <c r="N203" s="3">
        <v>5490921</v>
      </c>
      <c r="O203" s="4">
        <v>21616118</v>
      </c>
      <c r="P203" s="5">
        <v>9647296</v>
      </c>
      <c r="Q203" s="6">
        <v>1426717</v>
      </c>
      <c r="R203" s="7">
        <v>1642464</v>
      </c>
      <c r="S203" s="8">
        <v>3.3340000000000001</v>
      </c>
      <c r="T203" s="8">
        <v>0.69140000000000001</v>
      </c>
      <c r="U203" s="9">
        <v>0.86899999999999999</v>
      </c>
      <c r="V203" s="8">
        <v>0.15</v>
      </c>
      <c r="W203" s="8">
        <v>0.05</v>
      </c>
      <c r="X203" s="10">
        <v>12816433</v>
      </c>
      <c r="Y203" s="10"/>
    </row>
    <row r="204" spans="1:25">
      <c r="A204" s="1" t="s">
        <v>157</v>
      </c>
      <c r="B204" s="1" t="s">
        <v>31</v>
      </c>
      <c r="C204" s="1">
        <v>830039854</v>
      </c>
      <c r="D204" s="2">
        <v>45657</v>
      </c>
      <c r="E204" s="1" t="s">
        <v>494</v>
      </c>
      <c r="F204" s="1" t="s">
        <v>385</v>
      </c>
      <c r="G204" s="1" t="s">
        <v>34</v>
      </c>
      <c r="H204" s="1" t="s">
        <v>495</v>
      </c>
      <c r="I204" s="1" t="s">
        <v>36</v>
      </c>
      <c r="J204" s="1" t="s">
        <v>36</v>
      </c>
      <c r="K204" s="1" t="s">
        <v>37</v>
      </c>
      <c r="L204" s="3">
        <v>139560387</v>
      </c>
      <c r="M204" s="4">
        <v>204996309</v>
      </c>
      <c r="N204" s="3">
        <v>62366179</v>
      </c>
      <c r="O204" s="4">
        <v>62366179</v>
      </c>
      <c r="P204" s="5">
        <v>142630130</v>
      </c>
      <c r="Q204" s="6">
        <v>17402598</v>
      </c>
      <c r="R204" s="7">
        <v>15800077</v>
      </c>
      <c r="S204" s="8">
        <v>2.238</v>
      </c>
      <c r="T204" s="8">
        <v>0.30420000000000003</v>
      </c>
      <c r="U204" s="9">
        <v>1.101</v>
      </c>
      <c r="V204" s="8">
        <v>0.12</v>
      </c>
      <c r="W204" s="8">
        <v>0.08</v>
      </c>
      <c r="X204" s="10">
        <v>77194208</v>
      </c>
      <c r="Y204" s="10"/>
    </row>
    <row r="205" spans="1:25">
      <c r="A205" s="1" t="s">
        <v>157</v>
      </c>
      <c r="B205" s="1" t="s">
        <v>31</v>
      </c>
      <c r="C205" s="1">
        <v>830041600</v>
      </c>
      <c r="D205" s="2">
        <v>45657</v>
      </c>
      <c r="E205" s="1" t="s">
        <v>496</v>
      </c>
      <c r="F205" s="1" t="s">
        <v>385</v>
      </c>
      <c r="G205" s="1" t="s">
        <v>39</v>
      </c>
      <c r="H205" s="1" t="s">
        <v>497</v>
      </c>
      <c r="I205" s="1" t="s">
        <v>193</v>
      </c>
      <c r="J205" s="1" t="s">
        <v>440</v>
      </c>
      <c r="K205" s="1" t="s">
        <v>37</v>
      </c>
      <c r="L205" s="3">
        <v>2560097</v>
      </c>
      <c r="M205" s="4">
        <v>26902983</v>
      </c>
      <c r="N205" s="3">
        <v>4465903</v>
      </c>
      <c r="O205" s="4">
        <v>40992033</v>
      </c>
      <c r="P205" s="5">
        <v>-14089050</v>
      </c>
      <c r="Q205" s="6">
        <v>-3338165</v>
      </c>
      <c r="R205" s="7">
        <v>-4278530</v>
      </c>
      <c r="S205" s="8">
        <v>0.57299999999999995</v>
      </c>
      <c r="T205" s="8">
        <v>1.5237000000000001</v>
      </c>
      <c r="U205" s="9">
        <v>0.78021306400000001</v>
      </c>
      <c r="V205" s="8">
        <v>0.24</v>
      </c>
      <c r="W205" s="8">
        <v>-0.12</v>
      </c>
      <c r="X205" s="10">
        <v>-1905806</v>
      </c>
      <c r="Y205" s="10"/>
    </row>
    <row r="206" spans="1:25">
      <c r="A206" s="1" t="s">
        <v>157</v>
      </c>
      <c r="B206" s="1" t="s">
        <v>31</v>
      </c>
      <c r="C206" s="1">
        <v>830048588</v>
      </c>
      <c r="D206" s="2">
        <v>45657</v>
      </c>
      <c r="E206" s="1" t="s">
        <v>498</v>
      </c>
      <c r="F206" s="1" t="s">
        <v>385</v>
      </c>
      <c r="G206" s="1" t="s">
        <v>39</v>
      </c>
      <c r="H206" s="1" t="s">
        <v>499</v>
      </c>
      <c r="I206" s="1" t="s">
        <v>36</v>
      </c>
      <c r="J206" s="1" t="s">
        <v>36</v>
      </c>
      <c r="K206" s="1" t="s">
        <v>37</v>
      </c>
      <c r="L206" s="3">
        <v>9905939</v>
      </c>
      <c r="M206" s="4">
        <v>24184784</v>
      </c>
      <c r="N206" s="3">
        <v>3825454</v>
      </c>
      <c r="O206" s="4">
        <v>11324149</v>
      </c>
      <c r="P206" s="5">
        <v>12860635</v>
      </c>
      <c r="Q206" s="6">
        <v>3355180</v>
      </c>
      <c r="R206" s="7">
        <v>3020926</v>
      </c>
      <c r="S206" s="8">
        <v>2.589</v>
      </c>
      <c r="T206" s="8">
        <v>0.46820000000000001</v>
      </c>
      <c r="U206" s="9">
        <v>1.111</v>
      </c>
      <c r="V206" s="8">
        <v>0.26</v>
      </c>
      <c r="W206" s="8">
        <v>0.14000000000000001</v>
      </c>
      <c r="X206" s="10">
        <v>6080485</v>
      </c>
      <c r="Y206" s="10"/>
    </row>
    <row r="207" spans="1:25">
      <c r="A207" s="1" t="s">
        <v>157</v>
      </c>
      <c r="B207" s="1" t="s">
        <v>31</v>
      </c>
      <c r="C207" s="1">
        <v>830071604</v>
      </c>
      <c r="D207" s="2">
        <v>45657</v>
      </c>
      <c r="E207" s="1" t="s">
        <v>500</v>
      </c>
      <c r="F207" s="1" t="s">
        <v>385</v>
      </c>
      <c r="G207" s="1" t="s">
        <v>61</v>
      </c>
      <c r="H207" s="1" t="s">
        <v>501</v>
      </c>
      <c r="I207" s="1" t="s">
        <v>85</v>
      </c>
      <c r="J207" s="1" t="s">
        <v>190</v>
      </c>
      <c r="K207" s="1" t="s">
        <v>37</v>
      </c>
      <c r="L207" s="3">
        <v>60391461</v>
      </c>
      <c r="M207" s="4">
        <v>84036593</v>
      </c>
      <c r="N207" s="3">
        <v>19723464</v>
      </c>
      <c r="O207" s="4">
        <v>22552693</v>
      </c>
      <c r="P207" s="5">
        <v>61483900</v>
      </c>
      <c r="Q207" s="6">
        <v>8185395</v>
      </c>
      <c r="R207" s="7">
        <v>11000140</v>
      </c>
      <c r="S207" s="8">
        <v>3.0619999999999998</v>
      </c>
      <c r="T207" s="8">
        <v>0.26840000000000003</v>
      </c>
      <c r="U207" s="9">
        <v>0.74399999999999999</v>
      </c>
      <c r="V207" s="8">
        <v>0.13</v>
      </c>
      <c r="W207" s="8">
        <v>0.1</v>
      </c>
      <c r="X207" s="10">
        <v>40667997</v>
      </c>
      <c r="Y207" s="10"/>
    </row>
    <row r="208" spans="1:25">
      <c r="A208" s="1" t="s">
        <v>157</v>
      </c>
      <c r="B208" s="1" t="s">
        <v>31</v>
      </c>
      <c r="C208" s="1">
        <v>830125578</v>
      </c>
      <c r="D208" s="2">
        <v>45657</v>
      </c>
      <c r="E208" s="1" t="s">
        <v>502</v>
      </c>
      <c r="F208" s="1" t="s">
        <v>385</v>
      </c>
      <c r="G208" s="1" t="s">
        <v>39</v>
      </c>
      <c r="H208" s="1" t="s">
        <v>503</v>
      </c>
      <c r="I208" s="1" t="s">
        <v>36</v>
      </c>
      <c r="J208" s="1" t="s">
        <v>36</v>
      </c>
      <c r="K208" s="1" t="s">
        <v>37</v>
      </c>
      <c r="L208" s="3">
        <v>2564910</v>
      </c>
      <c r="M208" s="4">
        <v>3445415</v>
      </c>
      <c r="N208" s="3">
        <v>1883874</v>
      </c>
      <c r="O208" s="4">
        <v>4543349</v>
      </c>
      <c r="P208" s="5">
        <v>-1097934</v>
      </c>
      <c r="Q208" s="6">
        <v>269821</v>
      </c>
      <c r="R208" s="7">
        <v>-205453</v>
      </c>
      <c r="S208" s="8">
        <v>1.3620000000000001</v>
      </c>
      <c r="T208" s="8">
        <v>1.3187</v>
      </c>
      <c r="U208" s="9">
        <v>-1.313297932</v>
      </c>
      <c r="V208" s="8">
        <v>-0.25</v>
      </c>
      <c r="W208" s="8">
        <v>0.08</v>
      </c>
      <c r="X208" s="10">
        <v>681036</v>
      </c>
      <c r="Y208" s="10"/>
    </row>
    <row r="209" spans="1:25">
      <c r="A209" s="1" t="s">
        <v>157</v>
      </c>
      <c r="B209" s="1" t="s">
        <v>31</v>
      </c>
      <c r="C209" s="1">
        <v>830500381</v>
      </c>
      <c r="D209" s="2">
        <v>45657</v>
      </c>
      <c r="E209" s="1" t="s">
        <v>504</v>
      </c>
      <c r="F209" s="1" t="s">
        <v>385</v>
      </c>
      <c r="G209" s="1" t="s">
        <v>61</v>
      </c>
      <c r="H209" s="1" t="s">
        <v>505</v>
      </c>
      <c r="I209" s="1" t="s">
        <v>193</v>
      </c>
      <c r="J209" s="1" t="s">
        <v>440</v>
      </c>
      <c r="K209" s="1" t="s">
        <v>37</v>
      </c>
      <c r="L209" s="3">
        <v>6663025</v>
      </c>
      <c r="M209" s="4">
        <v>14816883</v>
      </c>
      <c r="N209" s="3">
        <v>6989563</v>
      </c>
      <c r="O209" s="4">
        <v>10332832</v>
      </c>
      <c r="P209" s="5">
        <v>4484051</v>
      </c>
      <c r="Q209" s="6">
        <v>2495575</v>
      </c>
      <c r="R209" s="7">
        <v>1214963</v>
      </c>
      <c r="S209" s="8">
        <v>0.95299999999999996</v>
      </c>
      <c r="T209" s="8">
        <v>0.69740000000000002</v>
      </c>
      <c r="U209" s="9">
        <v>2.0539999999999998</v>
      </c>
      <c r="V209" s="8">
        <v>0.56000000000000005</v>
      </c>
      <c r="W209" s="8">
        <v>0.17</v>
      </c>
      <c r="X209" s="10">
        <v>-326538</v>
      </c>
      <c r="Y209" s="10"/>
    </row>
    <row r="210" spans="1:25">
      <c r="A210" s="1" t="s">
        <v>157</v>
      </c>
      <c r="B210" s="1" t="s">
        <v>31</v>
      </c>
      <c r="C210" s="1">
        <v>830511508</v>
      </c>
      <c r="D210" s="2">
        <v>45657</v>
      </c>
      <c r="E210" s="1" t="s">
        <v>506</v>
      </c>
      <c r="F210" s="1" t="s">
        <v>385</v>
      </c>
      <c r="G210" s="1" t="s">
        <v>233</v>
      </c>
      <c r="H210" s="1" t="s">
        <v>507</v>
      </c>
      <c r="I210" s="1" t="s">
        <v>58</v>
      </c>
      <c r="J210" s="1" t="s">
        <v>59</v>
      </c>
      <c r="K210" s="1" t="s">
        <v>37</v>
      </c>
      <c r="L210" s="3">
        <v>5045361</v>
      </c>
      <c r="M210" s="4">
        <v>5215113</v>
      </c>
      <c r="N210" s="3">
        <v>285470</v>
      </c>
      <c r="O210" s="4">
        <v>425751</v>
      </c>
      <c r="P210" s="5">
        <v>4789362</v>
      </c>
      <c r="Q210" s="6">
        <v>817740</v>
      </c>
      <c r="R210" s="7">
        <v>531796</v>
      </c>
      <c r="S210" s="8">
        <v>17.673999999999999</v>
      </c>
      <c r="T210" s="8">
        <v>8.1600000000000006E-2</v>
      </c>
      <c r="U210" s="9">
        <v>1.538</v>
      </c>
      <c r="V210" s="8">
        <v>0.17</v>
      </c>
      <c r="W210" s="8">
        <v>0.16</v>
      </c>
      <c r="X210" s="10">
        <v>4759891</v>
      </c>
      <c r="Y210" s="10"/>
    </row>
    <row r="211" spans="1:25">
      <c r="A211" s="1" t="s">
        <v>157</v>
      </c>
      <c r="B211" s="1" t="s">
        <v>31</v>
      </c>
      <c r="C211" s="1">
        <v>860044702</v>
      </c>
      <c r="D211" s="2">
        <v>45657</v>
      </c>
      <c r="E211" s="1" t="s">
        <v>508</v>
      </c>
      <c r="F211" s="1" t="s">
        <v>385</v>
      </c>
      <c r="G211" s="1" t="s">
        <v>34</v>
      </c>
      <c r="H211" s="1" t="s">
        <v>509</v>
      </c>
      <c r="I211" s="1" t="s">
        <v>36</v>
      </c>
      <c r="J211" s="1" t="s">
        <v>36</v>
      </c>
      <c r="K211" s="1" t="s">
        <v>37</v>
      </c>
      <c r="L211" s="3">
        <v>5146574</v>
      </c>
      <c r="M211" s="4">
        <v>15775021</v>
      </c>
      <c r="N211" s="3">
        <v>2498520</v>
      </c>
      <c r="O211" s="4">
        <v>2500743</v>
      </c>
      <c r="P211" s="5">
        <v>13274278</v>
      </c>
      <c r="Q211" s="6">
        <v>1282357</v>
      </c>
      <c r="R211" s="7">
        <v>1151154</v>
      </c>
      <c r="S211" s="8">
        <v>2.06</v>
      </c>
      <c r="T211" s="8">
        <v>0.1585</v>
      </c>
      <c r="U211" s="9">
        <v>1.1140000000000001</v>
      </c>
      <c r="V211" s="8">
        <v>0.1</v>
      </c>
      <c r="W211" s="8">
        <v>0.08</v>
      </c>
      <c r="X211" s="10">
        <v>2648054</v>
      </c>
      <c r="Y211" s="10"/>
    </row>
    <row r="212" spans="1:25">
      <c r="A212" s="1" t="s">
        <v>157</v>
      </c>
      <c r="B212" s="1" t="s">
        <v>31</v>
      </c>
      <c r="C212" s="1">
        <v>860052146</v>
      </c>
      <c r="D212" s="2">
        <v>45657</v>
      </c>
      <c r="E212" s="1" t="s">
        <v>510</v>
      </c>
      <c r="F212" s="1" t="s">
        <v>385</v>
      </c>
      <c r="G212" s="1" t="s">
        <v>39</v>
      </c>
      <c r="H212" s="1" t="s">
        <v>511</v>
      </c>
      <c r="I212" s="1" t="s">
        <v>36</v>
      </c>
      <c r="J212" s="1" t="s">
        <v>36</v>
      </c>
      <c r="K212" s="1" t="s">
        <v>37</v>
      </c>
      <c r="L212" s="3">
        <v>4664914</v>
      </c>
      <c r="M212" s="4">
        <v>6947936</v>
      </c>
      <c r="N212" s="3">
        <v>1783714</v>
      </c>
      <c r="O212" s="4">
        <v>2331197</v>
      </c>
      <c r="P212" s="5">
        <v>4616739</v>
      </c>
      <c r="Q212" s="6">
        <v>189588</v>
      </c>
      <c r="R212" s="7">
        <v>147621</v>
      </c>
      <c r="S212" s="8">
        <v>2.6150000000000002</v>
      </c>
      <c r="T212" s="8">
        <v>0.33550000000000002</v>
      </c>
      <c r="U212" s="9">
        <v>1.2842888210000001</v>
      </c>
      <c r="V212" s="8">
        <v>0.04</v>
      </c>
      <c r="W212" s="8">
        <v>0.03</v>
      </c>
      <c r="X212" s="10">
        <v>2881200</v>
      </c>
      <c r="Y212" s="10"/>
    </row>
    <row r="213" spans="1:25">
      <c r="A213" s="1" t="s">
        <v>157</v>
      </c>
      <c r="B213" s="1" t="s">
        <v>31</v>
      </c>
      <c r="C213" s="1">
        <v>860062703</v>
      </c>
      <c r="D213" s="2">
        <v>45657</v>
      </c>
      <c r="E213" s="1" t="s">
        <v>512</v>
      </c>
      <c r="F213" s="1" t="s">
        <v>385</v>
      </c>
      <c r="G213" s="1" t="s">
        <v>34</v>
      </c>
      <c r="H213" s="1" t="s">
        <v>513</v>
      </c>
      <c r="I213" s="1" t="s">
        <v>36</v>
      </c>
      <c r="J213" s="1" t="s">
        <v>36</v>
      </c>
      <c r="K213" s="1" t="s">
        <v>37</v>
      </c>
      <c r="L213" s="3">
        <v>18947840</v>
      </c>
      <c r="M213" s="4">
        <v>24248943</v>
      </c>
      <c r="N213" s="3">
        <v>7248223</v>
      </c>
      <c r="O213" s="4">
        <v>8644383</v>
      </c>
      <c r="P213" s="5">
        <v>15604560</v>
      </c>
      <c r="Q213" s="6">
        <v>7380424</v>
      </c>
      <c r="R213" s="7">
        <v>7342502</v>
      </c>
      <c r="S213" s="8">
        <v>2.6139999999999999</v>
      </c>
      <c r="T213" s="8">
        <v>0.35649999999999998</v>
      </c>
      <c r="U213" s="9">
        <v>1.0049999999999999</v>
      </c>
      <c r="V213" s="8">
        <v>0.47</v>
      </c>
      <c r="W213" s="8">
        <v>0.3</v>
      </c>
      <c r="X213" s="10">
        <v>11699617</v>
      </c>
      <c r="Y213" s="10"/>
    </row>
    <row r="214" spans="1:25">
      <c r="A214" s="1" t="s">
        <v>157</v>
      </c>
      <c r="B214" s="1" t="s">
        <v>31</v>
      </c>
      <c r="C214" s="1">
        <v>860451817</v>
      </c>
      <c r="D214" s="2">
        <v>45657</v>
      </c>
      <c r="E214" s="1" t="s">
        <v>514</v>
      </c>
      <c r="F214" s="1" t="s">
        <v>385</v>
      </c>
      <c r="G214" s="1" t="s">
        <v>61</v>
      </c>
      <c r="H214" s="1" t="s">
        <v>515</v>
      </c>
      <c r="I214" s="1" t="s">
        <v>36</v>
      </c>
      <c r="J214" s="1" t="s">
        <v>36</v>
      </c>
      <c r="K214" s="1" t="s">
        <v>37</v>
      </c>
      <c r="L214" s="3">
        <v>7118034</v>
      </c>
      <c r="M214" s="4">
        <v>8855766</v>
      </c>
      <c r="N214" s="3">
        <v>2563927</v>
      </c>
      <c r="O214" s="4">
        <v>2563927</v>
      </c>
      <c r="P214" s="5">
        <v>6291839</v>
      </c>
      <c r="Q214" s="6">
        <v>2240502</v>
      </c>
      <c r="R214" s="7">
        <v>2150948</v>
      </c>
      <c r="S214" s="8">
        <v>2.7759999999999998</v>
      </c>
      <c r="T214" s="8">
        <v>0.28949999999999998</v>
      </c>
      <c r="U214" s="9">
        <v>1.042</v>
      </c>
      <c r="V214" s="8">
        <v>0.36</v>
      </c>
      <c r="W214" s="8">
        <v>0.25</v>
      </c>
      <c r="X214" s="10">
        <v>4554107</v>
      </c>
      <c r="Y214" s="10"/>
    </row>
    <row r="215" spans="1:25">
      <c r="A215" s="1" t="s">
        <v>157</v>
      </c>
      <c r="B215" s="1" t="s">
        <v>31</v>
      </c>
      <c r="C215" s="1">
        <v>860510083</v>
      </c>
      <c r="D215" s="2">
        <v>45657</v>
      </c>
      <c r="E215" s="1" t="s">
        <v>516</v>
      </c>
      <c r="F215" s="1" t="s">
        <v>385</v>
      </c>
      <c r="G215" s="1" t="s">
        <v>61</v>
      </c>
      <c r="H215" s="1" t="s">
        <v>517</v>
      </c>
      <c r="I215" s="1" t="s">
        <v>85</v>
      </c>
      <c r="J215" s="1" t="s">
        <v>190</v>
      </c>
      <c r="K215" s="1" t="s">
        <v>37</v>
      </c>
      <c r="L215" s="3">
        <v>2634327</v>
      </c>
      <c r="M215" s="4">
        <v>2634327</v>
      </c>
      <c r="N215" s="3">
        <v>120491</v>
      </c>
      <c r="O215" s="4">
        <v>120491</v>
      </c>
      <c r="P215" s="5">
        <v>2513836</v>
      </c>
      <c r="Q215" s="6">
        <v>185862</v>
      </c>
      <c r="R215" s="7">
        <v>174664</v>
      </c>
      <c r="S215" s="8">
        <v>21.863</v>
      </c>
      <c r="T215" s="8">
        <v>4.5699999999999998E-2</v>
      </c>
      <c r="U215" s="9">
        <v>1.0640000000000001</v>
      </c>
      <c r="V215" s="8">
        <v>7.0000000000000007E-2</v>
      </c>
      <c r="W215" s="8">
        <v>7.0000000000000007E-2</v>
      </c>
      <c r="X215" s="10">
        <v>2513836</v>
      </c>
      <c r="Y215" s="10"/>
    </row>
    <row r="216" spans="1:25">
      <c r="A216" s="1" t="s">
        <v>157</v>
      </c>
      <c r="B216" s="1" t="s">
        <v>31</v>
      </c>
      <c r="C216" s="1">
        <v>890900427</v>
      </c>
      <c r="D216" s="2">
        <v>45657</v>
      </c>
      <c r="E216" s="1" t="s">
        <v>518</v>
      </c>
      <c r="F216" s="1" t="s">
        <v>385</v>
      </c>
      <c r="G216" s="1" t="s">
        <v>34</v>
      </c>
      <c r="H216" s="1" t="s">
        <v>519</v>
      </c>
      <c r="I216" s="1" t="s">
        <v>66</v>
      </c>
      <c r="J216" s="1" t="s">
        <v>70</v>
      </c>
      <c r="K216" s="1" t="s">
        <v>37</v>
      </c>
      <c r="L216" s="3">
        <v>11259372</v>
      </c>
      <c r="M216" s="4">
        <v>40041671</v>
      </c>
      <c r="N216" s="3">
        <v>4809143</v>
      </c>
      <c r="O216" s="4">
        <v>14065130</v>
      </c>
      <c r="P216" s="5">
        <v>25976541</v>
      </c>
      <c r="Q216" s="6">
        <v>2412948</v>
      </c>
      <c r="R216" s="7">
        <v>1800796</v>
      </c>
      <c r="S216" s="8">
        <v>2.3410000000000002</v>
      </c>
      <c r="T216" s="8">
        <v>0.3513</v>
      </c>
      <c r="U216" s="9">
        <v>1.339934118</v>
      </c>
      <c r="V216" s="8">
        <v>0.09</v>
      </c>
      <c r="W216" s="8">
        <v>0.06</v>
      </c>
      <c r="X216" s="10">
        <v>6450229</v>
      </c>
      <c r="Y216" s="10"/>
    </row>
    <row r="217" spans="1:25">
      <c r="A217" s="1" t="s">
        <v>157</v>
      </c>
      <c r="B217" s="1" t="s">
        <v>31</v>
      </c>
      <c r="C217" s="1">
        <v>890900557</v>
      </c>
      <c r="D217" s="2">
        <v>45657</v>
      </c>
      <c r="E217" s="1" t="s">
        <v>520</v>
      </c>
      <c r="F217" s="1" t="s">
        <v>385</v>
      </c>
      <c r="G217" s="1" t="s">
        <v>34</v>
      </c>
      <c r="H217" s="1" t="s">
        <v>521</v>
      </c>
      <c r="I217" s="1" t="s">
        <v>66</v>
      </c>
      <c r="J217" s="1" t="s">
        <v>124</v>
      </c>
      <c r="K217" s="1" t="s">
        <v>37</v>
      </c>
      <c r="L217" s="3">
        <v>2277087</v>
      </c>
      <c r="M217" s="4">
        <v>7975288</v>
      </c>
      <c r="N217" s="3">
        <v>707666</v>
      </c>
      <c r="O217" s="4">
        <v>3515604</v>
      </c>
      <c r="P217" s="5">
        <v>4459684</v>
      </c>
      <c r="Q217" s="6">
        <v>231282</v>
      </c>
      <c r="R217" s="7">
        <v>-56280</v>
      </c>
      <c r="S217" s="8">
        <v>3.218</v>
      </c>
      <c r="T217" s="8">
        <v>0.44080000000000003</v>
      </c>
      <c r="U217" s="9">
        <v>-4.1094882730000002</v>
      </c>
      <c r="V217" s="8">
        <v>0.05</v>
      </c>
      <c r="W217" s="8">
        <v>0.03</v>
      </c>
      <c r="X217" s="10">
        <v>1569421</v>
      </c>
      <c r="Y217" s="10"/>
    </row>
    <row r="218" spans="1:25">
      <c r="A218" s="1" t="s">
        <v>157</v>
      </c>
      <c r="B218" s="1" t="s">
        <v>31</v>
      </c>
      <c r="C218" s="1">
        <v>890932892</v>
      </c>
      <c r="D218" s="2">
        <v>45657</v>
      </c>
      <c r="E218" s="1" t="s">
        <v>522</v>
      </c>
      <c r="F218" s="1" t="s">
        <v>385</v>
      </c>
      <c r="G218" s="1" t="s">
        <v>39</v>
      </c>
      <c r="H218" s="1" t="s">
        <v>523</v>
      </c>
      <c r="I218" s="1" t="s">
        <v>66</v>
      </c>
      <c r="J218" s="1" t="s">
        <v>307</v>
      </c>
      <c r="K218" s="1" t="s">
        <v>37</v>
      </c>
      <c r="L218" s="3">
        <v>9570408</v>
      </c>
      <c r="M218" s="4">
        <v>11786444</v>
      </c>
      <c r="N218" s="3">
        <v>4328607</v>
      </c>
      <c r="O218" s="4">
        <v>4348294</v>
      </c>
      <c r="P218" s="5">
        <v>7438150</v>
      </c>
      <c r="Q218" s="6">
        <v>2886194</v>
      </c>
      <c r="R218" s="7">
        <v>2451546</v>
      </c>
      <c r="S218" s="8">
        <v>2.2109999999999999</v>
      </c>
      <c r="T218" s="8">
        <v>0.36890000000000001</v>
      </c>
      <c r="U218" s="9">
        <v>1.17729547</v>
      </c>
      <c r="V218" s="8">
        <v>0.39</v>
      </c>
      <c r="W218" s="8">
        <v>0.24</v>
      </c>
      <c r="X218" s="10">
        <v>5241801</v>
      </c>
      <c r="Y218" s="10"/>
    </row>
    <row r="219" spans="1:25">
      <c r="A219" s="1" t="s">
        <v>157</v>
      </c>
      <c r="B219" s="1" t="s">
        <v>31</v>
      </c>
      <c r="C219" s="1">
        <v>900076822</v>
      </c>
      <c r="D219" s="2">
        <v>45657</v>
      </c>
      <c r="E219" s="1" t="s">
        <v>524</v>
      </c>
      <c r="F219" s="1" t="s">
        <v>385</v>
      </c>
      <c r="G219" s="1" t="s">
        <v>39</v>
      </c>
      <c r="H219" s="1" t="s">
        <v>525</v>
      </c>
      <c r="I219" s="1" t="s">
        <v>43</v>
      </c>
      <c r="J219" s="1" t="s">
        <v>99</v>
      </c>
      <c r="K219" s="1" t="s">
        <v>37</v>
      </c>
      <c r="L219" s="3">
        <v>2101193</v>
      </c>
      <c r="M219" s="4">
        <v>3244325</v>
      </c>
      <c r="N219" s="3">
        <v>768865</v>
      </c>
      <c r="O219" s="4">
        <v>851516</v>
      </c>
      <c r="P219" s="5">
        <v>2392809</v>
      </c>
      <c r="Q219" s="6">
        <v>606965</v>
      </c>
      <c r="R219" s="7">
        <v>569032</v>
      </c>
      <c r="S219" s="8">
        <v>2.7330000000000001</v>
      </c>
      <c r="T219" s="8">
        <v>0.26250000000000001</v>
      </c>
      <c r="U219" s="9">
        <v>1.0669999999999999</v>
      </c>
      <c r="V219" s="8">
        <v>0.25</v>
      </c>
      <c r="W219" s="8">
        <v>0.19</v>
      </c>
      <c r="X219" s="10">
        <v>1332328</v>
      </c>
      <c r="Y219" s="10"/>
    </row>
    <row r="220" spans="1:25">
      <c r="A220" s="1" t="s">
        <v>157</v>
      </c>
      <c r="B220" s="1" t="s">
        <v>31</v>
      </c>
      <c r="C220" s="1">
        <v>900088853</v>
      </c>
      <c r="D220" s="2">
        <v>45657</v>
      </c>
      <c r="E220" s="1" t="s">
        <v>526</v>
      </c>
      <c r="F220" s="1" t="s">
        <v>385</v>
      </c>
      <c r="G220" s="1" t="s">
        <v>39</v>
      </c>
      <c r="H220" s="1" t="s">
        <v>527</v>
      </c>
      <c r="I220" s="1" t="s">
        <v>36</v>
      </c>
      <c r="J220" s="1" t="s">
        <v>36</v>
      </c>
      <c r="K220" s="1" t="s">
        <v>37</v>
      </c>
      <c r="L220" s="3">
        <v>4585156</v>
      </c>
      <c r="M220" s="4">
        <v>10554552</v>
      </c>
      <c r="N220" s="3">
        <v>2694190</v>
      </c>
      <c r="O220" s="4">
        <v>4748100</v>
      </c>
      <c r="P220" s="5">
        <v>5806452</v>
      </c>
      <c r="Q220" s="6">
        <v>1341917</v>
      </c>
      <c r="R220" s="7">
        <v>938081</v>
      </c>
      <c r="S220" s="8">
        <v>1.702</v>
      </c>
      <c r="T220" s="8">
        <v>0.44990000000000002</v>
      </c>
      <c r="U220" s="9">
        <v>1.43</v>
      </c>
      <c r="V220" s="8">
        <v>0.23</v>
      </c>
      <c r="W220" s="8">
        <v>0.13</v>
      </c>
      <c r="X220" s="10">
        <v>1890966</v>
      </c>
      <c r="Y220" s="10"/>
    </row>
    <row r="221" spans="1:25">
      <c r="A221" s="1" t="s">
        <v>157</v>
      </c>
      <c r="B221" s="1" t="s">
        <v>31</v>
      </c>
      <c r="C221" s="1">
        <v>900324995</v>
      </c>
      <c r="D221" s="2">
        <v>45657</v>
      </c>
      <c r="E221" s="1" t="s">
        <v>528</v>
      </c>
      <c r="F221" s="1" t="s">
        <v>385</v>
      </c>
      <c r="G221" s="1" t="s">
        <v>39</v>
      </c>
      <c r="H221" s="1" t="s">
        <v>529</v>
      </c>
      <c r="I221" s="1" t="s">
        <v>36</v>
      </c>
      <c r="J221" s="1" t="s">
        <v>36</v>
      </c>
      <c r="K221" s="1" t="s">
        <v>37</v>
      </c>
      <c r="L221" s="3">
        <v>3543644</v>
      </c>
      <c r="M221" s="4">
        <v>6184471</v>
      </c>
      <c r="N221" s="3">
        <v>987137</v>
      </c>
      <c r="O221" s="4">
        <v>987137</v>
      </c>
      <c r="P221" s="5">
        <v>5197334</v>
      </c>
      <c r="Q221" s="6">
        <v>1247187</v>
      </c>
      <c r="R221" s="7">
        <v>1200590</v>
      </c>
      <c r="S221" s="8">
        <v>3.59</v>
      </c>
      <c r="T221" s="8">
        <v>0.15959999999999999</v>
      </c>
      <c r="U221" s="9">
        <v>1.0389999999999999</v>
      </c>
      <c r="V221" s="8">
        <v>0.24</v>
      </c>
      <c r="W221" s="8">
        <v>0.2</v>
      </c>
      <c r="X221" s="10">
        <v>2556507</v>
      </c>
      <c r="Y221" s="10"/>
    </row>
    <row r="222" spans="1:25">
      <c r="A222" s="1" t="s">
        <v>157</v>
      </c>
      <c r="B222" s="1" t="s">
        <v>31</v>
      </c>
      <c r="C222" s="1">
        <v>900328425</v>
      </c>
      <c r="D222" s="2">
        <v>45657</v>
      </c>
      <c r="E222" s="1" t="s">
        <v>530</v>
      </c>
      <c r="F222" s="1" t="s">
        <v>385</v>
      </c>
      <c r="G222" s="1" t="s">
        <v>39</v>
      </c>
      <c r="H222" s="1" t="s">
        <v>531</v>
      </c>
      <c r="I222" s="1" t="s">
        <v>43</v>
      </c>
      <c r="J222" s="1" t="s">
        <v>99</v>
      </c>
      <c r="K222" s="1" t="s">
        <v>37</v>
      </c>
      <c r="L222" s="3">
        <v>919531</v>
      </c>
      <c r="M222" s="4">
        <v>12000530</v>
      </c>
      <c r="N222" s="3">
        <v>2997707</v>
      </c>
      <c r="O222" s="4">
        <v>9319391</v>
      </c>
      <c r="P222" s="5">
        <v>2681139</v>
      </c>
      <c r="Q222" s="6">
        <v>-91843</v>
      </c>
      <c r="R222" s="7">
        <v>-111950</v>
      </c>
      <c r="S222" s="8">
        <v>0.307</v>
      </c>
      <c r="T222" s="8">
        <v>0.77659999999999996</v>
      </c>
      <c r="U222" s="9">
        <v>0.82</v>
      </c>
      <c r="V222" s="8">
        <v>-0.03</v>
      </c>
      <c r="W222" s="8">
        <v>-0.01</v>
      </c>
      <c r="X222" s="10">
        <v>-2078176</v>
      </c>
      <c r="Y222" s="10"/>
    </row>
    <row r="223" spans="1:25">
      <c r="A223" s="1" t="s">
        <v>157</v>
      </c>
      <c r="B223" s="1" t="s">
        <v>31</v>
      </c>
      <c r="C223" s="1">
        <v>900343901</v>
      </c>
      <c r="D223" s="2">
        <v>45657</v>
      </c>
      <c r="E223" s="1" t="s">
        <v>532</v>
      </c>
      <c r="F223" s="1" t="s">
        <v>385</v>
      </c>
      <c r="G223" s="1" t="s">
        <v>39</v>
      </c>
      <c r="H223" s="1" t="s">
        <v>533</v>
      </c>
      <c r="I223" s="1" t="s">
        <v>66</v>
      </c>
      <c r="J223" s="1" t="s">
        <v>138</v>
      </c>
      <c r="K223" s="1" t="s">
        <v>37</v>
      </c>
      <c r="L223" s="3">
        <v>10046399</v>
      </c>
      <c r="M223" s="4">
        <v>13056580</v>
      </c>
      <c r="N223" s="3">
        <v>6874569</v>
      </c>
      <c r="O223" s="4">
        <v>8267352</v>
      </c>
      <c r="P223" s="5">
        <v>4789228</v>
      </c>
      <c r="Q223" s="6">
        <v>2104504</v>
      </c>
      <c r="R223" s="7">
        <v>1379504</v>
      </c>
      <c r="S223" s="8">
        <v>1.4610000000000001</v>
      </c>
      <c r="T223" s="8">
        <v>0.63319999999999999</v>
      </c>
      <c r="U223" s="9">
        <v>1.526</v>
      </c>
      <c r="V223" s="8">
        <v>0.44</v>
      </c>
      <c r="W223" s="8">
        <v>0.16</v>
      </c>
      <c r="X223" s="10">
        <v>3171830</v>
      </c>
      <c r="Y223" s="10"/>
    </row>
    <row r="224" spans="1:25">
      <c r="A224" s="1" t="s">
        <v>157</v>
      </c>
      <c r="B224" s="1" t="s">
        <v>31</v>
      </c>
      <c r="C224" s="1">
        <v>900382069</v>
      </c>
      <c r="D224" s="2">
        <v>45657</v>
      </c>
      <c r="E224" s="1" t="s">
        <v>534</v>
      </c>
      <c r="F224" s="1" t="s">
        <v>385</v>
      </c>
      <c r="G224" s="1" t="s">
        <v>167</v>
      </c>
      <c r="H224" s="1" t="s">
        <v>535</v>
      </c>
      <c r="I224" s="1" t="s">
        <v>36</v>
      </c>
      <c r="J224" s="1" t="s">
        <v>36</v>
      </c>
      <c r="K224" s="1" t="s">
        <v>37</v>
      </c>
      <c r="L224" s="3">
        <v>482531</v>
      </c>
      <c r="M224" s="4">
        <v>584888</v>
      </c>
      <c r="N224" s="3">
        <v>307645</v>
      </c>
      <c r="O224" s="4">
        <v>478679</v>
      </c>
      <c r="P224" s="5">
        <v>106209</v>
      </c>
      <c r="Q224" s="6">
        <v>21954</v>
      </c>
      <c r="R224" s="7">
        <v>21960</v>
      </c>
      <c r="S224" s="8">
        <v>1.5680000000000001</v>
      </c>
      <c r="T224" s="8">
        <v>0.81840000000000002</v>
      </c>
      <c r="U224" s="9">
        <v>1</v>
      </c>
      <c r="V224" s="8">
        <v>0.21</v>
      </c>
      <c r="W224" s="8">
        <v>0.04</v>
      </c>
      <c r="X224" s="10">
        <v>174886</v>
      </c>
      <c r="Y224" s="10"/>
    </row>
    <row r="225" spans="1:25">
      <c r="A225" s="1" t="s">
        <v>157</v>
      </c>
      <c r="B225" s="1" t="s">
        <v>31</v>
      </c>
      <c r="C225" s="1">
        <v>900426910</v>
      </c>
      <c r="D225" s="2">
        <v>45657</v>
      </c>
      <c r="E225" s="1" t="s">
        <v>536</v>
      </c>
      <c r="F225" s="1" t="s">
        <v>385</v>
      </c>
      <c r="G225" s="1" t="s">
        <v>39</v>
      </c>
      <c r="H225" s="1" t="s">
        <v>537</v>
      </c>
      <c r="I225" s="1" t="s">
        <v>85</v>
      </c>
      <c r="J225" s="1" t="s">
        <v>179</v>
      </c>
      <c r="K225" s="1" t="s">
        <v>37</v>
      </c>
      <c r="L225" s="3">
        <v>36363446</v>
      </c>
      <c r="M225" s="4">
        <v>47614487</v>
      </c>
      <c r="N225" s="3">
        <v>13233963</v>
      </c>
      <c r="O225" s="4">
        <v>14711353</v>
      </c>
      <c r="P225" s="5">
        <v>32903134</v>
      </c>
      <c r="Q225" s="6">
        <v>19362479</v>
      </c>
      <c r="R225" s="7">
        <v>20331685</v>
      </c>
      <c r="S225" s="8">
        <v>2.7480000000000002</v>
      </c>
      <c r="T225" s="8">
        <v>0.309</v>
      </c>
      <c r="U225" s="9">
        <v>0.95199999999999996</v>
      </c>
      <c r="V225" s="8">
        <v>0.59</v>
      </c>
      <c r="W225" s="8">
        <v>0.41</v>
      </c>
      <c r="X225" s="10">
        <v>23129483</v>
      </c>
      <c r="Y225" s="10"/>
    </row>
    <row r="226" spans="1:25">
      <c r="A226" s="1" t="s">
        <v>157</v>
      </c>
      <c r="B226" s="1" t="s">
        <v>31</v>
      </c>
      <c r="C226" s="1">
        <v>900429702</v>
      </c>
      <c r="D226" s="2">
        <v>45657</v>
      </c>
      <c r="E226" s="1" t="s">
        <v>538</v>
      </c>
      <c r="F226" s="1" t="s">
        <v>385</v>
      </c>
      <c r="G226" s="1" t="s">
        <v>39</v>
      </c>
      <c r="H226" s="1" t="s">
        <v>539</v>
      </c>
      <c r="I226" s="1" t="s">
        <v>43</v>
      </c>
      <c r="J226" s="1" t="s">
        <v>540</v>
      </c>
      <c r="K226" s="1" t="s">
        <v>37</v>
      </c>
      <c r="L226" s="3">
        <v>603165</v>
      </c>
      <c r="M226" s="4">
        <v>7014854</v>
      </c>
      <c r="N226" s="3">
        <v>2961530</v>
      </c>
      <c r="O226" s="4">
        <v>5513373</v>
      </c>
      <c r="P226" s="5">
        <v>1501481</v>
      </c>
      <c r="Q226" s="6">
        <v>-7599</v>
      </c>
      <c r="R226" s="7">
        <v>-32454</v>
      </c>
      <c r="S226" s="8">
        <v>0.20399999999999999</v>
      </c>
      <c r="T226" s="8">
        <v>0.78600000000000003</v>
      </c>
      <c r="U226" s="9">
        <v>0.23400000000000001</v>
      </c>
      <c r="V226" s="8">
        <v>-0.01</v>
      </c>
      <c r="W226" s="8">
        <v>0</v>
      </c>
      <c r="X226" s="10">
        <v>-2358365</v>
      </c>
      <c r="Y226" s="10"/>
    </row>
    <row r="227" spans="1:25">
      <c r="A227" s="1" t="s">
        <v>157</v>
      </c>
      <c r="B227" s="1" t="s">
        <v>31</v>
      </c>
      <c r="C227" s="1">
        <v>900577604</v>
      </c>
      <c r="D227" s="2">
        <v>45657</v>
      </c>
      <c r="E227" s="1" t="s">
        <v>541</v>
      </c>
      <c r="F227" s="1" t="s">
        <v>385</v>
      </c>
      <c r="G227" s="1" t="s">
        <v>39</v>
      </c>
      <c r="H227" s="1" t="s">
        <v>542</v>
      </c>
      <c r="I227" s="1" t="s">
        <v>85</v>
      </c>
      <c r="J227" s="1" t="s">
        <v>127</v>
      </c>
      <c r="K227" s="1" t="s">
        <v>37</v>
      </c>
      <c r="L227" s="3">
        <v>11796567</v>
      </c>
      <c r="M227" s="4">
        <v>12300474</v>
      </c>
      <c r="N227" s="3">
        <v>5305300</v>
      </c>
      <c r="O227" s="4">
        <v>7568494</v>
      </c>
      <c r="P227" s="5">
        <v>4731980</v>
      </c>
      <c r="Q227" s="6">
        <v>1913437</v>
      </c>
      <c r="R227" s="7">
        <v>1099272</v>
      </c>
      <c r="S227" s="8">
        <v>2.2240000000000002</v>
      </c>
      <c r="T227" s="8">
        <v>0.61529999999999996</v>
      </c>
      <c r="U227" s="9">
        <v>1.7410000000000001</v>
      </c>
      <c r="V227" s="8">
        <v>0.4</v>
      </c>
      <c r="W227" s="8">
        <v>0.16</v>
      </c>
      <c r="X227" s="10">
        <v>6491267</v>
      </c>
      <c r="Y227" s="10"/>
    </row>
    <row r="228" spans="1:25">
      <c r="A228" s="1" t="s">
        <v>157</v>
      </c>
      <c r="B228" s="1" t="s">
        <v>31</v>
      </c>
      <c r="C228" s="1">
        <v>900592014</v>
      </c>
      <c r="D228" s="2">
        <v>45657</v>
      </c>
      <c r="E228" s="1" t="s">
        <v>543</v>
      </c>
      <c r="F228" s="1" t="s">
        <v>385</v>
      </c>
      <c r="G228" s="1" t="s">
        <v>39</v>
      </c>
      <c r="H228" s="1" t="s">
        <v>544</v>
      </c>
      <c r="I228" s="1" t="s">
        <v>36</v>
      </c>
      <c r="J228" s="1" t="s">
        <v>36</v>
      </c>
      <c r="K228" s="1" t="s">
        <v>37</v>
      </c>
      <c r="L228" s="3">
        <v>4559953</v>
      </c>
      <c r="M228" s="4">
        <v>8891526</v>
      </c>
      <c r="N228" s="3">
        <v>3885191</v>
      </c>
      <c r="O228" s="4">
        <v>6427847</v>
      </c>
      <c r="P228" s="5">
        <v>2463679</v>
      </c>
      <c r="Q228" s="6">
        <v>1359018</v>
      </c>
      <c r="R228" s="7">
        <v>815218</v>
      </c>
      <c r="S228" s="8">
        <v>1.1739999999999999</v>
      </c>
      <c r="T228" s="8">
        <v>0.72289999999999999</v>
      </c>
      <c r="U228" s="9">
        <v>1.667</v>
      </c>
      <c r="V228" s="8">
        <v>0.55000000000000004</v>
      </c>
      <c r="W228" s="8">
        <v>0.15</v>
      </c>
      <c r="X228" s="10">
        <v>674762</v>
      </c>
      <c r="Y228" s="10"/>
    </row>
    <row r="229" spans="1:25">
      <c r="A229" s="1" t="s">
        <v>157</v>
      </c>
      <c r="B229" s="1" t="s">
        <v>31</v>
      </c>
      <c r="C229" s="1">
        <v>900670360</v>
      </c>
      <c r="D229" s="2">
        <v>45657</v>
      </c>
      <c r="E229" s="1" t="s">
        <v>545</v>
      </c>
      <c r="F229" s="1" t="s">
        <v>385</v>
      </c>
      <c r="G229" s="1" t="s">
        <v>39</v>
      </c>
      <c r="H229" s="1" t="s">
        <v>546</v>
      </c>
      <c r="I229" s="1" t="s">
        <v>36</v>
      </c>
      <c r="J229" s="1" t="s">
        <v>36</v>
      </c>
      <c r="K229" s="1" t="s">
        <v>37</v>
      </c>
      <c r="L229" s="3">
        <v>315521</v>
      </c>
      <c r="M229" s="4">
        <v>340939</v>
      </c>
      <c r="N229" s="3">
        <v>537575</v>
      </c>
      <c r="O229" s="4">
        <v>537575</v>
      </c>
      <c r="P229" s="5">
        <v>-196636</v>
      </c>
      <c r="Q229" s="6">
        <v>-69903</v>
      </c>
      <c r="R229" s="7">
        <v>-70619</v>
      </c>
      <c r="S229" s="8">
        <v>0.58699999999999997</v>
      </c>
      <c r="T229" s="8">
        <v>1.5767</v>
      </c>
      <c r="U229" s="9">
        <v>0.99</v>
      </c>
      <c r="V229" s="8">
        <v>0.36</v>
      </c>
      <c r="W229" s="8">
        <v>-0.21</v>
      </c>
      <c r="X229" s="10">
        <v>-222054</v>
      </c>
      <c r="Y229" s="10"/>
    </row>
    <row r="230" spans="1:25">
      <c r="A230" s="1" t="s">
        <v>157</v>
      </c>
      <c r="B230" s="1" t="s">
        <v>31</v>
      </c>
      <c r="C230" s="1">
        <v>901078063</v>
      </c>
      <c r="D230" s="2">
        <v>45657</v>
      </c>
      <c r="E230" s="1" t="s">
        <v>547</v>
      </c>
      <c r="F230" s="1" t="s">
        <v>385</v>
      </c>
      <c r="G230" s="1" t="s">
        <v>39</v>
      </c>
      <c r="H230" s="1" t="s">
        <v>548</v>
      </c>
      <c r="I230" s="1" t="s">
        <v>85</v>
      </c>
      <c r="J230" s="1" t="s">
        <v>127</v>
      </c>
      <c r="K230" s="1" t="s">
        <v>37</v>
      </c>
      <c r="L230" s="3">
        <v>36425593</v>
      </c>
      <c r="M230" s="4">
        <v>53717267</v>
      </c>
      <c r="N230" s="3">
        <v>15981808</v>
      </c>
      <c r="O230" s="4">
        <v>16003753</v>
      </c>
      <c r="P230" s="5">
        <v>37713514</v>
      </c>
      <c r="Q230" s="6">
        <v>12550992</v>
      </c>
      <c r="R230" s="7">
        <v>13125569</v>
      </c>
      <c r="S230" s="8">
        <v>2.2789999999999999</v>
      </c>
      <c r="T230" s="8">
        <v>0.2979</v>
      </c>
      <c r="U230" s="9">
        <v>0.95599999999999996</v>
      </c>
      <c r="V230" s="8">
        <v>0.33</v>
      </c>
      <c r="W230" s="8">
        <v>0.23</v>
      </c>
      <c r="X230" s="10">
        <v>20443785</v>
      </c>
      <c r="Y230" s="10"/>
    </row>
    <row r="231" spans="1:25">
      <c r="A231" s="1" t="s">
        <v>157</v>
      </c>
      <c r="B231" s="1" t="s">
        <v>31</v>
      </c>
      <c r="C231" s="1">
        <v>901145809</v>
      </c>
      <c r="D231" s="2">
        <v>45657</v>
      </c>
      <c r="E231" s="1" t="s">
        <v>549</v>
      </c>
      <c r="F231" s="1" t="s">
        <v>385</v>
      </c>
      <c r="G231" s="1" t="s">
        <v>39</v>
      </c>
      <c r="H231" s="1" t="s">
        <v>550</v>
      </c>
      <c r="I231" s="1" t="s">
        <v>66</v>
      </c>
      <c r="J231" s="1" t="s">
        <v>469</v>
      </c>
      <c r="K231" s="1" t="s">
        <v>37</v>
      </c>
      <c r="L231" s="3">
        <v>9023205</v>
      </c>
      <c r="M231" s="4">
        <v>12736815</v>
      </c>
      <c r="N231" s="3">
        <v>3421014</v>
      </c>
      <c r="O231" s="4">
        <v>4035739</v>
      </c>
      <c r="P231" s="5">
        <v>8701076</v>
      </c>
      <c r="Q231" s="6">
        <v>3612130</v>
      </c>
      <c r="R231" s="7">
        <v>3464035</v>
      </c>
      <c r="S231" s="8">
        <v>2.6379999999999999</v>
      </c>
      <c r="T231" s="8">
        <v>0.31690000000000002</v>
      </c>
      <c r="U231" s="9">
        <v>1.0429999999999999</v>
      </c>
      <c r="V231" s="8">
        <v>0.42</v>
      </c>
      <c r="W231" s="8">
        <v>0.28000000000000003</v>
      </c>
      <c r="X231" s="10">
        <v>5602191</v>
      </c>
      <c r="Y231" s="10"/>
    </row>
    <row r="232" spans="1:25">
      <c r="A232" s="1" t="s">
        <v>157</v>
      </c>
      <c r="B232" s="1" t="s">
        <v>31</v>
      </c>
      <c r="C232" s="1">
        <v>901186849</v>
      </c>
      <c r="D232" s="2">
        <v>45657</v>
      </c>
      <c r="E232" s="1" t="s">
        <v>551</v>
      </c>
      <c r="F232" s="1" t="s">
        <v>385</v>
      </c>
      <c r="G232" s="1" t="s">
        <v>39</v>
      </c>
      <c r="H232" s="1" t="s">
        <v>552</v>
      </c>
      <c r="I232" s="1" t="s">
        <v>85</v>
      </c>
      <c r="J232" s="1" t="s">
        <v>394</v>
      </c>
      <c r="K232" s="1" t="s">
        <v>37</v>
      </c>
      <c r="L232" s="3">
        <v>11894325</v>
      </c>
      <c r="M232" s="4">
        <v>16114947</v>
      </c>
      <c r="N232" s="3">
        <v>8547909</v>
      </c>
      <c r="O232" s="4">
        <v>12344626</v>
      </c>
      <c r="P232" s="5">
        <v>3770321</v>
      </c>
      <c r="Q232" s="6">
        <v>5975611</v>
      </c>
      <c r="R232" s="7">
        <v>1029184</v>
      </c>
      <c r="S232" s="8">
        <v>1.391</v>
      </c>
      <c r="T232" s="8">
        <v>0.76600000000000001</v>
      </c>
      <c r="U232" s="9">
        <v>5.806</v>
      </c>
      <c r="V232" s="8">
        <v>1.58</v>
      </c>
      <c r="W232" s="8">
        <v>0.37</v>
      </c>
      <c r="X232" s="10">
        <v>3346416</v>
      </c>
      <c r="Y232" s="10"/>
    </row>
    <row r="233" spans="1:25">
      <c r="A233" s="1" t="s">
        <v>157</v>
      </c>
      <c r="B233" s="1" t="s">
        <v>31</v>
      </c>
      <c r="C233" s="1">
        <v>901248821</v>
      </c>
      <c r="D233" s="2">
        <v>45657</v>
      </c>
      <c r="E233" s="1" t="s">
        <v>553</v>
      </c>
      <c r="F233" s="1" t="s">
        <v>385</v>
      </c>
      <c r="G233" s="1" t="s">
        <v>39</v>
      </c>
      <c r="H233" s="1" t="s">
        <v>554</v>
      </c>
      <c r="I233" s="1" t="s">
        <v>58</v>
      </c>
      <c r="J233" s="1" t="s">
        <v>63</v>
      </c>
      <c r="K233" s="1" t="s">
        <v>37</v>
      </c>
      <c r="L233" s="3">
        <v>21541335</v>
      </c>
      <c r="M233" s="4">
        <v>24382026</v>
      </c>
      <c r="N233" s="3">
        <v>18174190</v>
      </c>
      <c r="O233" s="4">
        <v>18174190</v>
      </c>
      <c r="P233" s="5">
        <v>6207836</v>
      </c>
      <c r="Q233" s="6">
        <v>1728274</v>
      </c>
      <c r="R233" s="7">
        <v>1327656</v>
      </c>
      <c r="S233" s="8">
        <v>1.1850000000000001</v>
      </c>
      <c r="T233" s="8">
        <v>0.74539999999999995</v>
      </c>
      <c r="U233" s="9">
        <v>1.302</v>
      </c>
      <c r="V233" s="8">
        <v>0.28000000000000003</v>
      </c>
      <c r="W233" s="8">
        <v>7.0000000000000007E-2</v>
      </c>
      <c r="X233" s="10">
        <v>3367145</v>
      </c>
      <c r="Y233" s="10"/>
    </row>
    <row r="234" spans="1:25">
      <c r="A234" s="1" t="s">
        <v>157</v>
      </c>
      <c r="B234" s="1" t="s">
        <v>31</v>
      </c>
      <c r="C234" s="1">
        <v>901325322</v>
      </c>
      <c r="D234" s="2">
        <v>45657</v>
      </c>
      <c r="E234" s="1" t="s">
        <v>555</v>
      </c>
      <c r="F234" s="1" t="s">
        <v>385</v>
      </c>
      <c r="G234" s="1" t="s">
        <v>39</v>
      </c>
      <c r="H234" s="1" t="s">
        <v>556</v>
      </c>
      <c r="I234" s="1" t="s">
        <v>299</v>
      </c>
      <c r="J234" s="1" t="s">
        <v>300</v>
      </c>
      <c r="K234" s="1" t="s">
        <v>37</v>
      </c>
      <c r="L234" s="3">
        <v>31422517</v>
      </c>
      <c r="M234" s="4">
        <v>36341536</v>
      </c>
      <c r="N234" s="3">
        <v>10722143</v>
      </c>
      <c r="O234" s="4">
        <v>10776103</v>
      </c>
      <c r="P234" s="5">
        <v>25565433</v>
      </c>
      <c r="Q234" s="6">
        <v>8018763</v>
      </c>
      <c r="R234" s="7">
        <v>8908899</v>
      </c>
      <c r="S234" s="8">
        <v>2.931</v>
      </c>
      <c r="T234" s="8">
        <v>0.29649999999999999</v>
      </c>
      <c r="U234" s="9">
        <v>0.9</v>
      </c>
      <c r="V234" s="8">
        <v>0.31</v>
      </c>
      <c r="W234" s="8">
        <v>0.22</v>
      </c>
      <c r="X234" s="10">
        <v>20700374</v>
      </c>
      <c r="Y234" s="10"/>
    </row>
    <row r="235" spans="1:25">
      <c r="A235" s="1" t="s">
        <v>157</v>
      </c>
      <c r="B235" s="1" t="s">
        <v>31</v>
      </c>
      <c r="C235" s="1">
        <v>901333386</v>
      </c>
      <c r="D235" s="2">
        <v>45657</v>
      </c>
      <c r="E235" s="1" t="s">
        <v>557</v>
      </c>
      <c r="F235" s="1" t="s">
        <v>385</v>
      </c>
      <c r="G235" s="1" t="s">
        <v>39</v>
      </c>
      <c r="H235" s="1" t="s">
        <v>558</v>
      </c>
      <c r="I235" s="1" t="s">
        <v>43</v>
      </c>
      <c r="J235" s="1" t="s">
        <v>99</v>
      </c>
      <c r="K235" s="1" t="s">
        <v>37</v>
      </c>
      <c r="L235" s="3">
        <v>7079386</v>
      </c>
      <c r="M235" s="4">
        <v>32153612</v>
      </c>
      <c r="N235" s="3">
        <v>5633344</v>
      </c>
      <c r="O235" s="4">
        <v>10103303</v>
      </c>
      <c r="P235" s="5">
        <v>22050309</v>
      </c>
      <c r="Q235" s="6">
        <v>-79942</v>
      </c>
      <c r="R235" s="7">
        <v>-1448699</v>
      </c>
      <c r="S235" s="8">
        <v>1.2569999999999999</v>
      </c>
      <c r="T235" s="8">
        <v>0.31419999999999998</v>
      </c>
      <c r="U235" s="9">
        <v>5.5E-2</v>
      </c>
      <c r="V235" s="8">
        <v>0</v>
      </c>
      <c r="W235" s="8">
        <v>0</v>
      </c>
      <c r="X235" s="10">
        <v>1446042</v>
      </c>
      <c r="Y235" s="10"/>
    </row>
    <row r="236" spans="1:25">
      <c r="A236" s="1" t="s">
        <v>357</v>
      </c>
      <c r="B236" s="1" t="s">
        <v>31</v>
      </c>
      <c r="C236" s="1">
        <v>800078361</v>
      </c>
      <c r="D236" s="2">
        <v>45657</v>
      </c>
      <c r="E236" s="1" t="s">
        <v>559</v>
      </c>
      <c r="F236" s="1" t="s">
        <v>385</v>
      </c>
      <c r="G236" s="1" t="s">
        <v>61</v>
      </c>
      <c r="H236" s="1" t="s">
        <v>560</v>
      </c>
      <c r="I236" s="1" t="s">
        <v>36</v>
      </c>
      <c r="J236" s="1" t="s">
        <v>36</v>
      </c>
      <c r="K236" s="1" t="s">
        <v>37</v>
      </c>
      <c r="L236" s="3">
        <v>5928180</v>
      </c>
      <c r="M236" s="4">
        <v>11223812</v>
      </c>
      <c r="N236" s="3">
        <v>2226120</v>
      </c>
      <c r="O236" s="4">
        <v>2494788</v>
      </c>
      <c r="P236" s="5">
        <v>8729024</v>
      </c>
      <c r="Q236" s="6">
        <v>1324425</v>
      </c>
      <c r="R236" s="9" t="s">
        <v>53</v>
      </c>
      <c r="S236" s="8">
        <v>2.6629999999999998</v>
      </c>
      <c r="T236" s="8">
        <v>0.2223</v>
      </c>
      <c r="U236" s="9" t="e">
        <v>#DIV/0!</v>
      </c>
      <c r="V236" s="8">
        <v>0.15</v>
      </c>
      <c r="W236" s="8">
        <v>0.12</v>
      </c>
      <c r="X236" s="10">
        <v>3702060</v>
      </c>
      <c r="Y236" s="10"/>
    </row>
    <row r="237" spans="1:25">
      <c r="A237" s="1" t="s">
        <v>357</v>
      </c>
      <c r="B237" s="1" t="s">
        <v>31</v>
      </c>
      <c r="C237" s="1">
        <v>830054444</v>
      </c>
      <c r="D237" s="2">
        <v>45657</v>
      </c>
      <c r="E237" s="1" t="s">
        <v>561</v>
      </c>
      <c r="F237" s="1" t="s">
        <v>385</v>
      </c>
      <c r="G237" s="1" t="s">
        <v>39</v>
      </c>
      <c r="H237" s="1" t="s">
        <v>562</v>
      </c>
      <c r="I237" s="1" t="s">
        <v>85</v>
      </c>
      <c r="J237" s="1" t="s">
        <v>179</v>
      </c>
      <c r="K237" s="1" t="s">
        <v>37</v>
      </c>
      <c r="L237" s="3">
        <v>12948506</v>
      </c>
      <c r="M237" s="4">
        <v>24046350</v>
      </c>
      <c r="N237" s="3">
        <v>4430434</v>
      </c>
      <c r="O237" s="4">
        <v>6174474</v>
      </c>
      <c r="P237" s="5">
        <v>17871876</v>
      </c>
      <c r="Q237" s="6">
        <v>4990497</v>
      </c>
      <c r="R237" s="7">
        <v>372949</v>
      </c>
      <c r="S237" s="8">
        <v>2.923</v>
      </c>
      <c r="T237" s="8">
        <v>0.25679999999999997</v>
      </c>
      <c r="U237" s="9">
        <v>13.381</v>
      </c>
      <c r="V237" s="8">
        <v>0.28000000000000003</v>
      </c>
      <c r="W237" s="8">
        <v>0.21</v>
      </c>
      <c r="X237" s="10">
        <v>8518072</v>
      </c>
      <c r="Y237" s="10"/>
    </row>
    <row r="238" spans="1:25">
      <c r="A238" s="1" t="s">
        <v>357</v>
      </c>
      <c r="B238" s="1" t="s">
        <v>31</v>
      </c>
      <c r="C238" s="1">
        <v>830089785</v>
      </c>
      <c r="D238" s="2">
        <v>45657</v>
      </c>
      <c r="E238" s="1" t="s">
        <v>563</v>
      </c>
      <c r="F238" s="1" t="s">
        <v>385</v>
      </c>
      <c r="G238" s="1" t="s">
        <v>39</v>
      </c>
      <c r="H238" s="1" t="s">
        <v>564</v>
      </c>
      <c r="I238" s="1" t="s">
        <v>85</v>
      </c>
      <c r="J238" s="1" t="s">
        <v>190</v>
      </c>
      <c r="K238" s="1" t="s">
        <v>37</v>
      </c>
      <c r="L238" s="3">
        <v>8279306</v>
      </c>
      <c r="M238" s="4">
        <v>24760607</v>
      </c>
      <c r="N238" s="3">
        <v>7428106</v>
      </c>
      <c r="O238" s="4">
        <v>9036339</v>
      </c>
      <c r="P238" s="5">
        <v>15724268</v>
      </c>
      <c r="Q238" s="6">
        <v>4094061</v>
      </c>
      <c r="R238" s="9" t="s">
        <v>53</v>
      </c>
      <c r="S238" s="8">
        <v>1.115</v>
      </c>
      <c r="T238" s="8">
        <v>0.3649</v>
      </c>
      <c r="U238" s="9" t="e">
        <v>#DIV/0!</v>
      </c>
      <c r="V238" s="8">
        <v>0.26</v>
      </c>
      <c r="W238" s="8">
        <v>0.17</v>
      </c>
      <c r="X238" s="10">
        <v>851200</v>
      </c>
      <c r="Y238" s="10"/>
    </row>
    <row r="239" spans="1:25">
      <c r="A239" s="1" t="s">
        <v>357</v>
      </c>
      <c r="B239" s="1" t="s">
        <v>31</v>
      </c>
      <c r="C239" s="1">
        <v>832009995</v>
      </c>
      <c r="D239" s="2">
        <v>45657</v>
      </c>
      <c r="E239" s="1" t="s">
        <v>565</v>
      </c>
      <c r="F239" s="1" t="s">
        <v>385</v>
      </c>
      <c r="G239" s="1" t="s">
        <v>39</v>
      </c>
      <c r="H239" s="1" t="s">
        <v>566</v>
      </c>
      <c r="I239" s="1" t="s">
        <v>85</v>
      </c>
      <c r="J239" s="1" t="s">
        <v>190</v>
      </c>
      <c r="K239" s="1" t="s">
        <v>37</v>
      </c>
      <c r="L239" s="3">
        <v>14805376</v>
      </c>
      <c r="M239" s="4">
        <v>23385621</v>
      </c>
      <c r="N239" s="3">
        <v>2880533</v>
      </c>
      <c r="O239" s="4">
        <v>4438953</v>
      </c>
      <c r="P239" s="5">
        <v>18946668</v>
      </c>
      <c r="Q239" s="6">
        <v>5069050</v>
      </c>
      <c r="R239" s="9" t="s">
        <v>53</v>
      </c>
      <c r="S239" s="8">
        <v>5.14</v>
      </c>
      <c r="T239" s="8">
        <v>0.1898</v>
      </c>
      <c r="U239" s="9" t="e">
        <v>#DIV/0!</v>
      </c>
      <c r="V239" s="8">
        <v>0.27</v>
      </c>
      <c r="W239" s="8">
        <v>0.22</v>
      </c>
      <c r="X239" s="10">
        <v>11924843</v>
      </c>
      <c r="Y239" s="10"/>
    </row>
    <row r="240" spans="1:25">
      <c r="A240" s="1" t="s">
        <v>357</v>
      </c>
      <c r="B240" s="1" t="s">
        <v>31</v>
      </c>
      <c r="C240" s="1">
        <v>890302286</v>
      </c>
      <c r="D240" s="2">
        <v>45657</v>
      </c>
      <c r="E240" s="1" t="s">
        <v>567</v>
      </c>
      <c r="F240" s="1" t="s">
        <v>385</v>
      </c>
      <c r="G240" s="1" t="s">
        <v>39</v>
      </c>
      <c r="H240" s="1" t="s">
        <v>568</v>
      </c>
      <c r="I240" s="1" t="s">
        <v>58</v>
      </c>
      <c r="J240" s="1" t="s">
        <v>59</v>
      </c>
      <c r="K240" s="1" t="s">
        <v>37</v>
      </c>
      <c r="L240" s="3">
        <v>33147289</v>
      </c>
      <c r="M240" s="4">
        <v>56896963</v>
      </c>
      <c r="N240" s="3">
        <v>10762231</v>
      </c>
      <c r="O240" s="4">
        <v>12248617</v>
      </c>
      <c r="P240" s="5">
        <v>44648346</v>
      </c>
      <c r="Q240" s="6">
        <v>10181966</v>
      </c>
      <c r="R240" s="9" t="s">
        <v>53</v>
      </c>
      <c r="S240" s="8">
        <v>3.08</v>
      </c>
      <c r="T240" s="8">
        <v>0.21529999999999999</v>
      </c>
      <c r="U240" s="9" t="e">
        <v>#DIV/0!</v>
      </c>
      <c r="V240" s="8">
        <v>0.23</v>
      </c>
      <c r="W240" s="8">
        <v>0.18</v>
      </c>
      <c r="X240" s="10">
        <v>22385058</v>
      </c>
      <c r="Y240" s="10"/>
    </row>
    <row r="241" spans="1:25">
      <c r="A241" s="1" t="s">
        <v>357</v>
      </c>
      <c r="B241" s="1" t="s">
        <v>31</v>
      </c>
      <c r="C241" s="1">
        <v>890320240</v>
      </c>
      <c r="D241" s="2">
        <v>45657</v>
      </c>
      <c r="E241" s="1" t="s">
        <v>569</v>
      </c>
      <c r="F241" s="1" t="s">
        <v>385</v>
      </c>
      <c r="G241" s="1" t="s">
        <v>34</v>
      </c>
      <c r="H241" s="1" t="s">
        <v>570</v>
      </c>
      <c r="I241" s="1" t="s">
        <v>58</v>
      </c>
      <c r="J241" s="1" t="s">
        <v>59</v>
      </c>
      <c r="K241" s="1" t="s">
        <v>37</v>
      </c>
      <c r="L241" s="3">
        <v>15084639</v>
      </c>
      <c r="M241" s="4">
        <v>64794780</v>
      </c>
      <c r="N241" s="3">
        <v>24468181</v>
      </c>
      <c r="O241" s="4">
        <v>36891367</v>
      </c>
      <c r="P241" s="5">
        <v>27903413</v>
      </c>
      <c r="Q241" s="6">
        <v>-2603659</v>
      </c>
      <c r="R241" s="9" t="s">
        <v>53</v>
      </c>
      <c r="S241" s="8">
        <v>0.61699999999999999</v>
      </c>
      <c r="T241" s="8">
        <v>0.56940000000000002</v>
      </c>
      <c r="U241" s="9" t="e">
        <v>#DIV/0!</v>
      </c>
      <c r="V241" s="8">
        <v>-0.09</v>
      </c>
      <c r="W241" s="8">
        <v>-0.04</v>
      </c>
      <c r="X241" s="10">
        <v>-9383542</v>
      </c>
      <c r="Y241" s="10"/>
    </row>
    <row r="242" spans="1:25">
      <c r="A242" s="1" t="s">
        <v>357</v>
      </c>
      <c r="B242" s="1" t="s">
        <v>31</v>
      </c>
      <c r="C242" s="1">
        <v>890917780</v>
      </c>
      <c r="D242" s="2">
        <v>45657</v>
      </c>
      <c r="E242" s="1" t="s">
        <v>571</v>
      </c>
      <c r="F242" s="1" t="s">
        <v>385</v>
      </c>
      <c r="G242" s="1" t="s">
        <v>34</v>
      </c>
      <c r="H242" s="1" t="s">
        <v>572</v>
      </c>
      <c r="I242" s="1" t="s">
        <v>66</v>
      </c>
      <c r="J242" s="1" t="s">
        <v>70</v>
      </c>
      <c r="K242" s="1" t="s">
        <v>37</v>
      </c>
      <c r="L242" s="3">
        <v>66450950</v>
      </c>
      <c r="M242" s="4">
        <v>78686310</v>
      </c>
      <c r="N242" s="3">
        <v>51010673</v>
      </c>
      <c r="O242" s="4">
        <v>63308975</v>
      </c>
      <c r="P242" s="5">
        <v>15377335</v>
      </c>
      <c r="Q242" s="6">
        <v>15105739</v>
      </c>
      <c r="R242" s="9" t="s">
        <v>53</v>
      </c>
      <c r="S242" s="8">
        <v>1.3029999999999999</v>
      </c>
      <c r="T242" s="8">
        <v>0.80459999999999998</v>
      </c>
      <c r="U242" s="9" t="e">
        <v>#DIV/0!</v>
      </c>
      <c r="V242" s="8">
        <v>0.98</v>
      </c>
      <c r="W242" s="8">
        <v>0.19</v>
      </c>
      <c r="X242" s="10">
        <v>15440277</v>
      </c>
      <c r="Y242" s="10"/>
    </row>
    <row r="243" spans="1:25">
      <c r="A243" s="1" t="s">
        <v>357</v>
      </c>
      <c r="B243" s="1" t="s">
        <v>31</v>
      </c>
      <c r="C243" s="1">
        <v>900012984</v>
      </c>
      <c r="D243" s="2">
        <v>45657</v>
      </c>
      <c r="E243" s="1" t="s">
        <v>573</v>
      </c>
      <c r="F243" s="1" t="s">
        <v>385</v>
      </c>
      <c r="G243" s="1" t="s">
        <v>39</v>
      </c>
      <c r="H243" s="1" t="s">
        <v>574</v>
      </c>
      <c r="I243" s="1" t="s">
        <v>36</v>
      </c>
      <c r="J243" s="1" t="s">
        <v>36</v>
      </c>
      <c r="K243" s="1" t="s">
        <v>37</v>
      </c>
      <c r="L243" s="3">
        <v>387907947</v>
      </c>
      <c r="M243" s="4">
        <v>512732129</v>
      </c>
      <c r="N243" s="3">
        <v>178458519</v>
      </c>
      <c r="O243" s="4">
        <v>179488028</v>
      </c>
      <c r="P243" s="5">
        <v>333244101</v>
      </c>
      <c r="Q243" s="6">
        <v>56737414</v>
      </c>
      <c r="R243" s="9" t="s">
        <v>53</v>
      </c>
      <c r="S243" s="8">
        <v>2.1739999999999999</v>
      </c>
      <c r="T243" s="8">
        <v>0.35010000000000002</v>
      </c>
      <c r="U243" s="9" t="e">
        <v>#DIV/0!</v>
      </c>
      <c r="V243" s="8">
        <v>0.17</v>
      </c>
      <c r="W243" s="8">
        <v>0.11</v>
      </c>
      <c r="X243" s="10">
        <v>209449428</v>
      </c>
      <c r="Y243" s="10"/>
    </row>
    <row r="244" spans="1:25">
      <c r="A244" s="1" t="s">
        <v>357</v>
      </c>
      <c r="B244" s="1" t="s">
        <v>31</v>
      </c>
      <c r="C244" s="1">
        <v>900383677</v>
      </c>
      <c r="D244" s="2">
        <v>45657</v>
      </c>
      <c r="E244" s="1" t="s">
        <v>575</v>
      </c>
      <c r="F244" s="1" t="s">
        <v>385</v>
      </c>
      <c r="G244" s="1" t="s">
        <v>39</v>
      </c>
      <c r="H244" s="1" t="s">
        <v>576</v>
      </c>
      <c r="I244" s="1" t="s">
        <v>577</v>
      </c>
      <c r="J244" s="1" t="s">
        <v>578</v>
      </c>
      <c r="K244" s="1" t="s">
        <v>37</v>
      </c>
      <c r="L244" s="3">
        <v>14781824</v>
      </c>
      <c r="M244" s="4">
        <v>21798482</v>
      </c>
      <c r="N244" s="3">
        <v>10205097</v>
      </c>
      <c r="O244" s="4">
        <v>11857176</v>
      </c>
      <c r="P244" s="5">
        <v>9941306</v>
      </c>
      <c r="Q244" s="6">
        <v>3479490</v>
      </c>
      <c r="R244" s="9" t="s">
        <v>53</v>
      </c>
      <c r="S244" s="8">
        <v>1.448</v>
      </c>
      <c r="T244" s="8">
        <v>0.54390000000000005</v>
      </c>
      <c r="U244" s="9" t="e">
        <v>#DIV/0!</v>
      </c>
      <c r="V244" s="8">
        <v>0.35</v>
      </c>
      <c r="W244" s="8">
        <v>0.16</v>
      </c>
      <c r="X244" s="10">
        <v>4576727</v>
      </c>
      <c r="Y244" s="10"/>
    </row>
    <row r="245" spans="1:25">
      <c r="A245" s="1" t="s">
        <v>30</v>
      </c>
      <c r="B245" s="1" t="s">
        <v>31</v>
      </c>
      <c r="C245" s="1">
        <v>800060704</v>
      </c>
      <c r="D245" s="2">
        <v>45657</v>
      </c>
      <c r="E245" s="1" t="s">
        <v>579</v>
      </c>
      <c r="F245" s="1" t="s">
        <v>580</v>
      </c>
      <c r="G245" s="1" t="s">
        <v>39</v>
      </c>
      <c r="H245" s="1" t="s">
        <v>581</v>
      </c>
      <c r="I245" s="1" t="s">
        <v>85</v>
      </c>
      <c r="J245" s="1" t="s">
        <v>582</v>
      </c>
      <c r="K245" s="1" t="s">
        <v>37</v>
      </c>
      <c r="L245" s="3">
        <v>5719203</v>
      </c>
      <c r="M245" s="4">
        <v>20264175</v>
      </c>
      <c r="N245" s="3">
        <v>3973123</v>
      </c>
      <c r="O245" s="4">
        <v>12842108</v>
      </c>
      <c r="P245" s="5">
        <v>7422067</v>
      </c>
      <c r="Q245" s="6">
        <v>316167</v>
      </c>
      <c r="R245" s="9" t="s">
        <v>53</v>
      </c>
      <c r="S245" s="8">
        <v>1.4390000000000001</v>
      </c>
      <c r="T245" s="8">
        <v>0.63370000000000004</v>
      </c>
      <c r="U245" s="9" t="e">
        <v>#DIV/0!</v>
      </c>
      <c r="V245" s="8">
        <v>0.04</v>
      </c>
      <c r="W245" s="8">
        <v>0.02</v>
      </c>
      <c r="X245" s="10">
        <v>1746080</v>
      </c>
      <c r="Y245" s="10"/>
    </row>
    <row r="246" spans="1:25">
      <c r="A246" s="1" t="s">
        <v>30</v>
      </c>
      <c r="B246" s="1" t="s">
        <v>31</v>
      </c>
      <c r="C246" s="1">
        <v>802000335</v>
      </c>
      <c r="D246" s="2">
        <v>45657</v>
      </c>
      <c r="E246" s="1" t="s">
        <v>583</v>
      </c>
      <c r="F246" s="1" t="s">
        <v>580</v>
      </c>
      <c r="G246" s="1" t="s">
        <v>39</v>
      </c>
      <c r="H246" s="1" t="s">
        <v>584</v>
      </c>
      <c r="I246" s="1" t="s">
        <v>43</v>
      </c>
      <c r="J246" s="1" t="s">
        <v>99</v>
      </c>
      <c r="K246" s="1" t="s">
        <v>37</v>
      </c>
      <c r="L246" s="3">
        <v>42466933</v>
      </c>
      <c r="M246" s="4">
        <v>56377082</v>
      </c>
      <c r="N246" s="3">
        <v>21658724</v>
      </c>
      <c r="O246" s="4">
        <v>22161477</v>
      </c>
      <c r="P246" s="5">
        <v>34215605</v>
      </c>
      <c r="Q246" s="6">
        <v>4035096</v>
      </c>
      <c r="R246" s="9" t="s">
        <v>53</v>
      </c>
      <c r="S246" s="8">
        <v>1.9610000000000001</v>
      </c>
      <c r="T246" s="8">
        <v>0.3931</v>
      </c>
      <c r="U246" s="9" t="e">
        <v>#DIV/0!</v>
      </c>
      <c r="V246" s="8">
        <v>0.12</v>
      </c>
      <c r="W246" s="8">
        <v>7.0000000000000007E-2</v>
      </c>
      <c r="X246" s="10">
        <v>20808209</v>
      </c>
      <c r="Y246" s="10"/>
    </row>
    <row r="247" spans="1:25">
      <c r="A247" s="1" t="s">
        <v>30</v>
      </c>
      <c r="B247" s="1" t="s">
        <v>31</v>
      </c>
      <c r="C247" s="1">
        <v>860508392</v>
      </c>
      <c r="D247" s="2">
        <v>45657</v>
      </c>
      <c r="E247" s="1" t="s">
        <v>585</v>
      </c>
      <c r="F247" s="1" t="s">
        <v>580</v>
      </c>
      <c r="G247" s="1" t="s">
        <v>39</v>
      </c>
      <c r="H247" s="1" t="s">
        <v>586</v>
      </c>
      <c r="I247" s="1" t="s">
        <v>36</v>
      </c>
      <c r="J247" s="1" t="s">
        <v>36</v>
      </c>
      <c r="K247" s="1" t="s">
        <v>37</v>
      </c>
      <c r="L247" s="3">
        <v>197286088</v>
      </c>
      <c r="M247" s="4">
        <v>243550986</v>
      </c>
      <c r="N247" s="3">
        <v>95356007</v>
      </c>
      <c r="O247" s="4">
        <v>100398235</v>
      </c>
      <c r="P247" s="5">
        <v>143152751</v>
      </c>
      <c r="Q247" s="6">
        <v>33061668</v>
      </c>
      <c r="R247" s="7">
        <v>1265887</v>
      </c>
      <c r="S247" s="8">
        <v>2.069</v>
      </c>
      <c r="T247" s="8">
        <v>0.41220000000000001</v>
      </c>
      <c r="U247" s="9">
        <v>26.117000000000001</v>
      </c>
      <c r="V247" s="8">
        <v>0.23</v>
      </c>
      <c r="W247" s="8">
        <v>0.14000000000000001</v>
      </c>
      <c r="X247" s="10">
        <v>101930081</v>
      </c>
      <c r="Y247" s="10"/>
    </row>
    <row r="248" spans="1:25">
      <c r="A248" s="1" t="s">
        <v>30</v>
      </c>
      <c r="B248" s="1" t="s">
        <v>31</v>
      </c>
      <c r="C248" s="1">
        <v>890106778</v>
      </c>
      <c r="D248" s="2">
        <v>45657</v>
      </c>
      <c r="E248" s="1" t="s">
        <v>587</v>
      </c>
      <c r="F248" s="1" t="s">
        <v>580</v>
      </c>
      <c r="G248" s="1" t="s">
        <v>34</v>
      </c>
      <c r="H248" s="1" t="s">
        <v>588</v>
      </c>
      <c r="I248" s="1" t="s">
        <v>43</v>
      </c>
      <c r="J248" s="1" t="s">
        <v>99</v>
      </c>
      <c r="K248" s="1" t="s">
        <v>37</v>
      </c>
      <c r="L248" s="3">
        <v>5732553</v>
      </c>
      <c r="M248" s="4">
        <v>5765200</v>
      </c>
      <c r="N248" s="3">
        <v>2736670</v>
      </c>
      <c r="O248" s="4">
        <v>21519033</v>
      </c>
      <c r="P248" s="5">
        <v>-15753833</v>
      </c>
      <c r="Q248" s="6">
        <v>-214867</v>
      </c>
      <c r="R248" s="7">
        <v>108555</v>
      </c>
      <c r="S248" s="8">
        <v>2.0950000000000002</v>
      </c>
      <c r="T248" s="8">
        <v>3.7326000000000001</v>
      </c>
      <c r="U248" s="9">
        <v>-1.9790000000000001</v>
      </c>
      <c r="V248" s="8">
        <v>0.01</v>
      </c>
      <c r="W248" s="8">
        <v>-0.04</v>
      </c>
      <c r="X248" s="10">
        <v>2995883</v>
      </c>
      <c r="Y248" s="10"/>
    </row>
    <row r="249" spans="1:25">
      <c r="A249" s="1" t="s">
        <v>30</v>
      </c>
      <c r="B249" s="1" t="s">
        <v>31</v>
      </c>
      <c r="C249" s="1">
        <v>900869003</v>
      </c>
      <c r="D249" s="2">
        <v>45657</v>
      </c>
      <c r="E249" s="1" t="s">
        <v>589</v>
      </c>
      <c r="F249" s="1" t="s">
        <v>580</v>
      </c>
      <c r="G249" s="1" t="s">
        <v>39</v>
      </c>
      <c r="H249" s="1" t="s">
        <v>590</v>
      </c>
      <c r="I249" s="1" t="s">
        <v>85</v>
      </c>
      <c r="J249" s="1" t="s">
        <v>394</v>
      </c>
      <c r="K249" s="1" t="s">
        <v>37</v>
      </c>
      <c r="L249" s="3">
        <v>18828067</v>
      </c>
      <c r="M249" s="4">
        <v>37612062</v>
      </c>
      <c r="N249" s="3">
        <v>22554627</v>
      </c>
      <c r="O249" s="4">
        <v>22554627</v>
      </c>
      <c r="P249" s="5">
        <v>15057435</v>
      </c>
      <c r="Q249" s="6">
        <v>2301187</v>
      </c>
      <c r="R249" s="7">
        <v>2197129</v>
      </c>
      <c r="S249" s="8">
        <v>0.83499999999999996</v>
      </c>
      <c r="T249" s="8">
        <v>0.59970000000000001</v>
      </c>
      <c r="U249" s="9">
        <v>1.0469999999999999</v>
      </c>
      <c r="V249" s="8">
        <v>0.15</v>
      </c>
      <c r="W249" s="8">
        <v>0.06</v>
      </c>
      <c r="X249" s="10">
        <v>-3726560</v>
      </c>
      <c r="Y249" s="10"/>
    </row>
    <row r="250" spans="1:25">
      <c r="A250" s="1" t="s">
        <v>30</v>
      </c>
      <c r="B250" s="1" t="s">
        <v>31</v>
      </c>
      <c r="C250" s="1">
        <v>901538753</v>
      </c>
      <c r="D250" s="2">
        <v>45657</v>
      </c>
      <c r="E250" s="1" t="s">
        <v>591</v>
      </c>
      <c r="F250" s="1" t="s">
        <v>580</v>
      </c>
      <c r="G250" s="1" t="s">
        <v>81</v>
      </c>
      <c r="H250" s="1" t="s">
        <v>592</v>
      </c>
      <c r="I250" s="1" t="s">
        <v>85</v>
      </c>
      <c r="J250" s="1" t="s">
        <v>113</v>
      </c>
      <c r="K250" s="1" t="s">
        <v>37</v>
      </c>
      <c r="L250" s="3">
        <v>23797731</v>
      </c>
      <c r="M250" s="4">
        <v>52946704</v>
      </c>
      <c r="N250" s="3">
        <v>8590650</v>
      </c>
      <c r="O250" s="4">
        <v>46250164</v>
      </c>
      <c r="P250" s="5">
        <v>6696540</v>
      </c>
      <c r="Q250" s="6">
        <v>-11830619</v>
      </c>
      <c r="R250" s="9" t="s">
        <v>53</v>
      </c>
      <c r="S250" s="8">
        <v>2.77</v>
      </c>
      <c r="T250" s="8">
        <v>0.87350000000000005</v>
      </c>
      <c r="U250" s="9" t="e">
        <v>#DIV/0!</v>
      </c>
      <c r="V250" s="8">
        <v>-1.77</v>
      </c>
      <c r="W250" s="8">
        <v>-0.22</v>
      </c>
      <c r="X250" s="10">
        <v>15207081</v>
      </c>
      <c r="Y250" s="10"/>
    </row>
    <row r="251" spans="1:25">
      <c r="A251" s="1" t="s">
        <v>139</v>
      </c>
      <c r="B251" s="1" t="s">
        <v>31</v>
      </c>
      <c r="C251" s="1">
        <v>804010334</v>
      </c>
      <c r="D251" s="2">
        <v>45657</v>
      </c>
      <c r="E251" s="1" t="s">
        <v>593</v>
      </c>
      <c r="F251" s="1" t="s">
        <v>580</v>
      </c>
      <c r="G251" s="1" t="s">
        <v>34</v>
      </c>
      <c r="H251" s="1" t="s">
        <v>594</v>
      </c>
      <c r="I251" s="1" t="s">
        <v>193</v>
      </c>
      <c r="J251" s="1" t="s">
        <v>194</v>
      </c>
      <c r="K251" s="1" t="s">
        <v>37</v>
      </c>
      <c r="L251" s="3">
        <v>24595465</v>
      </c>
      <c r="M251" s="4">
        <v>49835403</v>
      </c>
      <c r="N251" s="3">
        <v>11349664</v>
      </c>
      <c r="O251" s="4">
        <v>17416902</v>
      </c>
      <c r="P251" s="5">
        <v>32418501</v>
      </c>
      <c r="Q251" s="6">
        <v>6623208</v>
      </c>
      <c r="R251" s="7">
        <v>2497124</v>
      </c>
      <c r="S251" s="8">
        <v>2.1669999999999998</v>
      </c>
      <c r="T251" s="8">
        <v>0.34949999999999998</v>
      </c>
      <c r="U251" s="9">
        <v>2.6520000000000001</v>
      </c>
      <c r="V251" s="8">
        <v>0.2</v>
      </c>
      <c r="W251" s="8">
        <v>0.13</v>
      </c>
      <c r="X251" s="10">
        <v>13245801</v>
      </c>
      <c r="Y251" s="10"/>
    </row>
    <row r="252" spans="1:25">
      <c r="A252" s="1" t="s">
        <v>139</v>
      </c>
      <c r="B252" s="1" t="s">
        <v>31</v>
      </c>
      <c r="C252" s="1">
        <v>890900267</v>
      </c>
      <c r="D252" s="2">
        <v>45657</v>
      </c>
      <c r="E252" s="1" t="s">
        <v>595</v>
      </c>
      <c r="F252" s="1" t="s">
        <v>580</v>
      </c>
      <c r="G252" s="1" t="s">
        <v>34</v>
      </c>
      <c r="H252" s="1" t="s">
        <v>596</v>
      </c>
      <c r="I252" s="1" t="s">
        <v>66</v>
      </c>
      <c r="J252" s="1" t="s">
        <v>307</v>
      </c>
      <c r="K252" s="1" t="s">
        <v>37</v>
      </c>
      <c r="L252" s="3">
        <v>76940484</v>
      </c>
      <c r="M252" s="4">
        <v>137345872</v>
      </c>
      <c r="N252" s="3">
        <v>23079675</v>
      </c>
      <c r="O252" s="4">
        <v>51412872</v>
      </c>
      <c r="P252" s="5">
        <v>85933000</v>
      </c>
      <c r="Q252" s="6">
        <v>19266540</v>
      </c>
      <c r="R252" s="7">
        <v>7453758</v>
      </c>
      <c r="S252" s="8">
        <v>3.3340000000000001</v>
      </c>
      <c r="T252" s="8">
        <v>0.37430000000000002</v>
      </c>
      <c r="U252" s="9">
        <v>2.585</v>
      </c>
      <c r="V252" s="8">
        <v>0.22</v>
      </c>
      <c r="W252" s="8">
        <v>0.14000000000000001</v>
      </c>
      <c r="X252" s="10">
        <v>53860809</v>
      </c>
      <c r="Y252" s="10"/>
    </row>
    <row r="253" spans="1:25">
      <c r="A253" s="1" t="s">
        <v>157</v>
      </c>
      <c r="B253" s="1" t="s">
        <v>31</v>
      </c>
      <c r="C253" s="1">
        <v>800152311</v>
      </c>
      <c r="D253" s="2">
        <v>45657</v>
      </c>
      <c r="E253" s="1" t="s">
        <v>597</v>
      </c>
      <c r="F253" s="1" t="s">
        <v>580</v>
      </c>
      <c r="G253" s="1" t="s">
        <v>61</v>
      </c>
      <c r="H253" s="1" t="s">
        <v>598</v>
      </c>
      <c r="I253" s="1" t="s">
        <v>85</v>
      </c>
      <c r="J253" s="1" t="s">
        <v>582</v>
      </c>
      <c r="K253" s="1" t="s">
        <v>37</v>
      </c>
      <c r="L253" s="3">
        <v>7428165</v>
      </c>
      <c r="M253" s="4">
        <v>10314744</v>
      </c>
      <c r="N253" s="3">
        <v>3064494</v>
      </c>
      <c r="O253" s="4">
        <v>3527911</v>
      </c>
      <c r="P253" s="5">
        <v>6786833</v>
      </c>
      <c r="Q253" s="6">
        <v>918112</v>
      </c>
      <c r="R253" s="7">
        <v>671518</v>
      </c>
      <c r="S253" s="8">
        <v>2.4239999999999999</v>
      </c>
      <c r="T253" s="8">
        <v>0.34200000000000003</v>
      </c>
      <c r="U253" s="9">
        <v>1.367</v>
      </c>
      <c r="V253" s="8">
        <v>0.14000000000000001</v>
      </c>
      <c r="W253" s="8">
        <v>0.09</v>
      </c>
      <c r="X253" s="10">
        <v>4363671</v>
      </c>
      <c r="Y253" s="10"/>
    </row>
    <row r="254" spans="1:25">
      <c r="A254" s="1" t="s">
        <v>157</v>
      </c>
      <c r="B254" s="1" t="s">
        <v>31</v>
      </c>
      <c r="C254" s="1">
        <v>800197239</v>
      </c>
      <c r="D254" s="2">
        <v>45657</v>
      </c>
      <c r="E254" s="1" t="s">
        <v>599</v>
      </c>
      <c r="F254" s="1" t="s">
        <v>580</v>
      </c>
      <c r="G254" s="1" t="s">
        <v>39</v>
      </c>
      <c r="H254" s="1" t="s">
        <v>600</v>
      </c>
      <c r="I254" s="1" t="s">
        <v>36</v>
      </c>
      <c r="J254" s="1" t="s">
        <v>36</v>
      </c>
      <c r="K254" s="1" t="s">
        <v>37</v>
      </c>
      <c r="L254" s="3">
        <v>5193412</v>
      </c>
      <c r="M254" s="4">
        <v>5197611</v>
      </c>
      <c r="N254" s="3">
        <v>1527654</v>
      </c>
      <c r="O254" s="4">
        <v>1571541</v>
      </c>
      <c r="P254" s="5">
        <v>3626070</v>
      </c>
      <c r="Q254" s="6">
        <v>-331670</v>
      </c>
      <c r="R254" s="7">
        <v>-262695</v>
      </c>
      <c r="S254" s="8">
        <v>3.4</v>
      </c>
      <c r="T254" s="8">
        <v>0.3024</v>
      </c>
      <c r="U254" s="9">
        <v>1.2629999999999999</v>
      </c>
      <c r="V254" s="8">
        <v>-0.09</v>
      </c>
      <c r="W254" s="8">
        <v>-0.06</v>
      </c>
      <c r="X254" s="10">
        <v>3665758</v>
      </c>
      <c r="Y254" s="10"/>
    </row>
    <row r="255" spans="1:25">
      <c r="A255" s="1" t="s">
        <v>157</v>
      </c>
      <c r="B255" s="1" t="s">
        <v>31</v>
      </c>
      <c r="C255" s="1">
        <v>800228667</v>
      </c>
      <c r="D255" s="2">
        <v>45657</v>
      </c>
      <c r="E255" s="1" t="s">
        <v>601</v>
      </c>
      <c r="F255" s="1" t="s">
        <v>580</v>
      </c>
      <c r="G255" s="1" t="s">
        <v>39</v>
      </c>
      <c r="H255" s="1" t="s">
        <v>602</v>
      </c>
      <c r="I255" s="1" t="s">
        <v>85</v>
      </c>
      <c r="J255" s="1" t="s">
        <v>394</v>
      </c>
      <c r="K255" s="1" t="s">
        <v>37</v>
      </c>
      <c r="L255" s="3">
        <v>6310054</v>
      </c>
      <c r="M255" s="4">
        <v>7295648</v>
      </c>
      <c r="N255" s="3">
        <v>877189</v>
      </c>
      <c r="O255" s="4">
        <v>2125196</v>
      </c>
      <c r="P255" s="5">
        <v>5170452</v>
      </c>
      <c r="Q255" s="6">
        <v>1044486</v>
      </c>
      <c r="R255" s="7">
        <v>1111104</v>
      </c>
      <c r="S255" s="8">
        <v>7.1929999999999996</v>
      </c>
      <c r="T255" s="8">
        <v>0.2913</v>
      </c>
      <c r="U255" s="9">
        <v>0.94</v>
      </c>
      <c r="V255" s="8">
        <v>0.2</v>
      </c>
      <c r="W255" s="8">
        <v>0.14000000000000001</v>
      </c>
      <c r="X255" s="10">
        <v>5432865</v>
      </c>
      <c r="Y255" s="10"/>
    </row>
    <row r="256" spans="1:25">
      <c r="A256" s="1" t="s">
        <v>157</v>
      </c>
      <c r="B256" s="1" t="s">
        <v>31</v>
      </c>
      <c r="C256" s="1">
        <v>800234652</v>
      </c>
      <c r="D256" s="2">
        <v>45657</v>
      </c>
      <c r="E256" s="1" t="s">
        <v>603</v>
      </c>
      <c r="F256" s="1" t="s">
        <v>580</v>
      </c>
      <c r="G256" s="1" t="s">
        <v>39</v>
      </c>
      <c r="H256" s="1" t="s">
        <v>604</v>
      </c>
      <c r="I256" s="1" t="s">
        <v>43</v>
      </c>
      <c r="J256" s="1" t="s">
        <v>99</v>
      </c>
      <c r="K256" s="1" t="s">
        <v>37</v>
      </c>
      <c r="L256" s="3">
        <v>3388489</v>
      </c>
      <c r="M256" s="4">
        <v>5457996</v>
      </c>
      <c r="N256" s="3">
        <v>2628469</v>
      </c>
      <c r="O256" s="4">
        <v>2698206</v>
      </c>
      <c r="P256" s="5">
        <v>2759790</v>
      </c>
      <c r="Q256" s="6">
        <v>561068</v>
      </c>
      <c r="R256" s="7">
        <v>119602</v>
      </c>
      <c r="S256" s="8">
        <v>1.2889999999999999</v>
      </c>
      <c r="T256" s="8">
        <v>0.49440000000000001</v>
      </c>
      <c r="U256" s="9">
        <v>4.6909999999999998</v>
      </c>
      <c r="V256" s="8">
        <v>0.2</v>
      </c>
      <c r="W256" s="8">
        <v>0.1</v>
      </c>
      <c r="X256" s="10">
        <v>760020</v>
      </c>
      <c r="Y256" s="10"/>
    </row>
    <row r="257" spans="1:25">
      <c r="A257" s="1" t="s">
        <v>157</v>
      </c>
      <c r="B257" s="1" t="s">
        <v>31</v>
      </c>
      <c r="C257" s="1">
        <v>800244270</v>
      </c>
      <c r="D257" s="2">
        <v>45657</v>
      </c>
      <c r="E257" s="1" t="s">
        <v>605</v>
      </c>
      <c r="F257" s="1" t="s">
        <v>580</v>
      </c>
      <c r="G257" s="1" t="s">
        <v>34</v>
      </c>
      <c r="H257" s="1" t="s">
        <v>606</v>
      </c>
      <c r="I257" s="1" t="s">
        <v>66</v>
      </c>
      <c r="J257" s="1" t="s">
        <v>106</v>
      </c>
      <c r="K257" s="1" t="s">
        <v>37</v>
      </c>
      <c r="L257" s="3">
        <v>15921564</v>
      </c>
      <c r="M257" s="4">
        <v>29558440</v>
      </c>
      <c r="N257" s="3">
        <v>5553209</v>
      </c>
      <c r="O257" s="4">
        <v>13501934</v>
      </c>
      <c r="P257" s="5">
        <v>16056506</v>
      </c>
      <c r="Q257" s="6">
        <v>-467243</v>
      </c>
      <c r="R257" s="7">
        <v>-1930114</v>
      </c>
      <c r="S257" s="8">
        <v>2.867</v>
      </c>
      <c r="T257" s="8">
        <v>0.45679999999999998</v>
      </c>
      <c r="U257" s="9">
        <v>0.24199999999999999</v>
      </c>
      <c r="V257" s="8">
        <v>-0.03</v>
      </c>
      <c r="W257" s="8">
        <v>-0.02</v>
      </c>
      <c r="X257" s="10">
        <v>10368355</v>
      </c>
      <c r="Y257" s="10"/>
    </row>
    <row r="258" spans="1:25">
      <c r="A258" s="1" t="s">
        <v>157</v>
      </c>
      <c r="B258" s="1" t="s">
        <v>31</v>
      </c>
      <c r="C258" s="1">
        <v>811000810</v>
      </c>
      <c r="D258" s="2">
        <v>45657</v>
      </c>
      <c r="E258" s="1" t="s">
        <v>607</v>
      </c>
      <c r="F258" s="1" t="s">
        <v>580</v>
      </c>
      <c r="G258" s="1" t="s">
        <v>39</v>
      </c>
      <c r="H258" s="1" t="s">
        <v>608</v>
      </c>
      <c r="I258" s="1" t="s">
        <v>66</v>
      </c>
      <c r="J258" s="1" t="s">
        <v>209</v>
      </c>
      <c r="K258" s="1" t="s">
        <v>37</v>
      </c>
      <c r="L258" s="3">
        <v>5892517</v>
      </c>
      <c r="M258" s="4">
        <v>8074348</v>
      </c>
      <c r="N258" s="3">
        <v>4179886</v>
      </c>
      <c r="O258" s="4">
        <v>4179886</v>
      </c>
      <c r="P258" s="5">
        <v>3894462</v>
      </c>
      <c r="Q258" s="6">
        <v>764810</v>
      </c>
      <c r="R258" s="7">
        <v>268781</v>
      </c>
      <c r="S258" s="8">
        <v>1.41</v>
      </c>
      <c r="T258" s="8">
        <v>0.51770000000000005</v>
      </c>
      <c r="U258" s="9">
        <v>2.8450000000000002</v>
      </c>
      <c r="V258" s="8">
        <v>0.2</v>
      </c>
      <c r="W258" s="8">
        <v>0.09</v>
      </c>
      <c r="X258" s="10">
        <v>1712631</v>
      </c>
      <c r="Y258" s="10"/>
    </row>
    <row r="259" spans="1:25">
      <c r="A259" s="1" t="s">
        <v>157</v>
      </c>
      <c r="B259" s="1" t="s">
        <v>31</v>
      </c>
      <c r="C259" s="1">
        <v>811009973</v>
      </c>
      <c r="D259" s="2">
        <v>45657</v>
      </c>
      <c r="E259" s="1" t="s">
        <v>609</v>
      </c>
      <c r="F259" s="1" t="s">
        <v>580</v>
      </c>
      <c r="G259" s="1" t="s">
        <v>39</v>
      </c>
      <c r="H259" s="1" t="s">
        <v>610</v>
      </c>
      <c r="I259" s="1" t="s">
        <v>66</v>
      </c>
      <c r="J259" s="1" t="s">
        <v>67</v>
      </c>
      <c r="K259" s="1" t="s">
        <v>37</v>
      </c>
      <c r="L259" s="3">
        <v>2214848</v>
      </c>
      <c r="M259" s="4">
        <v>3213101</v>
      </c>
      <c r="N259" s="3">
        <v>748888</v>
      </c>
      <c r="O259" s="4">
        <v>748888</v>
      </c>
      <c r="P259" s="5">
        <v>2464213</v>
      </c>
      <c r="Q259" s="6">
        <v>657580</v>
      </c>
      <c r="R259" s="7">
        <v>670642</v>
      </c>
      <c r="S259" s="8">
        <v>2.9580000000000002</v>
      </c>
      <c r="T259" s="8">
        <v>0.2331</v>
      </c>
      <c r="U259" s="9">
        <v>0.98099999999999998</v>
      </c>
      <c r="V259" s="8">
        <v>0.27</v>
      </c>
      <c r="W259" s="8">
        <v>0.2</v>
      </c>
      <c r="X259" s="10">
        <v>1465960</v>
      </c>
      <c r="Y259" s="10"/>
    </row>
    <row r="260" spans="1:25">
      <c r="A260" s="1" t="s">
        <v>157</v>
      </c>
      <c r="B260" s="1" t="s">
        <v>31</v>
      </c>
      <c r="C260" s="1">
        <v>811032919</v>
      </c>
      <c r="D260" s="2">
        <v>45657</v>
      </c>
      <c r="E260" s="1" t="s">
        <v>611</v>
      </c>
      <c r="F260" s="1" t="s">
        <v>580</v>
      </c>
      <c r="G260" s="1" t="s">
        <v>39</v>
      </c>
      <c r="H260" s="1" t="s">
        <v>612</v>
      </c>
      <c r="I260" s="1" t="s">
        <v>66</v>
      </c>
      <c r="J260" s="1" t="s">
        <v>70</v>
      </c>
      <c r="K260" s="1" t="s">
        <v>37</v>
      </c>
      <c r="L260" s="3">
        <v>26012712</v>
      </c>
      <c r="M260" s="4">
        <v>29637204</v>
      </c>
      <c r="N260" s="3">
        <v>6947827</v>
      </c>
      <c r="O260" s="4">
        <v>7811168</v>
      </c>
      <c r="P260" s="5">
        <v>21826036</v>
      </c>
      <c r="Q260" s="6">
        <v>8553776</v>
      </c>
      <c r="R260" s="7">
        <v>8306308</v>
      </c>
      <c r="S260" s="8">
        <v>3.7440000000000002</v>
      </c>
      <c r="T260" s="8">
        <v>0.2636</v>
      </c>
      <c r="U260" s="9">
        <v>1.03</v>
      </c>
      <c r="V260" s="8">
        <v>0.39</v>
      </c>
      <c r="W260" s="8">
        <v>0.28999999999999998</v>
      </c>
      <c r="X260" s="10">
        <v>19064885</v>
      </c>
      <c r="Y260" s="10"/>
    </row>
    <row r="261" spans="1:25">
      <c r="A261" s="1" t="s">
        <v>157</v>
      </c>
      <c r="B261" s="1" t="s">
        <v>31</v>
      </c>
      <c r="C261" s="1">
        <v>830040574</v>
      </c>
      <c r="D261" s="2">
        <v>45657</v>
      </c>
      <c r="E261" s="1" t="s">
        <v>613</v>
      </c>
      <c r="F261" s="1" t="s">
        <v>580</v>
      </c>
      <c r="G261" s="1" t="s">
        <v>39</v>
      </c>
      <c r="H261" s="1" t="s">
        <v>614</v>
      </c>
      <c r="I261" s="1" t="s">
        <v>36</v>
      </c>
      <c r="J261" s="1" t="s">
        <v>36</v>
      </c>
      <c r="K261" s="1" t="s">
        <v>37</v>
      </c>
      <c r="L261" s="3">
        <v>43941745</v>
      </c>
      <c r="M261" s="4">
        <v>68187235</v>
      </c>
      <c r="N261" s="3">
        <v>13269738</v>
      </c>
      <c r="O261" s="4">
        <v>20050513</v>
      </c>
      <c r="P261" s="5">
        <v>48136722</v>
      </c>
      <c r="Q261" s="6">
        <v>14972334</v>
      </c>
      <c r="R261" s="7">
        <v>14022541</v>
      </c>
      <c r="S261" s="8">
        <v>3.3109999999999999</v>
      </c>
      <c r="T261" s="8">
        <v>0.29409999999999997</v>
      </c>
      <c r="U261" s="9">
        <v>1.0680000000000001</v>
      </c>
      <c r="V261" s="8">
        <v>0.31</v>
      </c>
      <c r="W261" s="8">
        <v>0.22</v>
      </c>
      <c r="X261" s="10">
        <v>30672007</v>
      </c>
      <c r="Y261" s="10"/>
    </row>
    <row r="262" spans="1:25">
      <c r="A262" s="1" t="s">
        <v>157</v>
      </c>
      <c r="B262" s="1" t="s">
        <v>31</v>
      </c>
      <c r="C262" s="1">
        <v>830061856</v>
      </c>
      <c r="D262" s="2">
        <v>45657</v>
      </c>
      <c r="E262" s="1" t="s">
        <v>615</v>
      </c>
      <c r="F262" s="1" t="s">
        <v>580</v>
      </c>
      <c r="G262" s="1" t="s">
        <v>61</v>
      </c>
      <c r="H262" s="1" t="s">
        <v>616</v>
      </c>
      <c r="I262" s="1" t="s">
        <v>36</v>
      </c>
      <c r="J262" s="1" t="s">
        <v>36</v>
      </c>
      <c r="K262" s="1" t="s">
        <v>37</v>
      </c>
      <c r="L262" s="3">
        <v>28684688</v>
      </c>
      <c r="M262" s="4">
        <v>34504541</v>
      </c>
      <c r="N262" s="3">
        <v>4629406</v>
      </c>
      <c r="O262" s="4">
        <v>9631974</v>
      </c>
      <c r="P262" s="5">
        <v>24872567</v>
      </c>
      <c r="Q262" s="6">
        <v>2487491</v>
      </c>
      <c r="R262" s="7">
        <v>2333256</v>
      </c>
      <c r="S262" s="8">
        <v>6.1959999999999997</v>
      </c>
      <c r="T262" s="8">
        <v>0.2792</v>
      </c>
      <c r="U262" s="9">
        <v>1.0661029049999999</v>
      </c>
      <c r="V262" s="8">
        <v>0.1</v>
      </c>
      <c r="W262" s="8">
        <v>7.0000000000000007E-2</v>
      </c>
      <c r="X262" s="10">
        <v>24055282</v>
      </c>
      <c r="Y262" s="10"/>
    </row>
    <row r="263" spans="1:25">
      <c r="A263" s="1" t="s">
        <v>157</v>
      </c>
      <c r="B263" s="1" t="s">
        <v>31</v>
      </c>
      <c r="C263" s="1">
        <v>830123046</v>
      </c>
      <c r="D263" s="2">
        <v>45657</v>
      </c>
      <c r="E263" s="1" t="s">
        <v>617</v>
      </c>
      <c r="F263" s="1" t="s">
        <v>580</v>
      </c>
      <c r="G263" s="1" t="s">
        <v>39</v>
      </c>
      <c r="H263" s="1" t="s">
        <v>618</v>
      </c>
      <c r="I263" s="1" t="s">
        <v>36</v>
      </c>
      <c r="J263" s="1" t="s">
        <v>36</v>
      </c>
      <c r="K263" s="1" t="s">
        <v>37</v>
      </c>
      <c r="L263" s="3">
        <v>3660618</v>
      </c>
      <c r="M263" s="4">
        <v>7263033</v>
      </c>
      <c r="N263" s="3">
        <v>3797002</v>
      </c>
      <c r="O263" s="4">
        <v>4924832</v>
      </c>
      <c r="P263" s="5">
        <v>2338201</v>
      </c>
      <c r="Q263" s="6">
        <v>1185554</v>
      </c>
      <c r="R263" s="7">
        <v>743017</v>
      </c>
      <c r="S263" s="8">
        <v>0.96399999999999997</v>
      </c>
      <c r="T263" s="8">
        <v>0.67810000000000004</v>
      </c>
      <c r="U263" s="9">
        <v>1.595594717</v>
      </c>
      <c r="V263" s="8">
        <v>0.51</v>
      </c>
      <c r="W263" s="8">
        <v>0.16</v>
      </c>
      <c r="X263" s="10">
        <v>-136384</v>
      </c>
      <c r="Y263" s="10"/>
    </row>
    <row r="264" spans="1:25">
      <c r="A264" s="1" t="s">
        <v>157</v>
      </c>
      <c r="B264" s="1" t="s">
        <v>31</v>
      </c>
      <c r="C264" s="1">
        <v>830500326</v>
      </c>
      <c r="D264" s="2">
        <v>45657</v>
      </c>
      <c r="E264" s="1" t="s">
        <v>619</v>
      </c>
      <c r="F264" s="1" t="s">
        <v>580</v>
      </c>
      <c r="G264" s="1" t="s">
        <v>34</v>
      </c>
      <c r="H264" s="1" t="s">
        <v>620</v>
      </c>
      <c r="I264" s="1" t="s">
        <v>36</v>
      </c>
      <c r="J264" s="1" t="s">
        <v>36</v>
      </c>
      <c r="K264" s="1" t="s">
        <v>37</v>
      </c>
      <c r="L264" s="3">
        <v>10164073</v>
      </c>
      <c r="M264" s="4">
        <v>15411639</v>
      </c>
      <c r="N264" s="3">
        <v>3176442</v>
      </c>
      <c r="O264" s="4">
        <v>7454477</v>
      </c>
      <c r="P264" s="5">
        <v>7957162</v>
      </c>
      <c r="Q264" s="6">
        <v>3151822</v>
      </c>
      <c r="R264" s="7">
        <v>1277835</v>
      </c>
      <c r="S264" s="8">
        <v>3.2</v>
      </c>
      <c r="T264" s="8">
        <v>0.48370000000000002</v>
      </c>
      <c r="U264" s="9">
        <v>2.4665328469999999</v>
      </c>
      <c r="V264" s="8">
        <v>0.4</v>
      </c>
      <c r="W264" s="8">
        <v>0.2</v>
      </c>
      <c r="X264" s="10">
        <v>6987631</v>
      </c>
      <c r="Y264" s="10"/>
    </row>
    <row r="265" spans="1:25">
      <c r="A265" s="1" t="s">
        <v>157</v>
      </c>
      <c r="B265" s="1" t="s">
        <v>31</v>
      </c>
      <c r="C265" s="1">
        <v>860038579</v>
      </c>
      <c r="D265" s="2">
        <v>45657</v>
      </c>
      <c r="E265" s="1" t="s">
        <v>621</v>
      </c>
      <c r="F265" s="1" t="s">
        <v>580</v>
      </c>
      <c r="G265" s="1" t="s">
        <v>34</v>
      </c>
      <c r="H265" s="1" t="s">
        <v>622</v>
      </c>
      <c r="I265" s="1" t="s">
        <v>36</v>
      </c>
      <c r="J265" s="1" t="s">
        <v>36</v>
      </c>
      <c r="K265" s="1" t="s">
        <v>37</v>
      </c>
      <c r="L265" s="3">
        <v>20184373</v>
      </c>
      <c r="M265" s="4">
        <v>24475773</v>
      </c>
      <c r="N265" s="3">
        <v>7968475</v>
      </c>
      <c r="O265" s="4">
        <v>10260433</v>
      </c>
      <c r="P265" s="5">
        <v>14215340</v>
      </c>
      <c r="Q265" s="6">
        <v>3229516</v>
      </c>
      <c r="R265" s="7">
        <v>2109453</v>
      </c>
      <c r="S265" s="8">
        <v>2.5329999999999999</v>
      </c>
      <c r="T265" s="8">
        <v>0.41920000000000002</v>
      </c>
      <c r="U265" s="9">
        <v>1.5309999999999999</v>
      </c>
      <c r="V265" s="8">
        <v>0.23</v>
      </c>
      <c r="W265" s="8">
        <v>0.13</v>
      </c>
      <c r="X265" s="10">
        <v>12215898</v>
      </c>
      <c r="Y265" s="10"/>
    </row>
    <row r="266" spans="1:25">
      <c r="A266" s="1" t="s">
        <v>157</v>
      </c>
      <c r="B266" s="1" t="s">
        <v>31</v>
      </c>
      <c r="C266" s="1">
        <v>890112740</v>
      </c>
      <c r="D266" s="2">
        <v>45657</v>
      </c>
      <c r="E266" s="1" t="s">
        <v>623</v>
      </c>
      <c r="F266" s="1" t="s">
        <v>580</v>
      </c>
      <c r="G266" s="1" t="s">
        <v>39</v>
      </c>
      <c r="H266" s="1" t="s">
        <v>624</v>
      </c>
      <c r="I266" s="1" t="s">
        <v>43</v>
      </c>
      <c r="J266" s="1" t="s">
        <v>99</v>
      </c>
      <c r="K266" s="1" t="s">
        <v>37</v>
      </c>
      <c r="L266" s="3">
        <v>7822740</v>
      </c>
      <c r="M266" s="4">
        <v>14409263</v>
      </c>
      <c r="N266" s="3">
        <v>4400053</v>
      </c>
      <c r="O266" s="4">
        <v>8688401</v>
      </c>
      <c r="P266" s="5">
        <v>5720862</v>
      </c>
      <c r="Q266" s="6">
        <v>922066</v>
      </c>
      <c r="R266" s="7">
        <v>316093</v>
      </c>
      <c r="S266" s="8">
        <v>1.778</v>
      </c>
      <c r="T266" s="8">
        <v>0.60299999999999998</v>
      </c>
      <c r="U266" s="9">
        <v>2.9169999999999998</v>
      </c>
      <c r="V266" s="8">
        <v>0.16</v>
      </c>
      <c r="W266" s="8">
        <v>0.06</v>
      </c>
      <c r="X266" s="10">
        <v>3422687</v>
      </c>
      <c r="Y266" s="10"/>
    </row>
    <row r="267" spans="1:25">
      <c r="A267" s="1" t="s">
        <v>157</v>
      </c>
      <c r="B267" s="1" t="s">
        <v>31</v>
      </c>
      <c r="C267" s="1">
        <v>890329907</v>
      </c>
      <c r="D267" s="2">
        <v>45657</v>
      </c>
      <c r="E267" s="1" t="s">
        <v>625</v>
      </c>
      <c r="F267" s="1" t="s">
        <v>580</v>
      </c>
      <c r="G267" s="1" t="s">
        <v>39</v>
      </c>
      <c r="H267" s="1" t="s">
        <v>626</v>
      </c>
      <c r="I267" s="1" t="s">
        <v>58</v>
      </c>
      <c r="J267" s="1" t="s">
        <v>59</v>
      </c>
      <c r="K267" s="1" t="s">
        <v>37</v>
      </c>
      <c r="L267" s="3">
        <v>945510</v>
      </c>
      <c r="M267" s="4">
        <v>3154480</v>
      </c>
      <c r="N267" s="3">
        <v>370376</v>
      </c>
      <c r="O267" s="4">
        <v>834196</v>
      </c>
      <c r="P267" s="5">
        <v>2320284</v>
      </c>
      <c r="Q267" s="6">
        <v>3230</v>
      </c>
      <c r="R267" s="7">
        <v>-1831</v>
      </c>
      <c r="S267" s="8">
        <v>2.5529999999999999</v>
      </c>
      <c r="T267" s="8">
        <v>0.26440000000000002</v>
      </c>
      <c r="U267" s="9">
        <v>-1.764</v>
      </c>
      <c r="V267" s="8">
        <v>0</v>
      </c>
      <c r="W267" s="8">
        <v>0</v>
      </c>
      <c r="X267" s="10">
        <v>575134</v>
      </c>
      <c r="Y267" s="10"/>
    </row>
    <row r="268" spans="1:25">
      <c r="A268" s="1" t="s">
        <v>157</v>
      </c>
      <c r="B268" s="1" t="s">
        <v>31</v>
      </c>
      <c r="C268" s="1">
        <v>890936529</v>
      </c>
      <c r="D268" s="2">
        <v>45657</v>
      </c>
      <c r="E268" s="1" t="s">
        <v>627</v>
      </c>
      <c r="F268" s="1" t="s">
        <v>580</v>
      </c>
      <c r="G268" s="1" t="s">
        <v>39</v>
      </c>
      <c r="H268" s="1" t="s">
        <v>628</v>
      </c>
      <c r="I268" s="1" t="s">
        <v>66</v>
      </c>
      <c r="J268" s="1" t="s">
        <v>138</v>
      </c>
      <c r="K268" s="1" t="s">
        <v>37</v>
      </c>
      <c r="L268" s="3">
        <v>17657265</v>
      </c>
      <c r="M268" s="4">
        <v>23671736</v>
      </c>
      <c r="N268" s="3">
        <v>8928777</v>
      </c>
      <c r="O268" s="4">
        <v>20520773</v>
      </c>
      <c r="P268" s="5">
        <v>3150963</v>
      </c>
      <c r="Q268" s="6">
        <v>-1300097</v>
      </c>
      <c r="R268" s="7">
        <v>-2067677</v>
      </c>
      <c r="S268" s="8">
        <v>1.978</v>
      </c>
      <c r="T268" s="8">
        <v>0.8669</v>
      </c>
      <c r="U268" s="9">
        <v>0.629</v>
      </c>
      <c r="V268" s="8">
        <v>-0.41</v>
      </c>
      <c r="W268" s="8">
        <v>-0.05</v>
      </c>
      <c r="X268" s="10">
        <v>8728488</v>
      </c>
      <c r="Y268" s="10"/>
    </row>
    <row r="269" spans="1:25">
      <c r="A269" s="1" t="s">
        <v>157</v>
      </c>
      <c r="B269" s="1" t="s">
        <v>31</v>
      </c>
      <c r="C269" s="1">
        <v>900023347</v>
      </c>
      <c r="D269" s="2">
        <v>45657</v>
      </c>
      <c r="E269" s="1" t="s">
        <v>629</v>
      </c>
      <c r="F269" s="1" t="s">
        <v>580</v>
      </c>
      <c r="G269" s="1" t="s">
        <v>39</v>
      </c>
      <c r="H269" s="1" t="s">
        <v>630</v>
      </c>
      <c r="I269" s="1" t="s">
        <v>36</v>
      </c>
      <c r="J269" s="1" t="s">
        <v>36</v>
      </c>
      <c r="K269" s="1" t="s">
        <v>37</v>
      </c>
      <c r="L269" s="3">
        <v>793028</v>
      </c>
      <c r="M269" s="4">
        <v>1243071</v>
      </c>
      <c r="N269" s="3">
        <v>512287</v>
      </c>
      <c r="O269" s="4">
        <v>512287</v>
      </c>
      <c r="P269" s="5">
        <v>730784</v>
      </c>
      <c r="Q269" s="6">
        <v>101729</v>
      </c>
      <c r="R269" s="7">
        <v>59373</v>
      </c>
      <c r="S269" s="8">
        <v>1.548</v>
      </c>
      <c r="T269" s="8">
        <v>0.41210000000000002</v>
      </c>
      <c r="U269" s="9">
        <v>1.7130000000000001</v>
      </c>
      <c r="V269" s="8">
        <v>0.14000000000000001</v>
      </c>
      <c r="W269" s="8">
        <v>0.08</v>
      </c>
      <c r="X269" s="10">
        <v>280741</v>
      </c>
      <c r="Y269" s="10"/>
    </row>
    <row r="270" spans="1:25">
      <c r="A270" s="1" t="s">
        <v>157</v>
      </c>
      <c r="B270" s="1" t="s">
        <v>31</v>
      </c>
      <c r="C270" s="1">
        <v>900031064</v>
      </c>
      <c r="D270" s="2">
        <v>45657</v>
      </c>
      <c r="E270" s="1" t="s">
        <v>631</v>
      </c>
      <c r="F270" s="1" t="s">
        <v>580</v>
      </c>
      <c r="G270" s="1" t="s">
        <v>61</v>
      </c>
      <c r="H270" s="1" t="s">
        <v>632</v>
      </c>
      <c r="I270" s="1" t="s">
        <v>36</v>
      </c>
      <c r="J270" s="1" t="s">
        <v>36</v>
      </c>
      <c r="K270" s="1" t="s">
        <v>37</v>
      </c>
      <c r="L270" s="3">
        <v>1519772</v>
      </c>
      <c r="M270" s="4">
        <v>2307024</v>
      </c>
      <c r="N270" s="3">
        <v>238476</v>
      </c>
      <c r="O270" s="4">
        <v>238476</v>
      </c>
      <c r="P270" s="5">
        <v>2068548</v>
      </c>
      <c r="Q270" s="6">
        <v>245255</v>
      </c>
      <c r="R270" s="7">
        <v>233048</v>
      </c>
      <c r="S270" s="8">
        <v>6.3730000000000002</v>
      </c>
      <c r="T270" s="8">
        <v>0.10340000000000001</v>
      </c>
      <c r="U270" s="9">
        <v>1.052</v>
      </c>
      <c r="V270" s="8">
        <v>0.12</v>
      </c>
      <c r="W270" s="8">
        <v>0.11</v>
      </c>
      <c r="X270" s="10">
        <v>1281296</v>
      </c>
      <c r="Y270" s="10"/>
    </row>
    <row r="271" spans="1:25">
      <c r="A271" s="1" t="s">
        <v>157</v>
      </c>
      <c r="B271" s="1" t="s">
        <v>31</v>
      </c>
      <c r="C271" s="1">
        <v>900423650</v>
      </c>
      <c r="D271" s="2">
        <v>45657</v>
      </c>
      <c r="E271" s="1" t="s">
        <v>633</v>
      </c>
      <c r="F271" s="1" t="s">
        <v>580</v>
      </c>
      <c r="G271" s="1" t="s">
        <v>39</v>
      </c>
      <c r="H271" s="1" t="s">
        <v>634</v>
      </c>
      <c r="I271" s="1" t="s">
        <v>36</v>
      </c>
      <c r="J271" s="1" t="s">
        <v>36</v>
      </c>
      <c r="K271" s="1" t="s">
        <v>37</v>
      </c>
      <c r="L271" s="3">
        <v>1559913</v>
      </c>
      <c r="M271" s="4">
        <v>2522280</v>
      </c>
      <c r="N271" s="3">
        <v>2166769</v>
      </c>
      <c r="O271" s="4">
        <v>2884369</v>
      </c>
      <c r="P271" s="5">
        <v>-362089</v>
      </c>
      <c r="Q271" s="6">
        <v>248083</v>
      </c>
      <c r="R271" s="7">
        <v>179306</v>
      </c>
      <c r="S271" s="8">
        <v>0.72</v>
      </c>
      <c r="T271" s="8">
        <v>1.1435999999999999</v>
      </c>
      <c r="U271" s="9">
        <v>1.3839999999999999</v>
      </c>
      <c r="V271" s="8">
        <v>-0.69</v>
      </c>
      <c r="W271" s="8">
        <v>0.1</v>
      </c>
      <c r="X271" s="10">
        <v>-606856</v>
      </c>
      <c r="Y271" s="10"/>
    </row>
    <row r="272" spans="1:25">
      <c r="A272" s="1" t="s">
        <v>157</v>
      </c>
      <c r="B272" s="1" t="s">
        <v>31</v>
      </c>
      <c r="C272" s="1">
        <v>900532979</v>
      </c>
      <c r="D272" s="2">
        <v>45657</v>
      </c>
      <c r="E272" s="1" t="s">
        <v>635</v>
      </c>
      <c r="F272" s="1" t="s">
        <v>580</v>
      </c>
      <c r="G272" s="1" t="s">
        <v>39</v>
      </c>
      <c r="H272" s="1" t="s">
        <v>636</v>
      </c>
      <c r="I272" s="1" t="s">
        <v>637</v>
      </c>
      <c r="J272" s="1" t="s">
        <v>638</v>
      </c>
      <c r="K272" s="1" t="s">
        <v>37</v>
      </c>
      <c r="L272" s="3">
        <v>4843096</v>
      </c>
      <c r="M272" s="4">
        <v>6080111</v>
      </c>
      <c r="N272" s="3">
        <v>2625989</v>
      </c>
      <c r="O272" s="4">
        <v>2625989</v>
      </c>
      <c r="P272" s="5">
        <v>3454122</v>
      </c>
      <c r="Q272" s="6">
        <v>526792</v>
      </c>
      <c r="R272" s="7">
        <v>417990</v>
      </c>
      <c r="S272" s="8">
        <v>1.8440000000000001</v>
      </c>
      <c r="T272" s="8">
        <v>0.43190000000000001</v>
      </c>
      <c r="U272" s="9">
        <v>1.26</v>
      </c>
      <c r="V272" s="8">
        <v>0.15</v>
      </c>
      <c r="W272" s="8">
        <v>0.09</v>
      </c>
      <c r="X272" s="10">
        <v>2217107</v>
      </c>
      <c r="Y272" s="10"/>
    </row>
    <row r="273" spans="1:25">
      <c r="A273" s="1" t="s">
        <v>157</v>
      </c>
      <c r="B273" s="1" t="s">
        <v>31</v>
      </c>
      <c r="C273" s="1">
        <v>900724712</v>
      </c>
      <c r="D273" s="2">
        <v>45657</v>
      </c>
      <c r="E273" s="1" t="s">
        <v>639</v>
      </c>
      <c r="F273" s="1" t="s">
        <v>580</v>
      </c>
      <c r="G273" s="1" t="s">
        <v>39</v>
      </c>
      <c r="H273" s="1" t="s">
        <v>640</v>
      </c>
      <c r="I273" s="1" t="s">
        <v>43</v>
      </c>
      <c r="J273" s="1" t="s">
        <v>99</v>
      </c>
      <c r="K273" s="1" t="s">
        <v>37</v>
      </c>
      <c r="L273" s="3">
        <v>4882025</v>
      </c>
      <c r="M273" s="4">
        <v>25553820</v>
      </c>
      <c r="N273" s="3">
        <v>4984991</v>
      </c>
      <c r="O273" s="4">
        <v>55796733</v>
      </c>
      <c r="P273" s="5">
        <v>-30242913</v>
      </c>
      <c r="Q273" s="6">
        <v>-863707</v>
      </c>
      <c r="R273" s="7">
        <v>-4787688</v>
      </c>
      <c r="S273" s="8">
        <v>0.97899999999999998</v>
      </c>
      <c r="T273" s="8">
        <v>2.1835</v>
      </c>
      <c r="U273" s="9">
        <v>0.18</v>
      </c>
      <c r="V273" s="8">
        <v>0.03</v>
      </c>
      <c r="W273" s="8">
        <v>-0.03</v>
      </c>
      <c r="X273" s="10">
        <v>-102966</v>
      </c>
      <c r="Y273" s="10"/>
    </row>
    <row r="274" spans="1:25">
      <c r="A274" s="1" t="s">
        <v>157</v>
      </c>
      <c r="B274" s="1" t="s">
        <v>31</v>
      </c>
      <c r="C274" s="1">
        <v>901311202</v>
      </c>
      <c r="D274" s="2">
        <v>45657</v>
      </c>
      <c r="E274" s="1" t="s">
        <v>641</v>
      </c>
      <c r="F274" s="1" t="s">
        <v>580</v>
      </c>
      <c r="G274" s="1" t="s">
        <v>39</v>
      </c>
      <c r="H274" s="1" t="s">
        <v>642</v>
      </c>
      <c r="I274" s="1" t="s">
        <v>36</v>
      </c>
      <c r="J274" s="1" t="s">
        <v>36</v>
      </c>
      <c r="K274" s="1" t="s">
        <v>37</v>
      </c>
      <c r="L274" s="3">
        <v>2820979</v>
      </c>
      <c r="M274" s="4">
        <v>5444198</v>
      </c>
      <c r="N274" s="3">
        <v>2338529</v>
      </c>
      <c r="O274" s="4">
        <v>9245856</v>
      </c>
      <c r="P274" s="5">
        <v>-3801658</v>
      </c>
      <c r="Q274" s="6">
        <v>-718160</v>
      </c>
      <c r="R274" s="7">
        <v>-1414129</v>
      </c>
      <c r="S274" s="8">
        <v>1.206</v>
      </c>
      <c r="T274" s="8">
        <v>1.6982999999999999</v>
      </c>
      <c r="U274" s="9">
        <v>0.50800000000000001</v>
      </c>
      <c r="V274" s="8">
        <v>0.19</v>
      </c>
      <c r="W274" s="8">
        <v>-0.13</v>
      </c>
      <c r="X274" s="10">
        <v>482450</v>
      </c>
      <c r="Y274" s="10"/>
    </row>
    <row r="275" spans="1:25">
      <c r="A275" s="1" t="s">
        <v>30</v>
      </c>
      <c r="B275" s="1" t="s">
        <v>31</v>
      </c>
      <c r="C275" s="1">
        <v>800090902</v>
      </c>
      <c r="D275" s="2">
        <v>45657</v>
      </c>
      <c r="E275" s="1" t="s">
        <v>643</v>
      </c>
      <c r="F275" s="1" t="s">
        <v>644</v>
      </c>
      <c r="G275" s="1" t="s">
        <v>34</v>
      </c>
      <c r="H275" s="1" t="s">
        <v>645</v>
      </c>
      <c r="I275" s="1" t="s">
        <v>36</v>
      </c>
      <c r="J275" s="1" t="s">
        <v>36</v>
      </c>
      <c r="K275" s="1" t="s">
        <v>37</v>
      </c>
      <c r="L275" s="3">
        <v>22531857</v>
      </c>
      <c r="M275" s="4">
        <v>51052087</v>
      </c>
      <c r="N275" s="3">
        <v>14034979</v>
      </c>
      <c r="O275" s="4">
        <v>28323551</v>
      </c>
      <c r="P275" s="5">
        <v>22728536</v>
      </c>
      <c r="Q275" s="6">
        <v>6274890</v>
      </c>
      <c r="R275" s="9" t="s">
        <v>53</v>
      </c>
      <c r="S275" s="8">
        <v>1.605</v>
      </c>
      <c r="T275" s="8">
        <v>0.55479999999999996</v>
      </c>
      <c r="U275" s="9" t="e">
        <v>#DIV/0!</v>
      </c>
      <c r="V275" s="8">
        <v>0.28000000000000003</v>
      </c>
      <c r="W275" s="8">
        <v>0.12</v>
      </c>
      <c r="X275" s="10">
        <v>8496878</v>
      </c>
      <c r="Y275" s="10"/>
    </row>
    <row r="276" spans="1:25">
      <c r="A276" s="1" t="s">
        <v>30</v>
      </c>
      <c r="B276" s="1" t="s">
        <v>31</v>
      </c>
      <c r="C276" s="1">
        <v>800092641</v>
      </c>
      <c r="D276" s="2">
        <v>45657</v>
      </c>
      <c r="E276" s="1" t="s">
        <v>646</v>
      </c>
      <c r="F276" s="1" t="s">
        <v>644</v>
      </c>
      <c r="G276" s="1" t="s">
        <v>39</v>
      </c>
      <c r="H276" s="1" t="s">
        <v>647</v>
      </c>
      <c r="I276" s="1" t="s">
        <v>36</v>
      </c>
      <c r="J276" s="1" t="s">
        <v>36</v>
      </c>
      <c r="K276" s="1" t="s">
        <v>37</v>
      </c>
      <c r="L276" s="3">
        <v>22254226</v>
      </c>
      <c r="M276" s="4">
        <v>48970823</v>
      </c>
      <c r="N276" s="3">
        <v>29889198</v>
      </c>
      <c r="O276" s="4">
        <v>34344983</v>
      </c>
      <c r="P276" s="5">
        <v>14625840</v>
      </c>
      <c r="Q276" s="6">
        <v>2553044</v>
      </c>
      <c r="R276" s="7">
        <v>5077326</v>
      </c>
      <c r="S276" s="8">
        <v>0.745</v>
      </c>
      <c r="T276" s="8">
        <v>0.70130000000000003</v>
      </c>
      <c r="U276" s="9">
        <v>0.503</v>
      </c>
      <c r="V276" s="8">
        <v>0.17</v>
      </c>
      <c r="W276" s="8">
        <v>0.05</v>
      </c>
      <c r="X276" s="10">
        <v>-7634972</v>
      </c>
      <c r="Y276" s="10"/>
    </row>
    <row r="277" spans="1:25">
      <c r="A277" s="1" t="s">
        <v>30</v>
      </c>
      <c r="B277" s="1" t="s">
        <v>31</v>
      </c>
      <c r="C277" s="1">
        <v>800100610</v>
      </c>
      <c r="D277" s="2">
        <v>45657</v>
      </c>
      <c r="E277" s="1" t="s">
        <v>648</v>
      </c>
      <c r="F277" s="1" t="s">
        <v>644</v>
      </c>
      <c r="G277" s="1" t="s">
        <v>39</v>
      </c>
      <c r="H277" s="1" t="s">
        <v>649</v>
      </c>
      <c r="I277" s="1" t="s">
        <v>36</v>
      </c>
      <c r="J277" s="1" t="s">
        <v>36</v>
      </c>
      <c r="K277" s="1" t="s">
        <v>37</v>
      </c>
      <c r="L277" s="3">
        <v>172200575</v>
      </c>
      <c r="M277" s="4">
        <v>211899819</v>
      </c>
      <c r="N277" s="3">
        <v>140392886</v>
      </c>
      <c r="O277" s="4">
        <v>147324670</v>
      </c>
      <c r="P277" s="5">
        <v>64575149</v>
      </c>
      <c r="Q277" s="6">
        <v>31649160</v>
      </c>
      <c r="R277" s="7">
        <v>22271541</v>
      </c>
      <c r="S277" s="8">
        <v>1.2270000000000001</v>
      </c>
      <c r="T277" s="8">
        <v>0.69530000000000003</v>
      </c>
      <c r="U277" s="9">
        <v>1.421</v>
      </c>
      <c r="V277" s="8">
        <v>0.49</v>
      </c>
      <c r="W277" s="8">
        <v>0.15</v>
      </c>
      <c r="X277" s="10">
        <v>31807689</v>
      </c>
      <c r="Y277" s="10"/>
    </row>
    <row r="278" spans="1:25">
      <c r="A278" s="1" t="s">
        <v>30</v>
      </c>
      <c r="B278" s="1" t="s">
        <v>31</v>
      </c>
      <c r="C278" s="1">
        <v>800158193</v>
      </c>
      <c r="D278" s="2">
        <v>45657</v>
      </c>
      <c r="E278" s="1" t="s">
        <v>650</v>
      </c>
      <c r="F278" s="1" t="s">
        <v>644</v>
      </c>
      <c r="G278" s="1" t="s">
        <v>39</v>
      </c>
      <c r="H278" s="1" t="s">
        <v>651</v>
      </c>
      <c r="I278" s="1" t="s">
        <v>66</v>
      </c>
      <c r="J278" s="1" t="s">
        <v>138</v>
      </c>
      <c r="K278" s="1" t="s">
        <v>37</v>
      </c>
      <c r="L278" s="3">
        <v>17754850</v>
      </c>
      <c r="M278" s="4">
        <v>22033058</v>
      </c>
      <c r="N278" s="3">
        <v>6183125</v>
      </c>
      <c r="O278" s="4">
        <v>7319679</v>
      </c>
      <c r="P278" s="5">
        <v>14713379</v>
      </c>
      <c r="Q278" s="6">
        <v>2720309</v>
      </c>
      <c r="R278" s="7">
        <v>384302</v>
      </c>
      <c r="S278" s="8">
        <v>2.8719999999999999</v>
      </c>
      <c r="T278" s="8">
        <v>0.3322</v>
      </c>
      <c r="U278" s="9">
        <v>7.0789999999999997</v>
      </c>
      <c r="V278" s="8">
        <v>0.18</v>
      </c>
      <c r="W278" s="8">
        <v>0.12</v>
      </c>
      <c r="X278" s="10">
        <v>11571725</v>
      </c>
      <c r="Y278" s="10"/>
    </row>
    <row r="279" spans="1:25">
      <c r="A279" s="1" t="s">
        <v>30</v>
      </c>
      <c r="B279" s="1" t="s">
        <v>31</v>
      </c>
      <c r="C279" s="1">
        <v>800173424</v>
      </c>
      <c r="D279" s="2">
        <v>45657</v>
      </c>
      <c r="E279" s="1" t="s">
        <v>652</v>
      </c>
      <c r="F279" s="1" t="s">
        <v>644</v>
      </c>
      <c r="G279" s="1" t="s">
        <v>34</v>
      </c>
      <c r="H279" s="1" t="s">
        <v>653</v>
      </c>
      <c r="I279" s="1" t="s">
        <v>36</v>
      </c>
      <c r="J279" s="1" t="s">
        <v>36</v>
      </c>
      <c r="K279" s="1" t="s">
        <v>37</v>
      </c>
      <c r="L279" s="3">
        <v>8282689</v>
      </c>
      <c r="M279" s="4">
        <v>23158736</v>
      </c>
      <c r="N279" s="3">
        <v>6570687</v>
      </c>
      <c r="O279" s="4">
        <v>19114010</v>
      </c>
      <c r="P279" s="5">
        <v>4044726</v>
      </c>
      <c r="Q279" s="6">
        <v>-265601</v>
      </c>
      <c r="R279" s="7">
        <v>125448</v>
      </c>
      <c r="S279" s="8">
        <v>1.2609999999999999</v>
      </c>
      <c r="T279" s="8">
        <v>0.82530000000000003</v>
      </c>
      <c r="U279" s="9">
        <v>-2.117</v>
      </c>
      <c r="V279" s="8">
        <v>-7.0000000000000007E-2</v>
      </c>
      <c r="W279" s="8">
        <v>-0.01</v>
      </c>
      <c r="X279" s="10">
        <v>1712002</v>
      </c>
      <c r="Y279" s="10"/>
    </row>
    <row r="280" spans="1:25">
      <c r="A280" s="1" t="s">
        <v>30</v>
      </c>
      <c r="B280" s="1" t="s">
        <v>31</v>
      </c>
      <c r="C280" s="1">
        <v>800174043</v>
      </c>
      <c r="D280" s="2">
        <v>45657</v>
      </c>
      <c r="E280" s="1" t="s">
        <v>654</v>
      </c>
      <c r="F280" s="1" t="s">
        <v>644</v>
      </c>
      <c r="G280" s="1" t="s">
        <v>39</v>
      </c>
      <c r="H280" s="1" t="s">
        <v>655</v>
      </c>
      <c r="I280" s="1" t="s">
        <v>36</v>
      </c>
      <c r="J280" s="1" t="s">
        <v>36</v>
      </c>
      <c r="K280" s="1" t="s">
        <v>37</v>
      </c>
      <c r="L280" s="3">
        <v>14817924</v>
      </c>
      <c r="M280" s="4">
        <v>21503394</v>
      </c>
      <c r="N280" s="3">
        <v>3088813</v>
      </c>
      <c r="O280" s="4">
        <v>5553332</v>
      </c>
      <c r="P280" s="5">
        <v>15950062</v>
      </c>
      <c r="Q280" s="6">
        <v>3012349</v>
      </c>
      <c r="R280" s="7">
        <v>606328</v>
      </c>
      <c r="S280" s="8">
        <v>4.7969999999999997</v>
      </c>
      <c r="T280" s="8">
        <v>0.25829999999999997</v>
      </c>
      <c r="U280" s="9">
        <v>4.968</v>
      </c>
      <c r="V280" s="8">
        <v>0.19</v>
      </c>
      <c r="W280" s="8">
        <v>0.14000000000000001</v>
      </c>
      <c r="X280" s="10">
        <v>11729111</v>
      </c>
      <c r="Y280" s="10"/>
    </row>
    <row r="281" spans="1:25">
      <c r="A281" s="1" t="s">
        <v>30</v>
      </c>
      <c r="B281" s="1" t="s">
        <v>31</v>
      </c>
      <c r="C281" s="1">
        <v>800179883</v>
      </c>
      <c r="D281" s="2">
        <v>45657</v>
      </c>
      <c r="E281" s="1" t="s">
        <v>656</v>
      </c>
      <c r="F281" s="1" t="s">
        <v>644</v>
      </c>
      <c r="G281" s="1" t="s">
        <v>39</v>
      </c>
      <c r="H281" s="1" t="s">
        <v>657</v>
      </c>
      <c r="I281" s="1" t="s">
        <v>85</v>
      </c>
      <c r="J281" s="1" t="s">
        <v>86</v>
      </c>
      <c r="K281" s="1" t="s">
        <v>37</v>
      </c>
      <c r="L281" s="3">
        <v>17091570</v>
      </c>
      <c r="M281" s="4">
        <v>20566066</v>
      </c>
      <c r="N281" s="3">
        <v>5660911</v>
      </c>
      <c r="O281" s="4">
        <v>6793835</v>
      </c>
      <c r="P281" s="5">
        <v>13772231</v>
      </c>
      <c r="Q281" s="6">
        <v>4991220</v>
      </c>
      <c r="R281" s="9" t="s">
        <v>53</v>
      </c>
      <c r="S281" s="8">
        <v>3.0190000000000001</v>
      </c>
      <c r="T281" s="8">
        <v>0.33029999999999998</v>
      </c>
      <c r="U281" s="9" t="e">
        <v>#DIV/0!</v>
      </c>
      <c r="V281" s="8">
        <v>0.36</v>
      </c>
      <c r="W281" s="8">
        <v>0.24</v>
      </c>
      <c r="X281" s="10">
        <v>11430659</v>
      </c>
      <c r="Y281" s="10"/>
    </row>
    <row r="282" spans="1:25">
      <c r="A282" s="1" t="s">
        <v>30</v>
      </c>
      <c r="B282" s="1" t="s">
        <v>31</v>
      </c>
      <c r="C282" s="1">
        <v>800205416</v>
      </c>
      <c r="D282" s="2">
        <v>45657</v>
      </c>
      <c r="E282" s="1" t="s">
        <v>658</v>
      </c>
      <c r="F282" s="1" t="s">
        <v>644</v>
      </c>
      <c r="G282" s="1" t="s">
        <v>34</v>
      </c>
      <c r="H282" s="1" t="s">
        <v>659</v>
      </c>
      <c r="I282" s="1" t="s">
        <v>36</v>
      </c>
      <c r="J282" s="1" t="s">
        <v>36</v>
      </c>
      <c r="K282" s="1" t="s">
        <v>37</v>
      </c>
      <c r="L282" s="3">
        <v>55875790</v>
      </c>
      <c r="M282" s="4">
        <v>61414330</v>
      </c>
      <c r="N282" s="3">
        <v>27129147</v>
      </c>
      <c r="O282" s="4">
        <v>31429975</v>
      </c>
      <c r="P282" s="5">
        <v>29984355</v>
      </c>
      <c r="Q282" s="6">
        <v>6086811</v>
      </c>
      <c r="R282" s="7">
        <v>5792107</v>
      </c>
      <c r="S282" s="8">
        <v>2.06</v>
      </c>
      <c r="T282" s="8">
        <v>0.51180000000000003</v>
      </c>
      <c r="U282" s="9">
        <v>1.0509999999999999</v>
      </c>
      <c r="V282" s="8">
        <v>0.2</v>
      </c>
      <c r="W282" s="8">
        <v>0.1</v>
      </c>
      <c r="X282" s="10">
        <v>28746643</v>
      </c>
      <c r="Y282" s="10"/>
    </row>
    <row r="283" spans="1:25">
      <c r="A283" s="1" t="s">
        <v>30</v>
      </c>
      <c r="B283" s="1" t="s">
        <v>31</v>
      </c>
      <c r="C283" s="1">
        <v>800232359</v>
      </c>
      <c r="D283" s="2">
        <v>45657</v>
      </c>
      <c r="E283" s="1" t="s">
        <v>660</v>
      </c>
      <c r="F283" s="1" t="s">
        <v>644</v>
      </c>
      <c r="G283" s="1" t="s">
        <v>39</v>
      </c>
      <c r="H283" s="1" t="s">
        <v>661</v>
      </c>
      <c r="I283" s="1" t="s">
        <v>36</v>
      </c>
      <c r="J283" s="1" t="s">
        <v>36</v>
      </c>
      <c r="K283" s="1" t="s">
        <v>37</v>
      </c>
      <c r="L283" s="3">
        <v>89700600</v>
      </c>
      <c r="M283" s="4">
        <v>95660689</v>
      </c>
      <c r="N283" s="3">
        <v>22715755</v>
      </c>
      <c r="O283" s="4">
        <v>24750775</v>
      </c>
      <c r="P283" s="5">
        <v>70909914</v>
      </c>
      <c r="Q283" s="6">
        <v>22334540</v>
      </c>
      <c r="R283" s="9" t="s">
        <v>53</v>
      </c>
      <c r="S283" s="8">
        <v>3.9489999999999998</v>
      </c>
      <c r="T283" s="8">
        <v>0.25869999999999999</v>
      </c>
      <c r="U283" s="9" t="e">
        <v>#DIV/0!</v>
      </c>
      <c r="V283" s="8">
        <v>0.31</v>
      </c>
      <c r="W283" s="8">
        <v>0.23</v>
      </c>
      <c r="X283" s="10">
        <v>66984845</v>
      </c>
      <c r="Y283" s="10"/>
    </row>
    <row r="284" spans="1:25">
      <c r="A284" s="1" t="s">
        <v>30</v>
      </c>
      <c r="B284" s="1" t="s">
        <v>31</v>
      </c>
      <c r="C284" s="1">
        <v>800250382</v>
      </c>
      <c r="D284" s="2">
        <v>45657</v>
      </c>
      <c r="E284" s="1" t="s">
        <v>662</v>
      </c>
      <c r="F284" s="1" t="s">
        <v>644</v>
      </c>
      <c r="G284" s="1" t="s">
        <v>34</v>
      </c>
      <c r="H284" s="1" t="s">
        <v>663</v>
      </c>
      <c r="I284" s="1" t="s">
        <v>36</v>
      </c>
      <c r="J284" s="1" t="s">
        <v>36</v>
      </c>
      <c r="K284" s="1" t="s">
        <v>37</v>
      </c>
      <c r="L284" s="3">
        <v>151473957</v>
      </c>
      <c r="M284" s="4">
        <v>179131766</v>
      </c>
      <c r="N284" s="3">
        <v>131032237</v>
      </c>
      <c r="O284" s="4">
        <v>135585253</v>
      </c>
      <c r="P284" s="5">
        <v>43546513</v>
      </c>
      <c r="Q284" s="6">
        <v>18497094</v>
      </c>
      <c r="R284" s="7">
        <v>9258276</v>
      </c>
      <c r="S284" s="8">
        <v>1.1559999999999999</v>
      </c>
      <c r="T284" s="8">
        <v>0.75690000000000002</v>
      </c>
      <c r="U284" s="9">
        <v>1.998</v>
      </c>
      <c r="V284" s="8">
        <v>0.42</v>
      </c>
      <c r="W284" s="8">
        <v>0.1</v>
      </c>
      <c r="X284" s="10">
        <v>20441720</v>
      </c>
      <c r="Y284" s="10"/>
    </row>
    <row r="285" spans="1:25">
      <c r="A285" s="1" t="s">
        <v>30</v>
      </c>
      <c r="B285" s="1" t="s">
        <v>31</v>
      </c>
      <c r="C285" s="1">
        <v>800251760</v>
      </c>
      <c r="D285" s="2">
        <v>45657</v>
      </c>
      <c r="E285" s="1" t="s">
        <v>664</v>
      </c>
      <c r="F285" s="1" t="s">
        <v>644</v>
      </c>
      <c r="G285" s="1" t="s">
        <v>34</v>
      </c>
      <c r="H285" s="1" t="s">
        <v>665</v>
      </c>
      <c r="I285" s="1" t="s">
        <v>36</v>
      </c>
      <c r="J285" s="1" t="s">
        <v>36</v>
      </c>
      <c r="K285" s="1" t="s">
        <v>37</v>
      </c>
      <c r="L285" s="3">
        <v>142164583</v>
      </c>
      <c r="M285" s="4">
        <v>170447566</v>
      </c>
      <c r="N285" s="3">
        <v>109896146</v>
      </c>
      <c r="O285" s="4">
        <v>118387600</v>
      </c>
      <c r="P285" s="5">
        <v>52059966</v>
      </c>
      <c r="Q285" s="6">
        <v>-11100550</v>
      </c>
      <c r="R285" s="7">
        <v>3188016</v>
      </c>
      <c r="S285" s="8">
        <v>1.294</v>
      </c>
      <c r="T285" s="8">
        <v>0.6946</v>
      </c>
      <c r="U285" s="9">
        <v>-3.4820000000000002</v>
      </c>
      <c r="V285" s="8">
        <v>-0.21</v>
      </c>
      <c r="W285" s="8">
        <v>-7.0000000000000007E-2</v>
      </c>
      <c r="X285" s="10">
        <v>32268437</v>
      </c>
      <c r="Y285" s="10"/>
    </row>
    <row r="286" spans="1:25">
      <c r="A286" s="1" t="s">
        <v>30</v>
      </c>
      <c r="B286" s="1" t="s">
        <v>31</v>
      </c>
      <c r="C286" s="1">
        <v>802009120</v>
      </c>
      <c r="D286" s="2">
        <v>45657</v>
      </c>
      <c r="E286" s="1" t="s">
        <v>666</v>
      </c>
      <c r="F286" s="1" t="s">
        <v>644</v>
      </c>
      <c r="G286" s="1" t="s">
        <v>34</v>
      </c>
      <c r="H286" s="1" t="s">
        <v>667</v>
      </c>
      <c r="I286" s="1" t="s">
        <v>43</v>
      </c>
      <c r="J286" s="1" t="s">
        <v>99</v>
      </c>
      <c r="K286" s="1" t="s">
        <v>37</v>
      </c>
      <c r="L286" s="3">
        <v>58114395</v>
      </c>
      <c r="M286" s="4">
        <v>66013499</v>
      </c>
      <c r="N286" s="3">
        <v>67907780</v>
      </c>
      <c r="O286" s="4">
        <v>70982903</v>
      </c>
      <c r="P286" s="5">
        <v>-4969404</v>
      </c>
      <c r="Q286" s="6">
        <v>-2477213</v>
      </c>
      <c r="R286" s="9" t="s">
        <v>53</v>
      </c>
      <c r="S286" s="8">
        <v>0.85599999999999998</v>
      </c>
      <c r="T286" s="8">
        <v>1.0752999999999999</v>
      </c>
      <c r="U286" s="9" t="e">
        <v>#DIV/0!</v>
      </c>
      <c r="V286" s="8">
        <v>0.5</v>
      </c>
      <c r="W286" s="8">
        <v>-0.04</v>
      </c>
      <c r="X286" s="10">
        <v>-9793385</v>
      </c>
      <c r="Y286" s="10"/>
    </row>
    <row r="287" spans="1:25">
      <c r="A287" s="1" t="s">
        <v>30</v>
      </c>
      <c r="B287" s="1" t="s">
        <v>31</v>
      </c>
      <c r="C287" s="1">
        <v>805001194</v>
      </c>
      <c r="D287" s="2">
        <v>45657</v>
      </c>
      <c r="E287" s="1" t="s">
        <v>668</v>
      </c>
      <c r="F287" s="1" t="s">
        <v>644</v>
      </c>
      <c r="G287" s="1" t="s">
        <v>39</v>
      </c>
      <c r="H287" s="1" t="s">
        <v>669</v>
      </c>
      <c r="I287" s="1" t="s">
        <v>36</v>
      </c>
      <c r="J287" s="1" t="s">
        <v>36</v>
      </c>
      <c r="K287" s="1" t="s">
        <v>37</v>
      </c>
      <c r="L287" s="3">
        <v>80855297</v>
      </c>
      <c r="M287" s="4">
        <v>85556035</v>
      </c>
      <c r="N287" s="3">
        <v>11514212</v>
      </c>
      <c r="O287" s="4">
        <v>11803886</v>
      </c>
      <c r="P287" s="5">
        <v>73752149</v>
      </c>
      <c r="Q287" s="6">
        <v>-3579086</v>
      </c>
      <c r="R287" s="7">
        <v>530934</v>
      </c>
      <c r="S287" s="8">
        <v>7.0220000000000002</v>
      </c>
      <c r="T287" s="8">
        <v>0.13800000000000001</v>
      </c>
      <c r="U287" s="9">
        <v>-6.7409999999999997</v>
      </c>
      <c r="V287" s="8">
        <v>-0.05</v>
      </c>
      <c r="W287" s="8">
        <v>-0.04</v>
      </c>
      <c r="X287" s="10">
        <v>69341085</v>
      </c>
      <c r="Y287" s="10"/>
    </row>
    <row r="288" spans="1:25">
      <c r="A288" s="1" t="s">
        <v>30</v>
      </c>
      <c r="B288" s="1" t="s">
        <v>31</v>
      </c>
      <c r="C288" s="1">
        <v>817001644</v>
      </c>
      <c r="D288" s="2">
        <v>45657</v>
      </c>
      <c r="E288" s="1" t="s">
        <v>670</v>
      </c>
      <c r="F288" s="1" t="s">
        <v>644</v>
      </c>
      <c r="G288" s="1" t="s">
        <v>34</v>
      </c>
      <c r="H288" s="1" t="s">
        <v>671</v>
      </c>
      <c r="I288" s="1" t="s">
        <v>36</v>
      </c>
      <c r="J288" s="1" t="s">
        <v>36</v>
      </c>
      <c r="K288" s="1" t="s">
        <v>37</v>
      </c>
      <c r="L288" s="3">
        <v>374050165</v>
      </c>
      <c r="M288" s="4">
        <v>403570505</v>
      </c>
      <c r="N288" s="3">
        <v>137290014</v>
      </c>
      <c r="O288" s="4">
        <v>137290014</v>
      </c>
      <c r="P288" s="5">
        <v>266280491</v>
      </c>
      <c r="Q288" s="6">
        <v>90495624</v>
      </c>
      <c r="R288" s="9" t="s">
        <v>53</v>
      </c>
      <c r="S288" s="8">
        <v>2.7250000000000001</v>
      </c>
      <c r="T288" s="8">
        <v>0.3402</v>
      </c>
      <c r="U288" s="9" t="e">
        <v>#DIV/0!</v>
      </c>
      <c r="V288" s="8">
        <v>0.34</v>
      </c>
      <c r="W288" s="8">
        <v>0.22</v>
      </c>
      <c r="X288" s="10">
        <v>236760151</v>
      </c>
      <c r="Y288" s="10"/>
    </row>
    <row r="289" spans="1:25">
      <c r="A289" s="1" t="s">
        <v>30</v>
      </c>
      <c r="B289" s="1" t="s">
        <v>31</v>
      </c>
      <c r="C289" s="1">
        <v>830012269</v>
      </c>
      <c r="D289" s="2">
        <v>45657</v>
      </c>
      <c r="E289" s="1" t="s">
        <v>672</v>
      </c>
      <c r="F289" s="1" t="s">
        <v>644</v>
      </c>
      <c r="G289" s="1" t="s">
        <v>34</v>
      </c>
      <c r="H289" s="1" t="s">
        <v>673</v>
      </c>
      <c r="I289" s="1" t="s">
        <v>36</v>
      </c>
      <c r="J289" s="1" t="s">
        <v>36</v>
      </c>
      <c r="K289" s="1" t="s">
        <v>37</v>
      </c>
      <c r="L289" s="3">
        <v>157466610</v>
      </c>
      <c r="M289" s="4">
        <v>164052805</v>
      </c>
      <c r="N289" s="3">
        <v>157356215</v>
      </c>
      <c r="O289" s="4">
        <v>157356215</v>
      </c>
      <c r="P289" s="5">
        <v>6696590</v>
      </c>
      <c r="Q289" s="6">
        <v>7110446</v>
      </c>
      <c r="R289" s="7">
        <v>222193</v>
      </c>
      <c r="S289" s="8">
        <v>1.0009999999999999</v>
      </c>
      <c r="T289" s="8">
        <v>0.95920000000000005</v>
      </c>
      <c r="U289" s="9">
        <v>32.000999999999998</v>
      </c>
      <c r="V289" s="8">
        <v>1.06</v>
      </c>
      <c r="W289" s="8">
        <v>0.04</v>
      </c>
      <c r="X289" s="10">
        <v>110395</v>
      </c>
      <c r="Y289" s="10"/>
    </row>
    <row r="290" spans="1:25">
      <c r="A290" s="1" t="s">
        <v>30</v>
      </c>
      <c r="B290" s="1" t="s">
        <v>31</v>
      </c>
      <c r="C290" s="1">
        <v>830012969</v>
      </c>
      <c r="D290" s="2">
        <v>45657</v>
      </c>
      <c r="E290" s="1" t="s">
        <v>674</v>
      </c>
      <c r="F290" s="1" t="s">
        <v>644</v>
      </c>
      <c r="G290" s="1" t="s">
        <v>34</v>
      </c>
      <c r="H290" s="1" t="s">
        <v>675</v>
      </c>
      <c r="I290" s="1" t="s">
        <v>36</v>
      </c>
      <c r="J290" s="1" t="s">
        <v>36</v>
      </c>
      <c r="K290" s="1" t="s">
        <v>37</v>
      </c>
      <c r="L290" s="3">
        <v>398792046</v>
      </c>
      <c r="M290" s="4">
        <v>422565234</v>
      </c>
      <c r="N290" s="3">
        <v>188962235</v>
      </c>
      <c r="O290" s="4">
        <v>197282617</v>
      </c>
      <c r="P290" s="5">
        <v>225282617</v>
      </c>
      <c r="Q290" s="6">
        <v>102076949</v>
      </c>
      <c r="R290" s="7">
        <v>98637714</v>
      </c>
      <c r="S290" s="8">
        <v>2.11</v>
      </c>
      <c r="T290" s="8">
        <v>0.46689999999999998</v>
      </c>
      <c r="U290" s="9">
        <v>1.0349999999999999</v>
      </c>
      <c r="V290" s="8">
        <v>0.45</v>
      </c>
      <c r="W290" s="8">
        <v>0.24</v>
      </c>
      <c r="X290" s="10">
        <v>209829811</v>
      </c>
      <c r="Y290" s="10"/>
    </row>
    <row r="291" spans="1:25">
      <c r="A291" s="1" t="s">
        <v>30</v>
      </c>
      <c r="B291" s="1" t="s">
        <v>31</v>
      </c>
      <c r="C291" s="1">
        <v>830015923</v>
      </c>
      <c r="D291" s="2">
        <v>45657</v>
      </c>
      <c r="E291" s="1" t="s">
        <v>676</v>
      </c>
      <c r="F291" s="1" t="s">
        <v>644</v>
      </c>
      <c r="G291" s="1" t="s">
        <v>39</v>
      </c>
      <c r="H291" s="1" t="s">
        <v>677</v>
      </c>
      <c r="I291" s="1" t="s">
        <v>36</v>
      </c>
      <c r="J291" s="1" t="s">
        <v>36</v>
      </c>
      <c r="K291" s="1" t="s">
        <v>37</v>
      </c>
      <c r="L291" s="3">
        <v>128341616</v>
      </c>
      <c r="M291" s="4">
        <v>133366580</v>
      </c>
      <c r="N291" s="3">
        <v>112375851</v>
      </c>
      <c r="O291" s="4">
        <v>112375851</v>
      </c>
      <c r="P291" s="5">
        <v>20990729</v>
      </c>
      <c r="Q291" s="6">
        <v>5823809</v>
      </c>
      <c r="R291" s="9" t="s">
        <v>53</v>
      </c>
      <c r="S291" s="8">
        <v>1.1419999999999999</v>
      </c>
      <c r="T291" s="8">
        <v>0.84260000000000002</v>
      </c>
      <c r="U291" s="9" t="e">
        <v>#DIV/0!</v>
      </c>
      <c r="V291" s="8">
        <v>0.28000000000000003</v>
      </c>
      <c r="W291" s="8">
        <v>0.04</v>
      </c>
      <c r="X291" s="10">
        <v>15965765</v>
      </c>
      <c r="Y291" s="10"/>
    </row>
    <row r="292" spans="1:25">
      <c r="A292" s="1" t="s">
        <v>30</v>
      </c>
      <c r="B292" s="1" t="s">
        <v>31</v>
      </c>
      <c r="C292" s="1">
        <v>830023671</v>
      </c>
      <c r="D292" s="2">
        <v>45657</v>
      </c>
      <c r="E292" s="1" t="s">
        <v>678</v>
      </c>
      <c r="F292" s="1" t="s">
        <v>644</v>
      </c>
      <c r="G292" s="1" t="s">
        <v>34</v>
      </c>
      <c r="H292" s="1" t="s">
        <v>679</v>
      </c>
      <c r="I292" s="1" t="s">
        <v>36</v>
      </c>
      <c r="J292" s="1" t="s">
        <v>36</v>
      </c>
      <c r="K292" s="1" t="s">
        <v>37</v>
      </c>
      <c r="L292" s="3">
        <v>10549112</v>
      </c>
      <c r="M292" s="4">
        <v>13641923</v>
      </c>
      <c r="N292" s="3">
        <v>11462553</v>
      </c>
      <c r="O292" s="4">
        <v>12400159</v>
      </c>
      <c r="P292" s="5">
        <v>1241764</v>
      </c>
      <c r="Q292" s="6">
        <v>2749312</v>
      </c>
      <c r="R292" s="9" t="s">
        <v>53</v>
      </c>
      <c r="S292" s="8">
        <v>0.92</v>
      </c>
      <c r="T292" s="8">
        <v>0.90900000000000003</v>
      </c>
      <c r="U292" s="9" t="e">
        <v>#DIV/0!</v>
      </c>
      <c r="V292" s="8">
        <v>2.21</v>
      </c>
      <c r="W292" s="8">
        <v>0.2</v>
      </c>
      <c r="X292" s="10">
        <v>-913441</v>
      </c>
      <c r="Y292" s="10"/>
    </row>
    <row r="293" spans="1:25">
      <c r="A293" s="1" t="s">
        <v>30</v>
      </c>
      <c r="B293" s="1" t="s">
        <v>31</v>
      </c>
      <c r="C293" s="1">
        <v>830023844</v>
      </c>
      <c r="D293" s="2">
        <v>45657</v>
      </c>
      <c r="E293" s="1" t="s">
        <v>680</v>
      </c>
      <c r="F293" s="1" t="s">
        <v>644</v>
      </c>
      <c r="G293" s="1" t="s">
        <v>39</v>
      </c>
      <c r="H293" s="1" t="s">
        <v>681</v>
      </c>
      <c r="I293" s="1" t="s">
        <v>36</v>
      </c>
      <c r="J293" s="1" t="s">
        <v>36</v>
      </c>
      <c r="K293" s="1" t="s">
        <v>37</v>
      </c>
      <c r="L293" s="3">
        <v>117557044</v>
      </c>
      <c r="M293" s="4">
        <v>162853670</v>
      </c>
      <c r="N293" s="3">
        <v>79511442</v>
      </c>
      <c r="O293" s="4">
        <v>94158480</v>
      </c>
      <c r="P293" s="5">
        <v>68695190</v>
      </c>
      <c r="Q293" s="6">
        <v>9253677</v>
      </c>
      <c r="R293" s="7">
        <v>1042580</v>
      </c>
      <c r="S293" s="8">
        <v>1.478</v>
      </c>
      <c r="T293" s="8">
        <v>0.57820000000000005</v>
      </c>
      <c r="U293" s="9">
        <v>8.8759999999999994</v>
      </c>
      <c r="V293" s="8">
        <v>0.13</v>
      </c>
      <c r="W293" s="8">
        <v>0.06</v>
      </c>
      <c r="X293" s="10">
        <v>38045602</v>
      </c>
      <c r="Y293" s="10"/>
    </row>
    <row r="294" spans="1:25">
      <c r="A294" s="1" t="s">
        <v>30</v>
      </c>
      <c r="B294" s="1" t="s">
        <v>31</v>
      </c>
      <c r="C294" s="1">
        <v>830024974</v>
      </c>
      <c r="D294" s="2">
        <v>45657</v>
      </c>
      <c r="E294" s="1" t="s">
        <v>682</v>
      </c>
      <c r="F294" s="1" t="s">
        <v>644</v>
      </c>
      <c r="G294" s="1" t="s">
        <v>61</v>
      </c>
      <c r="H294" s="1" t="s">
        <v>683</v>
      </c>
      <c r="I294" s="1" t="s">
        <v>36</v>
      </c>
      <c r="J294" s="1" t="s">
        <v>36</v>
      </c>
      <c r="K294" s="1" t="s">
        <v>37</v>
      </c>
      <c r="L294" s="3">
        <v>252274111</v>
      </c>
      <c r="M294" s="4">
        <v>343907938</v>
      </c>
      <c r="N294" s="3">
        <v>254877861</v>
      </c>
      <c r="O294" s="4">
        <v>258179534</v>
      </c>
      <c r="P294" s="5">
        <v>85728404</v>
      </c>
      <c r="Q294" s="6">
        <v>49322342</v>
      </c>
      <c r="R294" s="7">
        <v>24987912</v>
      </c>
      <c r="S294" s="8">
        <v>0.99</v>
      </c>
      <c r="T294" s="8">
        <v>0.75070000000000003</v>
      </c>
      <c r="U294" s="9">
        <v>1.974</v>
      </c>
      <c r="V294" s="8">
        <v>0.57999999999999996</v>
      </c>
      <c r="W294" s="8">
        <v>0.14000000000000001</v>
      </c>
      <c r="X294" s="10">
        <v>-2603750</v>
      </c>
      <c r="Y294" s="10"/>
    </row>
    <row r="295" spans="1:25">
      <c r="A295" s="1" t="s">
        <v>30</v>
      </c>
      <c r="B295" s="1" t="s">
        <v>31</v>
      </c>
      <c r="C295" s="1">
        <v>830033494</v>
      </c>
      <c r="D295" s="2">
        <v>45657</v>
      </c>
      <c r="E295" s="1" t="s">
        <v>684</v>
      </c>
      <c r="F295" s="1" t="s">
        <v>644</v>
      </c>
      <c r="G295" s="1" t="s">
        <v>61</v>
      </c>
      <c r="H295" s="1" t="s">
        <v>685</v>
      </c>
      <c r="I295" s="1" t="s">
        <v>36</v>
      </c>
      <c r="J295" s="1" t="s">
        <v>36</v>
      </c>
      <c r="K295" s="1" t="s">
        <v>37</v>
      </c>
      <c r="L295" s="3">
        <v>63772303</v>
      </c>
      <c r="M295" s="4">
        <v>82971503</v>
      </c>
      <c r="N295" s="3">
        <v>41320020</v>
      </c>
      <c r="O295" s="4">
        <v>51294493</v>
      </c>
      <c r="P295" s="5">
        <v>31677010</v>
      </c>
      <c r="Q295" s="6">
        <v>44129460</v>
      </c>
      <c r="R295" s="7">
        <v>1662565</v>
      </c>
      <c r="S295" s="8">
        <v>1.5429999999999999</v>
      </c>
      <c r="T295" s="8">
        <v>0.61819999999999997</v>
      </c>
      <c r="U295" s="9">
        <v>26.542999999999999</v>
      </c>
      <c r="V295" s="8">
        <v>1.39</v>
      </c>
      <c r="W295" s="8">
        <v>0.53</v>
      </c>
      <c r="X295" s="10">
        <v>22452283</v>
      </c>
      <c r="Y295" s="10"/>
    </row>
    <row r="296" spans="1:25">
      <c r="A296" s="1" t="s">
        <v>30</v>
      </c>
      <c r="B296" s="1" t="s">
        <v>31</v>
      </c>
      <c r="C296" s="1">
        <v>830039229</v>
      </c>
      <c r="D296" s="2">
        <v>45657</v>
      </c>
      <c r="E296" s="1" t="s">
        <v>686</v>
      </c>
      <c r="F296" s="1" t="s">
        <v>644</v>
      </c>
      <c r="G296" s="1" t="s">
        <v>61</v>
      </c>
      <c r="H296" s="1" t="s">
        <v>687</v>
      </c>
      <c r="I296" s="1" t="s">
        <v>36</v>
      </c>
      <c r="J296" s="1" t="s">
        <v>36</v>
      </c>
      <c r="K296" s="1" t="s">
        <v>37</v>
      </c>
      <c r="L296" s="3">
        <v>254787666</v>
      </c>
      <c r="M296" s="4">
        <v>291516132</v>
      </c>
      <c r="N296" s="3">
        <v>213269946</v>
      </c>
      <c r="O296" s="4">
        <v>223704085</v>
      </c>
      <c r="P296" s="5">
        <v>67812047</v>
      </c>
      <c r="Q296" s="6">
        <v>19558739</v>
      </c>
      <c r="R296" s="7">
        <v>773057</v>
      </c>
      <c r="S296" s="8">
        <v>1.1950000000000001</v>
      </c>
      <c r="T296" s="8">
        <v>0.76739999999999997</v>
      </c>
      <c r="U296" s="9">
        <v>25.300999999999998</v>
      </c>
      <c r="V296" s="8">
        <v>0.28999999999999998</v>
      </c>
      <c r="W296" s="8">
        <v>7.0000000000000007E-2</v>
      </c>
      <c r="X296" s="10">
        <v>41517720</v>
      </c>
      <c r="Y296" s="10"/>
    </row>
    <row r="297" spans="1:25">
      <c r="A297" s="1" t="s">
        <v>30</v>
      </c>
      <c r="B297" s="1" t="s">
        <v>31</v>
      </c>
      <c r="C297" s="1">
        <v>830039568</v>
      </c>
      <c r="D297" s="2">
        <v>45657</v>
      </c>
      <c r="E297" s="1" t="s">
        <v>688</v>
      </c>
      <c r="F297" s="1" t="s">
        <v>644</v>
      </c>
      <c r="G297" s="1" t="s">
        <v>39</v>
      </c>
      <c r="H297" s="1" t="s">
        <v>689</v>
      </c>
      <c r="I297" s="1" t="s">
        <v>36</v>
      </c>
      <c r="J297" s="1" t="s">
        <v>36</v>
      </c>
      <c r="K297" s="1" t="s">
        <v>37</v>
      </c>
      <c r="L297" s="3">
        <v>876880235</v>
      </c>
      <c r="M297" s="4">
        <v>935072000</v>
      </c>
      <c r="N297" s="3">
        <v>843575562</v>
      </c>
      <c r="O297" s="4">
        <v>849649655</v>
      </c>
      <c r="P297" s="5">
        <v>85422345</v>
      </c>
      <c r="Q297" s="6">
        <v>43411204</v>
      </c>
      <c r="R297" s="7">
        <v>4205880</v>
      </c>
      <c r="S297" s="8">
        <v>1.0389999999999999</v>
      </c>
      <c r="T297" s="8">
        <v>0.90859999999999996</v>
      </c>
      <c r="U297" s="9">
        <v>10.321999999999999</v>
      </c>
      <c r="V297" s="8">
        <v>0.51</v>
      </c>
      <c r="W297" s="8">
        <v>0.05</v>
      </c>
      <c r="X297" s="10">
        <v>33304673</v>
      </c>
      <c r="Y297" s="10"/>
    </row>
    <row r="298" spans="1:25">
      <c r="A298" s="1" t="s">
        <v>30</v>
      </c>
      <c r="B298" s="1" t="s">
        <v>31</v>
      </c>
      <c r="C298" s="1">
        <v>830041488</v>
      </c>
      <c r="D298" s="2">
        <v>45657</v>
      </c>
      <c r="E298" s="1" t="s">
        <v>690</v>
      </c>
      <c r="F298" s="1" t="s">
        <v>644</v>
      </c>
      <c r="G298" s="1" t="s">
        <v>39</v>
      </c>
      <c r="H298" s="1" t="s">
        <v>691</v>
      </c>
      <c r="I298" s="1" t="s">
        <v>36</v>
      </c>
      <c r="J298" s="1" t="s">
        <v>36</v>
      </c>
      <c r="K298" s="1" t="s">
        <v>37</v>
      </c>
      <c r="L298" s="3">
        <v>209775472</v>
      </c>
      <c r="M298" s="4">
        <v>228572074</v>
      </c>
      <c r="N298" s="3">
        <v>52766470</v>
      </c>
      <c r="O298" s="4">
        <v>57809040</v>
      </c>
      <c r="P298" s="5">
        <v>170763034</v>
      </c>
      <c r="Q298" s="6">
        <v>26594919</v>
      </c>
      <c r="R298" s="7">
        <v>8862006</v>
      </c>
      <c r="S298" s="8">
        <v>3.976</v>
      </c>
      <c r="T298" s="8">
        <v>0.25290000000000001</v>
      </c>
      <c r="U298" s="9">
        <v>3.0009999999999999</v>
      </c>
      <c r="V298" s="8">
        <v>0.16</v>
      </c>
      <c r="W298" s="8">
        <v>0.12</v>
      </c>
      <c r="X298" s="10">
        <v>157009002</v>
      </c>
      <c r="Y298" s="10"/>
    </row>
    <row r="299" spans="1:25">
      <c r="A299" s="1" t="s">
        <v>30</v>
      </c>
      <c r="B299" s="1" t="s">
        <v>31</v>
      </c>
      <c r="C299" s="1">
        <v>830051740</v>
      </c>
      <c r="D299" s="2">
        <v>45657</v>
      </c>
      <c r="E299" s="1" t="s">
        <v>692</v>
      </c>
      <c r="F299" s="1" t="s">
        <v>644</v>
      </c>
      <c r="G299" s="1" t="s">
        <v>39</v>
      </c>
      <c r="H299" s="1" t="s">
        <v>693</v>
      </c>
      <c r="I299" s="1" t="s">
        <v>85</v>
      </c>
      <c r="J299" s="1" t="s">
        <v>179</v>
      </c>
      <c r="K299" s="1" t="s">
        <v>37</v>
      </c>
      <c r="L299" s="3">
        <v>95807787</v>
      </c>
      <c r="M299" s="4">
        <v>136311383</v>
      </c>
      <c r="N299" s="3">
        <v>41498327</v>
      </c>
      <c r="O299" s="4">
        <v>54720415</v>
      </c>
      <c r="P299" s="5">
        <v>81590968</v>
      </c>
      <c r="Q299" s="6">
        <v>7937629</v>
      </c>
      <c r="R299" s="9" t="s">
        <v>53</v>
      </c>
      <c r="S299" s="8">
        <v>2.3090000000000002</v>
      </c>
      <c r="T299" s="8">
        <v>0.40139999999999998</v>
      </c>
      <c r="U299" s="9" t="e">
        <v>#DIV/0!</v>
      </c>
      <c r="V299" s="8">
        <v>0.1</v>
      </c>
      <c r="W299" s="8">
        <v>0.06</v>
      </c>
      <c r="X299" s="10">
        <v>54309460</v>
      </c>
      <c r="Y299" s="10"/>
    </row>
    <row r="300" spans="1:25">
      <c r="A300" s="1" t="s">
        <v>30</v>
      </c>
      <c r="B300" s="1" t="s">
        <v>31</v>
      </c>
      <c r="C300" s="1">
        <v>830055758</v>
      </c>
      <c r="D300" s="2">
        <v>45657</v>
      </c>
      <c r="E300" s="1" t="s">
        <v>694</v>
      </c>
      <c r="F300" s="1" t="s">
        <v>644</v>
      </c>
      <c r="G300" s="1" t="s">
        <v>34</v>
      </c>
      <c r="H300" s="1" t="s">
        <v>695</v>
      </c>
      <c r="I300" s="1" t="s">
        <v>36</v>
      </c>
      <c r="J300" s="1" t="s">
        <v>36</v>
      </c>
      <c r="K300" s="1" t="s">
        <v>37</v>
      </c>
      <c r="L300" s="3">
        <v>26452993</v>
      </c>
      <c r="M300" s="4">
        <v>29582156</v>
      </c>
      <c r="N300" s="3">
        <v>6940100</v>
      </c>
      <c r="O300" s="4">
        <v>13331682</v>
      </c>
      <c r="P300" s="5">
        <v>16250474</v>
      </c>
      <c r="Q300" s="6">
        <v>3583937</v>
      </c>
      <c r="R300" s="7">
        <v>674351</v>
      </c>
      <c r="S300" s="8">
        <v>3.8119999999999998</v>
      </c>
      <c r="T300" s="8">
        <v>0.45069999999999999</v>
      </c>
      <c r="U300" s="9">
        <v>5.3150000000000004</v>
      </c>
      <c r="V300" s="8">
        <v>0.22</v>
      </c>
      <c r="W300" s="8">
        <v>0.12</v>
      </c>
      <c r="X300" s="10">
        <v>19512893</v>
      </c>
      <c r="Y300" s="10"/>
    </row>
    <row r="301" spans="1:25">
      <c r="A301" s="1" t="s">
        <v>30</v>
      </c>
      <c r="B301" s="1" t="s">
        <v>31</v>
      </c>
      <c r="C301" s="1">
        <v>830072817</v>
      </c>
      <c r="D301" s="2">
        <v>45657</v>
      </c>
      <c r="E301" s="1" t="s">
        <v>696</v>
      </c>
      <c r="F301" s="1" t="s">
        <v>644</v>
      </c>
      <c r="G301" s="1" t="s">
        <v>39</v>
      </c>
      <c r="H301" s="1" t="s">
        <v>697</v>
      </c>
      <c r="I301" s="1" t="s">
        <v>36</v>
      </c>
      <c r="J301" s="1" t="s">
        <v>36</v>
      </c>
      <c r="K301" s="1" t="s">
        <v>37</v>
      </c>
      <c r="L301" s="3">
        <v>42842527</v>
      </c>
      <c r="M301" s="4">
        <v>45696376</v>
      </c>
      <c r="N301" s="3">
        <v>18955735</v>
      </c>
      <c r="O301" s="4">
        <v>18955735</v>
      </c>
      <c r="P301" s="5">
        <v>26740641</v>
      </c>
      <c r="Q301" s="6">
        <v>1443907</v>
      </c>
      <c r="R301" s="7">
        <v>4249070</v>
      </c>
      <c r="S301" s="8">
        <v>2.2599999999999998</v>
      </c>
      <c r="T301" s="8">
        <v>0.4148</v>
      </c>
      <c r="U301" s="9">
        <v>0.34</v>
      </c>
      <c r="V301" s="8">
        <v>0.05</v>
      </c>
      <c r="W301" s="8">
        <v>0.03</v>
      </c>
      <c r="X301" s="10">
        <v>23886792</v>
      </c>
      <c r="Y301" s="10"/>
    </row>
    <row r="302" spans="1:25">
      <c r="A302" s="1" t="s">
        <v>30</v>
      </c>
      <c r="B302" s="1" t="s">
        <v>31</v>
      </c>
      <c r="C302" s="1">
        <v>830074642</v>
      </c>
      <c r="D302" s="2">
        <v>45657</v>
      </c>
      <c r="E302" s="1" t="s">
        <v>698</v>
      </c>
      <c r="F302" s="1" t="s">
        <v>644</v>
      </c>
      <c r="G302" s="1" t="s">
        <v>34</v>
      </c>
      <c r="H302" s="1" t="s">
        <v>699</v>
      </c>
      <c r="I302" s="1" t="s">
        <v>36</v>
      </c>
      <c r="J302" s="1" t="s">
        <v>36</v>
      </c>
      <c r="K302" s="1" t="s">
        <v>37</v>
      </c>
      <c r="L302" s="3">
        <v>29346572</v>
      </c>
      <c r="M302" s="4">
        <v>46625600</v>
      </c>
      <c r="N302" s="3">
        <v>18950064</v>
      </c>
      <c r="O302" s="4">
        <v>32156356</v>
      </c>
      <c r="P302" s="5">
        <v>14469244</v>
      </c>
      <c r="Q302" s="6">
        <v>3705044</v>
      </c>
      <c r="R302" s="9" t="s">
        <v>53</v>
      </c>
      <c r="S302" s="8">
        <v>1.5489999999999999</v>
      </c>
      <c r="T302" s="8">
        <v>0.68969999999999998</v>
      </c>
      <c r="U302" s="9" t="e">
        <v>#DIV/0!</v>
      </c>
      <c r="V302" s="8">
        <v>0.26</v>
      </c>
      <c r="W302" s="8">
        <v>0.08</v>
      </c>
      <c r="X302" s="10">
        <v>10396508</v>
      </c>
      <c r="Y302" s="10"/>
    </row>
    <row r="303" spans="1:25">
      <c r="A303" s="1" t="s">
        <v>30</v>
      </c>
      <c r="B303" s="1" t="s">
        <v>31</v>
      </c>
      <c r="C303" s="1">
        <v>830076125</v>
      </c>
      <c r="D303" s="2">
        <v>45657</v>
      </c>
      <c r="E303" s="1" t="s">
        <v>700</v>
      </c>
      <c r="F303" s="1" t="s">
        <v>644</v>
      </c>
      <c r="G303" s="1" t="s">
        <v>34</v>
      </c>
      <c r="H303" s="1" t="s">
        <v>701</v>
      </c>
      <c r="I303" s="1" t="s">
        <v>36</v>
      </c>
      <c r="J303" s="1" t="s">
        <v>36</v>
      </c>
      <c r="K303" s="1" t="s">
        <v>37</v>
      </c>
      <c r="L303" s="3">
        <v>145069981</v>
      </c>
      <c r="M303" s="4">
        <v>164064058</v>
      </c>
      <c r="N303" s="3">
        <v>48824640</v>
      </c>
      <c r="O303" s="4">
        <v>48824640</v>
      </c>
      <c r="P303" s="5">
        <v>115239418</v>
      </c>
      <c r="Q303" s="6">
        <v>48086853</v>
      </c>
      <c r="R303" s="9" t="s">
        <v>53</v>
      </c>
      <c r="S303" s="8">
        <v>2.9710000000000001</v>
      </c>
      <c r="T303" s="8">
        <v>0.29759999999999998</v>
      </c>
      <c r="U303" s="9" t="e">
        <v>#DIV/0!</v>
      </c>
      <c r="V303" s="8">
        <v>0.42</v>
      </c>
      <c r="W303" s="8">
        <v>0.28999999999999998</v>
      </c>
      <c r="X303" s="10">
        <v>96245341</v>
      </c>
      <c r="Y303" s="10"/>
    </row>
    <row r="304" spans="1:25">
      <c r="A304" s="1" t="s">
        <v>30</v>
      </c>
      <c r="B304" s="1" t="s">
        <v>31</v>
      </c>
      <c r="C304" s="1">
        <v>830113035</v>
      </c>
      <c r="D304" s="2">
        <v>45657</v>
      </c>
      <c r="E304" s="1" t="s">
        <v>702</v>
      </c>
      <c r="F304" s="1" t="s">
        <v>644</v>
      </c>
      <c r="G304" s="1" t="s">
        <v>34</v>
      </c>
      <c r="H304" s="1" t="s">
        <v>703</v>
      </c>
      <c r="I304" s="1" t="s">
        <v>36</v>
      </c>
      <c r="J304" s="1" t="s">
        <v>36</v>
      </c>
      <c r="K304" s="1" t="s">
        <v>37</v>
      </c>
      <c r="L304" s="3">
        <v>523948481</v>
      </c>
      <c r="M304" s="4">
        <v>544492924</v>
      </c>
      <c r="N304" s="3">
        <v>408719184</v>
      </c>
      <c r="O304" s="4">
        <v>413056163</v>
      </c>
      <c r="P304" s="5">
        <v>131436761</v>
      </c>
      <c r="Q304" s="6">
        <v>122256226</v>
      </c>
      <c r="R304" s="7">
        <v>42464118</v>
      </c>
      <c r="S304" s="8">
        <v>1.282</v>
      </c>
      <c r="T304" s="8">
        <v>0.75860000000000005</v>
      </c>
      <c r="U304" s="9">
        <v>2.879</v>
      </c>
      <c r="V304" s="8">
        <v>0.93</v>
      </c>
      <c r="W304" s="8">
        <v>0.22</v>
      </c>
      <c r="X304" s="10">
        <v>115229297</v>
      </c>
      <c r="Y304" s="10"/>
    </row>
    <row r="305" spans="1:25">
      <c r="A305" s="1" t="s">
        <v>30</v>
      </c>
      <c r="B305" s="1" t="s">
        <v>31</v>
      </c>
      <c r="C305" s="1">
        <v>830123806</v>
      </c>
      <c r="D305" s="2">
        <v>45657</v>
      </c>
      <c r="E305" s="1" t="s">
        <v>704</v>
      </c>
      <c r="F305" s="1" t="s">
        <v>644</v>
      </c>
      <c r="G305" s="1" t="s">
        <v>39</v>
      </c>
      <c r="H305" s="1" t="s">
        <v>705</v>
      </c>
      <c r="I305" s="1" t="s">
        <v>36</v>
      </c>
      <c r="J305" s="1" t="s">
        <v>36</v>
      </c>
      <c r="K305" s="1" t="s">
        <v>37</v>
      </c>
      <c r="L305" s="3">
        <v>67008505</v>
      </c>
      <c r="M305" s="4">
        <v>81040158</v>
      </c>
      <c r="N305" s="3">
        <v>65628844</v>
      </c>
      <c r="O305" s="4">
        <v>76739851</v>
      </c>
      <c r="P305" s="5">
        <v>4300307</v>
      </c>
      <c r="Q305" s="6">
        <v>-3809464</v>
      </c>
      <c r="R305" s="9" t="s">
        <v>53</v>
      </c>
      <c r="S305" s="8">
        <v>1.0209999999999999</v>
      </c>
      <c r="T305" s="8">
        <v>0.94689999999999996</v>
      </c>
      <c r="U305" s="9" t="e">
        <v>#DIV/0!</v>
      </c>
      <c r="V305" s="8">
        <v>-0.89</v>
      </c>
      <c r="W305" s="8">
        <v>-0.05</v>
      </c>
      <c r="X305" s="10">
        <v>1379661</v>
      </c>
      <c r="Y305" s="10"/>
    </row>
    <row r="306" spans="1:25">
      <c r="A306" s="1" t="s">
        <v>30</v>
      </c>
      <c r="B306" s="1" t="s">
        <v>31</v>
      </c>
      <c r="C306" s="1">
        <v>860000580</v>
      </c>
      <c r="D306" s="2">
        <v>45657</v>
      </c>
      <c r="E306" s="1" t="s">
        <v>706</v>
      </c>
      <c r="F306" s="1" t="s">
        <v>644</v>
      </c>
      <c r="G306" s="1" t="s">
        <v>34</v>
      </c>
      <c r="H306" s="1" t="s">
        <v>707</v>
      </c>
      <c r="I306" s="1" t="s">
        <v>36</v>
      </c>
      <c r="J306" s="1" t="s">
        <v>36</v>
      </c>
      <c r="K306" s="1" t="s">
        <v>37</v>
      </c>
      <c r="L306" s="3">
        <v>241504505</v>
      </c>
      <c r="M306" s="4">
        <v>268793551</v>
      </c>
      <c r="N306" s="3">
        <v>61405781</v>
      </c>
      <c r="O306" s="4">
        <v>70493581</v>
      </c>
      <c r="P306" s="5">
        <v>198299970</v>
      </c>
      <c r="Q306" s="6">
        <v>20686206</v>
      </c>
      <c r="R306" s="7">
        <v>3589793</v>
      </c>
      <c r="S306" s="8">
        <v>3.9329999999999998</v>
      </c>
      <c r="T306" s="8">
        <v>0.26229999999999998</v>
      </c>
      <c r="U306" s="9">
        <v>5.7629999999999999</v>
      </c>
      <c r="V306" s="8">
        <v>0.1</v>
      </c>
      <c r="W306" s="8">
        <v>0.08</v>
      </c>
      <c r="X306" s="10">
        <v>180098724</v>
      </c>
      <c r="Y306" s="10"/>
    </row>
    <row r="307" spans="1:25">
      <c r="A307" s="1" t="s">
        <v>30</v>
      </c>
      <c r="B307" s="1" t="s">
        <v>31</v>
      </c>
      <c r="C307" s="1">
        <v>860000753</v>
      </c>
      <c r="D307" s="2">
        <v>45657</v>
      </c>
      <c r="E307" s="1" t="s">
        <v>708</v>
      </c>
      <c r="F307" s="1" t="s">
        <v>644</v>
      </c>
      <c r="G307" s="1" t="s">
        <v>34</v>
      </c>
      <c r="H307" s="1" t="s">
        <v>709</v>
      </c>
      <c r="I307" s="1" t="s">
        <v>36</v>
      </c>
      <c r="J307" s="1" t="s">
        <v>36</v>
      </c>
      <c r="K307" s="1" t="s">
        <v>37</v>
      </c>
      <c r="L307" s="3">
        <v>748307380</v>
      </c>
      <c r="M307" s="4">
        <v>878787988</v>
      </c>
      <c r="N307" s="3">
        <v>739299809</v>
      </c>
      <c r="O307" s="4">
        <v>752967574</v>
      </c>
      <c r="P307" s="5">
        <v>125820414</v>
      </c>
      <c r="Q307" s="6">
        <v>-2978536</v>
      </c>
      <c r="R307" s="7">
        <v>11948434</v>
      </c>
      <c r="S307" s="8">
        <v>1.012</v>
      </c>
      <c r="T307" s="8">
        <v>0.85680000000000001</v>
      </c>
      <c r="U307" s="9">
        <v>-0.249</v>
      </c>
      <c r="V307" s="8">
        <v>-0.02</v>
      </c>
      <c r="W307" s="8">
        <v>0</v>
      </c>
      <c r="X307" s="10">
        <v>9007571</v>
      </c>
      <c r="Y307" s="10"/>
    </row>
    <row r="308" spans="1:25">
      <c r="A308" s="1" t="s">
        <v>30</v>
      </c>
      <c r="B308" s="1" t="s">
        <v>31</v>
      </c>
      <c r="C308" s="1">
        <v>860002392</v>
      </c>
      <c r="D308" s="2">
        <v>45657</v>
      </c>
      <c r="E308" s="1" t="s">
        <v>710</v>
      </c>
      <c r="F308" s="1" t="s">
        <v>644</v>
      </c>
      <c r="G308" s="1" t="s">
        <v>39</v>
      </c>
      <c r="H308" s="1" t="s">
        <v>711</v>
      </c>
      <c r="I308" s="1" t="s">
        <v>36</v>
      </c>
      <c r="J308" s="1" t="s">
        <v>36</v>
      </c>
      <c r="K308" s="1" t="s">
        <v>37</v>
      </c>
      <c r="L308" s="3">
        <v>715156070</v>
      </c>
      <c r="M308" s="4">
        <v>783673816</v>
      </c>
      <c r="N308" s="3">
        <v>423136717</v>
      </c>
      <c r="O308" s="4">
        <v>443167393</v>
      </c>
      <c r="P308" s="5">
        <v>340506423</v>
      </c>
      <c r="Q308" s="6">
        <v>91962680</v>
      </c>
      <c r="R308" s="7">
        <v>5909264</v>
      </c>
      <c r="S308" s="8">
        <v>1.69</v>
      </c>
      <c r="T308" s="8">
        <v>0.5655</v>
      </c>
      <c r="U308" s="9">
        <v>15.561999999999999</v>
      </c>
      <c r="V308" s="8">
        <v>0.27</v>
      </c>
      <c r="W308" s="8">
        <v>0.12</v>
      </c>
      <c r="X308" s="10">
        <v>292019353</v>
      </c>
      <c r="Y308" s="10"/>
    </row>
    <row r="309" spans="1:25">
      <c r="A309" s="1" t="s">
        <v>30</v>
      </c>
      <c r="B309" s="1" t="s">
        <v>31</v>
      </c>
      <c r="C309" s="1">
        <v>860002428</v>
      </c>
      <c r="D309" s="2">
        <v>45657</v>
      </c>
      <c r="E309" s="1" t="s">
        <v>712</v>
      </c>
      <c r="F309" s="1" t="s">
        <v>644</v>
      </c>
      <c r="G309" s="1" t="s">
        <v>34</v>
      </c>
      <c r="H309" s="1" t="s">
        <v>713</v>
      </c>
      <c r="I309" s="1" t="s">
        <v>36</v>
      </c>
      <c r="J309" s="1" t="s">
        <v>36</v>
      </c>
      <c r="K309" s="1" t="s">
        <v>37</v>
      </c>
      <c r="L309" s="3">
        <v>334500619</v>
      </c>
      <c r="M309" s="4">
        <v>352645266</v>
      </c>
      <c r="N309" s="3">
        <v>193180458</v>
      </c>
      <c r="O309" s="4">
        <v>193180458</v>
      </c>
      <c r="P309" s="5">
        <v>159464808</v>
      </c>
      <c r="Q309" s="6">
        <v>23303321</v>
      </c>
      <c r="R309" s="7">
        <v>5455366</v>
      </c>
      <c r="S309" s="8">
        <v>1.732</v>
      </c>
      <c r="T309" s="8">
        <v>0.54779999999999995</v>
      </c>
      <c r="U309" s="9">
        <v>4.2720000000000002</v>
      </c>
      <c r="V309" s="8">
        <v>0.15</v>
      </c>
      <c r="W309" s="8">
        <v>7.0000000000000007E-2</v>
      </c>
      <c r="X309" s="10">
        <v>141320161</v>
      </c>
      <c r="Y309" s="10"/>
    </row>
    <row r="310" spans="1:25">
      <c r="A310" s="1" t="s">
        <v>30</v>
      </c>
      <c r="B310" s="1" t="s">
        <v>31</v>
      </c>
      <c r="C310" s="1">
        <v>860002518</v>
      </c>
      <c r="D310" s="2">
        <v>45657</v>
      </c>
      <c r="E310" s="1" t="s">
        <v>714</v>
      </c>
      <c r="F310" s="1" t="s">
        <v>644</v>
      </c>
      <c r="G310" s="1" t="s">
        <v>61</v>
      </c>
      <c r="H310" s="1" t="s">
        <v>715</v>
      </c>
      <c r="I310" s="1" t="s">
        <v>36</v>
      </c>
      <c r="J310" s="1" t="s">
        <v>36</v>
      </c>
      <c r="K310" s="1" t="s">
        <v>37</v>
      </c>
      <c r="L310" s="3">
        <v>550563102</v>
      </c>
      <c r="M310" s="4">
        <v>1291756608</v>
      </c>
      <c r="N310" s="3">
        <v>598118275</v>
      </c>
      <c r="O310" s="4">
        <v>751489833</v>
      </c>
      <c r="P310" s="5">
        <v>540266775</v>
      </c>
      <c r="Q310" s="6">
        <v>207462676</v>
      </c>
      <c r="R310" s="7">
        <v>7562756</v>
      </c>
      <c r="S310" s="8">
        <v>0.92</v>
      </c>
      <c r="T310" s="8">
        <v>0.58179999999999998</v>
      </c>
      <c r="U310" s="9">
        <v>27.431999999999999</v>
      </c>
      <c r="V310" s="8">
        <v>0.38</v>
      </c>
      <c r="W310" s="8">
        <v>0.16</v>
      </c>
      <c r="X310" s="10">
        <v>-47555173</v>
      </c>
      <c r="Y310" s="10"/>
    </row>
    <row r="311" spans="1:25">
      <c r="A311" s="1" t="s">
        <v>30</v>
      </c>
      <c r="B311" s="1" t="s">
        <v>31</v>
      </c>
      <c r="C311" s="1">
        <v>860002538</v>
      </c>
      <c r="D311" s="2">
        <v>45657</v>
      </c>
      <c r="E311" s="1" t="s">
        <v>716</v>
      </c>
      <c r="F311" s="1" t="s">
        <v>644</v>
      </c>
      <c r="G311" s="1" t="s">
        <v>34</v>
      </c>
      <c r="H311" s="1" t="s">
        <v>717</v>
      </c>
      <c r="I311" s="1" t="s">
        <v>36</v>
      </c>
      <c r="J311" s="1" t="s">
        <v>36</v>
      </c>
      <c r="K311" s="1" t="s">
        <v>37</v>
      </c>
      <c r="L311" s="3">
        <v>426201038</v>
      </c>
      <c r="M311" s="4">
        <v>539483822</v>
      </c>
      <c r="N311" s="3">
        <v>325433413</v>
      </c>
      <c r="O311" s="4">
        <v>331377108</v>
      </c>
      <c r="P311" s="5">
        <v>208106714</v>
      </c>
      <c r="Q311" s="6">
        <v>131351246</v>
      </c>
      <c r="R311" s="7">
        <v>873973</v>
      </c>
      <c r="S311" s="8">
        <v>1.31</v>
      </c>
      <c r="T311" s="8">
        <v>0.61419999999999997</v>
      </c>
      <c r="U311" s="9">
        <v>150.292</v>
      </c>
      <c r="V311" s="8">
        <v>0.63</v>
      </c>
      <c r="W311" s="8">
        <v>0.24</v>
      </c>
      <c r="X311" s="10">
        <v>100767625</v>
      </c>
      <c r="Y311" s="10"/>
    </row>
    <row r="312" spans="1:25">
      <c r="A312" s="1" t="s">
        <v>30</v>
      </c>
      <c r="B312" s="1" t="s">
        <v>31</v>
      </c>
      <c r="C312" s="1">
        <v>860003216</v>
      </c>
      <c r="D312" s="2">
        <v>45657</v>
      </c>
      <c r="E312" s="1" t="s">
        <v>718</v>
      </c>
      <c r="F312" s="1" t="s">
        <v>644</v>
      </c>
      <c r="G312" s="1" t="s">
        <v>34</v>
      </c>
      <c r="H312" s="1" t="s">
        <v>719</v>
      </c>
      <c r="I312" s="1" t="s">
        <v>36</v>
      </c>
      <c r="J312" s="1" t="s">
        <v>36</v>
      </c>
      <c r="K312" s="1" t="s">
        <v>37</v>
      </c>
      <c r="L312" s="3">
        <v>748135190</v>
      </c>
      <c r="M312" s="4">
        <v>1027995795</v>
      </c>
      <c r="N312" s="3">
        <v>512955975</v>
      </c>
      <c r="O312" s="4">
        <v>546598016</v>
      </c>
      <c r="P312" s="5">
        <v>481397779</v>
      </c>
      <c r="Q312" s="6">
        <v>-21221442</v>
      </c>
      <c r="R312" s="7">
        <v>4711313</v>
      </c>
      <c r="S312" s="8">
        <v>1.458</v>
      </c>
      <c r="T312" s="8">
        <v>0.53169999999999995</v>
      </c>
      <c r="U312" s="9">
        <v>-4.5039999999999996</v>
      </c>
      <c r="V312" s="8">
        <v>-0.04</v>
      </c>
      <c r="W312" s="8">
        <v>-0.02</v>
      </c>
      <c r="X312" s="10">
        <v>235179215</v>
      </c>
      <c r="Y312" s="10"/>
    </row>
    <row r="313" spans="1:25">
      <c r="A313" s="1" t="s">
        <v>30</v>
      </c>
      <c r="B313" s="1" t="s">
        <v>31</v>
      </c>
      <c r="C313" s="1">
        <v>860009397</v>
      </c>
      <c r="D313" s="2">
        <v>45657</v>
      </c>
      <c r="E313" s="1" t="s">
        <v>720</v>
      </c>
      <c r="F313" s="1" t="s">
        <v>644</v>
      </c>
      <c r="G313" s="1" t="s">
        <v>39</v>
      </c>
      <c r="H313" s="1" t="s">
        <v>721</v>
      </c>
      <c r="I313" s="1" t="s">
        <v>36</v>
      </c>
      <c r="J313" s="1" t="s">
        <v>36</v>
      </c>
      <c r="K313" s="1" t="s">
        <v>37</v>
      </c>
      <c r="L313" s="3">
        <v>122723231</v>
      </c>
      <c r="M313" s="4">
        <v>140547200</v>
      </c>
      <c r="N313" s="3">
        <v>41627530</v>
      </c>
      <c r="O313" s="4">
        <v>61870263</v>
      </c>
      <c r="P313" s="5">
        <v>78676937</v>
      </c>
      <c r="Q313" s="6">
        <v>22788371</v>
      </c>
      <c r="R313" s="7">
        <v>3461452</v>
      </c>
      <c r="S313" s="8">
        <v>2.948</v>
      </c>
      <c r="T313" s="8">
        <v>0.44019999999999998</v>
      </c>
      <c r="U313" s="9">
        <v>6.5830000000000002</v>
      </c>
      <c r="V313" s="8">
        <v>0.28999999999999998</v>
      </c>
      <c r="W313" s="8">
        <v>0.16</v>
      </c>
      <c r="X313" s="10">
        <v>81095701</v>
      </c>
      <c r="Y313" s="10"/>
    </row>
    <row r="314" spans="1:25">
      <c r="A314" s="1" t="s">
        <v>30</v>
      </c>
      <c r="B314" s="1" t="s">
        <v>31</v>
      </c>
      <c r="C314" s="1">
        <v>860010268</v>
      </c>
      <c r="D314" s="2">
        <v>45657</v>
      </c>
      <c r="E314" s="1" t="s">
        <v>722</v>
      </c>
      <c r="F314" s="1" t="s">
        <v>644</v>
      </c>
      <c r="G314" s="1" t="s">
        <v>39</v>
      </c>
      <c r="H314" s="1" t="s">
        <v>723</v>
      </c>
      <c r="I314" s="1" t="s">
        <v>36</v>
      </c>
      <c r="J314" s="1" t="s">
        <v>36</v>
      </c>
      <c r="K314" s="1" t="s">
        <v>37</v>
      </c>
      <c r="L314" s="3">
        <v>40565227</v>
      </c>
      <c r="M314" s="4">
        <v>48470640</v>
      </c>
      <c r="N314" s="3">
        <v>8812067</v>
      </c>
      <c r="O314" s="4">
        <v>9405817</v>
      </c>
      <c r="P314" s="5">
        <v>39064823</v>
      </c>
      <c r="Q314" s="6">
        <v>-212394</v>
      </c>
      <c r="R314" s="7">
        <v>979591</v>
      </c>
      <c r="S314" s="8">
        <v>4.6029999999999998</v>
      </c>
      <c r="T314" s="8">
        <v>0.19409999999999999</v>
      </c>
      <c r="U314" s="9">
        <v>-0.217</v>
      </c>
      <c r="V314" s="8">
        <v>-0.01</v>
      </c>
      <c r="W314" s="8">
        <v>0</v>
      </c>
      <c r="X314" s="10">
        <v>31753160</v>
      </c>
      <c r="Y314" s="10"/>
    </row>
    <row r="315" spans="1:25">
      <c r="A315" s="1" t="s">
        <v>30</v>
      </c>
      <c r="B315" s="1" t="s">
        <v>31</v>
      </c>
      <c r="C315" s="1">
        <v>860019041</v>
      </c>
      <c r="D315" s="2">
        <v>45657</v>
      </c>
      <c r="E315" s="1" t="s">
        <v>724</v>
      </c>
      <c r="F315" s="1" t="s">
        <v>644</v>
      </c>
      <c r="G315" s="1" t="s">
        <v>34</v>
      </c>
      <c r="H315" s="1" t="s">
        <v>725</v>
      </c>
      <c r="I315" s="1" t="s">
        <v>36</v>
      </c>
      <c r="J315" s="1" t="s">
        <v>36</v>
      </c>
      <c r="K315" s="1" t="s">
        <v>37</v>
      </c>
      <c r="L315" s="3">
        <v>191376392</v>
      </c>
      <c r="M315" s="4">
        <v>236372972</v>
      </c>
      <c r="N315" s="3">
        <v>196875906</v>
      </c>
      <c r="O315" s="4">
        <v>201831731</v>
      </c>
      <c r="P315" s="5">
        <v>34541241</v>
      </c>
      <c r="Q315" s="6">
        <v>29607426</v>
      </c>
      <c r="R315" s="7">
        <v>18372588</v>
      </c>
      <c r="S315" s="8">
        <v>0.97199999999999998</v>
      </c>
      <c r="T315" s="8">
        <v>0.85389999999999999</v>
      </c>
      <c r="U315" s="9">
        <v>1.6120000000000001</v>
      </c>
      <c r="V315" s="8">
        <v>0.86</v>
      </c>
      <c r="W315" s="8">
        <v>0.13</v>
      </c>
      <c r="X315" s="10">
        <v>-5499514</v>
      </c>
      <c r="Y315" s="10"/>
    </row>
    <row r="316" spans="1:25">
      <c r="A316" s="1" t="s">
        <v>30</v>
      </c>
      <c r="B316" s="1" t="s">
        <v>31</v>
      </c>
      <c r="C316" s="1">
        <v>860020309</v>
      </c>
      <c r="D316" s="2">
        <v>45657</v>
      </c>
      <c r="E316" s="1" t="s">
        <v>726</v>
      </c>
      <c r="F316" s="1" t="s">
        <v>644</v>
      </c>
      <c r="G316" s="1" t="s">
        <v>61</v>
      </c>
      <c r="H316" s="1" t="s">
        <v>727</v>
      </c>
      <c r="I316" s="1" t="s">
        <v>36</v>
      </c>
      <c r="J316" s="1" t="s">
        <v>36</v>
      </c>
      <c r="K316" s="1" t="s">
        <v>37</v>
      </c>
      <c r="L316" s="3">
        <v>146348776</v>
      </c>
      <c r="M316" s="4">
        <v>204431831</v>
      </c>
      <c r="N316" s="3">
        <v>103723884</v>
      </c>
      <c r="O316" s="4">
        <v>106957200</v>
      </c>
      <c r="P316" s="5">
        <v>97474631</v>
      </c>
      <c r="Q316" s="6">
        <v>18281643</v>
      </c>
      <c r="R316" s="7">
        <v>380632</v>
      </c>
      <c r="S316" s="8">
        <v>1.411</v>
      </c>
      <c r="T316" s="8">
        <v>0.5232</v>
      </c>
      <c r="U316" s="9">
        <v>48.03</v>
      </c>
      <c r="V316" s="8">
        <v>0.19</v>
      </c>
      <c r="W316" s="8">
        <v>0.09</v>
      </c>
      <c r="X316" s="10">
        <v>42624892</v>
      </c>
      <c r="Y316" s="10"/>
    </row>
    <row r="317" spans="1:25">
      <c r="A317" s="1" t="s">
        <v>30</v>
      </c>
      <c r="B317" s="1" t="s">
        <v>31</v>
      </c>
      <c r="C317" s="1">
        <v>860039561</v>
      </c>
      <c r="D317" s="2">
        <v>45657</v>
      </c>
      <c r="E317" s="1" t="s">
        <v>728</v>
      </c>
      <c r="F317" s="1" t="s">
        <v>644</v>
      </c>
      <c r="G317" s="1" t="s">
        <v>39</v>
      </c>
      <c r="H317" s="1" t="s">
        <v>729</v>
      </c>
      <c r="I317" s="1" t="s">
        <v>36</v>
      </c>
      <c r="J317" s="1" t="s">
        <v>36</v>
      </c>
      <c r="K317" s="1" t="s">
        <v>37</v>
      </c>
      <c r="L317" s="3">
        <v>766853025</v>
      </c>
      <c r="M317" s="4">
        <v>846429958</v>
      </c>
      <c r="N317" s="3">
        <v>499586043</v>
      </c>
      <c r="O317" s="4">
        <v>506120667</v>
      </c>
      <c r="P317" s="5">
        <v>340309291</v>
      </c>
      <c r="Q317" s="6">
        <v>-19704534</v>
      </c>
      <c r="R317" s="7">
        <v>8627352</v>
      </c>
      <c r="S317" s="8">
        <v>1.5349999999999999</v>
      </c>
      <c r="T317" s="8">
        <v>0.59789999999999999</v>
      </c>
      <c r="U317" s="9">
        <v>-2.2839999999999998</v>
      </c>
      <c r="V317" s="8">
        <v>-0.06</v>
      </c>
      <c r="W317" s="8">
        <v>-0.02</v>
      </c>
      <c r="X317" s="10">
        <v>267266982</v>
      </c>
      <c r="Y317" s="10"/>
    </row>
    <row r="318" spans="1:25">
      <c r="A318" s="1" t="s">
        <v>30</v>
      </c>
      <c r="B318" s="1" t="s">
        <v>31</v>
      </c>
      <c r="C318" s="1">
        <v>860514325</v>
      </c>
      <c r="D318" s="2">
        <v>45657</v>
      </c>
      <c r="E318" s="1" t="s">
        <v>730</v>
      </c>
      <c r="F318" s="1" t="s">
        <v>644</v>
      </c>
      <c r="G318" s="1" t="s">
        <v>61</v>
      </c>
      <c r="H318" s="1" t="s">
        <v>731</v>
      </c>
      <c r="I318" s="1" t="s">
        <v>36</v>
      </c>
      <c r="J318" s="1" t="s">
        <v>36</v>
      </c>
      <c r="K318" s="1" t="s">
        <v>37</v>
      </c>
      <c r="L318" s="3">
        <v>53491083</v>
      </c>
      <c r="M318" s="4">
        <v>67939122</v>
      </c>
      <c r="N318" s="3">
        <v>22799337</v>
      </c>
      <c r="O318" s="4">
        <v>24801278</v>
      </c>
      <c r="P318" s="5">
        <v>43137844</v>
      </c>
      <c r="Q318" s="6">
        <v>9267457</v>
      </c>
      <c r="R318" s="7">
        <v>2053198</v>
      </c>
      <c r="S318" s="8">
        <v>2.3460000000000001</v>
      </c>
      <c r="T318" s="8">
        <v>0.36509999999999998</v>
      </c>
      <c r="U318" s="9">
        <v>4.5140000000000002</v>
      </c>
      <c r="V318" s="8">
        <v>0.21</v>
      </c>
      <c r="W318" s="8">
        <v>0.14000000000000001</v>
      </c>
      <c r="X318" s="10">
        <v>30691746</v>
      </c>
      <c r="Y318" s="10"/>
    </row>
    <row r="319" spans="1:25">
      <c r="A319" s="1" t="s">
        <v>30</v>
      </c>
      <c r="B319" s="1" t="s">
        <v>31</v>
      </c>
      <c r="C319" s="1">
        <v>860529890</v>
      </c>
      <c r="D319" s="2">
        <v>45657</v>
      </c>
      <c r="E319" s="1" t="s">
        <v>732</v>
      </c>
      <c r="F319" s="1" t="s">
        <v>644</v>
      </c>
      <c r="G319" s="1" t="s">
        <v>39</v>
      </c>
      <c r="H319" s="1" t="s">
        <v>733</v>
      </c>
      <c r="I319" s="1" t="s">
        <v>36</v>
      </c>
      <c r="J319" s="1" t="s">
        <v>36</v>
      </c>
      <c r="K319" s="1" t="s">
        <v>37</v>
      </c>
      <c r="L319" s="3">
        <v>176497724</v>
      </c>
      <c r="M319" s="4">
        <v>219242598</v>
      </c>
      <c r="N319" s="3">
        <v>72564627</v>
      </c>
      <c r="O319" s="4">
        <v>73238045</v>
      </c>
      <c r="P319" s="5">
        <v>146004553</v>
      </c>
      <c r="Q319" s="6">
        <v>36228552</v>
      </c>
      <c r="R319" s="7">
        <v>4055281</v>
      </c>
      <c r="S319" s="8">
        <v>2.4319999999999999</v>
      </c>
      <c r="T319" s="8">
        <v>0.33410000000000001</v>
      </c>
      <c r="U319" s="9">
        <v>8.9339999999999993</v>
      </c>
      <c r="V319" s="8">
        <v>0.25</v>
      </c>
      <c r="W319" s="8">
        <v>0.17</v>
      </c>
      <c r="X319" s="10">
        <v>103933097</v>
      </c>
      <c r="Y319" s="10"/>
    </row>
    <row r="320" spans="1:25">
      <c r="A320" s="1" t="s">
        <v>30</v>
      </c>
      <c r="B320" s="1" t="s">
        <v>31</v>
      </c>
      <c r="C320" s="1">
        <v>860530034</v>
      </c>
      <c r="D320" s="2">
        <v>45657</v>
      </c>
      <c r="E320" s="1" t="s">
        <v>734</v>
      </c>
      <c r="F320" s="1" t="s">
        <v>644</v>
      </c>
      <c r="G320" s="1" t="s">
        <v>39</v>
      </c>
      <c r="H320" s="1" t="s">
        <v>735</v>
      </c>
      <c r="I320" s="1" t="s">
        <v>36</v>
      </c>
      <c r="J320" s="1" t="s">
        <v>36</v>
      </c>
      <c r="K320" s="1" t="s">
        <v>37</v>
      </c>
      <c r="L320" s="3">
        <v>11903505</v>
      </c>
      <c r="M320" s="4">
        <v>26030695</v>
      </c>
      <c r="N320" s="3">
        <v>3135233</v>
      </c>
      <c r="O320" s="4">
        <v>18709131</v>
      </c>
      <c r="P320" s="5">
        <v>7321564</v>
      </c>
      <c r="Q320" s="6">
        <v>4980247</v>
      </c>
      <c r="R320" s="7">
        <v>785090</v>
      </c>
      <c r="S320" s="8">
        <v>3.7970000000000002</v>
      </c>
      <c r="T320" s="8">
        <v>0.71870000000000001</v>
      </c>
      <c r="U320" s="9">
        <v>6.3440000000000003</v>
      </c>
      <c r="V320" s="8">
        <v>0.68</v>
      </c>
      <c r="W320" s="8">
        <v>0.19</v>
      </c>
      <c r="X320" s="10">
        <v>8768272</v>
      </c>
      <c r="Y320" s="10"/>
    </row>
    <row r="321" spans="1:25">
      <c r="A321" s="1" t="s">
        <v>30</v>
      </c>
      <c r="B321" s="1" t="s">
        <v>31</v>
      </c>
      <c r="C321" s="1">
        <v>890101553</v>
      </c>
      <c r="D321" s="2">
        <v>45657</v>
      </c>
      <c r="E321" s="1" t="s">
        <v>736</v>
      </c>
      <c r="F321" s="1" t="s">
        <v>644</v>
      </c>
      <c r="G321" s="1" t="s">
        <v>34</v>
      </c>
      <c r="H321" s="1" t="s">
        <v>737</v>
      </c>
      <c r="I321" s="1" t="s">
        <v>36</v>
      </c>
      <c r="J321" s="1" t="s">
        <v>36</v>
      </c>
      <c r="K321" s="1" t="s">
        <v>37</v>
      </c>
      <c r="L321" s="3">
        <v>477445674</v>
      </c>
      <c r="M321" s="4">
        <v>541589797</v>
      </c>
      <c r="N321" s="3">
        <v>345085858</v>
      </c>
      <c r="O321" s="4">
        <v>350687546</v>
      </c>
      <c r="P321" s="5">
        <v>190902251</v>
      </c>
      <c r="Q321" s="6">
        <v>-31106434</v>
      </c>
      <c r="R321" s="7">
        <v>145175</v>
      </c>
      <c r="S321" s="8">
        <v>1.3839999999999999</v>
      </c>
      <c r="T321" s="8">
        <v>0.64749999999999996</v>
      </c>
      <c r="U321" s="9">
        <v>-214.26900000000001</v>
      </c>
      <c r="V321" s="8">
        <v>-0.16</v>
      </c>
      <c r="W321" s="8">
        <v>-0.06</v>
      </c>
      <c r="X321" s="10">
        <v>132359816</v>
      </c>
      <c r="Y321" s="10"/>
    </row>
    <row r="322" spans="1:25">
      <c r="A322" s="1" t="s">
        <v>30</v>
      </c>
      <c r="B322" s="1" t="s">
        <v>31</v>
      </c>
      <c r="C322" s="1">
        <v>890208788</v>
      </c>
      <c r="D322" s="2">
        <v>45657</v>
      </c>
      <c r="E322" s="1" t="s">
        <v>738</v>
      </c>
      <c r="F322" s="1" t="s">
        <v>644</v>
      </c>
      <c r="G322" s="1" t="s">
        <v>39</v>
      </c>
      <c r="H322" s="1" t="s">
        <v>739</v>
      </c>
      <c r="I322" s="1" t="s">
        <v>193</v>
      </c>
      <c r="J322" s="1" t="s">
        <v>348</v>
      </c>
      <c r="K322" s="1" t="s">
        <v>37</v>
      </c>
      <c r="L322" s="3">
        <v>384403315</v>
      </c>
      <c r="M322" s="4">
        <v>793474997</v>
      </c>
      <c r="N322" s="3">
        <v>254215883</v>
      </c>
      <c r="O322" s="4">
        <v>587334922</v>
      </c>
      <c r="P322" s="5">
        <v>206140075</v>
      </c>
      <c r="Q322" s="6">
        <v>52241523</v>
      </c>
      <c r="R322" s="7">
        <v>24819169</v>
      </c>
      <c r="S322" s="8">
        <v>1.512</v>
      </c>
      <c r="T322" s="8">
        <v>0.74019999999999997</v>
      </c>
      <c r="U322" s="9">
        <v>2.105</v>
      </c>
      <c r="V322" s="8">
        <v>0.25</v>
      </c>
      <c r="W322" s="8">
        <v>7.0000000000000007E-2</v>
      </c>
      <c r="X322" s="10">
        <v>130187432</v>
      </c>
      <c r="Y322" s="10"/>
    </row>
    <row r="323" spans="1:25">
      <c r="A323" s="1" t="s">
        <v>30</v>
      </c>
      <c r="B323" s="1" t="s">
        <v>31</v>
      </c>
      <c r="C323" s="1">
        <v>890301291</v>
      </c>
      <c r="D323" s="2">
        <v>45657</v>
      </c>
      <c r="E323" s="1" t="s">
        <v>740</v>
      </c>
      <c r="F323" s="1" t="s">
        <v>644</v>
      </c>
      <c r="G323" s="1" t="s">
        <v>81</v>
      </c>
      <c r="H323" s="1" t="s">
        <v>741</v>
      </c>
      <c r="I323" s="1" t="s">
        <v>36</v>
      </c>
      <c r="J323" s="1" t="s">
        <v>36</v>
      </c>
      <c r="K323" s="1" t="s">
        <v>37</v>
      </c>
      <c r="L323" s="3">
        <v>277733827</v>
      </c>
      <c r="M323" s="4">
        <v>285270581</v>
      </c>
      <c r="N323" s="3">
        <v>27060618</v>
      </c>
      <c r="O323" s="4">
        <v>28537409</v>
      </c>
      <c r="P323" s="5">
        <v>256733172</v>
      </c>
      <c r="Q323" s="6">
        <v>13418654</v>
      </c>
      <c r="R323" s="9" t="s">
        <v>53</v>
      </c>
      <c r="S323" s="8">
        <v>10.263</v>
      </c>
      <c r="T323" s="8">
        <v>0.1</v>
      </c>
      <c r="U323" s="9" t="e">
        <v>#DIV/0!</v>
      </c>
      <c r="V323" s="8">
        <v>0.05</v>
      </c>
      <c r="W323" s="8">
        <v>0.05</v>
      </c>
      <c r="X323" s="10">
        <v>250673209</v>
      </c>
      <c r="Y323" s="10"/>
    </row>
    <row r="324" spans="1:25">
      <c r="A324" s="1" t="s">
        <v>30</v>
      </c>
      <c r="B324" s="1" t="s">
        <v>31</v>
      </c>
      <c r="C324" s="1">
        <v>890929073</v>
      </c>
      <c r="D324" s="2">
        <v>45657</v>
      </c>
      <c r="E324" s="1" t="s">
        <v>742</v>
      </c>
      <c r="F324" s="1" t="s">
        <v>644</v>
      </c>
      <c r="G324" s="1" t="s">
        <v>39</v>
      </c>
      <c r="H324" s="1" t="s">
        <v>743</v>
      </c>
      <c r="I324" s="1" t="s">
        <v>66</v>
      </c>
      <c r="J324" s="1" t="s">
        <v>209</v>
      </c>
      <c r="K324" s="1" t="s">
        <v>37</v>
      </c>
      <c r="L324" s="3">
        <v>49534229</v>
      </c>
      <c r="M324" s="4">
        <v>51591339</v>
      </c>
      <c r="N324" s="3">
        <v>23951258</v>
      </c>
      <c r="O324" s="4">
        <v>25822149</v>
      </c>
      <c r="P324" s="5">
        <v>25769190</v>
      </c>
      <c r="Q324" s="6">
        <v>5638229</v>
      </c>
      <c r="R324" s="7">
        <v>375150</v>
      </c>
      <c r="S324" s="8">
        <v>2.0680000000000001</v>
      </c>
      <c r="T324" s="8">
        <v>0.50049999999999994</v>
      </c>
      <c r="U324" s="9">
        <v>15.029</v>
      </c>
      <c r="V324" s="8">
        <v>0.22</v>
      </c>
      <c r="W324" s="8">
        <v>0.11</v>
      </c>
      <c r="X324" s="10">
        <v>25582971</v>
      </c>
      <c r="Y324" s="10"/>
    </row>
    <row r="325" spans="1:25">
      <c r="A325" s="1" t="s">
        <v>30</v>
      </c>
      <c r="B325" s="1" t="s">
        <v>31</v>
      </c>
      <c r="C325" s="1">
        <v>900078437</v>
      </c>
      <c r="D325" s="2">
        <v>45657</v>
      </c>
      <c r="E325" s="1" t="s">
        <v>744</v>
      </c>
      <c r="F325" s="1" t="s">
        <v>644</v>
      </c>
      <c r="G325" s="1" t="s">
        <v>39</v>
      </c>
      <c r="H325" s="1" t="s">
        <v>745</v>
      </c>
      <c r="I325" s="1" t="s">
        <v>36</v>
      </c>
      <c r="J325" s="1" t="s">
        <v>36</v>
      </c>
      <c r="K325" s="1" t="s">
        <v>37</v>
      </c>
      <c r="L325" s="3">
        <v>108760286</v>
      </c>
      <c r="M325" s="4">
        <v>115269669</v>
      </c>
      <c r="N325" s="3">
        <v>65055561</v>
      </c>
      <c r="O325" s="4">
        <v>66033480</v>
      </c>
      <c r="P325" s="5">
        <v>49236189</v>
      </c>
      <c r="Q325" s="6">
        <v>24510635</v>
      </c>
      <c r="R325" s="7">
        <v>5612746</v>
      </c>
      <c r="S325" s="8">
        <v>1.6719999999999999</v>
      </c>
      <c r="T325" s="8">
        <v>0.57289999999999996</v>
      </c>
      <c r="U325" s="9">
        <v>4.367</v>
      </c>
      <c r="V325" s="8">
        <v>0.5</v>
      </c>
      <c r="W325" s="8">
        <v>0.21</v>
      </c>
      <c r="X325" s="10">
        <v>43704725</v>
      </c>
      <c r="Y325" s="10"/>
    </row>
    <row r="326" spans="1:25">
      <c r="A326" s="1" t="s">
        <v>30</v>
      </c>
      <c r="B326" s="1" t="s">
        <v>31</v>
      </c>
      <c r="C326" s="1">
        <v>900131246</v>
      </c>
      <c r="D326" s="2">
        <v>45657</v>
      </c>
      <c r="E326" s="1" t="s">
        <v>746</v>
      </c>
      <c r="F326" s="1" t="s">
        <v>644</v>
      </c>
      <c r="G326" s="1" t="s">
        <v>34</v>
      </c>
      <c r="H326" s="1" t="s">
        <v>747</v>
      </c>
      <c r="I326" s="1" t="s">
        <v>58</v>
      </c>
      <c r="J326" s="1" t="s">
        <v>59</v>
      </c>
      <c r="K326" s="1" t="s">
        <v>37</v>
      </c>
      <c r="L326" s="3">
        <v>5837144</v>
      </c>
      <c r="M326" s="4">
        <v>6969700</v>
      </c>
      <c r="N326" s="3">
        <v>2752262</v>
      </c>
      <c r="O326" s="4">
        <v>3774441</v>
      </c>
      <c r="P326" s="5">
        <v>3195259</v>
      </c>
      <c r="Q326" s="6">
        <v>1351597</v>
      </c>
      <c r="R326" s="9" t="s">
        <v>53</v>
      </c>
      <c r="S326" s="8">
        <v>2.121</v>
      </c>
      <c r="T326" s="8">
        <v>0.54149999999999998</v>
      </c>
      <c r="U326" s="9" t="e">
        <v>#DIV/0!</v>
      </c>
      <c r="V326" s="8">
        <v>0.42</v>
      </c>
      <c r="W326" s="8">
        <v>0.19</v>
      </c>
      <c r="X326" s="10">
        <v>3084882</v>
      </c>
      <c r="Y326" s="10"/>
    </row>
    <row r="327" spans="1:25">
      <c r="A327" s="1" t="s">
        <v>30</v>
      </c>
      <c r="B327" s="1" t="s">
        <v>31</v>
      </c>
      <c r="C327" s="1">
        <v>900138425</v>
      </c>
      <c r="D327" s="2">
        <v>45657</v>
      </c>
      <c r="E327" s="1" t="s">
        <v>748</v>
      </c>
      <c r="F327" s="1" t="s">
        <v>644</v>
      </c>
      <c r="G327" s="1" t="s">
        <v>61</v>
      </c>
      <c r="H327" s="1" t="s">
        <v>749</v>
      </c>
      <c r="I327" s="1" t="s">
        <v>36</v>
      </c>
      <c r="J327" s="1" t="s">
        <v>36</v>
      </c>
      <c r="K327" s="1" t="s">
        <v>37</v>
      </c>
      <c r="L327" s="3">
        <v>69251017</v>
      </c>
      <c r="M327" s="4">
        <v>72337833</v>
      </c>
      <c r="N327" s="3">
        <v>41567801</v>
      </c>
      <c r="O327" s="4">
        <v>42101510</v>
      </c>
      <c r="P327" s="5">
        <v>30236323</v>
      </c>
      <c r="Q327" s="6">
        <v>17093359</v>
      </c>
      <c r="R327" s="9" t="s">
        <v>53</v>
      </c>
      <c r="S327" s="8">
        <v>1.6659999999999999</v>
      </c>
      <c r="T327" s="8">
        <v>0.58199999999999996</v>
      </c>
      <c r="U327" s="9" t="e">
        <v>#DIV/0!</v>
      </c>
      <c r="V327" s="8">
        <v>0.56999999999999995</v>
      </c>
      <c r="W327" s="8">
        <v>0.24</v>
      </c>
      <c r="X327" s="10">
        <v>27683216</v>
      </c>
      <c r="Y327" s="10"/>
    </row>
    <row r="328" spans="1:25">
      <c r="A328" s="1" t="s">
        <v>30</v>
      </c>
      <c r="B328" s="1" t="s">
        <v>31</v>
      </c>
      <c r="C328" s="1">
        <v>900300996</v>
      </c>
      <c r="D328" s="2">
        <v>45657</v>
      </c>
      <c r="E328" s="1" t="s">
        <v>750</v>
      </c>
      <c r="F328" s="1" t="s">
        <v>644</v>
      </c>
      <c r="G328" s="1" t="s">
        <v>39</v>
      </c>
      <c r="H328" s="1" t="s">
        <v>751</v>
      </c>
      <c r="I328" s="1" t="s">
        <v>36</v>
      </c>
      <c r="J328" s="1" t="s">
        <v>36</v>
      </c>
      <c r="K328" s="1" t="s">
        <v>37</v>
      </c>
      <c r="L328" s="3">
        <v>27595926</v>
      </c>
      <c r="M328" s="4">
        <v>29784625</v>
      </c>
      <c r="N328" s="3">
        <v>12403676</v>
      </c>
      <c r="O328" s="4">
        <v>12657903</v>
      </c>
      <c r="P328" s="5">
        <v>17126722</v>
      </c>
      <c r="Q328" s="6">
        <v>-1822321</v>
      </c>
      <c r="R328" s="7">
        <v>63991</v>
      </c>
      <c r="S328" s="8">
        <v>2.2250000000000001</v>
      </c>
      <c r="T328" s="8">
        <v>0.42499999999999999</v>
      </c>
      <c r="U328" s="9">
        <v>-28.478000000000002</v>
      </c>
      <c r="V328" s="8">
        <v>-0.11</v>
      </c>
      <c r="W328" s="8">
        <v>-0.06</v>
      </c>
      <c r="X328" s="10">
        <v>15192250</v>
      </c>
      <c r="Y328" s="10"/>
    </row>
    <row r="329" spans="1:25">
      <c r="A329" s="1" t="s">
        <v>30</v>
      </c>
      <c r="B329" s="1" t="s">
        <v>31</v>
      </c>
      <c r="C329" s="1">
        <v>900332426</v>
      </c>
      <c r="D329" s="2">
        <v>45657</v>
      </c>
      <c r="E329" s="1" t="s">
        <v>752</v>
      </c>
      <c r="F329" s="1" t="s">
        <v>644</v>
      </c>
      <c r="G329" s="1" t="s">
        <v>39</v>
      </c>
      <c r="H329" s="1" t="s">
        <v>753</v>
      </c>
      <c r="I329" s="1" t="s">
        <v>85</v>
      </c>
      <c r="J329" s="1" t="s">
        <v>113</v>
      </c>
      <c r="K329" s="1" t="s">
        <v>37</v>
      </c>
      <c r="L329" s="3">
        <v>36281605</v>
      </c>
      <c r="M329" s="4">
        <v>43613476</v>
      </c>
      <c r="N329" s="3">
        <v>13182614</v>
      </c>
      <c r="O329" s="4">
        <v>24772383</v>
      </c>
      <c r="P329" s="5">
        <v>18841093</v>
      </c>
      <c r="Q329" s="6">
        <v>8235729</v>
      </c>
      <c r="R329" s="9" t="s">
        <v>53</v>
      </c>
      <c r="S329" s="8">
        <v>2.7519999999999998</v>
      </c>
      <c r="T329" s="8">
        <v>0.56799999999999995</v>
      </c>
      <c r="U329" s="9" t="e">
        <v>#DIV/0!</v>
      </c>
      <c r="V329" s="8">
        <v>0.44</v>
      </c>
      <c r="W329" s="8">
        <v>0.19</v>
      </c>
      <c r="X329" s="10">
        <v>23098991</v>
      </c>
      <c r="Y329" s="10"/>
    </row>
    <row r="330" spans="1:25">
      <c r="A330" s="1" t="s">
        <v>30</v>
      </c>
      <c r="B330" s="1" t="s">
        <v>31</v>
      </c>
      <c r="C330" s="1">
        <v>900372416</v>
      </c>
      <c r="D330" s="2">
        <v>45657</v>
      </c>
      <c r="E330" s="1" t="s">
        <v>754</v>
      </c>
      <c r="F330" s="1" t="s">
        <v>644</v>
      </c>
      <c r="G330" s="1" t="s">
        <v>39</v>
      </c>
      <c r="H330" s="1" t="s">
        <v>755</v>
      </c>
      <c r="I330" s="1" t="s">
        <v>43</v>
      </c>
      <c r="J330" s="1" t="s">
        <v>99</v>
      </c>
      <c r="K330" s="1" t="s">
        <v>37</v>
      </c>
      <c r="L330" s="3">
        <v>81300732</v>
      </c>
      <c r="M330" s="4">
        <v>84906762</v>
      </c>
      <c r="N330" s="3">
        <v>8224956</v>
      </c>
      <c r="O330" s="4">
        <v>8345272</v>
      </c>
      <c r="P330" s="5">
        <v>76561490</v>
      </c>
      <c r="Q330" s="6">
        <v>5705377</v>
      </c>
      <c r="R330" s="9" t="s">
        <v>53</v>
      </c>
      <c r="S330" s="8">
        <v>9.8849999999999998</v>
      </c>
      <c r="T330" s="8">
        <v>9.8299999999999998E-2</v>
      </c>
      <c r="U330" s="9" t="e">
        <v>#DIV/0!</v>
      </c>
      <c r="V330" s="8">
        <v>7.0000000000000007E-2</v>
      </c>
      <c r="W330" s="8">
        <v>7.0000000000000007E-2</v>
      </c>
      <c r="X330" s="10">
        <v>73075776</v>
      </c>
      <c r="Y330" s="10"/>
    </row>
    <row r="331" spans="1:25">
      <c r="A331" s="1" t="s">
        <v>30</v>
      </c>
      <c r="B331" s="1" t="s">
        <v>31</v>
      </c>
      <c r="C331" s="1">
        <v>900402080</v>
      </c>
      <c r="D331" s="2">
        <v>45657</v>
      </c>
      <c r="E331" s="1" t="s">
        <v>756</v>
      </c>
      <c r="F331" s="1" t="s">
        <v>644</v>
      </c>
      <c r="G331" s="1" t="s">
        <v>39</v>
      </c>
      <c r="H331" s="1" t="s">
        <v>757</v>
      </c>
      <c r="I331" s="1" t="s">
        <v>36</v>
      </c>
      <c r="J331" s="1" t="s">
        <v>36</v>
      </c>
      <c r="K331" s="1" t="s">
        <v>37</v>
      </c>
      <c r="L331" s="3">
        <v>210012222</v>
      </c>
      <c r="M331" s="4">
        <v>269548530</v>
      </c>
      <c r="N331" s="3">
        <v>155454634</v>
      </c>
      <c r="O331" s="4">
        <v>170271115</v>
      </c>
      <c r="P331" s="5">
        <v>99277415</v>
      </c>
      <c r="Q331" s="6">
        <v>34455831</v>
      </c>
      <c r="R331" s="7">
        <v>6292009</v>
      </c>
      <c r="S331" s="8">
        <v>1.351</v>
      </c>
      <c r="T331" s="8">
        <v>0.63170000000000004</v>
      </c>
      <c r="U331" s="9">
        <v>5.476</v>
      </c>
      <c r="V331" s="8">
        <v>0.35</v>
      </c>
      <c r="W331" s="8">
        <v>0.13</v>
      </c>
      <c r="X331" s="10">
        <v>54557588</v>
      </c>
      <c r="Y331" s="10"/>
    </row>
    <row r="332" spans="1:25">
      <c r="A332" s="1" t="s">
        <v>30</v>
      </c>
      <c r="B332" s="1" t="s">
        <v>31</v>
      </c>
      <c r="C332" s="1">
        <v>900403832</v>
      </c>
      <c r="D332" s="2">
        <v>45657</v>
      </c>
      <c r="E332" s="1" t="s">
        <v>758</v>
      </c>
      <c r="F332" s="1" t="s">
        <v>644</v>
      </c>
      <c r="G332" s="1" t="s">
        <v>39</v>
      </c>
      <c r="H332" s="1" t="s">
        <v>759</v>
      </c>
      <c r="I332" s="1" t="s">
        <v>36</v>
      </c>
      <c r="J332" s="1" t="s">
        <v>36</v>
      </c>
      <c r="K332" s="1" t="s">
        <v>37</v>
      </c>
      <c r="L332" s="3">
        <v>159616975</v>
      </c>
      <c r="M332" s="4">
        <v>206924569</v>
      </c>
      <c r="N332" s="3">
        <v>52857485</v>
      </c>
      <c r="O332" s="4">
        <v>57957669</v>
      </c>
      <c r="P332" s="5">
        <v>148966900</v>
      </c>
      <c r="Q332" s="6">
        <v>8094979</v>
      </c>
      <c r="R332" s="7">
        <v>5651603</v>
      </c>
      <c r="S332" s="8">
        <v>3.02</v>
      </c>
      <c r="T332" s="8">
        <v>0.28010000000000002</v>
      </c>
      <c r="U332" s="9">
        <v>1.4319999999999999</v>
      </c>
      <c r="V332" s="8">
        <v>0.05</v>
      </c>
      <c r="W332" s="8">
        <v>0.04</v>
      </c>
      <c r="X332" s="10">
        <v>106759490</v>
      </c>
      <c r="Y332" s="10"/>
    </row>
    <row r="333" spans="1:25">
      <c r="A333" s="1" t="s">
        <v>30</v>
      </c>
      <c r="B333" s="1" t="s">
        <v>31</v>
      </c>
      <c r="C333" s="1">
        <v>900405072</v>
      </c>
      <c r="D333" s="2">
        <v>45657</v>
      </c>
      <c r="E333" s="1" t="s">
        <v>760</v>
      </c>
      <c r="F333" s="1" t="s">
        <v>644</v>
      </c>
      <c r="G333" s="1" t="s">
        <v>39</v>
      </c>
      <c r="H333" s="1" t="s">
        <v>761</v>
      </c>
      <c r="I333" s="1" t="s">
        <v>36</v>
      </c>
      <c r="J333" s="1" t="s">
        <v>36</v>
      </c>
      <c r="K333" s="1" t="s">
        <v>37</v>
      </c>
      <c r="L333" s="3">
        <v>155258798</v>
      </c>
      <c r="M333" s="4">
        <v>225020901</v>
      </c>
      <c r="N333" s="3">
        <v>10213788</v>
      </c>
      <c r="O333" s="4">
        <v>220778028</v>
      </c>
      <c r="P333" s="5">
        <v>4242873</v>
      </c>
      <c r="Q333" s="6">
        <v>5819954</v>
      </c>
      <c r="R333" s="7">
        <v>770304</v>
      </c>
      <c r="S333" s="8">
        <v>15.201000000000001</v>
      </c>
      <c r="T333" s="8">
        <v>0.98109999999999997</v>
      </c>
      <c r="U333" s="9">
        <v>7.5549999999999997</v>
      </c>
      <c r="V333" s="8">
        <v>1.37</v>
      </c>
      <c r="W333" s="8">
        <v>0.03</v>
      </c>
      <c r="X333" s="10">
        <v>145045010</v>
      </c>
      <c r="Y333" s="10"/>
    </row>
    <row r="334" spans="1:25">
      <c r="A334" s="1" t="s">
        <v>30</v>
      </c>
      <c r="B334" s="1" t="s">
        <v>31</v>
      </c>
      <c r="C334" s="1">
        <v>900490865</v>
      </c>
      <c r="D334" s="2">
        <v>45657</v>
      </c>
      <c r="E334" s="1" t="s">
        <v>762</v>
      </c>
      <c r="F334" s="1" t="s">
        <v>644</v>
      </c>
      <c r="G334" s="1" t="s">
        <v>39</v>
      </c>
      <c r="H334" s="1" t="s">
        <v>763</v>
      </c>
      <c r="I334" s="1" t="s">
        <v>36</v>
      </c>
      <c r="J334" s="1" t="s">
        <v>36</v>
      </c>
      <c r="K334" s="1" t="s">
        <v>37</v>
      </c>
      <c r="L334" s="3">
        <v>78444057</v>
      </c>
      <c r="M334" s="4">
        <v>91563331</v>
      </c>
      <c r="N334" s="3">
        <v>60455341</v>
      </c>
      <c r="O334" s="4">
        <v>62742372</v>
      </c>
      <c r="P334" s="5">
        <v>28820959</v>
      </c>
      <c r="Q334" s="6">
        <v>2877329</v>
      </c>
      <c r="R334" s="7">
        <v>1809985</v>
      </c>
      <c r="S334" s="8">
        <v>1.298</v>
      </c>
      <c r="T334" s="8">
        <v>0.68520000000000003</v>
      </c>
      <c r="U334" s="9">
        <v>1.59</v>
      </c>
      <c r="V334" s="8">
        <v>0.1</v>
      </c>
      <c r="W334" s="8">
        <v>0.03</v>
      </c>
      <c r="X334" s="10">
        <v>17988716</v>
      </c>
      <c r="Y334" s="10"/>
    </row>
    <row r="335" spans="1:25">
      <c r="A335" s="1" t="s">
        <v>30</v>
      </c>
      <c r="B335" s="1" t="s">
        <v>31</v>
      </c>
      <c r="C335" s="1">
        <v>900514524</v>
      </c>
      <c r="D335" s="2">
        <v>45657</v>
      </c>
      <c r="E335" s="1" t="s">
        <v>764</v>
      </c>
      <c r="F335" s="1" t="s">
        <v>644</v>
      </c>
      <c r="G335" s="1" t="s">
        <v>39</v>
      </c>
      <c r="H335" s="1" t="s">
        <v>765</v>
      </c>
      <c r="I335" s="1" t="s">
        <v>36</v>
      </c>
      <c r="J335" s="1" t="s">
        <v>36</v>
      </c>
      <c r="K335" s="1" t="s">
        <v>37</v>
      </c>
      <c r="L335" s="3">
        <v>286927870</v>
      </c>
      <c r="M335" s="4">
        <v>335622161</v>
      </c>
      <c r="N335" s="3">
        <v>89686616</v>
      </c>
      <c r="O335" s="4">
        <v>102263609</v>
      </c>
      <c r="P335" s="5">
        <v>233358552</v>
      </c>
      <c r="Q335" s="6">
        <v>-1631936</v>
      </c>
      <c r="R335" s="9" t="s">
        <v>53</v>
      </c>
      <c r="S335" s="8">
        <v>3.1989999999999998</v>
      </c>
      <c r="T335" s="8">
        <v>0.30470000000000003</v>
      </c>
      <c r="U335" s="9" t="e">
        <v>#DIV/0!</v>
      </c>
      <c r="V335" s="8">
        <v>-0.01</v>
      </c>
      <c r="W335" s="8">
        <v>0</v>
      </c>
      <c r="X335" s="10">
        <v>197241254</v>
      </c>
      <c r="Y335" s="10"/>
    </row>
    <row r="336" spans="1:25">
      <c r="A336" s="1" t="s">
        <v>30</v>
      </c>
      <c r="B336" s="1" t="s">
        <v>31</v>
      </c>
      <c r="C336" s="1">
        <v>900524514</v>
      </c>
      <c r="D336" s="2">
        <v>45657</v>
      </c>
      <c r="E336" s="1" t="s">
        <v>766</v>
      </c>
      <c r="F336" s="1" t="s">
        <v>644</v>
      </c>
      <c r="G336" s="1" t="s">
        <v>39</v>
      </c>
      <c r="H336" s="1" t="s">
        <v>767</v>
      </c>
      <c r="I336" s="1" t="s">
        <v>36</v>
      </c>
      <c r="J336" s="1" t="s">
        <v>36</v>
      </c>
      <c r="K336" s="1" t="s">
        <v>37</v>
      </c>
      <c r="L336" s="3">
        <v>54469489</v>
      </c>
      <c r="M336" s="4">
        <v>69761113</v>
      </c>
      <c r="N336" s="3">
        <v>27316752</v>
      </c>
      <c r="O336" s="4">
        <v>59854860</v>
      </c>
      <c r="P336" s="5">
        <v>9906253</v>
      </c>
      <c r="Q336" s="6">
        <v>202860</v>
      </c>
      <c r="R336" s="7">
        <v>7314507</v>
      </c>
      <c r="S336" s="8">
        <v>1.994</v>
      </c>
      <c r="T336" s="8">
        <v>0.85799999999999998</v>
      </c>
      <c r="U336" s="9">
        <v>2.8000000000000001E-2</v>
      </c>
      <c r="V336" s="8">
        <v>0.02</v>
      </c>
      <c r="W336" s="8">
        <v>0</v>
      </c>
      <c r="X336" s="10">
        <v>27152737</v>
      </c>
      <c r="Y336" s="10"/>
    </row>
    <row r="337" spans="1:25">
      <c r="A337" s="1" t="s">
        <v>30</v>
      </c>
      <c r="B337" s="1" t="s">
        <v>31</v>
      </c>
      <c r="C337" s="1">
        <v>900557875</v>
      </c>
      <c r="D337" s="2">
        <v>45657</v>
      </c>
      <c r="E337" s="1" t="s">
        <v>768</v>
      </c>
      <c r="F337" s="1" t="s">
        <v>644</v>
      </c>
      <c r="G337" s="1" t="s">
        <v>39</v>
      </c>
      <c r="H337" s="1" t="s">
        <v>769</v>
      </c>
      <c r="I337" s="1" t="s">
        <v>36</v>
      </c>
      <c r="J337" s="1" t="s">
        <v>36</v>
      </c>
      <c r="K337" s="1" t="s">
        <v>37</v>
      </c>
      <c r="L337" s="3">
        <v>412916616</v>
      </c>
      <c r="M337" s="4">
        <v>427193339</v>
      </c>
      <c r="N337" s="3">
        <v>275698624</v>
      </c>
      <c r="O337" s="4">
        <v>347201066</v>
      </c>
      <c r="P337" s="5">
        <v>79992273</v>
      </c>
      <c r="Q337" s="6">
        <v>29614593</v>
      </c>
      <c r="R337" s="7">
        <v>6064915</v>
      </c>
      <c r="S337" s="8">
        <v>1.498</v>
      </c>
      <c r="T337" s="8">
        <v>0.81269999999999998</v>
      </c>
      <c r="U337" s="9">
        <v>4.883</v>
      </c>
      <c r="V337" s="8">
        <v>0.37</v>
      </c>
      <c r="W337" s="8">
        <v>7.0000000000000007E-2</v>
      </c>
      <c r="X337" s="10">
        <v>137217992</v>
      </c>
      <c r="Y337" s="10"/>
    </row>
    <row r="338" spans="1:25">
      <c r="A338" s="1" t="s">
        <v>30</v>
      </c>
      <c r="B338" s="1" t="s">
        <v>31</v>
      </c>
      <c r="C338" s="1">
        <v>900569874</v>
      </c>
      <c r="D338" s="2">
        <v>45657</v>
      </c>
      <c r="E338" s="1" t="s">
        <v>770</v>
      </c>
      <c r="F338" s="1" t="s">
        <v>644</v>
      </c>
      <c r="G338" s="1" t="s">
        <v>39</v>
      </c>
      <c r="H338" s="1" t="s">
        <v>771</v>
      </c>
      <c r="I338" s="1" t="s">
        <v>36</v>
      </c>
      <c r="J338" s="1" t="s">
        <v>36</v>
      </c>
      <c r="K338" s="1" t="s">
        <v>37</v>
      </c>
      <c r="L338" s="3">
        <v>86983129</v>
      </c>
      <c r="M338" s="4">
        <v>89739895</v>
      </c>
      <c r="N338" s="3">
        <v>69426655</v>
      </c>
      <c r="O338" s="4">
        <v>102402622</v>
      </c>
      <c r="P338" s="5">
        <v>-12662727</v>
      </c>
      <c r="Q338" s="6">
        <v>15872064</v>
      </c>
      <c r="R338" s="7">
        <v>29507295</v>
      </c>
      <c r="S338" s="8">
        <v>1.2529999999999999</v>
      </c>
      <c r="T338" s="8">
        <v>1.1411</v>
      </c>
      <c r="U338" s="9">
        <v>0.53800000000000003</v>
      </c>
      <c r="V338" s="8">
        <v>-1.25</v>
      </c>
      <c r="W338" s="8">
        <v>0.18</v>
      </c>
      <c r="X338" s="10">
        <v>17556474</v>
      </c>
      <c r="Y338" s="10"/>
    </row>
    <row r="339" spans="1:25">
      <c r="A339" s="1" t="s">
        <v>30</v>
      </c>
      <c r="B339" s="1" t="s">
        <v>31</v>
      </c>
      <c r="C339" s="1">
        <v>900658497</v>
      </c>
      <c r="D339" s="2">
        <v>45657</v>
      </c>
      <c r="E339" s="1" t="s">
        <v>772</v>
      </c>
      <c r="F339" s="1" t="s">
        <v>644</v>
      </c>
      <c r="G339" s="1" t="s">
        <v>39</v>
      </c>
      <c r="H339" s="1" t="s">
        <v>773</v>
      </c>
      <c r="I339" s="1" t="s">
        <v>36</v>
      </c>
      <c r="J339" s="1" t="s">
        <v>36</v>
      </c>
      <c r="K339" s="1" t="s">
        <v>37</v>
      </c>
      <c r="L339" s="3">
        <v>350056902</v>
      </c>
      <c r="M339" s="4">
        <v>394388072</v>
      </c>
      <c r="N339" s="3">
        <v>233625632</v>
      </c>
      <c r="O339" s="4">
        <v>235015787</v>
      </c>
      <c r="P339" s="5">
        <v>159372285</v>
      </c>
      <c r="Q339" s="6">
        <v>-3630753</v>
      </c>
      <c r="R339" s="9" t="s">
        <v>53</v>
      </c>
      <c r="S339" s="8">
        <v>1.498</v>
      </c>
      <c r="T339" s="8">
        <v>0.59589999999999999</v>
      </c>
      <c r="U339" s="9" t="e">
        <v>#DIV/0!</v>
      </c>
      <c r="V339" s="8">
        <v>-0.02</v>
      </c>
      <c r="W339" s="8">
        <v>-0.01</v>
      </c>
      <c r="X339" s="10">
        <v>116431270</v>
      </c>
      <c r="Y339" s="10"/>
    </row>
    <row r="340" spans="1:25">
      <c r="A340" s="1" t="s">
        <v>30</v>
      </c>
      <c r="B340" s="1" t="s">
        <v>31</v>
      </c>
      <c r="C340" s="1">
        <v>900680808</v>
      </c>
      <c r="D340" s="2">
        <v>45657</v>
      </c>
      <c r="E340" s="1" t="s">
        <v>774</v>
      </c>
      <c r="F340" s="1" t="s">
        <v>644</v>
      </c>
      <c r="G340" s="1" t="s">
        <v>39</v>
      </c>
      <c r="H340" s="1" t="s">
        <v>775</v>
      </c>
      <c r="I340" s="1" t="s">
        <v>36</v>
      </c>
      <c r="J340" s="1" t="s">
        <v>36</v>
      </c>
      <c r="K340" s="1" t="s">
        <v>37</v>
      </c>
      <c r="L340" s="3">
        <v>34861987</v>
      </c>
      <c r="M340" s="4">
        <v>37585012</v>
      </c>
      <c r="N340" s="3">
        <v>19509367</v>
      </c>
      <c r="O340" s="4">
        <v>19902236</v>
      </c>
      <c r="P340" s="5">
        <v>17682776</v>
      </c>
      <c r="Q340" s="6">
        <v>2520976</v>
      </c>
      <c r="R340" s="7">
        <v>97816</v>
      </c>
      <c r="S340" s="8">
        <v>1.7869999999999999</v>
      </c>
      <c r="T340" s="8">
        <v>0.52949999999999997</v>
      </c>
      <c r="U340" s="9">
        <v>25.773</v>
      </c>
      <c r="V340" s="8">
        <v>0.14000000000000001</v>
      </c>
      <c r="W340" s="8">
        <v>7.0000000000000007E-2</v>
      </c>
      <c r="X340" s="10">
        <v>15352620</v>
      </c>
      <c r="Y340" s="10"/>
    </row>
    <row r="341" spans="1:25">
      <c r="A341" s="1" t="s">
        <v>30</v>
      </c>
      <c r="B341" s="1" t="s">
        <v>31</v>
      </c>
      <c r="C341" s="1">
        <v>900694424</v>
      </c>
      <c r="D341" s="2">
        <v>45657</v>
      </c>
      <c r="E341" s="1" t="s">
        <v>776</v>
      </c>
      <c r="F341" s="1" t="s">
        <v>644</v>
      </c>
      <c r="G341" s="1" t="s">
        <v>39</v>
      </c>
      <c r="H341" s="1" t="s">
        <v>777</v>
      </c>
      <c r="I341" s="1" t="s">
        <v>36</v>
      </c>
      <c r="J341" s="1" t="s">
        <v>36</v>
      </c>
      <c r="K341" s="1" t="s">
        <v>37</v>
      </c>
      <c r="L341" s="3">
        <v>29861121</v>
      </c>
      <c r="M341" s="4">
        <v>31010649</v>
      </c>
      <c r="N341" s="3">
        <v>11840674</v>
      </c>
      <c r="O341" s="4">
        <v>11847040</v>
      </c>
      <c r="P341" s="5">
        <v>19163609</v>
      </c>
      <c r="Q341" s="6">
        <v>1628376</v>
      </c>
      <c r="R341" s="7">
        <v>2220686</v>
      </c>
      <c r="S341" s="8">
        <v>2.5219999999999998</v>
      </c>
      <c r="T341" s="8">
        <v>0.38200000000000001</v>
      </c>
      <c r="U341" s="9">
        <v>0.73299999999999998</v>
      </c>
      <c r="V341" s="8">
        <v>0.08</v>
      </c>
      <c r="W341" s="8">
        <v>0.05</v>
      </c>
      <c r="X341" s="10">
        <v>18020447</v>
      </c>
      <c r="Y341" s="10"/>
    </row>
    <row r="342" spans="1:25">
      <c r="A342" s="1" t="s">
        <v>30</v>
      </c>
      <c r="B342" s="1" t="s">
        <v>31</v>
      </c>
      <c r="C342" s="1">
        <v>900776144</v>
      </c>
      <c r="D342" s="2">
        <v>45657</v>
      </c>
      <c r="E342" s="1" t="s">
        <v>778</v>
      </c>
      <c r="F342" s="1" t="s">
        <v>644</v>
      </c>
      <c r="G342" s="1" t="s">
        <v>39</v>
      </c>
      <c r="H342" s="1" t="s">
        <v>779</v>
      </c>
      <c r="I342" s="1" t="s">
        <v>58</v>
      </c>
      <c r="J342" s="1" t="s">
        <v>59</v>
      </c>
      <c r="K342" s="1" t="s">
        <v>37</v>
      </c>
      <c r="L342" s="3">
        <v>13947584</v>
      </c>
      <c r="M342" s="4">
        <v>14024192</v>
      </c>
      <c r="N342" s="3">
        <v>8337403</v>
      </c>
      <c r="O342" s="4">
        <v>8689093</v>
      </c>
      <c r="P342" s="5">
        <v>5335099</v>
      </c>
      <c r="Q342" s="6">
        <v>2752600</v>
      </c>
      <c r="R342" s="7">
        <v>509060</v>
      </c>
      <c r="S342" s="8">
        <v>1.673</v>
      </c>
      <c r="T342" s="8">
        <v>0.61960000000000004</v>
      </c>
      <c r="U342" s="9">
        <v>5.407</v>
      </c>
      <c r="V342" s="8">
        <v>0.52</v>
      </c>
      <c r="W342" s="8">
        <v>0.2</v>
      </c>
      <c r="X342" s="10">
        <v>5610181</v>
      </c>
      <c r="Y342" s="10"/>
    </row>
    <row r="343" spans="1:25">
      <c r="A343" s="1" t="s">
        <v>30</v>
      </c>
      <c r="B343" s="1" t="s">
        <v>31</v>
      </c>
      <c r="C343" s="1">
        <v>900783939</v>
      </c>
      <c r="D343" s="2">
        <v>45657</v>
      </c>
      <c r="E343" s="1" t="s">
        <v>780</v>
      </c>
      <c r="F343" s="1" t="s">
        <v>644</v>
      </c>
      <c r="G343" s="1" t="s">
        <v>39</v>
      </c>
      <c r="H343" s="1" t="s">
        <v>781</v>
      </c>
      <c r="I343" s="1" t="s">
        <v>36</v>
      </c>
      <c r="J343" s="1" t="s">
        <v>36</v>
      </c>
      <c r="K343" s="1" t="s">
        <v>37</v>
      </c>
      <c r="L343" s="3">
        <v>403134130</v>
      </c>
      <c r="M343" s="4">
        <v>455838940</v>
      </c>
      <c r="N343" s="3">
        <v>228103587</v>
      </c>
      <c r="O343" s="4">
        <v>236914094</v>
      </c>
      <c r="P343" s="5">
        <v>218924846</v>
      </c>
      <c r="Q343" s="6">
        <v>92704096</v>
      </c>
      <c r="R343" s="7">
        <v>10739249</v>
      </c>
      <c r="S343" s="8">
        <v>1.7669999999999999</v>
      </c>
      <c r="T343" s="8">
        <v>0.51970000000000005</v>
      </c>
      <c r="U343" s="9">
        <v>8.6319999999999997</v>
      </c>
      <c r="V343" s="8">
        <v>0.42</v>
      </c>
      <c r="W343" s="8">
        <v>0.2</v>
      </c>
      <c r="X343" s="10">
        <v>175030543</v>
      </c>
      <c r="Y343" s="10"/>
    </row>
    <row r="344" spans="1:25">
      <c r="A344" s="1" t="s">
        <v>30</v>
      </c>
      <c r="B344" s="1" t="s">
        <v>31</v>
      </c>
      <c r="C344" s="1">
        <v>900786357</v>
      </c>
      <c r="D344" s="2">
        <v>45657</v>
      </c>
      <c r="E344" s="1" t="s">
        <v>782</v>
      </c>
      <c r="F344" s="1" t="s">
        <v>644</v>
      </c>
      <c r="G344" s="1" t="s">
        <v>39</v>
      </c>
      <c r="H344" s="1" t="s">
        <v>783</v>
      </c>
      <c r="I344" s="1" t="s">
        <v>36</v>
      </c>
      <c r="J344" s="1" t="s">
        <v>36</v>
      </c>
      <c r="K344" s="1" t="s">
        <v>37</v>
      </c>
      <c r="L344" s="3">
        <v>131467306</v>
      </c>
      <c r="M344" s="4">
        <v>132162832</v>
      </c>
      <c r="N344" s="3">
        <v>27495375</v>
      </c>
      <c r="O344" s="4">
        <v>27495375</v>
      </c>
      <c r="P344" s="5">
        <v>104667457</v>
      </c>
      <c r="Q344" s="6">
        <v>37393911</v>
      </c>
      <c r="R344" s="7">
        <v>57329748</v>
      </c>
      <c r="S344" s="8">
        <v>4.7809999999999997</v>
      </c>
      <c r="T344" s="8">
        <v>0.20799999999999999</v>
      </c>
      <c r="U344" s="9">
        <v>0.65200000000000002</v>
      </c>
      <c r="V344" s="8">
        <v>0.36</v>
      </c>
      <c r="W344" s="8">
        <v>0.28000000000000003</v>
      </c>
      <c r="X344" s="10">
        <v>103971931</v>
      </c>
      <c r="Y344" s="10"/>
    </row>
    <row r="345" spans="1:25">
      <c r="A345" s="1" t="s">
        <v>30</v>
      </c>
      <c r="B345" s="1" t="s">
        <v>31</v>
      </c>
      <c r="C345" s="1">
        <v>900789062</v>
      </c>
      <c r="D345" s="2">
        <v>45657</v>
      </c>
      <c r="E345" s="1" t="s">
        <v>784</v>
      </c>
      <c r="F345" s="1" t="s">
        <v>644</v>
      </c>
      <c r="G345" s="1" t="s">
        <v>39</v>
      </c>
      <c r="H345" s="1" t="s">
        <v>785</v>
      </c>
      <c r="I345" s="1" t="s">
        <v>36</v>
      </c>
      <c r="J345" s="1" t="s">
        <v>36</v>
      </c>
      <c r="K345" s="1" t="s">
        <v>37</v>
      </c>
      <c r="L345" s="3">
        <v>42261053</v>
      </c>
      <c r="M345" s="4">
        <v>45951567</v>
      </c>
      <c r="N345" s="3">
        <v>40810025</v>
      </c>
      <c r="O345" s="4">
        <v>45552464</v>
      </c>
      <c r="P345" s="5">
        <v>399103</v>
      </c>
      <c r="Q345" s="6">
        <v>406808</v>
      </c>
      <c r="R345" s="7">
        <v>8232549</v>
      </c>
      <c r="S345" s="8">
        <v>1.036</v>
      </c>
      <c r="T345" s="8">
        <v>0.99129999999999996</v>
      </c>
      <c r="U345" s="9">
        <v>4.9000000000000002E-2</v>
      </c>
      <c r="V345" s="8">
        <v>1.02</v>
      </c>
      <c r="W345" s="8">
        <v>0.01</v>
      </c>
      <c r="X345" s="10">
        <v>1451028</v>
      </c>
      <c r="Y345" s="10"/>
    </row>
    <row r="346" spans="1:25">
      <c r="A346" s="1" t="s">
        <v>30</v>
      </c>
      <c r="B346" s="1" t="s">
        <v>31</v>
      </c>
      <c r="C346" s="1">
        <v>900809229</v>
      </c>
      <c r="D346" s="2">
        <v>45657</v>
      </c>
      <c r="E346" s="1" t="s">
        <v>786</v>
      </c>
      <c r="F346" s="1" t="s">
        <v>644</v>
      </c>
      <c r="G346" s="1" t="s">
        <v>39</v>
      </c>
      <c r="H346" s="1" t="s">
        <v>787</v>
      </c>
      <c r="I346" s="1" t="s">
        <v>36</v>
      </c>
      <c r="J346" s="1" t="s">
        <v>36</v>
      </c>
      <c r="K346" s="1" t="s">
        <v>37</v>
      </c>
      <c r="L346" s="3">
        <v>259983296</v>
      </c>
      <c r="M346" s="4">
        <v>277160585</v>
      </c>
      <c r="N346" s="3">
        <v>162009559</v>
      </c>
      <c r="O346" s="4">
        <v>163292118</v>
      </c>
      <c r="P346" s="5">
        <v>113868467</v>
      </c>
      <c r="Q346" s="6">
        <v>88778363</v>
      </c>
      <c r="R346" s="7">
        <v>27719188</v>
      </c>
      <c r="S346" s="8">
        <v>1.605</v>
      </c>
      <c r="T346" s="8">
        <v>0.58919999999999995</v>
      </c>
      <c r="U346" s="9">
        <v>3.2029999999999998</v>
      </c>
      <c r="V346" s="8">
        <v>0.78</v>
      </c>
      <c r="W346" s="8">
        <v>0.32</v>
      </c>
      <c r="X346" s="10">
        <v>97973737</v>
      </c>
      <c r="Y346" s="10"/>
    </row>
    <row r="347" spans="1:25">
      <c r="A347" s="1" t="s">
        <v>30</v>
      </c>
      <c r="B347" s="1" t="s">
        <v>31</v>
      </c>
      <c r="C347" s="1">
        <v>900828998</v>
      </c>
      <c r="D347" s="2">
        <v>45657</v>
      </c>
      <c r="E347" s="1" t="s">
        <v>788</v>
      </c>
      <c r="F347" s="1" t="s">
        <v>644</v>
      </c>
      <c r="G347" s="1" t="s">
        <v>39</v>
      </c>
      <c r="H347" s="1" t="s">
        <v>789</v>
      </c>
      <c r="I347" s="1" t="s">
        <v>36</v>
      </c>
      <c r="J347" s="1" t="s">
        <v>36</v>
      </c>
      <c r="K347" s="1" t="s">
        <v>37</v>
      </c>
      <c r="L347" s="3">
        <v>54057180</v>
      </c>
      <c r="M347" s="4">
        <v>60668689</v>
      </c>
      <c r="N347" s="3">
        <v>28608563</v>
      </c>
      <c r="O347" s="4">
        <v>28608563</v>
      </c>
      <c r="P347" s="5">
        <v>32060126</v>
      </c>
      <c r="Q347" s="6">
        <v>6452122</v>
      </c>
      <c r="R347" s="9" t="s">
        <v>53</v>
      </c>
      <c r="S347" s="8">
        <v>1.89</v>
      </c>
      <c r="T347" s="8">
        <v>0.47160000000000002</v>
      </c>
      <c r="U347" s="9" t="e">
        <v>#DIV/0!</v>
      </c>
      <c r="V347" s="8">
        <v>0.2</v>
      </c>
      <c r="W347" s="8">
        <v>0.11</v>
      </c>
      <c r="X347" s="10">
        <v>25448617</v>
      </c>
      <c r="Y347" s="10"/>
    </row>
    <row r="348" spans="1:25">
      <c r="A348" s="1" t="s">
        <v>30</v>
      </c>
      <c r="B348" s="1" t="s">
        <v>31</v>
      </c>
      <c r="C348" s="1">
        <v>900886644</v>
      </c>
      <c r="D348" s="2">
        <v>45657</v>
      </c>
      <c r="E348" s="1" t="s">
        <v>790</v>
      </c>
      <c r="F348" s="1" t="s">
        <v>644</v>
      </c>
      <c r="G348" s="1" t="s">
        <v>39</v>
      </c>
      <c r="H348" s="1" t="s">
        <v>791</v>
      </c>
      <c r="I348" s="1" t="s">
        <v>58</v>
      </c>
      <c r="J348" s="1" t="s">
        <v>59</v>
      </c>
      <c r="K348" s="1" t="s">
        <v>37</v>
      </c>
      <c r="L348" s="3">
        <v>56885579</v>
      </c>
      <c r="M348" s="4">
        <v>61027498</v>
      </c>
      <c r="N348" s="3">
        <v>13048864</v>
      </c>
      <c r="O348" s="4">
        <v>13476498</v>
      </c>
      <c r="P348" s="5">
        <v>47551000</v>
      </c>
      <c r="Q348" s="6">
        <v>12680663</v>
      </c>
      <c r="R348" s="9" t="s">
        <v>53</v>
      </c>
      <c r="S348" s="8">
        <v>4.359</v>
      </c>
      <c r="T348" s="8">
        <v>0.2208</v>
      </c>
      <c r="U348" s="9" t="e">
        <v>#DIV/0!</v>
      </c>
      <c r="V348" s="8">
        <v>0.27</v>
      </c>
      <c r="W348" s="8">
        <v>0.21</v>
      </c>
      <c r="X348" s="10">
        <v>43836715</v>
      </c>
      <c r="Y348" s="10"/>
    </row>
    <row r="349" spans="1:25">
      <c r="A349" s="1" t="s">
        <v>30</v>
      </c>
      <c r="B349" s="1" t="s">
        <v>31</v>
      </c>
      <c r="C349" s="1">
        <v>900894722</v>
      </c>
      <c r="D349" s="2">
        <v>45657</v>
      </c>
      <c r="E349" s="1" t="s">
        <v>792</v>
      </c>
      <c r="F349" s="1" t="s">
        <v>644</v>
      </c>
      <c r="G349" s="1" t="s">
        <v>39</v>
      </c>
      <c r="H349" s="1" t="s">
        <v>793</v>
      </c>
      <c r="I349" s="1" t="s">
        <v>36</v>
      </c>
      <c r="J349" s="1" t="s">
        <v>36</v>
      </c>
      <c r="K349" s="1" t="s">
        <v>37</v>
      </c>
      <c r="L349" s="3">
        <v>70045627</v>
      </c>
      <c r="M349" s="4">
        <v>112867218</v>
      </c>
      <c r="N349" s="3">
        <v>51151381</v>
      </c>
      <c r="O349" s="4">
        <v>52128568</v>
      </c>
      <c r="P349" s="5">
        <v>60738650</v>
      </c>
      <c r="Q349" s="6">
        <v>2125615</v>
      </c>
      <c r="R349" s="7">
        <v>1099049</v>
      </c>
      <c r="S349" s="8">
        <v>1.369</v>
      </c>
      <c r="T349" s="8">
        <v>0.46189999999999998</v>
      </c>
      <c r="U349" s="9">
        <v>1.9339999999999999</v>
      </c>
      <c r="V349" s="8">
        <v>0.03</v>
      </c>
      <c r="W349" s="8">
        <v>0.02</v>
      </c>
      <c r="X349" s="10">
        <v>18894246</v>
      </c>
      <c r="Y349" s="10"/>
    </row>
    <row r="350" spans="1:25">
      <c r="A350" s="1" t="s">
        <v>30</v>
      </c>
      <c r="B350" s="1" t="s">
        <v>31</v>
      </c>
      <c r="C350" s="1">
        <v>900894892</v>
      </c>
      <c r="D350" s="2">
        <v>45657</v>
      </c>
      <c r="E350" s="1" t="s">
        <v>794</v>
      </c>
      <c r="F350" s="1" t="s">
        <v>644</v>
      </c>
      <c r="G350" s="1" t="s">
        <v>39</v>
      </c>
      <c r="H350" s="1" t="s">
        <v>795</v>
      </c>
      <c r="I350" s="1" t="s">
        <v>36</v>
      </c>
      <c r="J350" s="1" t="s">
        <v>36</v>
      </c>
      <c r="K350" s="1" t="s">
        <v>37</v>
      </c>
      <c r="L350" s="3">
        <v>55109932</v>
      </c>
      <c r="M350" s="4">
        <v>56395629</v>
      </c>
      <c r="N350" s="3">
        <v>31934550</v>
      </c>
      <c r="O350" s="4">
        <v>31953795</v>
      </c>
      <c r="P350" s="5">
        <v>24441834</v>
      </c>
      <c r="Q350" s="6">
        <v>8081427</v>
      </c>
      <c r="R350" s="7">
        <v>2835628</v>
      </c>
      <c r="S350" s="8">
        <v>1.726</v>
      </c>
      <c r="T350" s="8">
        <v>0.56659999999999999</v>
      </c>
      <c r="U350" s="9">
        <v>2.85</v>
      </c>
      <c r="V350" s="8">
        <v>0.33</v>
      </c>
      <c r="W350" s="8">
        <v>0.14000000000000001</v>
      </c>
      <c r="X350" s="10">
        <v>23175382</v>
      </c>
      <c r="Y350" s="10"/>
    </row>
    <row r="351" spans="1:25">
      <c r="A351" s="1" t="s">
        <v>30</v>
      </c>
      <c r="B351" s="1" t="s">
        <v>31</v>
      </c>
      <c r="C351" s="1">
        <v>900932340</v>
      </c>
      <c r="D351" s="2">
        <v>45657</v>
      </c>
      <c r="E351" s="1" t="s">
        <v>796</v>
      </c>
      <c r="F351" s="1" t="s">
        <v>644</v>
      </c>
      <c r="G351" s="1" t="s">
        <v>81</v>
      </c>
      <c r="H351" s="1" t="s">
        <v>797</v>
      </c>
      <c r="I351" s="1" t="s">
        <v>36</v>
      </c>
      <c r="J351" s="1" t="s">
        <v>36</v>
      </c>
      <c r="K351" s="1" t="s">
        <v>37</v>
      </c>
      <c r="L351" s="3">
        <v>10910000</v>
      </c>
      <c r="M351" s="4">
        <v>12630838</v>
      </c>
      <c r="N351" s="3">
        <v>2034650</v>
      </c>
      <c r="O351" s="4">
        <v>2704477</v>
      </c>
      <c r="P351" s="5">
        <v>9926361</v>
      </c>
      <c r="Q351" s="6">
        <v>-2864723</v>
      </c>
      <c r="R351" s="7">
        <v>188115</v>
      </c>
      <c r="S351" s="8">
        <v>5.3620000000000001</v>
      </c>
      <c r="T351" s="8">
        <v>0.21410000000000001</v>
      </c>
      <c r="U351" s="9">
        <v>-15.228999999999999</v>
      </c>
      <c r="V351" s="8">
        <v>-0.28999999999999998</v>
      </c>
      <c r="W351" s="8">
        <v>-0.23</v>
      </c>
      <c r="X351" s="10">
        <v>8875350</v>
      </c>
      <c r="Y351" s="10"/>
    </row>
    <row r="352" spans="1:25">
      <c r="A352" s="1" t="s">
        <v>30</v>
      </c>
      <c r="B352" s="1" t="s">
        <v>31</v>
      </c>
      <c r="C352" s="1">
        <v>900948906</v>
      </c>
      <c r="D352" s="2">
        <v>45657</v>
      </c>
      <c r="E352" s="1" t="s">
        <v>798</v>
      </c>
      <c r="F352" s="1" t="s">
        <v>644</v>
      </c>
      <c r="G352" s="1" t="s">
        <v>39</v>
      </c>
      <c r="H352" s="1" t="s">
        <v>799</v>
      </c>
      <c r="I352" s="1" t="s">
        <v>36</v>
      </c>
      <c r="J352" s="1" t="s">
        <v>36</v>
      </c>
      <c r="K352" s="1" t="s">
        <v>37</v>
      </c>
      <c r="L352" s="3">
        <v>690493</v>
      </c>
      <c r="M352" s="4">
        <v>712745</v>
      </c>
      <c r="N352" s="3">
        <v>141997</v>
      </c>
      <c r="O352" s="4">
        <v>6502271</v>
      </c>
      <c r="P352" s="5">
        <v>-5789526</v>
      </c>
      <c r="Q352" s="6">
        <v>-1157387</v>
      </c>
      <c r="R352" s="7">
        <v>126857</v>
      </c>
      <c r="S352" s="8">
        <v>4.8630000000000004</v>
      </c>
      <c r="T352" s="8">
        <v>9.1228999999999996</v>
      </c>
      <c r="U352" s="9">
        <v>-9.1240000000000006</v>
      </c>
      <c r="V352" s="8">
        <v>0.2</v>
      </c>
      <c r="W352" s="8">
        <v>-1.62</v>
      </c>
      <c r="X352" s="10">
        <v>548496</v>
      </c>
      <c r="Y352" s="10"/>
    </row>
    <row r="353" spans="1:25">
      <c r="A353" s="1" t="s">
        <v>30</v>
      </c>
      <c r="B353" s="1" t="s">
        <v>31</v>
      </c>
      <c r="C353" s="1">
        <v>900953141</v>
      </c>
      <c r="D353" s="2">
        <v>45657</v>
      </c>
      <c r="E353" s="1" t="s">
        <v>800</v>
      </c>
      <c r="F353" s="1" t="s">
        <v>644</v>
      </c>
      <c r="G353" s="1" t="s">
        <v>39</v>
      </c>
      <c r="H353" s="1" t="s">
        <v>801</v>
      </c>
      <c r="I353" s="1" t="s">
        <v>36</v>
      </c>
      <c r="J353" s="1" t="s">
        <v>36</v>
      </c>
      <c r="K353" s="1" t="s">
        <v>37</v>
      </c>
      <c r="L353" s="3">
        <v>332497958</v>
      </c>
      <c r="M353" s="4">
        <v>343119760</v>
      </c>
      <c r="N353" s="3">
        <v>167933312</v>
      </c>
      <c r="O353" s="4">
        <v>299574355</v>
      </c>
      <c r="P353" s="5">
        <v>43545405</v>
      </c>
      <c r="Q353" s="6">
        <v>5859879</v>
      </c>
      <c r="R353" s="7">
        <v>2129913</v>
      </c>
      <c r="S353" s="8">
        <v>1.98</v>
      </c>
      <c r="T353" s="8">
        <v>0.87309999999999999</v>
      </c>
      <c r="U353" s="9">
        <v>2.7509999999999999</v>
      </c>
      <c r="V353" s="8">
        <v>0.13</v>
      </c>
      <c r="W353" s="8">
        <v>0.02</v>
      </c>
      <c r="X353" s="10">
        <v>164564646</v>
      </c>
      <c r="Y353" s="10"/>
    </row>
    <row r="354" spans="1:25">
      <c r="A354" s="1" t="s">
        <v>30</v>
      </c>
      <c r="B354" s="1" t="s">
        <v>31</v>
      </c>
      <c r="C354" s="1">
        <v>900976977</v>
      </c>
      <c r="D354" s="2">
        <v>45657</v>
      </c>
      <c r="E354" s="1" t="s">
        <v>802</v>
      </c>
      <c r="F354" s="1" t="s">
        <v>644</v>
      </c>
      <c r="G354" s="1" t="s">
        <v>39</v>
      </c>
      <c r="H354" s="1" t="s">
        <v>803</v>
      </c>
      <c r="I354" s="1" t="s">
        <v>36</v>
      </c>
      <c r="J354" s="1" t="s">
        <v>36</v>
      </c>
      <c r="K354" s="1" t="s">
        <v>37</v>
      </c>
      <c r="L354" s="3">
        <v>50101429</v>
      </c>
      <c r="M354" s="4">
        <v>108390567</v>
      </c>
      <c r="N354" s="3">
        <v>59000033</v>
      </c>
      <c r="O354" s="4">
        <v>59000033</v>
      </c>
      <c r="P354" s="5">
        <v>49390534</v>
      </c>
      <c r="Q354" s="6">
        <v>4539188</v>
      </c>
      <c r="R354" s="7">
        <v>331952</v>
      </c>
      <c r="S354" s="8">
        <v>0.84899999999999998</v>
      </c>
      <c r="T354" s="8">
        <v>0.54430000000000001</v>
      </c>
      <c r="U354" s="9">
        <v>13.673999999999999</v>
      </c>
      <c r="V354" s="8">
        <v>0.09</v>
      </c>
      <c r="W354" s="8">
        <v>0.04</v>
      </c>
      <c r="X354" s="10">
        <v>-8898604</v>
      </c>
      <c r="Y354" s="10"/>
    </row>
    <row r="355" spans="1:25">
      <c r="A355" s="1" t="s">
        <v>30</v>
      </c>
      <c r="B355" s="1" t="s">
        <v>31</v>
      </c>
      <c r="C355" s="1">
        <v>900990465</v>
      </c>
      <c r="D355" s="2">
        <v>45657</v>
      </c>
      <c r="E355" s="1" t="s">
        <v>804</v>
      </c>
      <c r="F355" s="1" t="s">
        <v>644</v>
      </c>
      <c r="G355" s="1" t="s">
        <v>39</v>
      </c>
      <c r="H355" s="1" t="s">
        <v>805</v>
      </c>
      <c r="I355" s="1" t="s">
        <v>36</v>
      </c>
      <c r="J355" s="1" t="s">
        <v>36</v>
      </c>
      <c r="K355" s="1" t="s">
        <v>37</v>
      </c>
      <c r="L355" s="3">
        <v>43016284</v>
      </c>
      <c r="M355" s="4">
        <v>53195254</v>
      </c>
      <c r="N355" s="3">
        <v>19510112</v>
      </c>
      <c r="O355" s="4">
        <v>37031257</v>
      </c>
      <c r="P355" s="5">
        <v>16163997</v>
      </c>
      <c r="Q355" s="6">
        <v>19650399</v>
      </c>
      <c r="R355" s="7">
        <v>2727927</v>
      </c>
      <c r="S355" s="8">
        <v>2.2050000000000001</v>
      </c>
      <c r="T355" s="8">
        <v>0.69610000000000005</v>
      </c>
      <c r="U355" s="9">
        <v>7.2030000000000003</v>
      </c>
      <c r="V355" s="8">
        <v>1.22</v>
      </c>
      <c r="W355" s="8">
        <v>0.37</v>
      </c>
      <c r="X355" s="10">
        <v>23506172</v>
      </c>
      <c r="Y355" s="10"/>
    </row>
    <row r="356" spans="1:25">
      <c r="A356" s="1" t="s">
        <v>30</v>
      </c>
      <c r="B356" s="1" t="s">
        <v>31</v>
      </c>
      <c r="C356" s="1">
        <v>900994571</v>
      </c>
      <c r="D356" s="2">
        <v>45657</v>
      </c>
      <c r="E356" s="1" t="s">
        <v>806</v>
      </c>
      <c r="F356" s="1" t="s">
        <v>644</v>
      </c>
      <c r="G356" s="1" t="s">
        <v>39</v>
      </c>
      <c r="H356" s="1" t="s">
        <v>807</v>
      </c>
      <c r="I356" s="1" t="s">
        <v>85</v>
      </c>
      <c r="J356" s="1" t="s">
        <v>179</v>
      </c>
      <c r="K356" s="1" t="s">
        <v>37</v>
      </c>
      <c r="L356" s="3">
        <v>47251706</v>
      </c>
      <c r="M356" s="4">
        <v>49198995</v>
      </c>
      <c r="N356" s="3">
        <v>8160892</v>
      </c>
      <c r="O356" s="4">
        <v>24979099</v>
      </c>
      <c r="P356" s="5">
        <v>24219896</v>
      </c>
      <c r="Q356" s="6">
        <v>-684562</v>
      </c>
      <c r="R356" s="7">
        <v>9481734</v>
      </c>
      <c r="S356" s="8">
        <v>5.79</v>
      </c>
      <c r="T356" s="8">
        <v>0.50770000000000004</v>
      </c>
      <c r="U356" s="9">
        <v>-7.1999999999999995E-2</v>
      </c>
      <c r="V356" s="8">
        <v>-0.03</v>
      </c>
      <c r="W356" s="8">
        <v>-0.01</v>
      </c>
      <c r="X356" s="10">
        <v>39090814</v>
      </c>
      <c r="Y356" s="10"/>
    </row>
    <row r="357" spans="1:25">
      <c r="A357" s="1" t="s">
        <v>30</v>
      </c>
      <c r="B357" s="1" t="s">
        <v>31</v>
      </c>
      <c r="C357" s="1">
        <v>901033590</v>
      </c>
      <c r="D357" s="2">
        <v>45657</v>
      </c>
      <c r="E357" s="1" t="s">
        <v>808</v>
      </c>
      <c r="F357" s="1" t="s">
        <v>644</v>
      </c>
      <c r="G357" s="1" t="s">
        <v>39</v>
      </c>
      <c r="H357" s="1" t="s">
        <v>809</v>
      </c>
      <c r="I357" s="1" t="s">
        <v>36</v>
      </c>
      <c r="J357" s="1" t="s">
        <v>36</v>
      </c>
      <c r="K357" s="1" t="s">
        <v>37</v>
      </c>
      <c r="L357" s="3">
        <v>20418631</v>
      </c>
      <c r="M357" s="4">
        <v>23016896</v>
      </c>
      <c r="N357" s="3">
        <v>13746934</v>
      </c>
      <c r="O357" s="4">
        <v>13792751</v>
      </c>
      <c r="P357" s="5">
        <v>9224145</v>
      </c>
      <c r="Q357" s="6">
        <v>4310288</v>
      </c>
      <c r="R357" s="7">
        <v>668022</v>
      </c>
      <c r="S357" s="8">
        <v>1.4850000000000001</v>
      </c>
      <c r="T357" s="8">
        <v>0.59919999999999995</v>
      </c>
      <c r="U357" s="9">
        <v>6.452</v>
      </c>
      <c r="V357" s="8">
        <v>0.47</v>
      </c>
      <c r="W357" s="8">
        <v>0.19</v>
      </c>
      <c r="X357" s="10">
        <v>6671697</v>
      </c>
      <c r="Y357" s="10"/>
    </row>
    <row r="358" spans="1:25">
      <c r="A358" s="1" t="s">
        <v>30</v>
      </c>
      <c r="B358" s="1" t="s">
        <v>31</v>
      </c>
      <c r="C358" s="1">
        <v>901167706</v>
      </c>
      <c r="D358" s="2">
        <v>45657</v>
      </c>
      <c r="E358" s="1" t="s">
        <v>810</v>
      </c>
      <c r="F358" s="1" t="s">
        <v>644</v>
      </c>
      <c r="G358" s="1" t="s">
        <v>39</v>
      </c>
      <c r="H358" s="1" t="s">
        <v>811</v>
      </c>
      <c r="I358" s="1" t="s">
        <v>36</v>
      </c>
      <c r="J358" s="1" t="s">
        <v>36</v>
      </c>
      <c r="K358" s="1" t="s">
        <v>37</v>
      </c>
      <c r="L358" s="3">
        <v>42418906</v>
      </c>
      <c r="M358" s="4">
        <v>43332950</v>
      </c>
      <c r="N358" s="3">
        <v>36238058</v>
      </c>
      <c r="O358" s="4">
        <v>36262191</v>
      </c>
      <c r="P358" s="5">
        <v>7070759</v>
      </c>
      <c r="Q358" s="6">
        <v>2261700</v>
      </c>
      <c r="R358" s="7">
        <v>180009</v>
      </c>
      <c r="S358" s="8">
        <v>1.171</v>
      </c>
      <c r="T358" s="8">
        <v>0.83679999999999999</v>
      </c>
      <c r="U358" s="9">
        <v>12.564</v>
      </c>
      <c r="V358" s="8">
        <v>0.32</v>
      </c>
      <c r="W358" s="8">
        <v>0.05</v>
      </c>
      <c r="X358" s="10">
        <v>6180848</v>
      </c>
      <c r="Y358" s="10"/>
    </row>
    <row r="359" spans="1:25">
      <c r="A359" s="1" t="s">
        <v>30</v>
      </c>
      <c r="B359" s="1" t="s">
        <v>31</v>
      </c>
      <c r="C359" s="1">
        <v>901186367</v>
      </c>
      <c r="D359" s="2">
        <v>45657</v>
      </c>
      <c r="E359" s="1" t="s">
        <v>812</v>
      </c>
      <c r="F359" s="1" t="s">
        <v>644</v>
      </c>
      <c r="G359" s="1" t="s">
        <v>39</v>
      </c>
      <c r="H359" s="1" t="s">
        <v>813</v>
      </c>
      <c r="I359" s="1" t="s">
        <v>36</v>
      </c>
      <c r="J359" s="1" t="s">
        <v>36</v>
      </c>
      <c r="K359" s="1" t="s">
        <v>37</v>
      </c>
      <c r="L359" s="3">
        <v>112501248</v>
      </c>
      <c r="M359" s="4">
        <v>179599641</v>
      </c>
      <c r="N359" s="3">
        <v>28801260</v>
      </c>
      <c r="O359" s="4">
        <v>33181864</v>
      </c>
      <c r="P359" s="5">
        <v>146417777</v>
      </c>
      <c r="Q359" s="6">
        <v>12245097</v>
      </c>
      <c r="R359" s="9" t="s">
        <v>53</v>
      </c>
      <c r="S359" s="8">
        <v>3.9060000000000001</v>
      </c>
      <c r="T359" s="8">
        <v>0.18479999999999999</v>
      </c>
      <c r="U359" s="9" t="e">
        <v>#DIV/0!</v>
      </c>
      <c r="V359" s="8">
        <v>0.08</v>
      </c>
      <c r="W359" s="8">
        <v>7.0000000000000007E-2</v>
      </c>
      <c r="X359" s="10">
        <v>83699988</v>
      </c>
      <c r="Y359" s="10"/>
    </row>
    <row r="360" spans="1:25">
      <c r="A360" s="1" t="s">
        <v>30</v>
      </c>
      <c r="B360" s="1" t="s">
        <v>31</v>
      </c>
      <c r="C360" s="1">
        <v>901203407</v>
      </c>
      <c r="D360" s="2">
        <v>45657</v>
      </c>
      <c r="E360" s="1" t="s">
        <v>814</v>
      </c>
      <c r="F360" s="1" t="s">
        <v>644</v>
      </c>
      <c r="G360" s="1" t="s">
        <v>39</v>
      </c>
      <c r="H360" s="1" t="s">
        <v>815</v>
      </c>
      <c r="I360" s="1" t="s">
        <v>36</v>
      </c>
      <c r="J360" s="1" t="s">
        <v>36</v>
      </c>
      <c r="K360" s="1" t="s">
        <v>37</v>
      </c>
      <c r="L360" s="3">
        <v>85884965</v>
      </c>
      <c r="M360" s="4">
        <v>95927872</v>
      </c>
      <c r="N360" s="3">
        <v>35906250</v>
      </c>
      <c r="O360" s="4">
        <v>37386803</v>
      </c>
      <c r="P360" s="5">
        <v>58541069</v>
      </c>
      <c r="Q360" s="6">
        <v>30195361</v>
      </c>
      <c r="R360" s="7">
        <v>2375246</v>
      </c>
      <c r="S360" s="8">
        <v>2.3919999999999999</v>
      </c>
      <c r="T360" s="8">
        <v>0.38969999999999999</v>
      </c>
      <c r="U360" s="9">
        <v>12.712999999999999</v>
      </c>
      <c r="V360" s="8">
        <v>0.52</v>
      </c>
      <c r="W360" s="8">
        <v>0.31</v>
      </c>
      <c r="X360" s="10">
        <v>49978715</v>
      </c>
      <c r="Y360" s="10"/>
    </row>
    <row r="361" spans="1:25">
      <c r="A361" s="1" t="s">
        <v>30</v>
      </c>
      <c r="B361" s="1" t="s">
        <v>31</v>
      </c>
      <c r="C361" s="1">
        <v>901267025</v>
      </c>
      <c r="D361" s="2">
        <v>45657</v>
      </c>
      <c r="E361" s="1" t="s">
        <v>816</v>
      </c>
      <c r="F361" s="1" t="s">
        <v>644</v>
      </c>
      <c r="G361" s="1" t="s">
        <v>39</v>
      </c>
      <c r="H361" s="1" t="s">
        <v>817</v>
      </c>
      <c r="I361" s="1" t="s">
        <v>36</v>
      </c>
      <c r="J361" s="1" t="s">
        <v>36</v>
      </c>
      <c r="K361" s="1" t="s">
        <v>37</v>
      </c>
      <c r="L361" s="3">
        <v>56071357</v>
      </c>
      <c r="M361" s="4">
        <v>57709410</v>
      </c>
      <c r="N361" s="3">
        <v>44009157</v>
      </c>
      <c r="O361" s="4">
        <v>44597969</v>
      </c>
      <c r="P361" s="5">
        <v>13111441</v>
      </c>
      <c r="Q361" s="6">
        <v>1249322</v>
      </c>
      <c r="R361" s="9" t="s">
        <v>53</v>
      </c>
      <c r="S361" s="8">
        <v>1.274</v>
      </c>
      <c r="T361" s="8">
        <v>0.77280000000000004</v>
      </c>
      <c r="U361" s="9" t="e">
        <v>#DIV/0!</v>
      </c>
      <c r="V361" s="8">
        <v>0.1</v>
      </c>
      <c r="W361" s="8">
        <v>0.02</v>
      </c>
      <c r="X361" s="10">
        <v>12062200</v>
      </c>
      <c r="Y361" s="10"/>
    </row>
    <row r="362" spans="1:25">
      <c r="A362" s="1" t="s">
        <v>30</v>
      </c>
      <c r="B362" s="1" t="s">
        <v>31</v>
      </c>
      <c r="C362" s="1">
        <v>901402963</v>
      </c>
      <c r="D362" s="2">
        <v>45657</v>
      </c>
      <c r="E362" s="1" t="s">
        <v>818</v>
      </c>
      <c r="F362" s="1" t="s">
        <v>644</v>
      </c>
      <c r="G362" s="1" t="s">
        <v>39</v>
      </c>
      <c r="H362" s="1" t="s">
        <v>819</v>
      </c>
      <c r="I362" s="1" t="s">
        <v>36</v>
      </c>
      <c r="J362" s="1" t="s">
        <v>36</v>
      </c>
      <c r="K362" s="1" t="s">
        <v>37</v>
      </c>
      <c r="L362" s="3">
        <v>137129957</v>
      </c>
      <c r="M362" s="4">
        <v>170316672</v>
      </c>
      <c r="N362" s="3">
        <v>93372958</v>
      </c>
      <c r="O362" s="4">
        <v>99846493</v>
      </c>
      <c r="P362" s="5">
        <v>70470179</v>
      </c>
      <c r="Q362" s="6">
        <v>53566119</v>
      </c>
      <c r="R362" s="7">
        <v>1886247</v>
      </c>
      <c r="S362" s="8">
        <v>1.4690000000000001</v>
      </c>
      <c r="T362" s="8">
        <v>0.58620000000000005</v>
      </c>
      <c r="U362" s="9">
        <v>28.398</v>
      </c>
      <c r="V362" s="8">
        <v>0.76</v>
      </c>
      <c r="W362" s="8">
        <v>0.31</v>
      </c>
      <c r="X362" s="10">
        <v>43756999</v>
      </c>
      <c r="Y362" s="10"/>
    </row>
    <row r="363" spans="1:25">
      <c r="A363" s="1" t="s">
        <v>30</v>
      </c>
      <c r="B363" s="1" t="s">
        <v>31</v>
      </c>
      <c r="C363" s="1">
        <v>901429936</v>
      </c>
      <c r="D363" s="2">
        <v>45657</v>
      </c>
      <c r="E363" s="1" t="s">
        <v>820</v>
      </c>
      <c r="F363" s="1" t="s">
        <v>644</v>
      </c>
      <c r="G363" s="1" t="s">
        <v>39</v>
      </c>
      <c r="H363" s="1" t="s">
        <v>821</v>
      </c>
      <c r="I363" s="1" t="s">
        <v>193</v>
      </c>
      <c r="J363" s="1" t="s">
        <v>194</v>
      </c>
      <c r="K363" s="1" t="s">
        <v>37</v>
      </c>
      <c r="L363" s="3">
        <v>393630809</v>
      </c>
      <c r="M363" s="4">
        <v>395731345</v>
      </c>
      <c r="N363" s="3">
        <v>232971778</v>
      </c>
      <c r="O363" s="4">
        <v>233764838</v>
      </c>
      <c r="P363" s="5">
        <v>161966507</v>
      </c>
      <c r="Q363" s="6">
        <v>77993577</v>
      </c>
      <c r="R363" s="7">
        <v>3659525</v>
      </c>
      <c r="S363" s="8">
        <v>1.69</v>
      </c>
      <c r="T363" s="8">
        <v>0.5907</v>
      </c>
      <c r="U363" s="9">
        <v>21.312000000000001</v>
      </c>
      <c r="V363" s="8">
        <v>0.48</v>
      </c>
      <c r="W363" s="8">
        <v>0.2</v>
      </c>
      <c r="X363" s="10">
        <v>160659031</v>
      </c>
      <c r="Y363" s="10"/>
    </row>
    <row r="364" spans="1:25">
      <c r="A364" s="1" t="s">
        <v>30</v>
      </c>
      <c r="B364" s="1" t="s">
        <v>31</v>
      </c>
      <c r="C364" s="1">
        <v>901550788</v>
      </c>
      <c r="D364" s="2">
        <v>45657</v>
      </c>
      <c r="E364" s="1" t="s">
        <v>822</v>
      </c>
      <c r="F364" s="1" t="s">
        <v>644</v>
      </c>
      <c r="G364" s="1" t="s">
        <v>39</v>
      </c>
      <c r="H364" s="1" t="s">
        <v>823</v>
      </c>
      <c r="I364" s="1" t="s">
        <v>36</v>
      </c>
      <c r="J364" s="1" t="s">
        <v>36</v>
      </c>
      <c r="K364" s="1" t="s">
        <v>37</v>
      </c>
      <c r="L364" s="3">
        <v>501903661</v>
      </c>
      <c r="M364" s="4">
        <v>700305250</v>
      </c>
      <c r="N364" s="3">
        <v>213976041</v>
      </c>
      <c r="O364" s="4">
        <v>241462508</v>
      </c>
      <c r="P364" s="5">
        <v>458842742</v>
      </c>
      <c r="Q364" s="6">
        <v>233042644</v>
      </c>
      <c r="R364" s="9" t="s">
        <v>53</v>
      </c>
      <c r="S364" s="8">
        <v>2.3460000000000001</v>
      </c>
      <c r="T364" s="8">
        <v>0.3448</v>
      </c>
      <c r="U364" s="9" t="e">
        <v>#DIV/0!</v>
      </c>
      <c r="V364" s="8">
        <v>0.51</v>
      </c>
      <c r="W364" s="8">
        <v>0.33</v>
      </c>
      <c r="X364" s="10">
        <v>287927620</v>
      </c>
      <c r="Y364" s="10"/>
    </row>
    <row r="365" spans="1:25">
      <c r="A365" s="1" t="s">
        <v>139</v>
      </c>
      <c r="B365" s="1" t="s">
        <v>31</v>
      </c>
      <c r="C365" s="1">
        <v>800069103</v>
      </c>
      <c r="D365" s="2">
        <v>45657</v>
      </c>
      <c r="E365" s="1" t="s">
        <v>824</v>
      </c>
      <c r="F365" s="1" t="s">
        <v>644</v>
      </c>
      <c r="G365" s="1" t="s">
        <v>39</v>
      </c>
      <c r="H365" s="1" t="s">
        <v>825</v>
      </c>
      <c r="I365" s="1" t="s">
        <v>66</v>
      </c>
      <c r="J365" s="1" t="s">
        <v>307</v>
      </c>
      <c r="K365" s="1" t="s">
        <v>37</v>
      </c>
      <c r="L365" s="3">
        <v>4345524</v>
      </c>
      <c r="M365" s="4">
        <v>4776522</v>
      </c>
      <c r="N365" s="3">
        <v>434940</v>
      </c>
      <c r="O365" s="4">
        <v>2120373</v>
      </c>
      <c r="P365" s="5">
        <v>2656149</v>
      </c>
      <c r="Q365" s="6">
        <v>-30177</v>
      </c>
      <c r="R365" s="7">
        <v>17846</v>
      </c>
      <c r="S365" s="8">
        <v>9.9909999999999997</v>
      </c>
      <c r="T365" s="8">
        <v>0.44390000000000002</v>
      </c>
      <c r="U365" s="9">
        <v>-1.6910000000000001</v>
      </c>
      <c r="V365" s="8">
        <v>-0.01</v>
      </c>
      <c r="W365" s="8">
        <v>-0.01</v>
      </c>
      <c r="X365" s="10">
        <v>3910584</v>
      </c>
      <c r="Y365" s="10"/>
    </row>
    <row r="366" spans="1:25">
      <c r="A366" s="1" t="s">
        <v>139</v>
      </c>
      <c r="B366" s="1" t="s">
        <v>31</v>
      </c>
      <c r="C366" s="1">
        <v>800212840</v>
      </c>
      <c r="D366" s="2">
        <v>45657</v>
      </c>
      <c r="E366" s="1" t="s">
        <v>826</v>
      </c>
      <c r="F366" s="1" t="s">
        <v>644</v>
      </c>
      <c r="G366" s="1" t="s">
        <v>39</v>
      </c>
      <c r="H366" s="1" t="s">
        <v>827</v>
      </c>
      <c r="I366" s="1" t="s">
        <v>36</v>
      </c>
      <c r="J366" s="1" t="s">
        <v>36</v>
      </c>
      <c r="K366" s="1" t="s">
        <v>37</v>
      </c>
      <c r="L366" s="3">
        <v>211638876</v>
      </c>
      <c r="M366" s="4">
        <v>498591639</v>
      </c>
      <c r="N366" s="3">
        <v>263566524</v>
      </c>
      <c r="O366" s="4">
        <v>278062034</v>
      </c>
      <c r="P366" s="5">
        <v>220529605</v>
      </c>
      <c r="Q366" s="6">
        <v>-39788624</v>
      </c>
      <c r="R366" s="7">
        <v>26395857</v>
      </c>
      <c r="S366" s="8">
        <v>0.80300000000000005</v>
      </c>
      <c r="T366" s="8">
        <v>0.55769999999999997</v>
      </c>
      <c r="U366" s="9">
        <v>-1.5069999999999999</v>
      </c>
      <c r="V366" s="8">
        <v>-0.18</v>
      </c>
      <c r="W366" s="8">
        <v>-0.08</v>
      </c>
      <c r="X366" s="10">
        <v>-51927648</v>
      </c>
      <c r="Y366" s="10"/>
    </row>
    <row r="367" spans="1:25">
      <c r="A367" s="1" t="s">
        <v>139</v>
      </c>
      <c r="B367" s="1" t="s">
        <v>31</v>
      </c>
      <c r="C367" s="1">
        <v>805004835</v>
      </c>
      <c r="D367" s="2">
        <v>45657</v>
      </c>
      <c r="E367" s="1" t="s">
        <v>828</v>
      </c>
      <c r="F367" s="1" t="s">
        <v>644</v>
      </c>
      <c r="G367" s="1" t="s">
        <v>39</v>
      </c>
      <c r="H367" s="1" t="s">
        <v>829</v>
      </c>
      <c r="I367" s="1" t="s">
        <v>58</v>
      </c>
      <c r="J367" s="1" t="s">
        <v>59</v>
      </c>
      <c r="K367" s="1" t="s">
        <v>37</v>
      </c>
      <c r="L367" s="3">
        <v>4536551</v>
      </c>
      <c r="M367" s="4">
        <v>56009504</v>
      </c>
      <c r="N367" s="3">
        <v>672420</v>
      </c>
      <c r="O367" s="4">
        <v>1868285</v>
      </c>
      <c r="P367" s="5">
        <v>54141219</v>
      </c>
      <c r="Q367" s="6">
        <v>-266753</v>
      </c>
      <c r="R367" s="7">
        <v>11192</v>
      </c>
      <c r="S367" s="8">
        <v>6.7469999999999999</v>
      </c>
      <c r="T367" s="8">
        <v>3.3399999999999999E-2</v>
      </c>
      <c r="U367" s="9">
        <v>-23.834</v>
      </c>
      <c r="V367" s="8">
        <v>0</v>
      </c>
      <c r="W367" s="8">
        <v>0</v>
      </c>
      <c r="X367" s="10">
        <v>3864131</v>
      </c>
      <c r="Y367" s="10"/>
    </row>
    <row r="368" spans="1:25">
      <c r="A368" s="1" t="s">
        <v>139</v>
      </c>
      <c r="B368" s="1" t="s">
        <v>31</v>
      </c>
      <c r="C368" s="1">
        <v>811019499</v>
      </c>
      <c r="D368" s="2">
        <v>45657</v>
      </c>
      <c r="E368" s="1" t="s">
        <v>830</v>
      </c>
      <c r="F368" s="1" t="s">
        <v>644</v>
      </c>
      <c r="G368" s="1" t="s">
        <v>34</v>
      </c>
      <c r="H368" s="1" t="s">
        <v>831</v>
      </c>
      <c r="I368" s="1" t="s">
        <v>66</v>
      </c>
      <c r="J368" s="1" t="s">
        <v>138</v>
      </c>
      <c r="K368" s="1" t="s">
        <v>37</v>
      </c>
      <c r="L368" s="3">
        <v>56540983</v>
      </c>
      <c r="M368" s="4">
        <v>68211181</v>
      </c>
      <c r="N368" s="3">
        <v>31217031</v>
      </c>
      <c r="O368" s="4">
        <v>34162750</v>
      </c>
      <c r="P368" s="5">
        <v>34048431</v>
      </c>
      <c r="Q368" s="6">
        <v>11198224</v>
      </c>
      <c r="R368" s="9" t="s">
        <v>53</v>
      </c>
      <c r="S368" s="8">
        <v>1.8109999999999999</v>
      </c>
      <c r="T368" s="8">
        <v>0.50080000000000002</v>
      </c>
      <c r="U368" s="9" t="e">
        <v>#DIV/0!</v>
      </c>
      <c r="V368" s="8">
        <v>0.33</v>
      </c>
      <c r="W368" s="8">
        <v>0.16</v>
      </c>
      <c r="X368" s="10">
        <v>25323952</v>
      </c>
      <c r="Y368" s="10"/>
    </row>
    <row r="369" spans="1:25">
      <c r="A369" s="1" t="s">
        <v>139</v>
      </c>
      <c r="B369" s="1" t="s">
        <v>31</v>
      </c>
      <c r="C369" s="1">
        <v>830010337</v>
      </c>
      <c r="D369" s="2">
        <v>45657</v>
      </c>
      <c r="E369" s="1" t="s">
        <v>832</v>
      </c>
      <c r="F369" s="1" t="s">
        <v>644</v>
      </c>
      <c r="G369" s="1" t="s">
        <v>34</v>
      </c>
      <c r="H369" s="1" t="s">
        <v>833</v>
      </c>
      <c r="I369" s="1" t="s">
        <v>36</v>
      </c>
      <c r="J369" s="1" t="s">
        <v>36</v>
      </c>
      <c r="K369" s="1" t="s">
        <v>37</v>
      </c>
      <c r="L369" s="3">
        <v>553653733</v>
      </c>
      <c r="M369" s="4">
        <v>685046034</v>
      </c>
      <c r="N369" s="3">
        <v>328025069</v>
      </c>
      <c r="O369" s="4">
        <v>332855958</v>
      </c>
      <c r="P369" s="5">
        <v>352190076</v>
      </c>
      <c r="Q369" s="6">
        <v>25741648</v>
      </c>
      <c r="R369" s="7">
        <v>6443673</v>
      </c>
      <c r="S369" s="8">
        <v>1.6879999999999999</v>
      </c>
      <c r="T369" s="8">
        <v>0.4859</v>
      </c>
      <c r="U369" s="9">
        <v>3.9950000000000001</v>
      </c>
      <c r="V369" s="8">
        <v>7.0000000000000007E-2</v>
      </c>
      <c r="W369" s="8">
        <v>0.04</v>
      </c>
      <c r="X369" s="10">
        <v>225628664</v>
      </c>
      <c r="Y369" s="10"/>
    </row>
    <row r="370" spans="1:25">
      <c r="A370" s="1" t="s">
        <v>139</v>
      </c>
      <c r="B370" s="1" t="s">
        <v>31</v>
      </c>
      <c r="C370" s="1">
        <v>830068119</v>
      </c>
      <c r="D370" s="2">
        <v>45657</v>
      </c>
      <c r="E370" s="1" t="s">
        <v>834</v>
      </c>
      <c r="F370" s="1" t="s">
        <v>644</v>
      </c>
      <c r="G370" s="1" t="s">
        <v>34</v>
      </c>
      <c r="H370" s="1" t="s">
        <v>835</v>
      </c>
      <c r="I370" s="1" t="s">
        <v>36</v>
      </c>
      <c r="J370" s="1" t="s">
        <v>36</v>
      </c>
      <c r="K370" s="1" t="s">
        <v>37</v>
      </c>
      <c r="L370" s="3">
        <v>171623222</v>
      </c>
      <c r="M370" s="4">
        <v>638015378</v>
      </c>
      <c r="N370" s="3">
        <v>197775294</v>
      </c>
      <c r="O370" s="4">
        <v>273506677</v>
      </c>
      <c r="P370" s="5">
        <v>364508701</v>
      </c>
      <c r="Q370" s="6">
        <v>43103123</v>
      </c>
      <c r="R370" s="7">
        <v>33353178</v>
      </c>
      <c r="S370" s="8">
        <v>0.86799999999999999</v>
      </c>
      <c r="T370" s="8">
        <v>0.42870000000000003</v>
      </c>
      <c r="U370" s="9">
        <v>1.292</v>
      </c>
      <c r="V370" s="8">
        <v>0.12</v>
      </c>
      <c r="W370" s="8">
        <v>7.0000000000000007E-2</v>
      </c>
      <c r="X370" s="10">
        <v>-26152072</v>
      </c>
      <c r="Y370" s="10"/>
    </row>
    <row r="371" spans="1:25">
      <c r="A371" s="1" t="s">
        <v>139</v>
      </c>
      <c r="B371" s="1" t="s">
        <v>31</v>
      </c>
      <c r="C371" s="1">
        <v>830091676</v>
      </c>
      <c r="D371" s="2">
        <v>45657</v>
      </c>
      <c r="E371" s="1" t="s">
        <v>836</v>
      </c>
      <c r="F371" s="1" t="s">
        <v>644</v>
      </c>
      <c r="G371" s="1" t="s">
        <v>39</v>
      </c>
      <c r="H371" s="1" t="s">
        <v>837</v>
      </c>
      <c r="I371" s="1" t="s">
        <v>36</v>
      </c>
      <c r="J371" s="1" t="s">
        <v>36</v>
      </c>
      <c r="K371" s="1" t="s">
        <v>37</v>
      </c>
      <c r="L371" s="3">
        <v>36743541</v>
      </c>
      <c r="M371" s="4">
        <v>43694713</v>
      </c>
      <c r="N371" s="3">
        <v>19301110</v>
      </c>
      <c r="O371" s="4">
        <v>21109555</v>
      </c>
      <c r="P371" s="5">
        <v>22585158</v>
      </c>
      <c r="Q371" s="6">
        <v>11704337</v>
      </c>
      <c r="R371" s="9" t="s">
        <v>53</v>
      </c>
      <c r="S371" s="8">
        <v>1.9039999999999999</v>
      </c>
      <c r="T371" s="8">
        <v>0.48309999999999997</v>
      </c>
      <c r="U371" s="9" t="e">
        <v>#DIV/0!</v>
      </c>
      <c r="V371" s="8">
        <v>0.52</v>
      </c>
      <c r="W371" s="8">
        <v>0.27</v>
      </c>
      <c r="X371" s="10">
        <v>17442431</v>
      </c>
      <c r="Y371" s="10"/>
    </row>
    <row r="372" spans="1:25">
      <c r="A372" s="1" t="s">
        <v>139</v>
      </c>
      <c r="B372" s="1" t="s">
        <v>31</v>
      </c>
      <c r="C372" s="1">
        <v>830106920</v>
      </c>
      <c r="D372" s="2">
        <v>45657</v>
      </c>
      <c r="E372" s="1" t="s">
        <v>838</v>
      </c>
      <c r="F372" s="1" t="s">
        <v>644</v>
      </c>
      <c r="G372" s="1" t="s">
        <v>34</v>
      </c>
      <c r="H372" s="1" t="s">
        <v>839</v>
      </c>
      <c r="I372" s="1" t="s">
        <v>36</v>
      </c>
      <c r="J372" s="1" t="s">
        <v>36</v>
      </c>
      <c r="K372" s="1" t="s">
        <v>37</v>
      </c>
      <c r="L372" s="3">
        <v>229454631</v>
      </c>
      <c r="M372" s="4">
        <v>246130241</v>
      </c>
      <c r="N372" s="3">
        <v>81870465</v>
      </c>
      <c r="O372" s="4">
        <v>157855679</v>
      </c>
      <c r="P372" s="5">
        <v>88274562</v>
      </c>
      <c r="Q372" s="6">
        <v>11732185</v>
      </c>
      <c r="R372" s="7">
        <v>26164250</v>
      </c>
      <c r="S372" s="8">
        <v>2.8029999999999999</v>
      </c>
      <c r="T372" s="8">
        <v>0.64139999999999997</v>
      </c>
      <c r="U372" s="9">
        <v>0.44800000000000001</v>
      </c>
      <c r="V372" s="8">
        <v>0.13</v>
      </c>
      <c r="W372" s="8">
        <v>0.05</v>
      </c>
      <c r="X372" s="10">
        <v>147584166</v>
      </c>
      <c r="Y372" s="10"/>
    </row>
    <row r="373" spans="1:25">
      <c r="A373" s="1" t="s">
        <v>139</v>
      </c>
      <c r="B373" s="1" t="s">
        <v>31</v>
      </c>
      <c r="C373" s="1">
        <v>830109997</v>
      </c>
      <c r="D373" s="2">
        <v>45657</v>
      </c>
      <c r="E373" s="1" t="s">
        <v>840</v>
      </c>
      <c r="F373" s="1" t="s">
        <v>644</v>
      </c>
      <c r="G373" s="1" t="s">
        <v>39</v>
      </c>
      <c r="H373" s="1" t="s">
        <v>841</v>
      </c>
      <c r="I373" s="1" t="s">
        <v>36</v>
      </c>
      <c r="J373" s="1" t="s">
        <v>36</v>
      </c>
      <c r="K373" s="1" t="s">
        <v>37</v>
      </c>
      <c r="L373" s="3">
        <v>50702202</v>
      </c>
      <c r="M373" s="4">
        <v>65750981</v>
      </c>
      <c r="N373" s="3">
        <v>26549280</v>
      </c>
      <c r="O373" s="4">
        <v>41621872</v>
      </c>
      <c r="P373" s="5">
        <v>24129109</v>
      </c>
      <c r="Q373" s="6">
        <v>5432532</v>
      </c>
      <c r="R373" s="7">
        <v>6748830</v>
      </c>
      <c r="S373" s="8">
        <v>1.91</v>
      </c>
      <c r="T373" s="8">
        <v>0.63300000000000001</v>
      </c>
      <c r="U373" s="9">
        <v>0.80500000000000005</v>
      </c>
      <c r="V373" s="8">
        <v>0.23</v>
      </c>
      <c r="W373" s="8">
        <v>0.08</v>
      </c>
      <c r="X373" s="10">
        <v>24152922</v>
      </c>
      <c r="Y373" s="10"/>
    </row>
    <row r="374" spans="1:25">
      <c r="A374" s="1" t="s">
        <v>139</v>
      </c>
      <c r="B374" s="1" t="s">
        <v>31</v>
      </c>
      <c r="C374" s="1">
        <v>830512304</v>
      </c>
      <c r="D374" s="2">
        <v>45657</v>
      </c>
      <c r="E374" s="1" t="s">
        <v>842</v>
      </c>
      <c r="F374" s="1" t="s">
        <v>644</v>
      </c>
      <c r="G374" s="1" t="s">
        <v>39</v>
      </c>
      <c r="H374" s="1" t="s">
        <v>843</v>
      </c>
      <c r="I374" s="1" t="s">
        <v>36</v>
      </c>
      <c r="J374" s="1" t="s">
        <v>36</v>
      </c>
      <c r="K374" s="1" t="s">
        <v>37</v>
      </c>
      <c r="L374" s="3">
        <v>146716589</v>
      </c>
      <c r="M374" s="4">
        <v>213006132</v>
      </c>
      <c r="N374" s="3">
        <v>77080644</v>
      </c>
      <c r="O374" s="4">
        <v>201119289</v>
      </c>
      <c r="P374" s="5">
        <v>11886843</v>
      </c>
      <c r="Q374" s="6">
        <v>1870911</v>
      </c>
      <c r="R374" s="9" t="s">
        <v>53</v>
      </c>
      <c r="S374" s="8">
        <v>1.903</v>
      </c>
      <c r="T374" s="8">
        <v>0.94420000000000004</v>
      </c>
      <c r="U374" s="9" t="e">
        <v>#DIV/0!</v>
      </c>
      <c r="V374" s="8">
        <v>0.16</v>
      </c>
      <c r="W374" s="8">
        <v>0.01</v>
      </c>
      <c r="X374" s="10">
        <v>69635945</v>
      </c>
      <c r="Y374" s="10"/>
    </row>
    <row r="375" spans="1:25">
      <c r="A375" s="1" t="s">
        <v>139</v>
      </c>
      <c r="B375" s="1" t="s">
        <v>31</v>
      </c>
      <c r="C375" s="1">
        <v>860002134</v>
      </c>
      <c r="D375" s="2">
        <v>45657</v>
      </c>
      <c r="E375" s="1" t="s">
        <v>844</v>
      </c>
      <c r="F375" s="1" t="s">
        <v>644</v>
      </c>
      <c r="G375" s="1" t="s">
        <v>39</v>
      </c>
      <c r="H375" s="1" t="s">
        <v>845</v>
      </c>
      <c r="I375" s="1" t="s">
        <v>36</v>
      </c>
      <c r="J375" s="1" t="s">
        <v>36</v>
      </c>
      <c r="K375" s="1" t="s">
        <v>37</v>
      </c>
      <c r="L375" s="3">
        <v>642332081</v>
      </c>
      <c r="M375" s="4">
        <v>856207434</v>
      </c>
      <c r="N375" s="3">
        <v>197300370</v>
      </c>
      <c r="O375" s="4">
        <v>207207740</v>
      </c>
      <c r="P375" s="5">
        <v>648999694</v>
      </c>
      <c r="Q375" s="6">
        <v>65527394</v>
      </c>
      <c r="R375" s="9" t="s">
        <v>53</v>
      </c>
      <c r="S375" s="8">
        <v>3.2559999999999998</v>
      </c>
      <c r="T375" s="8">
        <v>0.24199999999999999</v>
      </c>
      <c r="U375" s="9" t="e">
        <v>#DIV/0!</v>
      </c>
      <c r="V375" s="8">
        <v>0.1</v>
      </c>
      <c r="W375" s="8">
        <v>0.08</v>
      </c>
      <c r="X375" s="10">
        <v>445031711</v>
      </c>
      <c r="Y375" s="10"/>
    </row>
    <row r="376" spans="1:25">
      <c r="A376" s="1" t="s">
        <v>139</v>
      </c>
      <c r="B376" s="1" t="s">
        <v>31</v>
      </c>
      <c r="C376" s="1">
        <v>890111555</v>
      </c>
      <c r="D376" s="2">
        <v>45657</v>
      </c>
      <c r="E376" s="1" t="s">
        <v>846</v>
      </c>
      <c r="F376" s="1" t="s">
        <v>644</v>
      </c>
      <c r="G376" s="1" t="s">
        <v>61</v>
      </c>
      <c r="H376" s="1" t="s">
        <v>755</v>
      </c>
      <c r="I376" s="1" t="s">
        <v>43</v>
      </c>
      <c r="J376" s="1" t="s">
        <v>99</v>
      </c>
      <c r="K376" s="1" t="s">
        <v>37</v>
      </c>
      <c r="L376" s="3">
        <v>42809344</v>
      </c>
      <c r="M376" s="4">
        <v>53483587</v>
      </c>
      <c r="N376" s="3">
        <v>43000262</v>
      </c>
      <c r="O376" s="4">
        <v>43005405</v>
      </c>
      <c r="P376" s="5">
        <v>10478182</v>
      </c>
      <c r="Q376" s="6">
        <v>-13867</v>
      </c>
      <c r="R376" s="9" t="s">
        <v>53</v>
      </c>
      <c r="S376" s="8">
        <v>0.996</v>
      </c>
      <c r="T376" s="8">
        <v>0.80410000000000004</v>
      </c>
      <c r="U376" s="9" t="e">
        <v>#DIV/0!</v>
      </c>
      <c r="V376" s="8">
        <v>0</v>
      </c>
      <c r="W376" s="8">
        <v>0</v>
      </c>
      <c r="X376" s="10">
        <v>-190918</v>
      </c>
      <c r="Y376" s="10"/>
    </row>
    <row r="377" spans="1:25">
      <c r="A377" s="1" t="s">
        <v>139</v>
      </c>
      <c r="B377" s="1" t="s">
        <v>31</v>
      </c>
      <c r="C377" s="1">
        <v>890305795</v>
      </c>
      <c r="D377" s="2">
        <v>45657</v>
      </c>
      <c r="E377" s="1" t="s">
        <v>847</v>
      </c>
      <c r="F377" s="1" t="s">
        <v>644</v>
      </c>
      <c r="G377" s="1" t="s">
        <v>34</v>
      </c>
      <c r="H377" s="1" t="s">
        <v>848</v>
      </c>
      <c r="I377" s="1" t="s">
        <v>36</v>
      </c>
      <c r="J377" s="1" t="s">
        <v>36</v>
      </c>
      <c r="K377" s="1" t="s">
        <v>37</v>
      </c>
      <c r="L377" s="3">
        <v>144014305</v>
      </c>
      <c r="M377" s="4">
        <v>149601792</v>
      </c>
      <c r="N377" s="3">
        <v>100010818</v>
      </c>
      <c r="O377" s="4">
        <v>111934439</v>
      </c>
      <c r="P377" s="5">
        <v>37667353</v>
      </c>
      <c r="Q377" s="6">
        <v>5951117</v>
      </c>
      <c r="R377" s="7">
        <v>5254141</v>
      </c>
      <c r="S377" s="8">
        <v>1.44</v>
      </c>
      <c r="T377" s="8">
        <v>0.74819999999999998</v>
      </c>
      <c r="U377" s="9">
        <v>1.133</v>
      </c>
      <c r="V377" s="8">
        <v>0.16</v>
      </c>
      <c r="W377" s="8">
        <v>0.04</v>
      </c>
      <c r="X377" s="10">
        <v>44003487</v>
      </c>
      <c r="Y377" s="10"/>
    </row>
    <row r="378" spans="1:25">
      <c r="A378" s="1" t="s">
        <v>139</v>
      </c>
      <c r="B378" s="1" t="s">
        <v>31</v>
      </c>
      <c r="C378" s="1">
        <v>890800467</v>
      </c>
      <c r="D378" s="2">
        <v>45657</v>
      </c>
      <c r="E378" s="1" t="s">
        <v>849</v>
      </c>
      <c r="F378" s="1" t="s">
        <v>644</v>
      </c>
      <c r="G378" s="1" t="s">
        <v>34</v>
      </c>
      <c r="H378" s="1" t="s">
        <v>850</v>
      </c>
      <c r="I378" s="1" t="s">
        <v>351</v>
      </c>
      <c r="J378" s="1" t="s">
        <v>452</v>
      </c>
      <c r="K378" s="1" t="s">
        <v>37</v>
      </c>
      <c r="L378" s="3">
        <v>2204860</v>
      </c>
      <c r="M378" s="4">
        <v>157966921</v>
      </c>
      <c r="N378" s="3">
        <v>19039702</v>
      </c>
      <c r="O378" s="4">
        <v>34200714</v>
      </c>
      <c r="P378" s="5">
        <v>123766207</v>
      </c>
      <c r="Q378" s="6">
        <v>6319289</v>
      </c>
      <c r="R378" s="7">
        <v>11546121</v>
      </c>
      <c r="S378" s="8">
        <v>0.11600000000000001</v>
      </c>
      <c r="T378" s="8">
        <v>0.2165</v>
      </c>
      <c r="U378" s="9">
        <v>0.54700000000000004</v>
      </c>
      <c r="V378" s="8">
        <v>0.05</v>
      </c>
      <c r="W378" s="8">
        <v>0.04</v>
      </c>
      <c r="X378" s="10">
        <v>-16834842</v>
      </c>
      <c r="Y378" s="10"/>
    </row>
    <row r="379" spans="1:25">
      <c r="A379" s="1" t="s">
        <v>139</v>
      </c>
      <c r="B379" s="1" t="s">
        <v>31</v>
      </c>
      <c r="C379" s="1">
        <v>891409291</v>
      </c>
      <c r="D379" s="2">
        <v>45657</v>
      </c>
      <c r="E379" s="1" t="s">
        <v>851</v>
      </c>
      <c r="F379" s="1" t="s">
        <v>644</v>
      </c>
      <c r="G379" s="1" t="s">
        <v>39</v>
      </c>
      <c r="H379" s="1" t="s">
        <v>852</v>
      </c>
      <c r="I379" s="1" t="s">
        <v>853</v>
      </c>
      <c r="J379" s="1" t="s">
        <v>854</v>
      </c>
      <c r="K379" s="1" t="s">
        <v>37</v>
      </c>
      <c r="L379" s="3">
        <v>122577857</v>
      </c>
      <c r="M379" s="4">
        <v>373343637</v>
      </c>
      <c r="N379" s="3">
        <v>84002711</v>
      </c>
      <c r="O379" s="4">
        <v>102933170</v>
      </c>
      <c r="P379" s="5">
        <v>270410467</v>
      </c>
      <c r="Q379" s="6">
        <v>-13311976</v>
      </c>
      <c r="R379" s="7">
        <v>7608700</v>
      </c>
      <c r="S379" s="8">
        <v>1.4590000000000001</v>
      </c>
      <c r="T379" s="8">
        <v>0.2757</v>
      </c>
      <c r="U379" s="9">
        <v>-1.75</v>
      </c>
      <c r="V379" s="8">
        <v>-0.05</v>
      </c>
      <c r="W379" s="8">
        <v>-0.04</v>
      </c>
      <c r="X379" s="10">
        <v>38575146</v>
      </c>
      <c r="Y379" s="10"/>
    </row>
    <row r="380" spans="1:25">
      <c r="A380" s="1" t="s">
        <v>139</v>
      </c>
      <c r="B380" s="1" t="s">
        <v>31</v>
      </c>
      <c r="C380" s="1">
        <v>900218736</v>
      </c>
      <c r="D380" s="2">
        <v>45657</v>
      </c>
      <c r="E380" s="1" t="s">
        <v>855</v>
      </c>
      <c r="F380" s="1" t="s">
        <v>644</v>
      </c>
      <c r="G380" s="1" t="s">
        <v>61</v>
      </c>
      <c r="H380" s="1" t="s">
        <v>856</v>
      </c>
      <c r="I380" s="1" t="s">
        <v>36</v>
      </c>
      <c r="J380" s="1" t="s">
        <v>36</v>
      </c>
      <c r="K380" s="1" t="s">
        <v>37</v>
      </c>
      <c r="L380" s="3">
        <v>86199932</v>
      </c>
      <c r="M380" s="4">
        <v>112415510</v>
      </c>
      <c r="N380" s="3">
        <v>71114939</v>
      </c>
      <c r="O380" s="4">
        <v>74940490</v>
      </c>
      <c r="P380" s="5">
        <v>37475020</v>
      </c>
      <c r="Q380" s="6">
        <v>-10501627</v>
      </c>
      <c r="R380" s="7">
        <v>918925</v>
      </c>
      <c r="S380" s="8">
        <v>1.212</v>
      </c>
      <c r="T380" s="8">
        <v>0.66659999999999997</v>
      </c>
      <c r="U380" s="9">
        <v>-11.428000000000001</v>
      </c>
      <c r="V380" s="8">
        <v>-0.28000000000000003</v>
      </c>
      <c r="W380" s="8">
        <v>-0.09</v>
      </c>
      <c r="X380" s="10">
        <v>15084993</v>
      </c>
      <c r="Y380" s="10"/>
    </row>
    <row r="381" spans="1:25">
      <c r="A381" s="1" t="s">
        <v>139</v>
      </c>
      <c r="B381" s="1" t="s">
        <v>31</v>
      </c>
      <c r="C381" s="1">
        <v>900294380</v>
      </c>
      <c r="D381" s="2">
        <v>45657</v>
      </c>
      <c r="E381" s="1" t="s">
        <v>857</v>
      </c>
      <c r="F381" s="1" t="s">
        <v>644</v>
      </c>
      <c r="G381" s="1" t="s">
        <v>39</v>
      </c>
      <c r="H381" s="1" t="s">
        <v>858</v>
      </c>
      <c r="I381" s="1" t="s">
        <v>36</v>
      </c>
      <c r="J381" s="1" t="s">
        <v>36</v>
      </c>
      <c r="K381" s="1" t="s">
        <v>37</v>
      </c>
      <c r="L381" s="3">
        <v>144089413</v>
      </c>
      <c r="M381" s="4">
        <v>207427338</v>
      </c>
      <c r="N381" s="3">
        <v>63316660</v>
      </c>
      <c r="O381" s="4">
        <v>100298261</v>
      </c>
      <c r="P381" s="5">
        <v>107129077</v>
      </c>
      <c r="Q381" s="6">
        <v>38828806</v>
      </c>
      <c r="R381" s="7">
        <v>9971882</v>
      </c>
      <c r="S381" s="8">
        <v>2.2759999999999998</v>
      </c>
      <c r="T381" s="8">
        <v>0.48349999999999999</v>
      </c>
      <c r="U381" s="9">
        <v>3.8940000000000001</v>
      </c>
      <c r="V381" s="8">
        <v>0.36</v>
      </c>
      <c r="W381" s="8">
        <v>0.19</v>
      </c>
      <c r="X381" s="10">
        <v>80772753</v>
      </c>
      <c r="Y381" s="10"/>
    </row>
    <row r="382" spans="1:25">
      <c r="A382" s="1" t="s">
        <v>139</v>
      </c>
      <c r="B382" s="1" t="s">
        <v>31</v>
      </c>
      <c r="C382" s="1">
        <v>901139763</v>
      </c>
      <c r="D382" s="2">
        <v>45657</v>
      </c>
      <c r="E382" s="1" t="s">
        <v>859</v>
      </c>
      <c r="F382" s="1" t="s">
        <v>644</v>
      </c>
      <c r="G382" s="1" t="s">
        <v>39</v>
      </c>
      <c r="H382" s="1" t="s">
        <v>860</v>
      </c>
      <c r="I382" s="1" t="s">
        <v>66</v>
      </c>
      <c r="J382" s="1" t="s">
        <v>138</v>
      </c>
      <c r="K382" s="1" t="s">
        <v>37</v>
      </c>
      <c r="L382" s="3">
        <v>10353784</v>
      </c>
      <c r="M382" s="4">
        <v>68914265</v>
      </c>
      <c r="N382" s="3">
        <v>1369877</v>
      </c>
      <c r="O382" s="4">
        <v>33263296</v>
      </c>
      <c r="P382" s="5">
        <v>35650969</v>
      </c>
      <c r="Q382" s="6">
        <v>-58707</v>
      </c>
      <c r="R382" s="9" t="s">
        <v>53</v>
      </c>
      <c r="S382" s="8">
        <v>7.5579999999999998</v>
      </c>
      <c r="T382" s="8">
        <v>0.48270000000000002</v>
      </c>
      <c r="U382" s="9" t="e">
        <v>#DIV/0!</v>
      </c>
      <c r="V382" s="8">
        <v>0</v>
      </c>
      <c r="W382" s="8">
        <v>0</v>
      </c>
      <c r="X382" s="10">
        <v>8983907</v>
      </c>
      <c r="Y382" s="10"/>
    </row>
    <row r="383" spans="1:25">
      <c r="A383" s="1" t="s">
        <v>139</v>
      </c>
      <c r="B383" s="1" t="s">
        <v>31</v>
      </c>
      <c r="C383" s="1">
        <v>901212102</v>
      </c>
      <c r="D383" s="2">
        <v>45657</v>
      </c>
      <c r="E383" s="1" t="s">
        <v>861</v>
      </c>
      <c r="F383" s="1" t="s">
        <v>644</v>
      </c>
      <c r="G383" s="1" t="s">
        <v>39</v>
      </c>
      <c r="H383" s="1" t="s">
        <v>862</v>
      </c>
      <c r="I383" s="1" t="s">
        <v>66</v>
      </c>
      <c r="J383" s="1" t="s">
        <v>138</v>
      </c>
      <c r="K383" s="1" t="s">
        <v>37</v>
      </c>
      <c r="L383" s="3">
        <v>300954156</v>
      </c>
      <c r="M383" s="4">
        <v>1824004110</v>
      </c>
      <c r="N383" s="3">
        <v>393193331</v>
      </c>
      <c r="O383" s="4">
        <v>899706355</v>
      </c>
      <c r="P383" s="5">
        <v>924297755</v>
      </c>
      <c r="Q383" s="6">
        <v>3018920</v>
      </c>
      <c r="R383" s="7">
        <v>150527601</v>
      </c>
      <c r="S383" s="8">
        <v>0.76500000000000001</v>
      </c>
      <c r="T383" s="8">
        <v>0.49330000000000002</v>
      </c>
      <c r="U383" s="9">
        <v>0.02</v>
      </c>
      <c r="V383" s="8">
        <v>0</v>
      </c>
      <c r="W383" s="8">
        <v>0</v>
      </c>
      <c r="X383" s="10">
        <v>-92239175</v>
      </c>
      <c r="Y383" s="10"/>
    </row>
    <row r="384" spans="1:25">
      <c r="A384" s="1" t="s">
        <v>157</v>
      </c>
      <c r="B384" s="1" t="s">
        <v>31</v>
      </c>
      <c r="C384" s="1">
        <v>800003215</v>
      </c>
      <c r="D384" s="2">
        <v>45657</v>
      </c>
      <c r="E384" s="1" t="s">
        <v>863</v>
      </c>
      <c r="F384" s="1" t="s">
        <v>644</v>
      </c>
      <c r="G384" s="1" t="s">
        <v>39</v>
      </c>
      <c r="H384" s="1" t="s">
        <v>864</v>
      </c>
      <c r="I384" s="1" t="s">
        <v>36</v>
      </c>
      <c r="J384" s="1" t="s">
        <v>36</v>
      </c>
      <c r="K384" s="1" t="s">
        <v>37</v>
      </c>
      <c r="L384" s="3">
        <v>23858838</v>
      </c>
      <c r="M384" s="4">
        <v>25594553</v>
      </c>
      <c r="N384" s="3">
        <v>7772351</v>
      </c>
      <c r="O384" s="4">
        <v>9851790</v>
      </c>
      <c r="P384" s="5">
        <v>15742763</v>
      </c>
      <c r="Q384" s="6">
        <v>5306585</v>
      </c>
      <c r="R384" s="7">
        <v>5335005</v>
      </c>
      <c r="S384" s="8">
        <v>3.07</v>
      </c>
      <c r="T384" s="8">
        <v>0.38490000000000002</v>
      </c>
      <c r="U384" s="9">
        <v>0.995</v>
      </c>
      <c r="V384" s="8">
        <v>0.34</v>
      </c>
      <c r="W384" s="8">
        <v>0.21</v>
      </c>
      <c r="X384" s="10">
        <v>16086487</v>
      </c>
      <c r="Y384" s="10"/>
    </row>
    <row r="385" spans="1:25">
      <c r="A385" s="1" t="s">
        <v>157</v>
      </c>
      <c r="B385" s="1" t="s">
        <v>31</v>
      </c>
      <c r="C385" s="1">
        <v>800005727</v>
      </c>
      <c r="D385" s="2">
        <v>45657</v>
      </c>
      <c r="E385" s="1" t="s">
        <v>865</v>
      </c>
      <c r="F385" s="1" t="s">
        <v>644</v>
      </c>
      <c r="G385" s="1" t="s">
        <v>34</v>
      </c>
      <c r="H385" s="1" t="s">
        <v>866</v>
      </c>
      <c r="I385" s="1" t="s">
        <v>43</v>
      </c>
      <c r="J385" s="1" t="s">
        <v>99</v>
      </c>
      <c r="K385" s="1" t="s">
        <v>37</v>
      </c>
      <c r="L385" s="3">
        <v>10608811</v>
      </c>
      <c r="M385" s="4">
        <v>13266537</v>
      </c>
      <c r="N385" s="3">
        <v>3980599</v>
      </c>
      <c r="O385" s="4">
        <v>3994921</v>
      </c>
      <c r="P385" s="5">
        <v>9271616</v>
      </c>
      <c r="Q385" s="6">
        <v>585006</v>
      </c>
      <c r="R385" s="7">
        <v>549409</v>
      </c>
      <c r="S385" s="8">
        <v>2.665</v>
      </c>
      <c r="T385" s="8">
        <v>0.30109999999999998</v>
      </c>
      <c r="U385" s="9">
        <v>1.0649999999999999</v>
      </c>
      <c r="V385" s="8">
        <v>0.06</v>
      </c>
      <c r="W385" s="8">
        <v>0.04</v>
      </c>
      <c r="X385" s="10">
        <v>6628212</v>
      </c>
      <c r="Y385" s="10"/>
    </row>
    <row r="386" spans="1:25">
      <c r="A386" s="1" t="s">
        <v>157</v>
      </c>
      <c r="B386" s="1" t="s">
        <v>31</v>
      </c>
      <c r="C386" s="1">
        <v>800005736</v>
      </c>
      <c r="D386" s="2">
        <v>45657</v>
      </c>
      <c r="E386" s="1" t="s">
        <v>867</v>
      </c>
      <c r="F386" s="1" t="s">
        <v>644</v>
      </c>
      <c r="G386" s="1" t="s">
        <v>39</v>
      </c>
      <c r="H386" s="1" t="s">
        <v>868</v>
      </c>
      <c r="I386" s="1" t="s">
        <v>36</v>
      </c>
      <c r="J386" s="1" t="s">
        <v>36</v>
      </c>
      <c r="K386" s="1" t="s">
        <v>37</v>
      </c>
      <c r="L386" s="3">
        <v>44642265</v>
      </c>
      <c r="M386" s="4">
        <v>54849334</v>
      </c>
      <c r="N386" s="3">
        <v>32712404</v>
      </c>
      <c r="O386" s="4">
        <v>38032058</v>
      </c>
      <c r="P386" s="5">
        <v>16817276</v>
      </c>
      <c r="Q386" s="6">
        <v>5963954</v>
      </c>
      <c r="R386" s="7">
        <v>3342160</v>
      </c>
      <c r="S386" s="8">
        <v>1.365</v>
      </c>
      <c r="T386" s="8">
        <v>0.69340000000000002</v>
      </c>
      <c r="U386" s="9">
        <v>1.784</v>
      </c>
      <c r="V386" s="8">
        <v>0.35</v>
      </c>
      <c r="W386" s="8">
        <v>0.11</v>
      </c>
      <c r="X386" s="10">
        <v>11929861</v>
      </c>
      <c r="Y386" s="10"/>
    </row>
    <row r="387" spans="1:25">
      <c r="A387" s="1" t="s">
        <v>157</v>
      </c>
      <c r="B387" s="1" t="s">
        <v>31</v>
      </c>
      <c r="C387" s="1">
        <v>800006614</v>
      </c>
      <c r="D387" s="2">
        <v>45657</v>
      </c>
      <c r="E387" s="1" t="s">
        <v>869</v>
      </c>
      <c r="F387" s="1" t="s">
        <v>644</v>
      </c>
      <c r="G387" s="1" t="s">
        <v>34</v>
      </c>
      <c r="H387" s="1" t="s">
        <v>870</v>
      </c>
      <c r="I387" s="1" t="s">
        <v>85</v>
      </c>
      <c r="J387" s="1" t="s">
        <v>113</v>
      </c>
      <c r="K387" s="1" t="s">
        <v>37</v>
      </c>
      <c r="L387" s="3">
        <v>6509137</v>
      </c>
      <c r="M387" s="4">
        <v>9802348</v>
      </c>
      <c r="N387" s="3">
        <v>3164973</v>
      </c>
      <c r="O387" s="4">
        <v>4960144</v>
      </c>
      <c r="P387" s="5">
        <v>4842204</v>
      </c>
      <c r="Q387" s="6">
        <v>1208660</v>
      </c>
      <c r="R387" s="7">
        <v>811563</v>
      </c>
      <c r="S387" s="8">
        <v>2.0569999999999999</v>
      </c>
      <c r="T387" s="8">
        <v>0.50600000000000001</v>
      </c>
      <c r="U387" s="9">
        <v>1.4890000000000001</v>
      </c>
      <c r="V387" s="8">
        <v>0.25</v>
      </c>
      <c r="W387" s="8">
        <v>0.12</v>
      </c>
      <c r="X387" s="10">
        <v>3344164</v>
      </c>
      <c r="Y387" s="10"/>
    </row>
    <row r="388" spans="1:25">
      <c r="A388" s="1" t="s">
        <v>157</v>
      </c>
      <c r="B388" s="1" t="s">
        <v>31</v>
      </c>
      <c r="C388" s="1">
        <v>800007355</v>
      </c>
      <c r="D388" s="2">
        <v>45657</v>
      </c>
      <c r="E388" s="1" t="s">
        <v>871</v>
      </c>
      <c r="F388" s="1" t="s">
        <v>644</v>
      </c>
      <c r="G388" s="1" t="s">
        <v>39</v>
      </c>
      <c r="H388" s="1" t="s">
        <v>872</v>
      </c>
      <c r="I388" s="1" t="s">
        <v>85</v>
      </c>
      <c r="J388" s="1" t="s">
        <v>394</v>
      </c>
      <c r="K388" s="1" t="s">
        <v>37</v>
      </c>
      <c r="L388" s="3">
        <v>36929287</v>
      </c>
      <c r="M388" s="4">
        <v>40144396</v>
      </c>
      <c r="N388" s="3">
        <v>24398239</v>
      </c>
      <c r="O388" s="4">
        <v>24398239</v>
      </c>
      <c r="P388" s="5">
        <v>15746157</v>
      </c>
      <c r="Q388" s="6">
        <v>5758467</v>
      </c>
      <c r="R388" s="7">
        <v>4798894</v>
      </c>
      <c r="S388" s="8">
        <v>1.514</v>
      </c>
      <c r="T388" s="8">
        <v>0.60780000000000001</v>
      </c>
      <c r="U388" s="9">
        <v>1.2</v>
      </c>
      <c r="V388" s="8">
        <v>0.37</v>
      </c>
      <c r="W388" s="8">
        <v>0.14000000000000001</v>
      </c>
      <c r="X388" s="10">
        <v>12531048</v>
      </c>
      <c r="Y388" s="10"/>
    </row>
    <row r="389" spans="1:25">
      <c r="A389" s="1" t="s">
        <v>157</v>
      </c>
      <c r="B389" s="1" t="s">
        <v>31</v>
      </c>
      <c r="C389" s="1">
        <v>800012817</v>
      </c>
      <c r="D389" s="2">
        <v>45657</v>
      </c>
      <c r="E389" s="1" t="s">
        <v>873</v>
      </c>
      <c r="F389" s="1" t="s">
        <v>644</v>
      </c>
      <c r="G389" s="1" t="s">
        <v>39</v>
      </c>
      <c r="H389" s="1" t="s">
        <v>874</v>
      </c>
      <c r="I389" s="1" t="s">
        <v>66</v>
      </c>
      <c r="J389" s="1" t="s">
        <v>138</v>
      </c>
      <c r="K389" s="1" t="s">
        <v>37</v>
      </c>
      <c r="L389" s="3">
        <v>11278687</v>
      </c>
      <c r="M389" s="4">
        <v>16580497</v>
      </c>
      <c r="N389" s="3">
        <v>5087457</v>
      </c>
      <c r="O389" s="4">
        <v>5311300</v>
      </c>
      <c r="P389" s="5">
        <v>11269197</v>
      </c>
      <c r="Q389" s="6">
        <v>4397316</v>
      </c>
      <c r="R389" s="7">
        <v>4488173</v>
      </c>
      <c r="S389" s="8">
        <v>2.2170000000000001</v>
      </c>
      <c r="T389" s="8">
        <v>0.32029999999999997</v>
      </c>
      <c r="U389" s="9">
        <v>0.98</v>
      </c>
      <c r="V389" s="8">
        <v>0.39</v>
      </c>
      <c r="W389" s="8">
        <v>0.27</v>
      </c>
      <c r="X389" s="10">
        <v>6191230</v>
      </c>
      <c r="Y389" s="10"/>
    </row>
    <row r="390" spans="1:25">
      <c r="A390" s="1" t="s">
        <v>157</v>
      </c>
      <c r="B390" s="1" t="s">
        <v>31</v>
      </c>
      <c r="C390" s="1">
        <v>800016163</v>
      </c>
      <c r="D390" s="2">
        <v>45657</v>
      </c>
      <c r="E390" s="1" t="s">
        <v>875</v>
      </c>
      <c r="F390" s="1" t="s">
        <v>644</v>
      </c>
      <c r="G390" s="1" t="s">
        <v>61</v>
      </c>
      <c r="H390" s="1" t="s">
        <v>876</v>
      </c>
      <c r="I390" s="1" t="s">
        <v>36</v>
      </c>
      <c r="J390" s="1" t="s">
        <v>36</v>
      </c>
      <c r="K390" s="1" t="s">
        <v>37</v>
      </c>
      <c r="L390" s="3">
        <v>759977</v>
      </c>
      <c r="M390" s="4">
        <v>4467548</v>
      </c>
      <c r="N390" s="3">
        <v>2406731</v>
      </c>
      <c r="O390" s="4">
        <v>2406731</v>
      </c>
      <c r="P390" s="5">
        <v>2060817</v>
      </c>
      <c r="Q390" s="6">
        <v>22027</v>
      </c>
      <c r="R390" s="7">
        <v>14094</v>
      </c>
      <c r="S390" s="8">
        <v>0.316</v>
      </c>
      <c r="T390" s="8">
        <v>0.53869999999999996</v>
      </c>
      <c r="U390" s="9">
        <v>1.5629999999999999</v>
      </c>
      <c r="V390" s="8">
        <v>0.01</v>
      </c>
      <c r="W390" s="8">
        <v>0</v>
      </c>
      <c r="X390" s="10">
        <v>-1646754</v>
      </c>
      <c r="Y390" s="10"/>
    </row>
    <row r="391" spans="1:25">
      <c r="A391" s="1" t="s">
        <v>157</v>
      </c>
      <c r="B391" s="1" t="s">
        <v>31</v>
      </c>
      <c r="C391" s="1">
        <v>800026042</v>
      </c>
      <c r="D391" s="2">
        <v>45657</v>
      </c>
      <c r="E391" s="1" t="s">
        <v>877</v>
      </c>
      <c r="F391" s="1" t="s">
        <v>644</v>
      </c>
      <c r="G391" s="1" t="s">
        <v>39</v>
      </c>
      <c r="H391" s="1" t="s">
        <v>878</v>
      </c>
      <c r="I391" s="1" t="s">
        <v>66</v>
      </c>
      <c r="J391" s="1" t="s">
        <v>138</v>
      </c>
      <c r="K391" s="1" t="s">
        <v>37</v>
      </c>
      <c r="L391" s="3">
        <v>4145205</v>
      </c>
      <c r="M391" s="4">
        <v>5061862</v>
      </c>
      <c r="N391" s="3">
        <v>1552169</v>
      </c>
      <c r="O391" s="4">
        <v>1552169</v>
      </c>
      <c r="P391" s="5">
        <v>3509693</v>
      </c>
      <c r="Q391" s="6">
        <v>-809872</v>
      </c>
      <c r="R391" s="7">
        <v>-203143</v>
      </c>
      <c r="S391" s="8">
        <v>2.6709999999999998</v>
      </c>
      <c r="T391" s="8">
        <v>0.30659999999999998</v>
      </c>
      <c r="U391" s="9">
        <v>3.9870000000000001</v>
      </c>
      <c r="V391" s="8">
        <v>-0.23</v>
      </c>
      <c r="W391" s="8">
        <v>-0.16</v>
      </c>
      <c r="X391" s="10">
        <v>2593036</v>
      </c>
      <c r="Y391" s="10"/>
    </row>
    <row r="392" spans="1:25">
      <c r="A392" s="1" t="s">
        <v>157</v>
      </c>
      <c r="B392" s="1" t="s">
        <v>31</v>
      </c>
      <c r="C392" s="1">
        <v>800027072</v>
      </c>
      <c r="D392" s="2">
        <v>45657</v>
      </c>
      <c r="E392" s="1" t="s">
        <v>879</v>
      </c>
      <c r="F392" s="1" t="s">
        <v>644</v>
      </c>
      <c r="G392" s="1" t="s">
        <v>39</v>
      </c>
      <c r="H392" s="1" t="s">
        <v>880</v>
      </c>
      <c r="I392" s="1" t="s">
        <v>58</v>
      </c>
      <c r="J392" s="1" t="s">
        <v>59</v>
      </c>
      <c r="K392" s="1" t="s">
        <v>37</v>
      </c>
      <c r="L392" s="3">
        <v>4905176</v>
      </c>
      <c r="M392" s="4">
        <v>6090562</v>
      </c>
      <c r="N392" s="3">
        <v>4034087</v>
      </c>
      <c r="O392" s="4">
        <v>4706272</v>
      </c>
      <c r="P392" s="5">
        <v>1384290</v>
      </c>
      <c r="Q392" s="6">
        <v>181784</v>
      </c>
      <c r="R392" s="7">
        <v>-110080</v>
      </c>
      <c r="S392" s="8">
        <v>1.216</v>
      </c>
      <c r="T392" s="8">
        <v>0.77270000000000005</v>
      </c>
      <c r="U392" s="9">
        <v>-1.651</v>
      </c>
      <c r="V392" s="8">
        <v>0.13</v>
      </c>
      <c r="W392" s="8">
        <v>0.03</v>
      </c>
      <c r="X392" s="10">
        <v>871089</v>
      </c>
      <c r="Y392" s="10"/>
    </row>
    <row r="393" spans="1:25">
      <c r="A393" s="1" t="s">
        <v>157</v>
      </c>
      <c r="B393" s="1" t="s">
        <v>31</v>
      </c>
      <c r="C393" s="1">
        <v>800031439</v>
      </c>
      <c r="D393" s="2">
        <v>45657</v>
      </c>
      <c r="E393" s="1" t="s">
        <v>881</v>
      </c>
      <c r="F393" s="1" t="s">
        <v>644</v>
      </c>
      <c r="G393" s="1" t="s">
        <v>39</v>
      </c>
      <c r="H393" s="1" t="s">
        <v>882</v>
      </c>
      <c r="I393" s="1" t="s">
        <v>43</v>
      </c>
      <c r="J393" s="1" t="s">
        <v>99</v>
      </c>
      <c r="K393" s="1" t="s">
        <v>37</v>
      </c>
      <c r="L393" s="3">
        <v>6735879</v>
      </c>
      <c r="M393" s="4">
        <v>8504238</v>
      </c>
      <c r="N393" s="3">
        <v>1980044</v>
      </c>
      <c r="O393" s="4">
        <v>2662346</v>
      </c>
      <c r="P393" s="5">
        <v>5841892</v>
      </c>
      <c r="Q393" s="6">
        <v>935504</v>
      </c>
      <c r="R393" s="7">
        <v>981980</v>
      </c>
      <c r="S393" s="8">
        <v>3.4020000000000001</v>
      </c>
      <c r="T393" s="8">
        <v>0.31309999999999999</v>
      </c>
      <c r="U393" s="9">
        <v>0.95299999999999996</v>
      </c>
      <c r="V393" s="8">
        <v>0.16</v>
      </c>
      <c r="W393" s="8">
        <v>0.11</v>
      </c>
      <c r="X393" s="10">
        <v>4755835</v>
      </c>
      <c r="Y393" s="10"/>
    </row>
    <row r="394" spans="1:25">
      <c r="A394" s="1" t="s">
        <v>157</v>
      </c>
      <c r="B394" s="1" t="s">
        <v>31</v>
      </c>
      <c r="C394" s="1">
        <v>800033981</v>
      </c>
      <c r="D394" s="2">
        <v>45657</v>
      </c>
      <c r="E394" s="1" t="s">
        <v>883</v>
      </c>
      <c r="F394" s="1" t="s">
        <v>644</v>
      </c>
      <c r="G394" s="1" t="s">
        <v>61</v>
      </c>
      <c r="H394" s="1" t="s">
        <v>884</v>
      </c>
      <c r="I394" s="1" t="s">
        <v>299</v>
      </c>
      <c r="J394" s="1" t="s">
        <v>300</v>
      </c>
      <c r="K394" s="1" t="s">
        <v>37</v>
      </c>
      <c r="L394" s="3">
        <v>9999304</v>
      </c>
      <c r="M394" s="4">
        <v>10860660</v>
      </c>
      <c r="N394" s="3">
        <v>8199606</v>
      </c>
      <c r="O394" s="4">
        <v>10139078</v>
      </c>
      <c r="P394" s="5">
        <v>721582</v>
      </c>
      <c r="Q394" s="6">
        <v>-449058</v>
      </c>
      <c r="R394" s="7">
        <v>-725012</v>
      </c>
      <c r="S394" s="8">
        <v>1.2190000000000001</v>
      </c>
      <c r="T394" s="8">
        <v>0.93359999999999999</v>
      </c>
      <c r="U394" s="9">
        <v>0.61899999999999999</v>
      </c>
      <c r="V394" s="8">
        <v>-0.62</v>
      </c>
      <c r="W394" s="8">
        <v>-0.04</v>
      </c>
      <c r="X394" s="10">
        <v>1799698</v>
      </c>
      <c r="Y394" s="10"/>
    </row>
    <row r="395" spans="1:25">
      <c r="A395" s="1" t="s">
        <v>157</v>
      </c>
      <c r="B395" s="1" t="s">
        <v>31</v>
      </c>
      <c r="C395" s="1">
        <v>800048014</v>
      </c>
      <c r="D395" s="2">
        <v>45657</v>
      </c>
      <c r="E395" s="1" t="s">
        <v>885</v>
      </c>
      <c r="F395" s="1" t="s">
        <v>644</v>
      </c>
      <c r="G395" s="1" t="s">
        <v>61</v>
      </c>
      <c r="H395" s="1" t="s">
        <v>886</v>
      </c>
      <c r="I395" s="1" t="s">
        <v>36</v>
      </c>
      <c r="J395" s="1" t="s">
        <v>36</v>
      </c>
      <c r="K395" s="1" t="s">
        <v>37</v>
      </c>
      <c r="L395" s="3">
        <v>6339848</v>
      </c>
      <c r="M395" s="4">
        <v>6416848</v>
      </c>
      <c r="N395" s="3">
        <v>1044678</v>
      </c>
      <c r="O395" s="4">
        <v>1044678</v>
      </c>
      <c r="P395" s="5">
        <v>5372170</v>
      </c>
      <c r="Q395" s="6">
        <v>-71757</v>
      </c>
      <c r="R395" s="7">
        <v>354083</v>
      </c>
      <c r="S395" s="8">
        <v>6.069</v>
      </c>
      <c r="T395" s="8">
        <v>0.1628</v>
      </c>
      <c r="U395" s="9">
        <v>-0.20300000000000001</v>
      </c>
      <c r="V395" s="8">
        <v>-0.01</v>
      </c>
      <c r="W395" s="8">
        <v>-0.01</v>
      </c>
      <c r="X395" s="10">
        <v>5295170</v>
      </c>
      <c r="Y395" s="10"/>
    </row>
    <row r="396" spans="1:25">
      <c r="A396" s="1" t="s">
        <v>157</v>
      </c>
      <c r="B396" s="1" t="s">
        <v>31</v>
      </c>
      <c r="C396" s="1">
        <v>800052534</v>
      </c>
      <c r="D396" s="2">
        <v>45657</v>
      </c>
      <c r="E396" s="1" t="s">
        <v>887</v>
      </c>
      <c r="F396" s="1" t="s">
        <v>644</v>
      </c>
      <c r="G396" s="1" t="s">
        <v>39</v>
      </c>
      <c r="H396" s="1" t="s">
        <v>888</v>
      </c>
      <c r="I396" s="1" t="s">
        <v>36</v>
      </c>
      <c r="J396" s="1" t="s">
        <v>36</v>
      </c>
      <c r="K396" s="1" t="s">
        <v>37</v>
      </c>
      <c r="L396" s="3">
        <v>119797063</v>
      </c>
      <c r="M396" s="4">
        <v>122059053</v>
      </c>
      <c r="N396" s="3">
        <v>79769566</v>
      </c>
      <c r="O396" s="4">
        <v>79769566</v>
      </c>
      <c r="P396" s="5">
        <v>42289487</v>
      </c>
      <c r="Q396" s="6">
        <v>-433882</v>
      </c>
      <c r="R396" s="7">
        <v>12468035</v>
      </c>
      <c r="S396" s="8">
        <v>1.502</v>
      </c>
      <c r="T396" s="8">
        <v>0.65349999999999997</v>
      </c>
      <c r="U396" s="9">
        <v>-3.5000000000000003E-2</v>
      </c>
      <c r="V396" s="8">
        <v>-0.01</v>
      </c>
      <c r="W396" s="8">
        <v>0</v>
      </c>
      <c r="X396" s="10">
        <v>40027497</v>
      </c>
      <c r="Y396" s="10"/>
    </row>
    <row r="397" spans="1:25">
      <c r="A397" s="1" t="s">
        <v>157</v>
      </c>
      <c r="B397" s="1" t="s">
        <v>31</v>
      </c>
      <c r="C397" s="1">
        <v>800061512</v>
      </c>
      <c r="D397" s="2">
        <v>45657</v>
      </c>
      <c r="E397" s="1" t="s">
        <v>889</v>
      </c>
      <c r="F397" s="1" t="s">
        <v>644</v>
      </c>
      <c r="G397" s="1" t="s">
        <v>39</v>
      </c>
      <c r="H397" s="1" t="s">
        <v>890</v>
      </c>
      <c r="I397" s="1" t="s">
        <v>85</v>
      </c>
      <c r="J397" s="1" t="s">
        <v>891</v>
      </c>
      <c r="K397" s="1" t="s">
        <v>37</v>
      </c>
      <c r="L397" s="3">
        <v>12076381</v>
      </c>
      <c r="M397" s="4">
        <v>22116675</v>
      </c>
      <c r="N397" s="3">
        <v>2950234</v>
      </c>
      <c r="O397" s="4">
        <v>5862084</v>
      </c>
      <c r="P397" s="5">
        <v>16254591</v>
      </c>
      <c r="Q397" s="6">
        <v>4434286</v>
      </c>
      <c r="R397" s="7">
        <v>4194840</v>
      </c>
      <c r="S397" s="8">
        <v>4.093</v>
      </c>
      <c r="T397" s="8">
        <v>0.2651</v>
      </c>
      <c r="U397" s="9">
        <v>1.0569999999999999</v>
      </c>
      <c r="V397" s="8">
        <v>0.27</v>
      </c>
      <c r="W397" s="8">
        <v>0.2</v>
      </c>
      <c r="X397" s="10">
        <v>9126147</v>
      </c>
      <c r="Y397" s="10"/>
    </row>
    <row r="398" spans="1:25">
      <c r="A398" s="1" t="s">
        <v>157</v>
      </c>
      <c r="B398" s="1" t="s">
        <v>31</v>
      </c>
      <c r="C398" s="1">
        <v>800064192</v>
      </c>
      <c r="D398" s="2">
        <v>45657</v>
      </c>
      <c r="E398" s="1" t="s">
        <v>892</v>
      </c>
      <c r="F398" s="1" t="s">
        <v>644</v>
      </c>
      <c r="G398" s="1" t="s">
        <v>39</v>
      </c>
      <c r="H398" s="1" t="s">
        <v>893</v>
      </c>
      <c r="I398" s="1" t="s">
        <v>36</v>
      </c>
      <c r="J398" s="1" t="s">
        <v>36</v>
      </c>
      <c r="K398" s="1" t="s">
        <v>37</v>
      </c>
      <c r="L398" s="3">
        <v>3742282</v>
      </c>
      <c r="M398" s="4">
        <v>3839991</v>
      </c>
      <c r="N398" s="3">
        <v>753975</v>
      </c>
      <c r="O398" s="4">
        <v>770155</v>
      </c>
      <c r="P398" s="5">
        <v>3069836</v>
      </c>
      <c r="Q398" s="6">
        <v>1686422</v>
      </c>
      <c r="R398" s="7">
        <v>1497710</v>
      </c>
      <c r="S398" s="8">
        <v>4.9630000000000001</v>
      </c>
      <c r="T398" s="8">
        <v>0.2006</v>
      </c>
      <c r="U398" s="9">
        <v>1.1259999999999999</v>
      </c>
      <c r="V398" s="8">
        <v>0.55000000000000004</v>
      </c>
      <c r="W398" s="8">
        <v>0.44</v>
      </c>
      <c r="X398" s="10">
        <v>2988307</v>
      </c>
      <c r="Y398" s="10"/>
    </row>
    <row r="399" spans="1:25">
      <c r="A399" s="1" t="s">
        <v>157</v>
      </c>
      <c r="B399" s="1" t="s">
        <v>31</v>
      </c>
      <c r="C399" s="1">
        <v>800094742</v>
      </c>
      <c r="D399" s="2">
        <v>45657</v>
      </c>
      <c r="E399" s="1" t="s">
        <v>894</v>
      </c>
      <c r="F399" s="1" t="s">
        <v>644</v>
      </c>
      <c r="G399" s="1" t="s">
        <v>34</v>
      </c>
      <c r="H399" s="1" t="s">
        <v>895</v>
      </c>
      <c r="I399" s="1" t="s">
        <v>896</v>
      </c>
      <c r="J399" s="1" t="s">
        <v>897</v>
      </c>
      <c r="K399" s="1" t="s">
        <v>37</v>
      </c>
      <c r="L399" s="3">
        <v>2736237</v>
      </c>
      <c r="M399" s="4">
        <v>3562782</v>
      </c>
      <c r="N399" s="3">
        <v>1223380</v>
      </c>
      <c r="O399" s="4">
        <v>1322572</v>
      </c>
      <c r="P399" s="5">
        <v>2240210</v>
      </c>
      <c r="Q399" s="6">
        <v>-607273</v>
      </c>
      <c r="R399" s="7">
        <v>4604</v>
      </c>
      <c r="S399" s="8">
        <v>2.2370000000000001</v>
      </c>
      <c r="T399" s="8">
        <v>0.37119999999999997</v>
      </c>
      <c r="U399" s="9">
        <v>-131.90100000000001</v>
      </c>
      <c r="V399" s="8">
        <v>-0.27</v>
      </c>
      <c r="W399" s="8">
        <v>-0.17</v>
      </c>
      <c r="X399" s="10">
        <v>1512857</v>
      </c>
      <c r="Y399" s="10"/>
    </row>
    <row r="400" spans="1:25">
      <c r="A400" s="1" t="s">
        <v>157</v>
      </c>
      <c r="B400" s="1" t="s">
        <v>31</v>
      </c>
      <c r="C400" s="1">
        <v>800095628</v>
      </c>
      <c r="D400" s="2">
        <v>45657</v>
      </c>
      <c r="E400" s="1" t="s">
        <v>898</v>
      </c>
      <c r="F400" s="1" t="s">
        <v>644</v>
      </c>
      <c r="G400" s="1" t="s">
        <v>39</v>
      </c>
      <c r="H400" s="1" t="s">
        <v>899</v>
      </c>
      <c r="I400" s="1" t="s">
        <v>66</v>
      </c>
      <c r="J400" s="1" t="s">
        <v>138</v>
      </c>
      <c r="K400" s="1" t="s">
        <v>37</v>
      </c>
      <c r="L400" s="3">
        <v>16017790</v>
      </c>
      <c r="M400" s="4">
        <v>18134784</v>
      </c>
      <c r="N400" s="3">
        <v>8790665</v>
      </c>
      <c r="O400" s="4">
        <v>11373179</v>
      </c>
      <c r="P400" s="5">
        <v>6761605</v>
      </c>
      <c r="Q400" s="6">
        <v>-187944</v>
      </c>
      <c r="R400" s="7">
        <v>369531</v>
      </c>
      <c r="S400" s="8">
        <v>1.8220000000000001</v>
      </c>
      <c r="T400" s="8">
        <v>0.62709999999999999</v>
      </c>
      <c r="U400" s="9">
        <v>-0.50900000000000001</v>
      </c>
      <c r="V400" s="8">
        <v>-0.03</v>
      </c>
      <c r="W400" s="8">
        <v>-0.01</v>
      </c>
      <c r="X400" s="10">
        <v>7227125</v>
      </c>
      <c r="Y400" s="10"/>
    </row>
    <row r="401" spans="1:25">
      <c r="A401" s="1" t="s">
        <v>157</v>
      </c>
      <c r="B401" s="1" t="s">
        <v>31</v>
      </c>
      <c r="C401" s="1">
        <v>800099283</v>
      </c>
      <c r="D401" s="2">
        <v>45657</v>
      </c>
      <c r="E401" s="1" t="s">
        <v>900</v>
      </c>
      <c r="F401" s="1" t="s">
        <v>644</v>
      </c>
      <c r="G401" s="1" t="s">
        <v>61</v>
      </c>
      <c r="H401" s="1" t="s">
        <v>901</v>
      </c>
      <c r="I401" s="1" t="s">
        <v>58</v>
      </c>
      <c r="J401" s="1" t="s">
        <v>59</v>
      </c>
      <c r="K401" s="1" t="s">
        <v>37</v>
      </c>
      <c r="L401" s="3">
        <v>11741649</v>
      </c>
      <c r="M401" s="4">
        <v>74707734</v>
      </c>
      <c r="N401" s="3">
        <v>349677</v>
      </c>
      <c r="O401" s="4">
        <v>53824494</v>
      </c>
      <c r="P401" s="5">
        <v>20883240</v>
      </c>
      <c r="Q401" s="6">
        <v>13203</v>
      </c>
      <c r="R401" s="7">
        <v>-49081</v>
      </c>
      <c r="S401" s="8">
        <v>33.579000000000001</v>
      </c>
      <c r="T401" s="8">
        <v>0.72050000000000003</v>
      </c>
      <c r="U401" s="9">
        <v>-0.26900000000000002</v>
      </c>
      <c r="V401" s="8">
        <v>0</v>
      </c>
      <c r="W401" s="8">
        <v>0</v>
      </c>
      <c r="X401" s="10">
        <v>11391972</v>
      </c>
      <c r="Y401" s="10"/>
    </row>
    <row r="402" spans="1:25">
      <c r="A402" s="1" t="s">
        <v>157</v>
      </c>
      <c r="B402" s="1" t="s">
        <v>31</v>
      </c>
      <c r="C402" s="1">
        <v>800099568</v>
      </c>
      <c r="D402" s="2">
        <v>45657</v>
      </c>
      <c r="E402" s="1" t="s">
        <v>902</v>
      </c>
      <c r="F402" s="1" t="s">
        <v>644</v>
      </c>
      <c r="G402" s="1" t="s">
        <v>39</v>
      </c>
      <c r="H402" s="1" t="s">
        <v>903</v>
      </c>
      <c r="I402" s="1" t="s">
        <v>66</v>
      </c>
      <c r="J402" s="1" t="s">
        <v>138</v>
      </c>
      <c r="K402" s="1" t="s">
        <v>37</v>
      </c>
      <c r="L402" s="3">
        <v>24741909</v>
      </c>
      <c r="M402" s="4">
        <v>28507409</v>
      </c>
      <c r="N402" s="3">
        <v>14261732</v>
      </c>
      <c r="O402" s="4">
        <v>21729006</v>
      </c>
      <c r="P402" s="5">
        <v>6778403</v>
      </c>
      <c r="Q402" s="6">
        <v>4382779</v>
      </c>
      <c r="R402" s="7">
        <v>1401096</v>
      </c>
      <c r="S402" s="8">
        <v>1.7350000000000001</v>
      </c>
      <c r="T402" s="8">
        <v>0.76219999999999999</v>
      </c>
      <c r="U402" s="9">
        <v>3.1280000000000001</v>
      </c>
      <c r="V402" s="8">
        <v>0.65</v>
      </c>
      <c r="W402" s="8">
        <v>0.15</v>
      </c>
      <c r="X402" s="10">
        <v>10480177</v>
      </c>
      <c r="Y402" s="10"/>
    </row>
    <row r="403" spans="1:25">
      <c r="A403" s="1" t="s">
        <v>157</v>
      </c>
      <c r="B403" s="1" t="s">
        <v>31</v>
      </c>
      <c r="C403" s="1">
        <v>800108708</v>
      </c>
      <c r="D403" s="2">
        <v>45657</v>
      </c>
      <c r="E403" s="1" t="s">
        <v>904</v>
      </c>
      <c r="F403" s="1" t="s">
        <v>644</v>
      </c>
      <c r="G403" s="1" t="s">
        <v>39</v>
      </c>
      <c r="H403" s="1" t="s">
        <v>905</v>
      </c>
      <c r="I403" s="1" t="s">
        <v>58</v>
      </c>
      <c r="J403" s="1" t="s">
        <v>59</v>
      </c>
      <c r="K403" s="1" t="s">
        <v>37</v>
      </c>
      <c r="L403" s="3">
        <v>18857993</v>
      </c>
      <c r="M403" s="4">
        <v>19426441</v>
      </c>
      <c r="N403" s="3">
        <v>6941685</v>
      </c>
      <c r="O403" s="4">
        <v>6941685</v>
      </c>
      <c r="P403" s="5">
        <v>12484756</v>
      </c>
      <c r="Q403" s="6">
        <v>6895808</v>
      </c>
      <c r="R403" s="7">
        <v>5300411</v>
      </c>
      <c r="S403" s="8">
        <v>2.7170000000000001</v>
      </c>
      <c r="T403" s="8">
        <v>0.35730000000000001</v>
      </c>
      <c r="U403" s="9">
        <v>1.3009999999999999</v>
      </c>
      <c r="V403" s="8">
        <v>0.55000000000000004</v>
      </c>
      <c r="W403" s="8">
        <v>0.35</v>
      </c>
      <c r="X403" s="10">
        <v>11916308</v>
      </c>
      <c r="Y403" s="10"/>
    </row>
    <row r="404" spans="1:25">
      <c r="A404" s="1" t="s">
        <v>157</v>
      </c>
      <c r="B404" s="1" t="s">
        <v>31</v>
      </c>
      <c r="C404" s="1">
        <v>800113480</v>
      </c>
      <c r="D404" s="2">
        <v>45657</v>
      </c>
      <c r="E404" s="1" t="s">
        <v>906</v>
      </c>
      <c r="F404" s="1" t="s">
        <v>644</v>
      </c>
      <c r="G404" s="1" t="s">
        <v>39</v>
      </c>
      <c r="H404" s="1" t="s">
        <v>907</v>
      </c>
      <c r="I404" s="1" t="s">
        <v>85</v>
      </c>
      <c r="J404" s="1" t="s">
        <v>113</v>
      </c>
      <c r="K404" s="1" t="s">
        <v>37</v>
      </c>
      <c r="L404" s="3">
        <v>8461772</v>
      </c>
      <c r="M404" s="4">
        <v>8643082</v>
      </c>
      <c r="N404" s="3">
        <v>4668930</v>
      </c>
      <c r="O404" s="4">
        <v>5310277</v>
      </c>
      <c r="P404" s="5">
        <v>3332805</v>
      </c>
      <c r="Q404" s="6">
        <v>-69905</v>
      </c>
      <c r="R404" s="7">
        <v>217387</v>
      </c>
      <c r="S404" s="8">
        <v>1.8120000000000001</v>
      </c>
      <c r="T404" s="8">
        <v>0.61439999999999995</v>
      </c>
      <c r="U404" s="9">
        <v>-0.32200000000000001</v>
      </c>
      <c r="V404" s="8">
        <v>-0.02</v>
      </c>
      <c r="W404" s="8">
        <v>-0.01</v>
      </c>
      <c r="X404" s="10">
        <v>3792842</v>
      </c>
      <c r="Y404" s="10"/>
    </row>
    <row r="405" spans="1:25">
      <c r="A405" s="1" t="s">
        <v>157</v>
      </c>
      <c r="B405" s="1" t="s">
        <v>31</v>
      </c>
      <c r="C405" s="1">
        <v>800118756</v>
      </c>
      <c r="D405" s="2">
        <v>45657</v>
      </c>
      <c r="E405" s="1" t="s">
        <v>908</v>
      </c>
      <c r="F405" s="1" t="s">
        <v>644</v>
      </c>
      <c r="G405" s="1" t="s">
        <v>39</v>
      </c>
      <c r="H405" s="1" t="s">
        <v>909</v>
      </c>
      <c r="I405" s="1" t="s">
        <v>58</v>
      </c>
      <c r="J405" s="1" t="s">
        <v>59</v>
      </c>
      <c r="K405" s="1" t="s">
        <v>37</v>
      </c>
      <c r="L405" s="3">
        <v>6591460</v>
      </c>
      <c r="M405" s="4">
        <v>6986053</v>
      </c>
      <c r="N405" s="3">
        <v>1744871</v>
      </c>
      <c r="O405" s="4">
        <v>2136178</v>
      </c>
      <c r="P405" s="5">
        <v>4849875</v>
      </c>
      <c r="Q405" s="6">
        <v>1405389</v>
      </c>
      <c r="R405" s="7">
        <v>1574824</v>
      </c>
      <c r="S405" s="8">
        <v>3.778</v>
      </c>
      <c r="T405" s="8">
        <v>0.30580000000000002</v>
      </c>
      <c r="U405" s="9">
        <v>0.89200000000000002</v>
      </c>
      <c r="V405" s="8">
        <v>0.28999999999999998</v>
      </c>
      <c r="W405" s="8">
        <v>0.2</v>
      </c>
      <c r="X405" s="10">
        <v>4846589</v>
      </c>
      <c r="Y405" s="10"/>
    </row>
    <row r="406" spans="1:25">
      <c r="A406" s="1" t="s">
        <v>157</v>
      </c>
      <c r="B406" s="1" t="s">
        <v>31</v>
      </c>
      <c r="C406" s="1">
        <v>800119210</v>
      </c>
      <c r="D406" s="2">
        <v>45657</v>
      </c>
      <c r="E406" s="1" t="s">
        <v>910</v>
      </c>
      <c r="F406" s="1" t="s">
        <v>644</v>
      </c>
      <c r="G406" s="1" t="s">
        <v>39</v>
      </c>
      <c r="H406" s="1" t="s">
        <v>911</v>
      </c>
      <c r="I406" s="1" t="s">
        <v>299</v>
      </c>
      <c r="J406" s="1" t="s">
        <v>300</v>
      </c>
      <c r="K406" s="1" t="s">
        <v>37</v>
      </c>
      <c r="L406" s="3">
        <v>6455860</v>
      </c>
      <c r="M406" s="4">
        <v>7646168</v>
      </c>
      <c r="N406" s="3">
        <v>1691904</v>
      </c>
      <c r="O406" s="4">
        <v>2863053</v>
      </c>
      <c r="P406" s="5">
        <v>4783115</v>
      </c>
      <c r="Q406" s="6">
        <v>1376068</v>
      </c>
      <c r="R406" s="7">
        <v>1250786</v>
      </c>
      <c r="S406" s="8">
        <v>3.8159999999999998</v>
      </c>
      <c r="T406" s="8">
        <v>0.37440000000000001</v>
      </c>
      <c r="U406" s="9">
        <v>1.1000000000000001</v>
      </c>
      <c r="V406" s="8">
        <v>0.28999999999999998</v>
      </c>
      <c r="W406" s="8">
        <v>0.18</v>
      </c>
      <c r="X406" s="10">
        <v>4763956</v>
      </c>
      <c r="Y406" s="10"/>
    </row>
    <row r="407" spans="1:25">
      <c r="A407" s="1" t="s">
        <v>157</v>
      </c>
      <c r="B407" s="1" t="s">
        <v>31</v>
      </c>
      <c r="C407" s="1">
        <v>800125441</v>
      </c>
      <c r="D407" s="2">
        <v>45657</v>
      </c>
      <c r="E407" s="1" t="s">
        <v>912</v>
      </c>
      <c r="F407" s="1" t="s">
        <v>644</v>
      </c>
      <c r="G407" s="1" t="s">
        <v>39</v>
      </c>
      <c r="H407" s="1" t="s">
        <v>913</v>
      </c>
      <c r="I407" s="1" t="s">
        <v>66</v>
      </c>
      <c r="J407" s="1" t="s">
        <v>138</v>
      </c>
      <c r="K407" s="1" t="s">
        <v>37</v>
      </c>
      <c r="L407" s="3">
        <v>5059470</v>
      </c>
      <c r="M407" s="4">
        <v>5101476</v>
      </c>
      <c r="N407" s="3">
        <v>183227</v>
      </c>
      <c r="O407" s="4">
        <v>858021</v>
      </c>
      <c r="P407" s="5">
        <v>4243455</v>
      </c>
      <c r="Q407" s="6">
        <v>163829</v>
      </c>
      <c r="R407" s="7">
        <v>490854</v>
      </c>
      <c r="S407" s="8">
        <v>27.613</v>
      </c>
      <c r="T407" s="8">
        <v>0.16819999999999999</v>
      </c>
      <c r="U407" s="9">
        <v>0.33400000000000002</v>
      </c>
      <c r="V407" s="8">
        <v>0.04</v>
      </c>
      <c r="W407" s="8">
        <v>0.03</v>
      </c>
      <c r="X407" s="10">
        <v>4876243</v>
      </c>
      <c r="Y407" s="10"/>
    </row>
    <row r="408" spans="1:25">
      <c r="A408" s="1" t="s">
        <v>157</v>
      </c>
      <c r="B408" s="1" t="s">
        <v>31</v>
      </c>
      <c r="C408" s="1">
        <v>800151064</v>
      </c>
      <c r="D408" s="2">
        <v>45657</v>
      </c>
      <c r="E408" s="1" t="s">
        <v>914</v>
      </c>
      <c r="F408" s="1" t="s">
        <v>644</v>
      </c>
      <c r="G408" s="1" t="s">
        <v>39</v>
      </c>
      <c r="H408" s="1" t="s">
        <v>915</v>
      </c>
      <c r="I408" s="1" t="s">
        <v>36</v>
      </c>
      <c r="J408" s="1" t="s">
        <v>36</v>
      </c>
      <c r="K408" s="1" t="s">
        <v>37</v>
      </c>
      <c r="L408" s="3">
        <v>13536168</v>
      </c>
      <c r="M408" s="4">
        <v>14835419</v>
      </c>
      <c r="N408" s="3">
        <v>6210396</v>
      </c>
      <c r="O408" s="4">
        <v>6210396</v>
      </c>
      <c r="P408" s="5">
        <v>8625023</v>
      </c>
      <c r="Q408" s="6">
        <v>666852</v>
      </c>
      <c r="R408" s="7">
        <v>259261</v>
      </c>
      <c r="S408" s="8">
        <v>2.1800000000000002</v>
      </c>
      <c r="T408" s="8">
        <v>0.41860000000000003</v>
      </c>
      <c r="U408" s="9">
        <v>2.5720000000000001</v>
      </c>
      <c r="V408" s="8">
        <v>0.08</v>
      </c>
      <c r="W408" s="8">
        <v>0.04</v>
      </c>
      <c r="X408" s="10">
        <v>7325772</v>
      </c>
      <c r="Y408" s="10"/>
    </row>
    <row r="409" spans="1:25">
      <c r="A409" s="1" t="s">
        <v>157</v>
      </c>
      <c r="B409" s="1" t="s">
        <v>31</v>
      </c>
      <c r="C409" s="1">
        <v>800156213</v>
      </c>
      <c r="D409" s="2">
        <v>45657</v>
      </c>
      <c r="E409" s="1" t="s">
        <v>916</v>
      </c>
      <c r="F409" s="1" t="s">
        <v>644</v>
      </c>
      <c r="G409" s="1" t="s">
        <v>39</v>
      </c>
      <c r="H409" s="1" t="s">
        <v>917</v>
      </c>
      <c r="I409" s="1" t="s">
        <v>36</v>
      </c>
      <c r="J409" s="1" t="s">
        <v>36</v>
      </c>
      <c r="K409" s="1" t="s">
        <v>37</v>
      </c>
      <c r="L409" s="3">
        <v>13854823</v>
      </c>
      <c r="M409" s="4">
        <v>59573579</v>
      </c>
      <c r="N409" s="3">
        <v>13541613</v>
      </c>
      <c r="O409" s="4">
        <v>19611861</v>
      </c>
      <c r="P409" s="5">
        <v>39961718</v>
      </c>
      <c r="Q409" s="6">
        <v>6965641</v>
      </c>
      <c r="R409" s="7">
        <v>6661043</v>
      </c>
      <c r="S409" s="8">
        <v>1.0229999999999999</v>
      </c>
      <c r="T409" s="8">
        <v>0.32919999999999999</v>
      </c>
      <c r="U409" s="9">
        <v>1.046</v>
      </c>
      <c r="V409" s="8">
        <v>0.17</v>
      </c>
      <c r="W409" s="8">
        <v>0.12</v>
      </c>
      <c r="X409" s="10">
        <v>313210</v>
      </c>
      <c r="Y409" s="10"/>
    </row>
    <row r="410" spans="1:25">
      <c r="A410" s="1" t="s">
        <v>157</v>
      </c>
      <c r="B410" s="1" t="s">
        <v>31</v>
      </c>
      <c r="C410" s="1">
        <v>800158489</v>
      </c>
      <c r="D410" s="2">
        <v>45657</v>
      </c>
      <c r="E410" s="1" t="s">
        <v>918</v>
      </c>
      <c r="F410" s="1" t="s">
        <v>644</v>
      </c>
      <c r="G410" s="1" t="s">
        <v>39</v>
      </c>
      <c r="H410" s="1" t="s">
        <v>919</v>
      </c>
      <c r="I410" s="1" t="s">
        <v>58</v>
      </c>
      <c r="J410" s="1" t="s">
        <v>59</v>
      </c>
      <c r="K410" s="1" t="s">
        <v>37</v>
      </c>
      <c r="L410" s="3">
        <v>3089673</v>
      </c>
      <c r="M410" s="4">
        <v>3294481</v>
      </c>
      <c r="N410" s="3">
        <v>709205</v>
      </c>
      <c r="O410" s="4">
        <v>719205</v>
      </c>
      <c r="P410" s="5">
        <v>2575276</v>
      </c>
      <c r="Q410" s="6">
        <v>1304548</v>
      </c>
      <c r="R410" s="7">
        <v>1304457</v>
      </c>
      <c r="S410" s="8">
        <v>4.3570000000000002</v>
      </c>
      <c r="T410" s="8">
        <v>0.21829999999999999</v>
      </c>
      <c r="U410" s="9">
        <v>1</v>
      </c>
      <c r="V410" s="8">
        <v>0.51</v>
      </c>
      <c r="W410" s="8">
        <v>0.4</v>
      </c>
      <c r="X410" s="10">
        <v>2380468</v>
      </c>
      <c r="Y410" s="10"/>
    </row>
    <row r="411" spans="1:25">
      <c r="A411" s="1" t="s">
        <v>157</v>
      </c>
      <c r="B411" s="1" t="s">
        <v>31</v>
      </c>
      <c r="C411" s="1">
        <v>800161660</v>
      </c>
      <c r="D411" s="2">
        <v>45657</v>
      </c>
      <c r="E411" s="1" t="s">
        <v>920</v>
      </c>
      <c r="F411" s="1" t="s">
        <v>644</v>
      </c>
      <c r="G411" s="1" t="s">
        <v>39</v>
      </c>
      <c r="H411" s="1" t="s">
        <v>921</v>
      </c>
      <c r="I411" s="1" t="s">
        <v>351</v>
      </c>
      <c r="J411" s="1" t="s">
        <v>452</v>
      </c>
      <c r="K411" s="1" t="s">
        <v>37</v>
      </c>
      <c r="L411" s="3">
        <v>34527759</v>
      </c>
      <c r="M411" s="4">
        <v>143092720</v>
      </c>
      <c r="N411" s="3">
        <v>2420749</v>
      </c>
      <c r="O411" s="4">
        <v>92769683</v>
      </c>
      <c r="P411" s="5">
        <v>50323037</v>
      </c>
      <c r="Q411" s="6">
        <v>1101212</v>
      </c>
      <c r="R411" s="7">
        <v>3450019</v>
      </c>
      <c r="S411" s="8">
        <v>14.263</v>
      </c>
      <c r="T411" s="8">
        <v>0.64829999999999999</v>
      </c>
      <c r="U411" s="9">
        <v>0.31900000000000001</v>
      </c>
      <c r="V411" s="8">
        <v>0.02</v>
      </c>
      <c r="W411" s="8">
        <v>0.01</v>
      </c>
      <c r="X411" s="10">
        <v>32107010</v>
      </c>
      <c r="Y411" s="10"/>
    </row>
    <row r="412" spans="1:25">
      <c r="A412" s="1" t="s">
        <v>157</v>
      </c>
      <c r="B412" s="1" t="s">
        <v>31</v>
      </c>
      <c r="C412" s="1">
        <v>800165262</v>
      </c>
      <c r="D412" s="2">
        <v>45657</v>
      </c>
      <c r="E412" s="1" t="s">
        <v>922</v>
      </c>
      <c r="F412" s="1" t="s">
        <v>644</v>
      </c>
      <c r="G412" s="1" t="s">
        <v>61</v>
      </c>
      <c r="H412" s="1" t="s">
        <v>923</v>
      </c>
      <c r="I412" s="1" t="s">
        <v>193</v>
      </c>
      <c r="J412" s="1" t="s">
        <v>194</v>
      </c>
      <c r="K412" s="1" t="s">
        <v>37</v>
      </c>
      <c r="L412" s="3">
        <v>53204640</v>
      </c>
      <c r="M412" s="4">
        <v>59829577</v>
      </c>
      <c r="N412" s="3">
        <v>13595068</v>
      </c>
      <c r="O412" s="4">
        <v>13618423</v>
      </c>
      <c r="P412" s="5">
        <v>46211154</v>
      </c>
      <c r="Q412" s="6">
        <v>5595874</v>
      </c>
      <c r="R412" s="7">
        <v>6617113</v>
      </c>
      <c r="S412" s="8">
        <v>3.9140000000000001</v>
      </c>
      <c r="T412" s="8">
        <v>0.2276</v>
      </c>
      <c r="U412" s="9">
        <v>0.84599999999999997</v>
      </c>
      <c r="V412" s="8">
        <v>0.12</v>
      </c>
      <c r="W412" s="8">
        <v>0.09</v>
      </c>
      <c r="X412" s="10">
        <v>39609572</v>
      </c>
      <c r="Y412" s="10"/>
    </row>
    <row r="413" spans="1:25">
      <c r="A413" s="1" t="s">
        <v>157</v>
      </c>
      <c r="B413" s="1" t="s">
        <v>31</v>
      </c>
      <c r="C413" s="1">
        <v>800165994</v>
      </c>
      <c r="D413" s="2">
        <v>45657</v>
      </c>
      <c r="E413" s="1" t="s">
        <v>924</v>
      </c>
      <c r="F413" s="1" t="s">
        <v>644</v>
      </c>
      <c r="G413" s="1" t="s">
        <v>34</v>
      </c>
      <c r="H413" s="1" t="s">
        <v>925</v>
      </c>
      <c r="I413" s="1" t="s">
        <v>351</v>
      </c>
      <c r="J413" s="1" t="s">
        <v>452</v>
      </c>
      <c r="K413" s="1" t="s">
        <v>37</v>
      </c>
      <c r="L413" s="3">
        <v>10163439</v>
      </c>
      <c r="M413" s="4">
        <v>11291909</v>
      </c>
      <c r="N413" s="3">
        <v>9594435</v>
      </c>
      <c r="O413" s="4">
        <v>9594435</v>
      </c>
      <c r="P413" s="5">
        <v>1697474</v>
      </c>
      <c r="Q413" s="6">
        <v>2502989</v>
      </c>
      <c r="R413" s="7">
        <v>758933</v>
      </c>
      <c r="S413" s="8">
        <v>1.0589999999999999</v>
      </c>
      <c r="T413" s="8">
        <v>0.84970000000000001</v>
      </c>
      <c r="U413" s="9">
        <v>3.298</v>
      </c>
      <c r="V413" s="8">
        <v>1.47</v>
      </c>
      <c r="W413" s="8">
        <v>0.22</v>
      </c>
      <c r="X413" s="10">
        <v>569004</v>
      </c>
      <c r="Y413" s="10"/>
    </row>
    <row r="414" spans="1:25">
      <c r="A414" s="1" t="s">
        <v>157</v>
      </c>
      <c r="B414" s="1" t="s">
        <v>31</v>
      </c>
      <c r="C414" s="1">
        <v>800180542</v>
      </c>
      <c r="D414" s="2">
        <v>45657</v>
      </c>
      <c r="E414" s="1" t="s">
        <v>926</v>
      </c>
      <c r="F414" s="1" t="s">
        <v>644</v>
      </c>
      <c r="G414" s="1" t="s">
        <v>39</v>
      </c>
      <c r="H414" s="1" t="s">
        <v>927</v>
      </c>
      <c r="I414" s="1" t="s">
        <v>43</v>
      </c>
      <c r="J414" s="1" t="s">
        <v>99</v>
      </c>
      <c r="K414" s="1" t="s">
        <v>37</v>
      </c>
      <c r="L414" s="3">
        <v>22887761</v>
      </c>
      <c r="M414" s="4">
        <v>26718816</v>
      </c>
      <c r="N414" s="3">
        <v>16214355</v>
      </c>
      <c r="O414" s="4">
        <v>17467871</v>
      </c>
      <c r="P414" s="5">
        <v>9250945</v>
      </c>
      <c r="Q414" s="6">
        <v>885719</v>
      </c>
      <c r="R414" s="7">
        <v>250929</v>
      </c>
      <c r="S414" s="8">
        <v>1.4119999999999999</v>
      </c>
      <c r="T414" s="8">
        <v>0.65380000000000005</v>
      </c>
      <c r="U414" s="9">
        <v>3.53</v>
      </c>
      <c r="V414" s="8">
        <v>0.1</v>
      </c>
      <c r="W414" s="8">
        <v>0.03</v>
      </c>
      <c r="X414" s="10">
        <v>6673406</v>
      </c>
      <c r="Y414" s="10"/>
    </row>
    <row r="415" spans="1:25">
      <c r="A415" s="1" t="s">
        <v>157</v>
      </c>
      <c r="B415" s="1" t="s">
        <v>31</v>
      </c>
      <c r="C415" s="1">
        <v>800204388</v>
      </c>
      <c r="D415" s="2">
        <v>45657</v>
      </c>
      <c r="E415" s="1" t="s">
        <v>928</v>
      </c>
      <c r="F415" s="1" t="s">
        <v>644</v>
      </c>
      <c r="G415" s="1" t="s">
        <v>39</v>
      </c>
      <c r="H415" s="1" t="s">
        <v>929</v>
      </c>
      <c r="I415" s="1" t="s">
        <v>36</v>
      </c>
      <c r="J415" s="1" t="s">
        <v>36</v>
      </c>
      <c r="K415" s="1" t="s">
        <v>37</v>
      </c>
      <c r="L415" s="3">
        <v>10660822</v>
      </c>
      <c r="M415" s="4">
        <v>30305748</v>
      </c>
      <c r="N415" s="3">
        <v>4292008</v>
      </c>
      <c r="O415" s="4">
        <v>6331232</v>
      </c>
      <c r="P415" s="5">
        <v>23974516</v>
      </c>
      <c r="Q415" s="6">
        <v>4077382</v>
      </c>
      <c r="R415" s="7">
        <v>4428031</v>
      </c>
      <c r="S415" s="8">
        <v>2.484</v>
      </c>
      <c r="T415" s="8">
        <v>0.2089</v>
      </c>
      <c r="U415" s="9">
        <v>0.92100000000000004</v>
      </c>
      <c r="V415" s="8">
        <v>0.17</v>
      </c>
      <c r="W415" s="8">
        <v>0.13</v>
      </c>
      <c r="X415" s="10">
        <v>6368814</v>
      </c>
      <c r="Y415" s="10"/>
    </row>
    <row r="416" spans="1:25">
      <c r="A416" s="1" t="s">
        <v>157</v>
      </c>
      <c r="B416" s="1" t="s">
        <v>31</v>
      </c>
      <c r="C416" s="1">
        <v>800211365</v>
      </c>
      <c r="D416" s="2">
        <v>45657</v>
      </c>
      <c r="E416" s="1" t="s">
        <v>930</v>
      </c>
      <c r="F416" s="1" t="s">
        <v>644</v>
      </c>
      <c r="G416" s="1" t="s">
        <v>39</v>
      </c>
      <c r="H416" s="1" t="s">
        <v>931</v>
      </c>
      <c r="I416" s="1" t="s">
        <v>36</v>
      </c>
      <c r="J416" s="1" t="s">
        <v>36</v>
      </c>
      <c r="K416" s="1" t="s">
        <v>37</v>
      </c>
      <c r="L416" s="3">
        <v>44777968</v>
      </c>
      <c r="M416" s="4">
        <v>49664155</v>
      </c>
      <c r="N416" s="3">
        <v>16079454</v>
      </c>
      <c r="O416" s="4">
        <v>18502426</v>
      </c>
      <c r="P416" s="5">
        <v>31161729</v>
      </c>
      <c r="Q416" s="6">
        <v>14614032</v>
      </c>
      <c r="R416" s="7">
        <v>13689522</v>
      </c>
      <c r="S416" s="8">
        <v>2.7850000000000001</v>
      </c>
      <c r="T416" s="8">
        <v>0.37259999999999999</v>
      </c>
      <c r="U416" s="9">
        <v>1.0680000000000001</v>
      </c>
      <c r="V416" s="8">
        <v>0.47</v>
      </c>
      <c r="W416" s="8">
        <v>0.28999999999999998</v>
      </c>
      <c r="X416" s="10">
        <v>28698514</v>
      </c>
      <c r="Y416" s="10"/>
    </row>
    <row r="417" spans="1:25">
      <c r="A417" s="1" t="s">
        <v>157</v>
      </c>
      <c r="B417" s="1" t="s">
        <v>31</v>
      </c>
      <c r="C417" s="1">
        <v>800216728</v>
      </c>
      <c r="D417" s="2">
        <v>45657</v>
      </c>
      <c r="E417" s="1" t="s">
        <v>932</v>
      </c>
      <c r="F417" s="1" t="s">
        <v>644</v>
      </c>
      <c r="G417" s="1" t="s">
        <v>34</v>
      </c>
      <c r="H417" s="1" t="s">
        <v>933</v>
      </c>
      <c r="I417" s="1" t="s">
        <v>36</v>
      </c>
      <c r="J417" s="1" t="s">
        <v>36</v>
      </c>
      <c r="K417" s="1" t="s">
        <v>37</v>
      </c>
      <c r="L417" s="3">
        <v>19662784</v>
      </c>
      <c r="M417" s="4">
        <v>19951310</v>
      </c>
      <c r="N417" s="3">
        <v>18326851</v>
      </c>
      <c r="O417" s="4">
        <v>18326851</v>
      </c>
      <c r="P417" s="5">
        <v>1624459</v>
      </c>
      <c r="Q417" s="6">
        <v>2602838</v>
      </c>
      <c r="R417" s="7">
        <v>541998</v>
      </c>
      <c r="S417" s="8">
        <v>1.073</v>
      </c>
      <c r="T417" s="8">
        <v>0.91859999999999997</v>
      </c>
      <c r="U417" s="9">
        <v>4.8019999999999996</v>
      </c>
      <c r="V417" s="8">
        <v>1.6</v>
      </c>
      <c r="W417" s="8">
        <v>0.13</v>
      </c>
      <c r="X417" s="10">
        <v>1335933</v>
      </c>
      <c r="Y417" s="10"/>
    </row>
    <row r="418" spans="1:25">
      <c r="A418" s="1" t="s">
        <v>157</v>
      </c>
      <c r="B418" s="1" t="s">
        <v>31</v>
      </c>
      <c r="C418" s="1">
        <v>800231604</v>
      </c>
      <c r="D418" s="2">
        <v>45657</v>
      </c>
      <c r="E418" s="1" t="s">
        <v>934</v>
      </c>
      <c r="F418" s="1" t="s">
        <v>644</v>
      </c>
      <c r="G418" s="1" t="s">
        <v>39</v>
      </c>
      <c r="H418" s="1" t="s">
        <v>935</v>
      </c>
      <c r="I418" s="1" t="s">
        <v>43</v>
      </c>
      <c r="J418" s="1" t="s">
        <v>99</v>
      </c>
      <c r="K418" s="1" t="s">
        <v>37</v>
      </c>
      <c r="L418" s="3">
        <v>29345238</v>
      </c>
      <c r="M418" s="4">
        <v>40441596</v>
      </c>
      <c r="N418" s="3">
        <v>27013935</v>
      </c>
      <c r="O418" s="4">
        <v>27013935</v>
      </c>
      <c r="P418" s="5">
        <v>13427661</v>
      </c>
      <c r="Q418" s="6">
        <v>1794719</v>
      </c>
      <c r="R418" s="7">
        <v>546153</v>
      </c>
      <c r="S418" s="8">
        <v>1.0860000000000001</v>
      </c>
      <c r="T418" s="8">
        <v>0.66800000000000004</v>
      </c>
      <c r="U418" s="9">
        <v>3.286</v>
      </c>
      <c r="V418" s="8">
        <v>0.13</v>
      </c>
      <c r="W418" s="8">
        <v>0.04</v>
      </c>
      <c r="X418" s="10">
        <v>2331303</v>
      </c>
      <c r="Y418" s="10"/>
    </row>
    <row r="419" spans="1:25">
      <c r="A419" s="1" t="s">
        <v>157</v>
      </c>
      <c r="B419" s="1" t="s">
        <v>31</v>
      </c>
      <c r="C419" s="1">
        <v>800234616</v>
      </c>
      <c r="D419" s="2">
        <v>45657</v>
      </c>
      <c r="E419" s="1" t="s">
        <v>936</v>
      </c>
      <c r="F419" s="1" t="s">
        <v>644</v>
      </c>
      <c r="G419" s="1" t="s">
        <v>34</v>
      </c>
      <c r="H419" s="1" t="s">
        <v>937</v>
      </c>
      <c r="I419" s="1" t="s">
        <v>351</v>
      </c>
      <c r="J419" s="1" t="s">
        <v>452</v>
      </c>
      <c r="K419" s="1" t="s">
        <v>37</v>
      </c>
      <c r="L419" s="3">
        <v>3673293</v>
      </c>
      <c r="M419" s="4">
        <v>3822493</v>
      </c>
      <c r="N419" s="3">
        <v>2102800</v>
      </c>
      <c r="O419" s="4">
        <v>2451591</v>
      </c>
      <c r="P419" s="5">
        <v>1370902</v>
      </c>
      <c r="Q419" s="6">
        <v>201920</v>
      </c>
      <c r="R419" s="7">
        <v>42894</v>
      </c>
      <c r="S419" s="8">
        <v>1.7470000000000001</v>
      </c>
      <c r="T419" s="8">
        <v>0.64139999999999997</v>
      </c>
      <c r="U419" s="9">
        <v>4.7069999999999999</v>
      </c>
      <c r="V419" s="8">
        <v>0.15</v>
      </c>
      <c r="W419" s="8">
        <v>0.05</v>
      </c>
      <c r="X419" s="10">
        <v>1570493</v>
      </c>
      <c r="Y419" s="10"/>
    </row>
    <row r="420" spans="1:25">
      <c r="A420" s="1" t="s">
        <v>157</v>
      </c>
      <c r="B420" s="1" t="s">
        <v>31</v>
      </c>
      <c r="C420" s="1">
        <v>800238041</v>
      </c>
      <c r="D420" s="2">
        <v>45657</v>
      </c>
      <c r="E420" s="1" t="s">
        <v>938</v>
      </c>
      <c r="F420" s="1" t="s">
        <v>644</v>
      </c>
      <c r="G420" s="1" t="s">
        <v>39</v>
      </c>
      <c r="H420" s="1" t="s">
        <v>939</v>
      </c>
      <c r="I420" s="1" t="s">
        <v>85</v>
      </c>
      <c r="J420" s="1" t="s">
        <v>179</v>
      </c>
      <c r="K420" s="1" t="s">
        <v>37</v>
      </c>
      <c r="L420" s="3">
        <v>8005192</v>
      </c>
      <c r="M420" s="4">
        <v>14990607</v>
      </c>
      <c r="N420" s="3">
        <v>2559161</v>
      </c>
      <c r="O420" s="4">
        <v>4800089</v>
      </c>
      <c r="P420" s="5">
        <v>10190518</v>
      </c>
      <c r="Q420" s="6">
        <v>1261310</v>
      </c>
      <c r="R420" s="7">
        <v>901850</v>
      </c>
      <c r="S420" s="8">
        <v>3.1280000000000001</v>
      </c>
      <c r="T420" s="8">
        <v>0.32019999999999998</v>
      </c>
      <c r="U420" s="9">
        <v>1.399</v>
      </c>
      <c r="V420" s="8">
        <v>0.12</v>
      </c>
      <c r="W420" s="8">
        <v>0.08</v>
      </c>
      <c r="X420" s="10">
        <v>5446031</v>
      </c>
      <c r="Y420" s="10"/>
    </row>
    <row r="421" spans="1:25">
      <c r="A421" s="1" t="s">
        <v>157</v>
      </c>
      <c r="B421" s="1" t="s">
        <v>31</v>
      </c>
      <c r="C421" s="1">
        <v>802019447</v>
      </c>
      <c r="D421" s="2">
        <v>45657</v>
      </c>
      <c r="E421" s="1" t="s">
        <v>940</v>
      </c>
      <c r="F421" s="1" t="s">
        <v>644</v>
      </c>
      <c r="G421" s="1" t="s">
        <v>34</v>
      </c>
      <c r="H421" s="1" t="s">
        <v>941</v>
      </c>
      <c r="I421" s="1" t="s">
        <v>36</v>
      </c>
      <c r="J421" s="1" t="s">
        <v>36</v>
      </c>
      <c r="K421" s="1" t="s">
        <v>37</v>
      </c>
      <c r="L421" s="3">
        <v>35337889</v>
      </c>
      <c r="M421" s="4">
        <v>44723046</v>
      </c>
      <c r="N421" s="3">
        <v>32394347</v>
      </c>
      <c r="O421" s="4">
        <v>41353100</v>
      </c>
      <c r="P421" s="5">
        <v>3369946</v>
      </c>
      <c r="Q421" s="6">
        <v>16526898</v>
      </c>
      <c r="R421" s="7">
        <v>-1817572</v>
      </c>
      <c r="S421" s="8">
        <v>1.091</v>
      </c>
      <c r="T421" s="8">
        <v>0.92459999999999998</v>
      </c>
      <c r="U421" s="9">
        <v>-9.093</v>
      </c>
      <c r="V421" s="8">
        <v>4.9000000000000004</v>
      </c>
      <c r="W421" s="8">
        <v>0.37</v>
      </c>
      <c r="X421" s="10">
        <v>2943542</v>
      </c>
      <c r="Y421" s="10"/>
    </row>
    <row r="422" spans="1:25">
      <c r="A422" s="1" t="s">
        <v>157</v>
      </c>
      <c r="B422" s="1" t="s">
        <v>31</v>
      </c>
      <c r="C422" s="1">
        <v>804003257</v>
      </c>
      <c r="D422" s="2">
        <v>45657</v>
      </c>
      <c r="E422" s="1" t="s">
        <v>942</v>
      </c>
      <c r="F422" s="1" t="s">
        <v>644</v>
      </c>
      <c r="G422" s="1" t="s">
        <v>39</v>
      </c>
      <c r="H422" s="1" t="s">
        <v>943</v>
      </c>
      <c r="I422" s="1" t="s">
        <v>193</v>
      </c>
      <c r="J422" s="1" t="s">
        <v>472</v>
      </c>
      <c r="K422" s="1" t="s">
        <v>37</v>
      </c>
      <c r="L422" s="3">
        <v>4882342</v>
      </c>
      <c r="M422" s="4">
        <v>5192149</v>
      </c>
      <c r="N422" s="3">
        <v>3066365</v>
      </c>
      <c r="O422" s="4">
        <v>3253876</v>
      </c>
      <c r="P422" s="5">
        <v>1938273</v>
      </c>
      <c r="Q422" s="6">
        <v>996732</v>
      </c>
      <c r="R422" s="7">
        <v>529085</v>
      </c>
      <c r="S422" s="8">
        <v>1.5920000000000001</v>
      </c>
      <c r="T422" s="8">
        <v>0.62670000000000003</v>
      </c>
      <c r="U422" s="9">
        <v>1.8839999999999999</v>
      </c>
      <c r="V422" s="8">
        <v>0.51</v>
      </c>
      <c r="W422" s="8">
        <v>0.19</v>
      </c>
      <c r="X422" s="10">
        <v>1815977</v>
      </c>
      <c r="Y422" s="10"/>
    </row>
    <row r="423" spans="1:25">
      <c r="A423" s="1" t="s">
        <v>157</v>
      </c>
      <c r="B423" s="1" t="s">
        <v>31</v>
      </c>
      <c r="C423" s="1">
        <v>804013374</v>
      </c>
      <c r="D423" s="2">
        <v>45657</v>
      </c>
      <c r="E423" s="1" t="s">
        <v>944</v>
      </c>
      <c r="F423" s="1" t="s">
        <v>644</v>
      </c>
      <c r="G423" s="1" t="s">
        <v>39</v>
      </c>
      <c r="H423" s="1" t="s">
        <v>945</v>
      </c>
      <c r="I423" s="1" t="s">
        <v>193</v>
      </c>
      <c r="J423" s="1" t="s">
        <v>194</v>
      </c>
      <c r="K423" s="1" t="s">
        <v>37</v>
      </c>
      <c r="L423" s="3">
        <v>337607</v>
      </c>
      <c r="M423" s="4">
        <v>1005831</v>
      </c>
      <c r="N423" s="3">
        <v>885351</v>
      </c>
      <c r="O423" s="4">
        <v>2012770</v>
      </c>
      <c r="P423" s="5">
        <v>-1006939</v>
      </c>
      <c r="Q423" s="6">
        <v>-408728</v>
      </c>
      <c r="R423" s="7">
        <v>-601298</v>
      </c>
      <c r="S423" s="8">
        <v>0.38100000000000001</v>
      </c>
      <c r="T423" s="8">
        <v>2.0011000000000001</v>
      </c>
      <c r="U423" s="9">
        <v>0.68</v>
      </c>
      <c r="V423" s="8">
        <v>0.41</v>
      </c>
      <c r="W423" s="8">
        <v>-0.41</v>
      </c>
      <c r="X423" s="10">
        <v>-547744</v>
      </c>
      <c r="Y423" s="10"/>
    </row>
    <row r="424" spans="1:25">
      <c r="A424" s="1" t="s">
        <v>157</v>
      </c>
      <c r="B424" s="1" t="s">
        <v>31</v>
      </c>
      <c r="C424" s="1">
        <v>804015454</v>
      </c>
      <c r="D424" s="2">
        <v>45657</v>
      </c>
      <c r="E424" s="1" t="s">
        <v>946</v>
      </c>
      <c r="F424" s="1" t="s">
        <v>644</v>
      </c>
      <c r="G424" s="1" t="s">
        <v>61</v>
      </c>
      <c r="H424" s="1" t="s">
        <v>947</v>
      </c>
      <c r="I424" s="1" t="s">
        <v>193</v>
      </c>
      <c r="J424" s="1" t="s">
        <v>194</v>
      </c>
      <c r="K424" s="1" t="s">
        <v>37</v>
      </c>
      <c r="L424" s="3">
        <v>2165957</v>
      </c>
      <c r="M424" s="4">
        <v>3107613</v>
      </c>
      <c r="N424" s="3">
        <v>864110</v>
      </c>
      <c r="O424" s="4">
        <v>1083879</v>
      </c>
      <c r="P424" s="5">
        <v>2023734</v>
      </c>
      <c r="Q424" s="6">
        <v>196260</v>
      </c>
      <c r="R424" s="7">
        <v>226331</v>
      </c>
      <c r="S424" s="8">
        <v>2.5070000000000001</v>
      </c>
      <c r="T424" s="8">
        <v>0.3488</v>
      </c>
      <c r="U424" s="9">
        <v>0.86699999999999999</v>
      </c>
      <c r="V424" s="8">
        <v>0.1</v>
      </c>
      <c r="W424" s="8">
        <v>0.06</v>
      </c>
      <c r="X424" s="10">
        <v>1301847</v>
      </c>
      <c r="Y424" s="10"/>
    </row>
    <row r="425" spans="1:25">
      <c r="A425" s="1" t="s">
        <v>157</v>
      </c>
      <c r="B425" s="1" t="s">
        <v>31</v>
      </c>
      <c r="C425" s="1">
        <v>804016084</v>
      </c>
      <c r="D425" s="2">
        <v>45657</v>
      </c>
      <c r="E425" s="1" t="s">
        <v>948</v>
      </c>
      <c r="F425" s="1" t="s">
        <v>644</v>
      </c>
      <c r="G425" s="1" t="s">
        <v>34</v>
      </c>
      <c r="H425" s="1" t="s">
        <v>949</v>
      </c>
      <c r="I425" s="1" t="s">
        <v>193</v>
      </c>
      <c r="J425" s="1" t="s">
        <v>194</v>
      </c>
      <c r="K425" s="1" t="s">
        <v>37</v>
      </c>
      <c r="L425" s="3">
        <v>14353457</v>
      </c>
      <c r="M425" s="4">
        <v>21837449</v>
      </c>
      <c r="N425" s="3">
        <v>4339460</v>
      </c>
      <c r="O425" s="4">
        <v>10855192</v>
      </c>
      <c r="P425" s="5">
        <v>10982257</v>
      </c>
      <c r="Q425" s="6">
        <v>-630253</v>
      </c>
      <c r="R425" s="7">
        <v>-826408</v>
      </c>
      <c r="S425" s="8">
        <v>3.3079999999999998</v>
      </c>
      <c r="T425" s="8">
        <v>0.49709999999999999</v>
      </c>
      <c r="U425" s="9">
        <v>0.76300000000000001</v>
      </c>
      <c r="V425" s="8">
        <v>-0.06</v>
      </c>
      <c r="W425" s="8">
        <v>-0.03</v>
      </c>
      <c r="X425" s="10">
        <v>10013997</v>
      </c>
      <c r="Y425" s="10"/>
    </row>
    <row r="426" spans="1:25">
      <c r="A426" s="1" t="s">
        <v>157</v>
      </c>
      <c r="B426" s="1" t="s">
        <v>31</v>
      </c>
      <c r="C426" s="1">
        <v>805009936</v>
      </c>
      <c r="D426" s="2">
        <v>45657</v>
      </c>
      <c r="E426" s="1" t="s">
        <v>950</v>
      </c>
      <c r="F426" s="1" t="s">
        <v>644</v>
      </c>
      <c r="G426" s="1" t="s">
        <v>39</v>
      </c>
      <c r="H426" s="1" t="s">
        <v>951</v>
      </c>
      <c r="I426" s="1" t="s">
        <v>58</v>
      </c>
      <c r="J426" s="1" t="s">
        <v>59</v>
      </c>
      <c r="K426" s="1" t="s">
        <v>37</v>
      </c>
      <c r="L426" s="3">
        <v>1807784</v>
      </c>
      <c r="M426" s="4">
        <v>6050467</v>
      </c>
      <c r="N426" s="3">
        <v>1701486</v>
      </c>
      <c r="O426" s="4">
        <v>2619964</v>
      </c>
      <c r="P426" s="5">
        <v>3430503</v>
      </c>
      <c r="Q426" s="6">
        <v>30230</v>
      </c>
      <c r="R426" s="7">
        <v>-55610</v>
      </c>
      <c r="S426" s="8">
        <v>1.0620000000000001</v>
      </c>
      <c r="T426" s="8">
        <v>0.433</v>
      </c>
      <c r="U426" s="9">
        <v>-0.54400000000000004</v>
      </c>
      <c r="V426" s="8">
        <v>0.01</v>
      </c>
      <c r="W426" s="8">
        <v>0</v>
      </c>
      <c r="X426" s="10">
        <v>106298</v>
      </c>
      <c r="Y426" s="10"/>
    </row>
    <row r="427" spans="1:25">
      <c r="A427" s="1" t="s">
        <v>157</v>
      </c>
      <c r="B427" s="1" t="s">
        <v>31</v>
      </c>
      <c r="C427" s="1">
        <v>805014222</v>
      </c>
      <c r="D427" s="2">
        <v>45657</v>
      </c>
      <c r="E427" s="1" t="s">
        <v>952</v>
      </c>
      <c r="F427" s="1" t="s">
        <v>644</v>
      </c>
      <c r="G427" s="1" t="s">
        <v>34</v>
      </c>
      <c r="H427" s="1" t="s">
        <v>953</v>
      </c>
      <c r="I427" s="1" t="s">
        <v>58</v>
      </c>
      <c r="J427" s="1" t="s">
        <v>63</v>
      </c>
      <c r="K427" s="1" t="s">
        <v>37</v>
      </c>
      <c r="L427" s="3">
        <v>25095537</v>
      </c>
      <c r="M427" s="4">
        <v>33366622</v>
      </c>
      <c r="N427" s="3">
        <v>14787367</v>
      </c>
      <c r="O427" s="4">
        <v>15223630</v>
      </c>
      <c r="P427" s="5">
        <v>18142992</v>
      </c>
      <c r="Q427" s="6">
        <v>2487068</v>
      </c>
      <c r="R427" s="7">
        <v>1964473</v>
      </c>
      <c r="S427" s="8">
        <v>1.6970000000000001</v>
      </c>
      <c r="T427" s="8">
        <v>0.45629999999999998</v>
      </c>
      <c r="U427" s="9">
        <v>1.266</v>
      </c>
      <c r="V427" s="8">
        <v>0.14000000000000001</v>
      </c>
      <c r="W427" s="8">
        <v>7.0000000000000007E-2</v>
      </c>
      <c r="X427" s="10">
        <v>10308170</v>
      </c>
      <c r="Y427" s="10"/>
    </row>
    <row r="428" spans="1:25">
      <c r="A428" s="1" t="s">
        <v>157</v>
      </c>
      <c r="B428" s="1" t="s">
        <v>31</v>
      </c>
      <c r="C428" s="1">
        <v>805026024</v>
      </c>
      <c r="D428" s="2">
        <v>45657</v>
      </c>
      <c r="E428" s="1" t="s">
        <v>954</v>
      </c>
      <c r="F428" s="1" t="s">
        <v>644</v>
      </c>
      <c r="G428" s="1" t="s">
        <v>39</v>
      </c>
      <c r="H428" s="1" t="s">
        <v>955</v>
      </c>
      <c r="I428" s="1" t="s">
        <v>58</v>
      </c>
      <c r="J428" s="1" t="s">
        <v>59</v>
      </c>
      <c r="K428" s="1" t="s">
        <v>37</v>
      </c>
      <c r="L428" s="3">
        <v>2275473</v>
      </c>
      <c r="M428" s="4">
        <v>3070116</v>
      </c>
      <c r="N428" s="3">
        <v>479819</v>
      </c>
      <c r="O428" s="4">
        <v>2319889</v>
      </c>
      <c r="P428" s="5">
        <v>750227</v>
      </c>
      <c r="Q428" s="6">
        <v>-366388</v>
      </c>
      <c r="R428" s="7">
        <v>-367068</v>
      </c>
      <c r="S428" s="8">
        <v>4.742</v>
      </c>
      <c r="T428" s="8">
        <v>0.75560000000000005</v>
      </c>
      <c r="U428" s="9">
        <v>0.998</v>
      </c>
      <c r="V428" s="8">
        <v>-0.49</v>
      </c>
      <c r="W428" s="8">
        <v>-0.12</v>
      </c>
      <c r="X428" s="10">
        <v>1795654</v>
      </c>
      <c r="Y428" s="10"/>
    </row>
    <row r="429" spans="1:25">
      <c r="A429" s="1" t="s">
        <v>157</v>
      </c>
      <c r="B429" s="1" t="s">
        <v>31</v>
      </c>
      <c r="C429" s="1">
        <v>805027240</v>
      </c>
      <c r="D429" s="2">
        <v>45657</v>
      </c>
      <c r="E429" s="1" t="s">
        <v>956</v>
      </c>
      <c r="F429" s="1" t="s">
        <v>644</v>
      </c>
      <c r="G429" s="1" t="s">
        <v>34</v>
      </c>
      <c r="H429" s="1" t="s">
        <v>957</v>
      </c>
      <c r="I429" s="1" t="s">
        <v>58</v>
      </c>
      <c r="J429" s="1" t="s">
        <v>59</v>
      </c>
      <c r="K429" s="1" t="s">
        <v>37</v>
      </c>
      <c r="L429" s="3">
        <v>28691809</v>
      </c>
      <c r="M429" s="4">
        <v>33081791</v>
      </c>
      <c r="N429" s="3">
        <v>13183920</v>
      </c>
      <c r="O429" s="4">
        <v>21252486</v>
      </c>
      <c r="P429" s="5">
        <v>11829305</v>
      </c>
      <c r="Q429" s="6">
        <v>10873994</v>
      </c>
      <c r="R429" s="7">
        <v>8226748</v>
      </c>
      <c r="S429" s="8">
        <v>2.1760000000000002</v>
      </c>
      <c r="T429" s="8">
        <v>0.64239999999999997</v>
      </c>
      <c r="U429" s="9">
        <v>1.3220000000000001</v>
      </c>
      <c r="V429" s="8">
        <v>0.92</v>
      </c>
      <c r="W429" s="8">
        <v>0.33</v>
      </c>
      <c r="X429" s="10">
        <v>15507889</v>
      </c>
      <c r="Y429" s="10"/>
    </row>
    <row r="430" spans="1:25">
      <c r="A430" s="1" t="s">
        <v>157</v>
      </c>
      <c r="B430" s="1" t="s">
        <v>31</v>
      </c>
      <c r="C430" s="1">
        <v>805029670</v>
      </c>
      <c r="D430" s="2">
        <v>45657</v>
      </c>
      <c r="E430" s="1" t="s">
        <v>958</v>
      </c>
      <c r="F430" s="1" t="s">
        <v>644</v>
      </c>
      <c r="G430" s="1" t="s">
        <v>39</v>
      </c>
      <c r="H430" s="1" t="s">
        <v>315</v>
      </c>
      <c r="I430" s="1" t="s">
        <v>58</v>
      </c>
      <c r="J430" s="1" t="s">
        <v>59</v>
      </c>
      <c r="K430" s="1" t="s">
        <v>37</v>
      </c>
      <c r="L430" s="3">
        <v>3491138</v>
      </c>
      <c r="M430" s="4">
        <v>5833446</v>
      </c>
      <c r="N430" s="3">
        <v>2826369</v>
      </c>
      <c r="O430" s="4">
        <v>2826369</v>
      </c>
      <c r="P430" s="5">
        <v>3007077</v>
      </c>
      <c r="Q430" s="6">
        <v>278228</v>
      </c>
      <c r="R430" s="7">
        <v>1349337</v>
      </c>
      <c r="S430" s="8">
        <v>1.2350000000000001</v>
      </c>
      <c r="T430" s="8">
        <v>0.48449999999999999</v>
      </c>
      <c r="U430" s="9">
        <v>0.20599999999999999</v>
      </c>
      <c r="V430" s="8">
        <v>0.09</v>
      </c>
      <c r="W430" s="8">
        <v>0.05</v>
      </c>
      <c r="X430" s="10">
        <v>664769</v>
      </c>
      <c r="Y430" s="10"/>
    </row>
    <row r="431" spans="1:25">
      <c r="A431" s="1" t="s">
        <v>157</v>
      </c>
      <c r="B431" s="1" t="s">
        <v>31</v>
      </c>
      <c r="C431" s="1">
        <v>806005772</v>
      </c>
      <c r="D431" s="2">
        <v>45657</v>
      </c>
      <c r="E431" s="1" t="s">
        <v>959</v>
      </c>
      <c r="F431" s="1" t="s">
        <v>644</v>
      </c>
      <c r="G431" s="1" t="s">
        <v>61</v>
      </c>
      <c r="H431" s="1" t="s">
        <v>960</v>
      </c>
      <c r="I431" s="1" t="s">
        <v>299</v>
      </c>
      <c r="J431" s="1" t="s">
        <v>300</v>
      </c>
      <c r="K431" s="1" t="s">
        <v>37</v>
      </c>
      <c r="L431" s="3">
        <v>6434582</v>
      </c>
      <c r="M431" s="4">
        <v>10471823</v>
      </c>
      <c r="N431" s="3">
        <v>1570228</v>
      </c>
      <c r="O431" s="4">
        <v>3470470</v>
      </c>
      <c r="P431" s="5">
        <v>7001353</v>
      </c>
      <c r="Q431" s="6">
        <v>756320</v>
      </c>
      <c r="R431" s="7">
        <v>2822232</v>
      </c>
      <c r="S431" s="8">
        <v>4.0979999999999999</v>
      </c>
      <c r="T431" s="8">
        <v>0.33139999999999997</v>
      </c>
      <c r="U431" s="9">
        <v>0.26800000000000002</v>
      </c>
      <c r="V431" s="8">
        <v>0.11</v>
      </c>
      <c r="W431" s="8">
        <v>7.0000000000000007E-2</v>
      </c>
      <c r="X431" s="10">
        <v>4864354</v>
      </c>
      <c r="Y431" s="10"/>
    </row>
    <row r="432" spans="1:25">
      <c r="A432" s="1" t="s">
        <v>157</v>
      </c>
      <c r="B432" s="1" t="s">
        <v>31</v>
      </c>
      <c r="C432" s="1">
        <v>806009848</v>
      </c>
      <c r="D432" s="2">
        <v>45657</v>
      </c>
      <c r="E432" s="1" t="s">
        <v>961</v>
      </c>
      <c r="F432" s="1" t="s">
        <v>644</v>
      </c>
      <c r="G432" s="1" t="s">
        <v>34</v>
      </c>
      <c r="H432" s="1" t="s">
        <v>962</v>
      </c>
      <c r="I432" s="1" t="s">
        <v>299</v>
      </c>
      <c r="J432" s="1" t="s">
        <v>300</v>
      </c>
      <c r="K432" s="1" t="s">
        <v>37</v>
      </c>
      <c r="L432" s="3">
        <v>22023129</v>
      </c>
      <c r="M432" s="4">
        <v>27771403</v>
      </c>
      <c r="N432" s="3">
        <v>11364966</v>
      </c>
      <c r="O432" s="4">
        <v>13686124</v>
      </c>
      <c r="P432" s="5">
        <v>14085279</v>
      </c>
      <c r="Q432" s="6">
        <v>2073736</v>
      </c>
      <c r="R432" s="7">
        <v>1976390</v>
      </c>
      <c r="S432" s="8">
        <v>1.9379999999999999</v>
      </c>
      <c r="T432" s="8">
        <v>0.49280000000000002</v>
      </c>
      <c r="U432" s="9">
        <v>1.0489999999999999</v>
      </c>
      <c r="V432" s="8">
        <v>0.15</v>
      </c>
      <c r="W432" s="8">
        <v>7.0000000000000007E-2</v>
      </c>
      <c r="X432" s="10">
        <v>10658163</v>
      </c>
      <c r="Y432" s="10"/>
    </row>
    <row r="433" spans="1:25">
      <c r="A433" s="1" t="s">
        <v>157</v>
      </c>
      <c r="B433" s="1" t="s">
        <v>31</v>
      </c>
      <c r="C433" s="1">
        <v>806011811</v>
      </c>
      <c r="D433" s="2">
        <v>45657</v>
      </c>
      <c r="E433" s="1" t="s">
        <v>963</v>
      </c>
      <c r="F433" s="1" t="s">
        <v>644</v>
      </c>
      <c r="G433" s="1" t="s">
        <v>61</v>
      </c>
      <c r="H433" s="1" t="s">
        <v>964</v>
      </c>
      <c r="I433" s="1" t="s">
        <v>299</v>
      </c>
      <c r="J433" s="1" t="s">
        <v>300</v>
      </c>
      <c r="K433" s="1" t="s">
        <v>37</v>
      </c>
      <c r="L433" s="3">
        <v>69010345</v>
      </c>
      <c r="M433" s="4">
        <v>79528382</v>
      </c>
      <c r="N433" s="3">
        <v>59429794</v>
      </c>
      <c r="O433" s="4">
        <v>59992871</v>
      </c>
      <c r="P433" s="5">
        <v>19535511</v>
      </c>
      <c r="Q433" s="6">
        <v>13038379</v>
      </c>
      <c r="R433" s="7">
        <v>11138169</v>
      </c>
      <c r="S433" s="8">
        <v>1.161</v>
      </c>
      <c r="T433" s="8">
        <v>0.75439999999999996</v>
      </c>
      <c r="U433" s="9">
        <v>1.171</v>
      </c>
      <c r="V433" s="8">
        <v>0.67</v>
      </c>
      <c r="W433" s="8">
        <v>0.16</v>
      </c>
      <c r="X433" s="10">
        <v>9580551</v>
      </c>
      <c r="Y433" s="10"/>
    </row>
    <row r="434" spans="1:25">
      <c r="A434" s="1" t="s">
        <v>157</v>
      </c>
      <c r="B434" s="1" t="s">
        <v>31</v>
      </c>
      <c r="C434" s="1">
        <v>806015162</v>
      </c>
      <c r="D434" s="2">
        <v>45657</v>
      </c>
      <c r="E434" s="1" t="s">
        <v>965</v>
      </c>
      <c r="F434" s="1" t="s">
        <v>644</v>
      </c>
      <c r="G434" s="1" t="s">
        <v>39</v>
      </c>
      <c r="H434" s="1" t="s">
        <v>966</v>
      </c>
      <c r="I434" s="1" t="s">
        <v>299</v>
      </c>
      <c r="J434" s="1" t="s">
        <v>300</v>
      </c>
      <c r="K434" s="1" t="s">
        <v>37</v>
      </c>
      <c r="L434" s="3">
        <v>18767916</v>
      </c>
      <c r="M434" s="4">
        <v>22669867</v>
      </c>
      <c r="N434" s="3">
        <v>14085222</v>
      </c>
      <c r="O434" s="4">
        <v>16679303</v>
      </c>
      <c r="P434" s="5">
        <v>5990564</v>
      </c>
      <c r="Q434" s="6">
        <v>2079452</v>
      </c>
      <c r="R434" s="7">
        <v>2141646</v>
      </c>
      <c r="S434" s="8">
        <v>1.3320000000000001</v>
      </c>
      <c r="T434" s="8">
        <v>0.73570000000000002</v>
      </c>
      <c r="U434" s="9">
        <v>0.97099999999999997</v>
      </c>
      <c r="V434" s="8">
        <v>0.35</v>
      </c>
      <c r="W434" s="8">
        <v>0.09</v>
      </c>
      <c r="X434" s="10">
        <v>4682694</v>
      </c>
      <c r="Y434" s="10"/>
    </row>
    <row r="435" spans="1:25">
      <c r="A435" s="1" t="s">
        <v>157</v>
      </c>
      <c r="B435" s="1" t="s">
        <v>31</v>
      </c>
      <c r="C435" s="1">
        <v>807009474</v>
      </c>
      <c r="D435" s="2">
        <v>45657</v>
      </c>
      <c r="E435" s="1" t="s">
        <v>967</v>
      </c>
      <c r="F435" s="1" t="s">
        <v>644</v>
      </c>
      <c r="G435" s="1" t="s">
        <v>39</v>
      </c>
      <c r="H435" s="1" t="s">
        <v>968</v>
      </c>
      <c r="I435" s="1" t="s">
        <v>969</v>
      </c>
      <c r="J435" s="1" t="s">
        <v>970</v>
      </c>
      <c r="K435" s="1" t="s">
        <v>37</v>
      </c>
      <c r="L435" s="3">
        <v>6541048</v>
      </c>
      <c r="M435" s="4">
        <v>7209561</v>
      </c>
      <c r="N435" s="3">
        <v>1956091</v>
      </c>
      <c r="O435" s="4">
        <v>2346280</v>
      </c>
      <c r="P435" s="5">
        <v>4863281</v>
      </c>
      <c r="Q435" s="6">
        <v>661051</v>
      </c>
      <c r="R435" s="7">
        <v>661043</v>
      </c>
      <c r="S435" s="8">
        <v>3.3439999999999999</v>
      </c>
      <c r="T435" s="8">
        <v>0.32540000000000002</v>
      </c>
      <c r="U435" s="9">
        <v>1</v>
      </c>
      <c r="V435" s="8">
        <v>0.14000000000000001</v>
      </c>
      <c r="W435" s="8">
        <v>0.09</v>
      </c>
      <c r="X435" s="10">
        <v>4584957</v>
      </c>
      <c r="Y435" s="10"/>
    </row>
    <row r="436" spans="1:25">
      <c r="A436" s="1" t="s">
        <v>157</v>
      </c>
      <c r="B436" s="1" t="s">
        <v>31</v>
      </c>
      <c r="C436" s="1">
        <v>810002788</v>
      </c>
      <c r="D436" s="2">
        <v>45657</v>
      </c>
      <c r="E436" s="1" t="s">
        <v>971</v>
      </c>
      <c r="F436" s="1" t="s">
        <v>644</v>
      </c>
      <c r="G436" s="1" t="s">
        <v>39</v>
      </c>
      <c r="H436" s="1" t="s">
        <v>972</v>
      </c>
      <c r="I436" s="1" t="s">
        <v>351</v>
      </c>
      <c r="J436" s="1" t="s">
        <v>452</v>
      </c>
      <c r="K436" s="1" t="s">
        <v>37</v>
      </c>
      <c r="L436" s="3">
        <v>9770238</v>
      </c>
      <c r="M436" s="4">
        <v>9870544</v>
      </c>
      <c r="N436" s="3">
        <v>5117735</v>
      </c>
      <c r="O436" s="4">
        <v>5345631</v>
      </c>
      <c r="P436" s="5">
        <v>4524913</v>
      </c>
      <c r="Q436" s="6">
        <v>3778660</v>
      </c>
      <c r="R436" s="7">
        <v>948238</v>
      </c>
      <c r="S436" s="8">
        <v>1.909</v>
      </c>
      <c r="T436" s="8">
        <v>0.54159999999999997</v>
      </c>
      <c r="U436" s="9">
        <v>3.9849999999999999</v>
      </c>
      <c r="V436" s="8">
        <v>0.84</v>
      </c>
      <c r="W436" s="8">
        <v>0.38</v>
      </c>
      <c r="X436" s="10">
        <v>4652503</v>
      </c>
      <c r="Y436" s="10"/>
    </row>
    <row r="437" spans="1:25">
      <c r="A437" s="1" t="s">
        <v>157</v>
      </c>
      <c r="B437" s="1" t="s">
        <v>31</v>
      </c>
      <c r="C437" s="1">
        <v>811000620</v>
      </c>
      <c r="D437" s="2">
        <v>45657</v>
      </c>
      <c r="E437" s="1" t="s">
        <v>973</v>
      </c>
      <c r="F437" s="1" t="s">
        <v>644</v>
      </c>
      <c r="G437" s="1" t="s">
        <v>34</v>
      </c>
      <c r="H437" s="1" t="s">
        <v>974</v>
      </c>
      <c r="I437" s="1" t="s">
        <v>66</v>
      </c>
      <c r="J437" s="1" t="s">
        <v>138</v>
      </c>
      <c r="K437" s="1" t="s">
        <v>37</v>
      </c>
      <c r="L437" s="3">
        <v>44025774</v>
      </c>
      <c r="M437" s="4">
        <v>49025445</v>
      </c>
      <c r="N437" s="3">
        <v>33230755</v>
      </c>
      <c r="O437" s="4">
        <v>43095806</v>
      </c>
      <c r="P437" s="5">
        <v>5929639</v>
      </c>
      <c r="Q437" s="6">
        <v>4058800</v>
      </c>
      <c r="R437" s="7">
        <v>1258483</v>
      </c>
      <c r="S437" s="8">
        <v>1.325</v>
      </c>
      <c r="T437" s="8">
        <v>0.879</v>
      </c>
      <c r="U437" s="9">
        <v>3.2250000000000001</v>
      </c>
      <c r="V437" s="8">
        <v>0.68</v>
      </c>
      <c r="W437" s="8">
        <v>0.08</v>
      </c>
      <c r="X437" s="10">
        <v>10795019</v>
      </c>
      <c r="Y437" s="10"/>
    </row>
    <row r="438" spans="1:25">
      <c r="A438" s="1" t="s">
        <v>157</v>
      </c>
      <c r="B438" s="1" t="s">
        <v>31</v>
      </c>
      <c r="C438" s="1">
        <v>811001713</v>
      </c>
      <c r="D438" s="2">
        <v>45657</v>
      </c>
      <c r="E438" s="1" t="s">
        <v>975</v>
      </c>
      <c r="F438" s="1" t="s">
        <v>644</v>
      </c>
      <c r="G438" s="1" t="s">
        <v>233</v>
      </c>
      <c r="H438" s="1" t="s">
        <v>976</v>
      </c>
      <c r="I438" s="1" t="s">
        <v>66</v>
      </c>
      <c r="J438" s="1" t="s">
        <v>138</v>
      </c>
      <c r="K438" s="1" t="s">
        <v>37</v>
      </c>
      <c r="L438" s="3">
        <v>17191109</v>
      </c>
      <c r="M438" s="4">
        <v>28018378</v>
      </c>
      <c r="N438" s="3">
        <v>8104911</v>
      </c>
      <c r="O438" s="4">
        <v>16124107</v>
      </c>
      <c r="P438" s="5">
        <v>11894271</v>
      </c>
      <c r="Q438" s="6">
        <v>-1466968</v>
      </c>
      <c r="R438" s="7">
        <v>-127753</v>
      </c>
      <c r="S438" s="8">
        <v>2.121</v>
      </c>
      <c r="T438" s="8">
        <v>0.57550000000000001</v>
      </c>
      <c r="U438" s="9">
        <v>11.483000000000001</v>
      </c>
      <c r="V438" s="8">
        <v>-0.12</v>
      </c>
      <c r="W438" s="8">
        <v>-0.05</v>
      </c>
      <c r="X438" s="10">
        <v>9086198</v>
      </c>
      <c r="Y438" s="10"/>
    </row>
    <row r="439" spans="1:25">
      <c r="A439" s="1" t="s">
        <v>157</v>
      </c>
      <c r="B439" s="1" t="s">
        <v>31</v>
      </c>
      <c r="C439" s="1">
        <v>811001723</v>
      </c>
      <c r="D439" s="2">
        <v>45657</v>
      </c>
      <c r="E439" s="1" t="s">
        <v>977</v>
      </c>
      <c r="F439" s="1" t="s">
        <v>644</v>
      </c>
      <c r="G439" s="1" t="s">
        <v>39</v>
      </c>
      <c r="H439" s="1" t="s">
        <v>978</v>
      </c>
      <c r="I439" s="1" t="s">
        <v>66</v>
      </c>
      <c r="J439" s="1" t="s">
        <v>138</v>
      </c>
      <c r="K439" s="1" t="s">
        <v>37</v>
      </c>
      <c r="L439" s="3">
        <v>29553898</v>
      </c>
      <c r="M439" s="4">
        <v>43061599</v>
      </c>
      <c r="N439" s="3">
        <v>12225796</v>
      </c>
      <c r="O439" s="4">
        <v>13574953</v>
      </c>
      <c r="P439" s="5">
        <v>29486646</v>
      </c>
      <c r="Q439" s="6">
        <v>2526290</v>
      </c>
      <c r="R439" s="7">
        <v>4277106</v>
      </c>
      <c r="S439" s="8">
        <v>2.4169999999999998</v>
      </c>
      <c r="T439" s="8">
        <v>0.31519999999999998</v>
      </c>
      <c r="U439" s="9">
        <v>0.59099999999999997</v>
      </c>
      <c r="V439" s="8">
        <v>0.09</v>
      </c>
      <c r="W439" s="8">
        <v>0.06</v>
      </c>
      <c r="X439" s="10">
        <v>17328102</v>
      </c>
      <c r="Y439" s="10"/>
    </row>
    <row r="440" spans="1:25">
      <c r="A440" s="1" t="s">
        <v>157</v>
      </c>
      <c r="B440" s="1" t="s">
        <v>31</v>
      </c>
      <c r="C440" s="1">
        <v>811009393</v>
      </c>
      <c r="D440" s="2">
        <v>45657</v>
      </c>
      <c r="E440" s="1" t="s">
        <v>979</v>
      </c>
      <c r="F440" s="1" t="s">
        <v>644</v>
      </c>
      <c r="G440" s="1" t="s">
        <v>39</v>
      </c>
      <c r="H440" s="1" t="s">
        <v>980</v>
      </c>
      <c r="I440" s="1" t="s">
        <v>66</v>
      </c>
      <c r="J440" s="1" t="s">
        <v>124</v>
      </c>
      <c r="K440" s="1" t="s">
        <v>37</v>
      </c>
      <c r="L440" s="3">
        <v>81956725</v>
      </c>
      <c r="M440" s="4">
        <v>88570576</v>
      </c>
      <c r="N440" s="3">
        <v>47919904</v>
      </c>
      <c r="O440" s="4">
        <v>47924576</v>
      </c>
      <c r="P440" s="5">
        <v>40646000</v>
      </c>
      <c r="Q440" s="6">
        <v>26552703</v>
      </c>
      <c r="R440" s="7">
        <v>26231999</v>
      </c>
      <c r="S440" s="8">
        <v>1.71</v>
      </c>
      <c r="T440" s="8">
        <v>0.54110000000000003</v>
      </c>
      <c r="U440" s="9">
        <v>1.012</v>
      </c>
      <c r="V440" s="8">
        <v>0.65</v>
      </c>
      <c r="W440" s="8">
        <v>0.3</v>
      </c>
      <c r="X440" s="10">
        <v>34036821</v>
      </c>
      <c r="Y440" s="10"/>
    </row>
    <row r="441" spans="1:25">
      <c r="A441" s="1" t="s">
        <v>157</v>
      </c>
      <c r="B441" s="1" t="s">
        <v>31</v>
      </c>
      <c r="C441" s="1">
        <v>811028445</v>
      </c>
      <c r="D441" s="2">
        <v>45657</v>
      </c>
      <c r="E441" s="1" t="s">
        <v>981</v>
      </c>
      <c r="F441" s="1" t="s">
        <v>644</v>
      </c>
      <c r="G441" s="1" t="s">
        <v>39</v>
      </c>
      <c r="H441" s="1" t="s">
        <v>982</v>
      </c>
      <c r="I441" s="1" t="s">
        <v>66</v>
      </c>
      <c r="J441" s="1" t="s">
        <v>67</v>
      </c>
      <c r="K441" s="1" t="s">
        <v>37</v>
      </c>
      <c r="L441" s="3">
        <v>27832120</v>
      </c>
      <c r="M441" s="4">
        <v>35156766</v>
      </c>
      <c r="N441" s="3">
        <v>21282753</v>
      </c>
      <c r="O441" s="4">
        <v>26177867</v>
      </c>
      <c r="P441" s="5">
        <v>8978899</v>
      </c>
      <c r="Q441" s="6">
        <v>1980552</v>
      </c>
      <c r="R441" s="7">
        <v>1121100</v>
      </c>
      <c r="S441" s="8">
        <v>1.3080000000000001</v>
      </c>
      <c r="T441" s="8">
        <v>0.74460000000000004</v>
      </c>
      <c r="U441" s="9">
        <v>1.7669999999999999</v>
      </c>
      <c r="V441" s="8">
        <v>0.22</v>
      </c>
      <c r="W441" s="8">
        <v>0.06</v>
      </c>
      <c r="X441" s="10">
        <v>6549367</v>
      </c>
      <c r="Y441" s="10"/>
    </row>
    <row r="442" spans="1:25">
      <c r="A442" s="1" t="s">
        <v>157</v>
      </c>
      <c r="B442" s="1" t="s">
        <v>31</v>
      </c>
      <c r="C442" s="1">
        <v>811028717</v>
      </c>
      <c r="D442" s="2">
        <v>45657</v>
      </c>
      <c r="E442" s="1" t="s">
        <v>983</v>
      </c>
      <c r="F442" s="1" t="s">
        <v>644</v>
      </c>
      <c r="G442" s="1" t="s">
        <v>39</v>
      </c>
      <c r="H442" s="1" t="s">
        <v>984</v>
      </c>
      <c r="I442" s="1" t="s">
        <v>66</v>
      </c>
      <c r="J442" s="1" t="s">
        <v>138</v>
      </c>
      <c r="K442" s="1" t="s">
        <v>37</v>
      </c>
      <c r="L442" s="3">
        <v>7571327</v>
      </c>
      <c r="M442" s="4">
        <v>17189767</v>
      </c>
      <c r="N442" s="3">
        <v>3966677</v>
      </c>
      <c r="O442" s="4">
        <v>10140234</v>
      </c>
      <c r="P442" s="5">
        <v>7049533</v>
      </c>
      <c r="Q442" s="6">
        <v>1380402</v>
      </c>
      <c r="R442" s="7">
        <v>304340</v>
      </c>
      <c r="S442" s="8">
        <v>1.909</v>
      </c>
      <c r="T442" s="8">
        <v>0.58989999999999998</v>
      </c>
      <c r="U442" s="9">
        <v>4.5359999999999996</v>
      </c>
      <c r="V442" s="8">
        <v>0.2</v>
      </c>
      <c r="W442" s="8">
        <v>0.08</v>
      </c>
      <c r="X442" s="10">
        <v>3604650</v>
      </c>
      <c r="Y442" s="10"/>
    </row>
    <row r="443" spans="1:25">
      <c r="A443" s="1" t="s">
        <v>157</v>
      </c>
      <c r="B443" s="1" t="s">
        <v>31</v>
      </c>
      <c r="C443" s="1">
        <v>811028725</v>
      </c>
      <c r="D443" s="2">
        <v>45657</v>
      </c>
      <c r="E443" s="1" t="s">
        <v>985</v>
      </c>
      <c r="F443" s="1" t="s">
        <v>644</v>
      </c>
      <c r="G443" s="1" t="s">
        <v>39</v>
      </c>
      <c r="H443" s="1" t="s">
        <v>986</v>
      </c>
      <c r="I443" s="1" t="s">
        <v>66</v>
      </c>
      <c r="J443" s="1" t="s">
        <v>67</v>
      </c>
      <c r="K443" s="1" t="s">
        <v>37</v>
      </c>
      <c r="L443" s="3">
        <v>35245449</v>
      </c>
      <c r="M443" s="4">
        <v>40573103</v>
      </c>
      <c r="N443" s="3">
        <v>20579523</v>
      </c>
      <c r="O443" s="4">
        <v>23237108</v>
      </c>
      <c r="P443" s="5">
        <v>17335995</v>
      </c>
      <c r="Q443" s="6">
        <v>2585180</v>
      </c>
      <c r="R443" s="7">
        <v>1610697</v>
      </c>
      <c r="S443" s="8">
        <v>1.7130000000000001</v>
      </c>
      <c r="T443" s="8">
        <v>0.57269999999999999</v>
      </c>
      <c r="U443" s="9">
        <v>1.605</v>
      </c>
      <c r="V443" s="8">
        <v>0.15</v>
      </c>
      <c r="W443" s="8">
        <v>0.06</v>
      </c>
      <c r="X443" s="10">
        <v>14665926</v>
      </c>
      <c r="Y443" s="10"/>
    </row>
    <row r="444" spans="1:25">
      <c r="A444" s="1" t="s">
        <v>157</v>
      </c>
      <c r="B444" s="1" t="s">
        <v>31</v>
      </c>
      <c r="C444" s="1">
        <v>811031212</v>
      </c>
      <c r="D444" s="2">
        <v>45657</v>
      </c>
      <c r="E444" s="1" t="s">
        <v>987</v>
      </c>
      <c r="F444" s="1" t="s">
        <v>644</v>
      </c>
      <c r="G444" s="1" t="s">
        <v>39</v>
      </c>
      <c r="H444" s="1" t="s">
        <v>988</v>
      </c>
      <c r="I444" s="1" t="s">
        <v>66</v>
      </c>
      <c r="J444" s="1" t="s">
        <v>138</v>
      </c>
      <c r="K444" s="1" t="s">
        <v>37</v>
      </c>
      <c r="L444" s="3">
        <v>2402901</v>
      </c>
      <c r="M444" s="4">
        <v>4211863</v>
      </c>
      <c r="N444" s="3">
        <v>4963567</v>
      </c>
      <c r="O444" s="4">
        <v>6302531</v>
      </c>
      <c r="P444" s="5">
        <v>-2090668</v>
      </c>
      <c r="Q444" s="6">
        <v>-1112213</v>
      </c>
      <c r="R444" s="7">
        <v>-1742463</v>
      </c>
      <c r="S444" s="8">
        <v>0.48399999999999999</v>
      </c>
      <c r="T444" s="8">
        <v>1.4964</v>
      </c>
      <c r="U444" s="9">
        <v>0.63800000000000001</v>
      </c>
      <c r="V444" s="8">
        <v>0.53</v>
      </c>
      <c r="W444" s="8">
        <v>-0.26</v>
      </c>
      <c r="X444" s="10">
        <v>-2560666</v>
      </c>
      <c r="Y444" s="10"/>
    </row>
    <row r="445" spans="1:25">
      <c r="A445" s="1" t="s">
        <v>157</v>
      </c>
      <c r="B445" s="1" t="s">
        <v>31</v>
      </c>
      <c r="C445" s="1">
        <v>811042584</v>
      </c>
      <c r="D445" s="2">
        <v>45657</v>
      </c>
      <c r="E445" s="1" t="s">
        <v>989</v>
      </c>
      <c r="F445" s="1" t="s">
        <v>644</v>
      </c>
      <c r="G445" s="1" t="s">
        <v>39</v>
      </c>
      <c r="H445" s="1" t="s">
        <v>990</v>
      </c>
      <c r="I445" s="1" t="s">
        <v>66</v>
      </c>
      <c r="J445" s="1" t="s">
        <v>106</v>
      </c>
      <c r="K445" s="1" t="s">
        <v>37</v>
      </c>
      <c r="L445" s="3">
        <v>18277226</v>
      </c>
      <c r="M445" s="4">
        <v>19887878</v>
      </c>
      <c r="N445" s="3">
        <v>10667463</v>
      </c>
      <c r="O445" s="4">
        <v>10667463</v>
      </c>
      <c r="P445" s="5">
        <v>9220415</v>
      </c>
      <c r="Q445" s="6">
        <v>2980121</v>
      </c>
      <c r="R445" s="7">
        <v>2326822</v>
      </c>
      <c r="S445" s="8">
        <v>1.7130000000000001</v>
      </c>
      <c r="T445" s="8">
        <v>0.53639999999999999</v>
      </c>
      <c r="U445" s="9">
        <v>1.2809999999999999</v>
      </c>
      <c r="V445" s="8">
        <v>0.32</v>
      </c>
      <c r="W445" s="8">
        <v>0.15</v>
      </c>
      <c r="X445" s="10">
        <v>7609763</v>
      </c>
      <c r="Y445" s="10"/>
    </row>
    <row r="446" spans="1:25">
      <c r="A446" s="1" t="s">
        <v>157</v>
      </c>
      <c r="B446" s="1" t="s">
        <v>31</v>
      </c>
      <c r="C446" s="1">
        <v>811045767</v>
      </c>
      <c r="D446" s="2">
        <v>45657</v>
      </c>
      <c r="E446" s="1" t="s">
        <v>991</v>
      </c>
      <c r="F446" s="1" t="s">
        <v>644</v>
      </c>
      <c r="G446" s="1" t="s">
        <v>39</v>
      </c>
      <c r="H446" s="1" t="s">
        <v>992</v>
      </c>
      <c r="I446" s="1" t="s">
        <v>66</v>
      </c>
      <c r="J446" s="1" t="s">
        <v>124</v>
      </c>
      <c r="K446" s="1" t="s">
        <v>37</v>
      </c>
      <c r="L446" s="3">
        <v>8222781</v>
      </c>
      <c r="M446" s="4">
        <v>8971694</v>
      </c>
      <c r="N446" s="3">
        <v>1075142</v>
      </c>
      <c r="O446" s="4">
        <v>1562825</v>
      </c>
      <c r="P446" s="5">
        <v>7408869</v>
      </c>
      <c r="Q446" s="6">
        <v>1463340</v>
      </c>
      <c r="R446" s="7">
        <v>1619930</v>
      </c>
      <c r="S446" s="8">
        <v>7.6479999999999997</v>
      </c>
      <c r="T446" s="8">
        <v>0.17419999999999999</v>
      </c>
      <c r="U446" s="9">
        <v>0.90300000000000002</v>
      </c>
      <c r="V446" s="8">
        <v>0.2</v>
      </c>
      <c r="W446" s="8">
        <v>0.16</v>
      </c>
      <c r="X446" s="10">
        <v>7147639</v>
      </c>
      <c r="Y446" s="10"/>
    </row>
    <row r="447" spans="1:25">
      <c r="A447" s="1" t="s">
        <v>157</v>
      </c>
      <c r="B447" s="1" t="s">
        <v>31</v>
      </c>
      <c r="C447" s="1">
        <v>814006870</v>
      </c>
      <c r="D447" s="2">
        <v>45657</v>
      </c>
      <c r="E447" s="1" t="s">
        <v>993</v>
      </c>
      <c r="F447" s="1" t="s">
        <v>644</v>
      </c>
      <c r="G447" s="1" t="s">
        <v>39</v>
      </c>
      <c r="H447" s="1" t="s">
        <v>994</v>
      </c>
      <c r="I447" s="1" t="s">
        <v>218</v>
      </c>
      <c r="J447" s="1" t="s">
        <v>219</v>
      </c>
      <c r="K447" s="1" t="s">
        <v>37</v>
      </c>
      <c r="L447" s="3">
        <v>2303190</v>
      </c>
      <c r="M447" s="4">
        <v>2971511</v>
      </c>
      <c r="N447" s="3">
        <v>1314968</v>
      </c>
      <c r="O447" s="4">
        <v>1392033</v>
      </c>
      <c r="P447" s="5">
        <v>1579478</v>
      </c>
      <c r="Q447" s="6">
        <v>565421</v>
      </c>
      <c r="R447" s="7">
        <v>42469</v>
      </c>
      <c r="S447" s="8">
        <v>1.752</v>
      </c>
      <c r="T447" s="8">
        <v>0.46850000000000003</v>
      </c>
      <c r="U447" s="9">
        <v>13.314</v>
      </c>
      <c r="V447" s="8">
        <v>0.36</v>
      </c>
      <c r="W447" s="8">
        <v>0.19</v>
      </c>
      <c r="X447" s="10">
        <v>988222</v>
      </c>
      <c r="Y447" s="10"/>
    </row>
    <row r="448" spans="1:25">
      <c r="A448" s="1" t="s">
        <v>157</v>
      </c>
      <c r="B448" s="1" t="s">
        <v>31</v>
      </c>
      <c r="C448" s="1">
        <v>817004260</v>
      </c>
      <c r="D448" s="2">
        <v>45657</v>
      </c>
      <c r="E448" s="1" t="s">
        <v>995</v>
      </c>
      <c r="F448" s="1" t="s">
        <v>644</v>
      </c>
      <c r="G448" s="1" t="s">
        <v>39</v>
      </c>
      <c r="H448" s="1" t="s">
        <v>996</v>
      </c>
      <c r="I448" s="1" t="s">
        <v>134</v>
      </c>
      <c r="J448" s="1" t="s">
        <v>997</v>
      </c>
      <c r="K448" s="1" t="s">
        <v>37</v>
      </c>
      <c r="L448" s="3">
        <v>21570415</v>
      </c>
      <c r="M448" s="4">
        <v>24542594</v>
      </c>
      <c r="N448" s="3">
        <v>14228039</v>
      </c>
      <c r="O448" s="4">
        <v>14761479</v>
      </c>
      <c r="P448" s="5">
        <v>9781115</v>
      </c>
      <c r="Q448" s="6">
        <v>-3503151</v>
      </c>
      <c r="R448" s="7">
        <v>-2569689</v>
      </c>
      <c r="S448" s="8">
        <v>1.516</v>
      </c>
      <c r="T448" s="8">
        <v>0.60150000000000003</v>
      </c>
      <c r="U448" s="9">
        <v>1.363</v>
      </c>
      <c r="V448" s="8">
        <v>-0.36</v>
      </c>
      <c r="W448" s="8">
        <v>-0.14000000000000001</v>
      </c>
      <c r="X448" s="10">
        <v>7342376</v>
      </c>
      <c r="Y448" s="10"/>
    </row>
    <row r="449" spans="1:25">
      <c r="A449" s="1" t="s">
        <v>157</v>
      </c>
      <c r="B449" s="1" t="s">
        <v>31</v>
      </c>
      <c r="C449" s="1">
        <v>817005385</v>
      </c>
      <c r="D449" s="2">
        <v>45657</v>
      </c>
      <c r="E449" s="1" t="s">
        <v>998</v>
      </c>
      <c r="F449" s="1" t="s">
        <v>644</v>
      </c>
      <c r="G449" s="1" t="s">
        <v>39</v>
      </c>
      <c r="H449" s="1" t="s">
        <v>999</v>
      </c>
      <c r="I449" s="1" t="s">
        <v>134</v>
      </c>
      <c r="J449" s="1" t="s">
        <v>997</v>
      </c>
      <c r="K449" s="1" t="s">
        <v>37</v>
      </c>
      <c r="L449" s="3">
        <v>35254147</v>
      </c>
      <c r="M449" s="4">
        <v>40935425</v>
      </c>
      <c r="N449" s="3">
        <v>27433341</v>
      </c>
      <c r="O449" s="4">
        <v>32654815</v>
      </c>
      <c r="P449" s="5">
        <v>8280610</v>
      </c>
      <c r="Q449" s="6">
        <v>-192172</v>
      </c>
      <c r="R449" s="7">
        <v>-909642</v>
      </c>
      <c r="S449" s="8">
        <v>1.2849999999999999</v>
      </c>
      <c r="T449" s="8">
        <v>0.79769999999999996</v>
      </c>
      <c r="U449" s="9">
        <v>0.21099999999999999</v>
      </c>
      <c r="V449" s="8">
        <v>-0.02</v>
      </c>
      <c r="W449" s="8">
        <v>0</v>
      </c>
      <c r="X449" s="10">
        <v>7820806</v>
      </c>
      <c r="Y449" s="10"/>
    </row>
    <row r="450" spans="1:25">
      <c r="A450" s="1" t="s">
        <v>157</v>
      </c>
      <c r="B450" s="1" t="s">
        <v>31</v>
      </c>
      <c r="C450" s="1">
        <v>823004940</v>
      </c>
      <c r="D450" s="2">
        <v>45657</v>
      </c>
      <c r="E450" s="1" t="s">
        <v>1000</v>
      </c>
      <c r="F450" s="1" t="s">
        <v>644</v>
      </c>
      <c r="G450" s="1" t="s">
        <v>1001</v>
      </c>
      <c r="H450" s="1" t="s">
        <v>1002</v>
      </c>
      <c r="I450" s="1" t="s">
        <v>36</v>
      </c>
      <c r="J450" s="1" t="s">
        <v>36</v>
      </c>
      <c r="K450" s="1" t="s">
        <v>37</v>
      </c>
      <c r="L450" s="3">
        <v>7476022</v>
      </c>
      <c r="M450" s="4">
        <v>12412905</v>
      </c>
      <c r="N450" s="3">
        <v>1406401</v>
      </c>
      <c r="O450" s="4">
        <v>13750914</v>
      </c>
      <c r="P450" s="5">
        <v>-1338009</v>
      </c>
      <c r="Q450" s="6">
        <v>8656</v>
      </c>
      <c r="R450" s="7">
        <v>-2059396</v>
      </c>
      <c r="S450" s="8">
        <v>5.3159999999999998</v>
      </c>
      <c r="T450" s="8">
        <v>1.1077999999999999</v>
      </c>
      <c r="U450" s="9">
        <v>-4.0000000000000001E-3</v>
      </c>
      <c r="V450" s="8">
        <v>-0.01</v>
      </c>
      <c r="W450" s="8">
        <v>0</v>
      </c>
      <c r="X450" s="10">
        <v>6069621</v>
      </c>
      <c r="Y450" s="10"/>
    </row>
    <row r="451" spans="1:25">
      <c r="A451" s="1" t="s">
        <v>157</v>
      </c>
      <c r="B451" s="1" t="s">
        <v>31</v>
      </c>
      <c r="C451" s="1">
        <v>824005670</v>
      </c>
      <c r="D451" s="2">
        <v>45657</v>
      </c>
      <c r="E451" s="1" t="s">
        <v>1003</v>
      </c>
      <c r="F451" s="1" t="s">
        <v>644</v>
      </c>
      <c r="G451" s="1" t="s">
        <v>39</v>
      </c>
      <c r="H451" s="1" t="s">
        <v>1004</v>
      </c>
      <c r="I451" s="1" t="s">
        <v>203</v>
      </c>
      <c r="J451" s="1" t="s">
        <v>1005</v>
      </c>
      <c r="K451" s="1" t="s">
        <v>37</v>
      </c>
      <c r="L451" s="3">
        <v>6053140</v>
      </c>
      <c r="M451" s="4">
        <v>7675847</v>
      </c>
      <c r="N451" s="3">
        <v>3411134</v>
      </c>
      <c r="O451" s="4">
        <v>4720726</v>
      </c>
      <c r="P451" s="5">
        <v>2955121</v>
      </c>
      <c r="Q451" s="6">
        <v>1495510</v>
      </c>
      <c r="R451" s="7">
        <v>1143311</v>
      </c>
      <c r="S451" s="8">
        <v>1.7749999999999999</v>
      </c>
      <c r="T451" s="8">
        <v>0.61499999999999999</v>
      </c>
      <c r="U451" s="9">
        <v>1.3080000000000001</v>
      </c>
      <c r="V451" s="8">
        <v>0.51</v>
      </c>
      <c r="W451" s="8">
        <v>0.19</v>
      </c>
      <c r="X451" s="10">
        <v>2642006</v>
      </c>
      <c r="Y451" s="10"/>
    </row>
    <row r="452" spans="1:25">
      <c r="A452" s="1" t="s">
        <v>157</v>
      </c>
      <c r="B452" s="1" t="s">
        <v>31</v>
      </c>
      <c r="C452" s="1">
        <v>828001136</v>
      </c>
      <c r="D452" s="2">
        <v>45657</v>
      </c>
      <c r="E452" s="1" t="s">
        <v>1006</v>
      </c>
      <c r="F452" s="1" t="s">
        <v>644</v>
      </c>
      <c r="G452" s="1" t="s">
        <v>61</v>
      </c>
      <c r="H452" s="1" t="s">
        <v>1007</v>
      </c>
      <c r="I452" s="1" t="s">
        <v>1008</v>
      </c>
      <c r="J452" s="1" t="s">
        <v>1009</v>
      </c>
      <c r="K452" s="1" t="s">
        <v>37</v>
      </c>
      <c r="L452" s="3">
        <v>18534867</v>
      </c>
      <c r="M452" s="4">
        <v>21695388</v>
      </c>
      <c r="N452" s="3">
        <v>12333342</v>
      </c>
      <c r="O452" s="4">
        <v>12333342</v>
      </c>
      <c r="P452" s="5">
        <v>9362046</v>
      </c>
      <c r="Q452" s="6">
        <v>2085020</v>
      </c>
      <c r="R452" s="7">
        <v>1623227</v>
      </c>
      <c r="S452" s="8">
        <v>1.5029999999999999</v>
      </c>
      <c r="T452" s="8">
        <v>0.56850000000000001</v>
      </c>
      <c r="U452" s="9">
        <v>1.284</v>
      </c>
      <c r="V452" s="8">
        <v>0.22</v>
      </c>
      <c r="W452" s="8">
        <v>0.1</v>
      </c>
      <c r="X452" s="10">
        <v>6201525</v>
      </c>
      <c r="Y452" s="10"/>
    </row>
    <row r="453" spans="1:25">
      <c r="A453" s="1" t="s">
        <v>157</v>
      </c>
      <c r="B453" s="1" t="s">
        <v>31</v>
      </c>
      <c r="C453" s="1">
        <v>828002423</v>
      </c>
      <c r="D453" s="2">
        <v>45657</v>
      </c>
      <c r="E453" s="1" t="s">
        <v>1010</v>
      </c>
      <c r="F453" s="1" t="s">
        <v>644</v>
      </c>
      <c r="G453" s="1" t="s">
        <v>39</v>
      </c>
      <c r="H453" s="1" t="s">
        <v>1011</v>
      </c>
      <c r="I453" s="1" t="s">
        <v>36</v>
      </c>
      <c r="J453" s="1" t="s">
        <v>36</v>
      </c>
      <c r="K453" s="1" t="s">
        <v>37</v>
      </c>
      <c r="L453" s="3">
        <v>204429027</v>
      </c>
      <c r="M453" s="4">
        <v>223932261</v>
      </c>
      <c r="N453" s="3">
        <v>76115651</v>
      </c>
      <c r="O453" s="4">
        <v>109596404</v>
      </c>
      <c r="P453" s="5">
        <v>114335857</v>
      </c>
      <c r="Q453" s="6">
        <v>47427208</v>
      </c>
      <c r="R453" s="7">
        <v>51193043</v>
      </c>
      <c r="S453" s="8">
        <v>2.6859999999999999</v>
      </c>
      <c r="T453" s="8">
        <v>0.4894</v>
      </c>
      <c r="U453" s="9">
        <v>0.92643854000000003</v>
      </c>
      <c r="V453" s="8">
        <v>0.41</v>
      </c>
      <c r="W453" s="8">
        <v>0.21</v>
      </c>
      <c r="X453" s="10">
        <v>128313376</v>
      </c>
      <c r="Y453" s="10"/>
    </row>
    <row r="454" spans="1:25">
      <c r="A454" s="1" t="s">
        <v>157</v>
      </c>
      <c r="B454" s="1" t="s">
        <v>31</v>
      </c>
      <c r="C454" s="1">
        <v>830015820</v>
      </c>
      <c r="D454" s="2">
        <v>45657</v>
      </c>
      <c r="E454" s="1" t="s">
        <v>1012</v>
      </c>
      <c r="F454" s="1" t="s">
        <v>644</v>
      </c>
      <c r="G454" s="1" t="s">
        <v>39</v>
      </c>
      <c r="H454" s="1" t="s">
        <v>1013</v>
      </c>
      <c r="I454" s="1" t="s">
        <v>36</v>
      </c>
      <c r="J454" s="1" t="s">
        <v>36</v>
      </c>
      <c r="K454" s="1" t="s">
        <v>37</v>
      </c>
      <c r="L454" s="3">
        <v>11390255</v>
      </c>
      <c r="M454" s="4">
        <v>12812357</v>
      </c>
      <c r="N454" s="3">
        <v>8485483</v>
      </c>
      <c r="O454" s="4">
        <v>8767507</v>
      </c>
      <c r="P454" s="5">
        <v>4044850</v>
      </c>
      <c r="Q454" s="6">
        <v>712514</v>
      </c>
      <c r="R454" s="7">
        <v>233014</v>
      </c>
      <c r="S454" s="8">
        <v>1.3420000000000001</v>
      </c>
      <c r="T454" s="8">
        <v>0.68430000000000002</v>
      </c>
      <c r="U454" s="9">
        <v>3.0579999999999998</v>
      </c>
      <c r="V454" s="8">
        <v>0.18</v>
      </c>
      <c r="W454" s="8">
        <v>0.06</v>
      </c>
      <c r="X454" s="10">
        <v>2904772</v>
      </c>
      <c r="Y454" s="10"/>
    </row>
    <row r="455" spans="1:25">
      <c r="A455" s="1" t="s">
        <v>157</v>
      </c>
      <c r="B455" s="1" t="s">
        <v>31</v>
      </c>
      <c r="C455" s="1">
        <v>830017658</v>
      </c>
      <c r="D455" s="2">
        <v>45657</v>
      </c>
      <c r="E455" s="1" t="s">
        <v>1014</v>
      </c>
      <c r="F455" s="1" t="s">
        <v>644</v>
      </c>
      <c r="G455" s="1" t="s">
        <v>81</v>
      </c>
      <c r="H455" s="1" t="s">
        <v>1015</v>
      </c>
      <c r="I455" s="1" t="s">
        <v>36</v>
      </c>
      <c r="J455" s="1" t="s">
        <v>36</v>
      </c>
      <c r="K455" s="1" t="s">
        <v>37</v>
      </c>
      <c r="L455" s="3">
        <v>798828</v>
      </c>
      <c r="M455" s="4">
        <v>914536</v>
      </c>
      <c r="N455" s="3">
        <v>611026</v>
      </c>
      <c r="O455" s="4">
        <v>611026</v>
      </c>
      <c r="P455" s="5">
        <v>303510</v>
      </c>
      <c r="Q455" s="6">
        <v>-165402</v>
      </c>
      <c r="R455" s="7">
        <v>18972</v>
      </c>
      <c r="S455" s="8">
        <v>1.3069999999999999</v>
      </c>
      <c r="T455" s="8">
        <v>0.66810000000000003</v>
      </c>
      <c r="U455" s="9">
        <v>-8.718</v>
      </c>
      <c r="V455" s="8">
        <v>-0.54</v>
      </c>
      <c r="W455" s="8">
        <v>-0.18</v>
      </c>
      <c r="X455" s="10">
        <v>187802</v>
      </c>
      <c r="Y455" s="10"/>
    </row>
    <row r="456" spans="1:25">
      <c r="A456" s="1" t="s">
        <v>157</v>
      </c>
      <c r="B456" s="1" t="s">
        <v>31</v>
      </c>
      <c r="C456" s="1">
        <v>830019574</v>
      </c>
      <c r="D456" s="2">
        <v>45657</v>
      </c>
      <c r="E456" s="1" t="s">
        <v>1016</v>
      </c>
      <c r="F456" s="1" t="s">
        <v>644</v>
      </c>
      <c r="G456" s="1" t="s">
        <v>39</v>
      </c>
      <c r="H456" s="1" t="s">
        <v>1017</v>
      </c>
      <c r="I456" s="1" t="s">
        <v>36</v>
      </c>
      <c r="J456" s="1" t="s">
        <v>36</v>
      </c>
      <c r="K456" s="1" t="s">
        <v>37</v>
      </c>
      <c r="L456" s="3">
        <v>13823491</v>
      </c>
      <c r="M456" s="4">
        <v>18314137</v>
      </c>
      <c r="N456" s="3">
        <v>10403380</v>
      </c>
      <c r="O456" s="4">
        <v>11571492</v>
      </c>
      <c r="P456" s="5">
        <v>6742645</v>
      </c>
      <c r="Q456" s="6">
        <v>849160</v>
      </c>
      <c r="R456" s="7">
        <v>1329592</v>
      </c>
      <c r="S456" s="8">
        <v>1.329</v>
      </c>
      <c r="T456" s="8">
        <v>0.63180000000000003</v>
      </c>
      <c r="U456" s="9">
        <v>0.63900000000000001</v>
      </c>
      <c r="V456" s="8">
        <v>0.13</v>
      </c>
      <c r="W456" s="8">
        <v>0.05</v>
      </c>
      <c r="X456" s="10">
        <v>3420111</v>
      </c>
      <c r="Y456" s="10"/>
    </row>
    <row r="457" spans="1:25">
      <c r="A457" s="1" t="s">
        <v>157</v>
      </c>
      <c r="B457" s="1" t="s">
        <v>31</v>
      </c>
      <c r="C457" s="1">
        <v>830020599</v>
      </c>
      <c r="D457" s="2">
        <v>45657</v>
      </c>
      <c r="E457" s="1" t="s">
        <v>1018</v>
      </c>
      <c r="F457" s="1" t="s">
        <v>644</v>
      </c>
      <c r="G457" s="1" t="s">
        <v>61</v>
      </c>
      <c r="H457" s="1" t="s">
        <v>1019</v>
      </c>
      <c r="I457" s="1" t="s">
        <v>36</v>
      </c>
      <c r="J457" s="1" t="s">
        <v>36</v>
      </c>
      <c r="K457" s="1" t="s">
        <v>37</v>
      </c>
      <c r="L457" s="3">
        <v>16531515</v>
      </c>
      <c r="M457" s="4">
        <v>29730944</v>
      </c>
      <c r="N457" s="3">
        <v>1453193</v>
      </c>
      <c r="O457" s="4">
        <v>3223193</v>
      </c>
      <c r="P457" s="5">
        <v>26507751</v>
      </c>
      <c r="Q457" s="6">
        <v>868738</v>
      </c>
      <c r="R457" s="7">
        <v>1784554</v>
      </c>
      <c r="S457" s="8">
        <v>11.375999999999999</v>
      </c>
      <c r="T457" s="8">
        <v>0.1084</v>
      </c>
      <c r="U457" s="9">
        <v>0.48699999999999999</v>
      </c>
      <c r="V457" s="8">
        <v>0.03</v>
      </c>
      <c r="W457" s="8">
        <v>0.03</v>
      </c>
      <c r="X457" s="10">
        <v>15078322</v>
      </c>
      <c r="Y457" s="10"/>
    </row>
    <row r="458" spans="1:25">
      <c r="A458" s="1" t="s">
        <v>157</v>
      </c>
      <c r="B458" s="1" t="s">
        <v>31</v>
      </c>
      <c r="C458" s="1">
        <v>830029068</v>
      </c>
      <c r="D458" s="2">
        <v>45657</v>
      </c>
      <c r="E458" s="1" t="s">
        <v>1020</v>
      </c>
      <c r="F458" s="1" t="s">
        <v>644</v>
      </c>
      <c r="G458" s="1" t="s">
        <v>61</v>
      </c>
      <c r="H458" s="1" t="s">
        <v>1021</v>
      </c>
      <c r="I458" s="1" t="s">
        <v>36</v>
      </c>
      <c r="J458" s="1" t="s">
        <v>36</v>
      </c>
      <c r="K458" s="1" t="s">
        <v>37</v>
      </c>
      <c r="L458" s="3">
        <v>945468</v>
      </c>
      <c r="M458" s="4">
        <v>14893762</v>
      </c>
      <c r="N458" s="3">
        <v>272997</v>
      </c>
      <c r="O458" s="4">
        <v>9919911</v>
      </c>
      <c r="P458" s="5">
        <v>4973851</v>
      </c>
      <c r="Q458" s="6">
        <v>-798060</v>
      </c>
      <c r="R458" s="7">
        <v>166003</v>
      </c>
      <c r="S458" s="8">
        <v>3.4630000000000001</v>
      </c>
      <c r="T458" s="8">
        <v>0.66600000000000004</v>
      </c>
      <c r="U458" s="9">
        <v>-4.8075034790000002</v>
      </c>
      <c r="V458" s="8">
        <v>-0.16</v>
      </c>
      <c r="W458" s="8">
        <v>-0.05</v>
      </c>
      <c r="X458" s="10">
        <v>672471</v>
      </c>
      <c r="Y458" s="10"/>
    </row>
    <row r="459" spans="1:25">
      <c r="A459" s="1" t="s">
        <v>157</v>
      </c>
      <c r="B459" s="1" t="s">
        <v>31</v>
      </c>
      <c r="C459" s="1">
        <v>830032317</v>
      </c>
      <c r="D459" s="2">
        <v>45657</v>
      </c>
      <c r="E459" s="1" t="s">
        <v>1022</v>
      </c>
      <c r="F459" s="1" t="s">
        <v>644</v>
      </c>
      <c r="G459" s="1" t="s">
        <v>39</v>
      </c>
      <c r="H459" s="1" t="s">
        <v>1023</v>
      </c>
      <c r="I459" s="1" t="s">
        <v>36</v>
      </c>
      <c r="J459" s="1" t="s">
        <v>36</v>
      </c>
      <c r="K459" s="1" t="s">
        <v>37</v>
      </c>
      <c r="L459" s="3">
        <v>41748517</v>
      </c>
      <c r="M459" s="4">
        <v>55131960</v>
      </c>
      <c r="N459" s="3">
        <v>15382208</v>
      </c>
      <c r="O459" s="4">
        <v>27477703</v>
      </c>
      <c r="P459" s="5">
        <v>27654257</v>
      </c>
      <c r="Q459" s="6">
        <v>-8958100</v>
      </c>
      <c r="R459" s="7">
        <v>-4060898</v>
      </c>
      <c r="S459" s="8">
        <v>2.714</v>
      </c>
      <c r="T459" s="8">
        <v>0.49840000000000001</v>
      </c>
      <c r="U459" s="9">
        <v>2.206</v>
      </c>
      <c r="V459" s="8">
        <v>-0.32</v>
      </c>
      <c r="W459" s="8">
        <v>-0.16</v>
      </c>
      <c r="X459" s="10">
        <v>26366309</v>
      </c>
      <c r="Y459" s="10"/>
    </row>
    <row r="460" spans="1:25">
      <c r="A460" s="1" t="s">
        <v>157</v>
      </c>
      <c r="B460" s="1" t="s">
        <v>31</v>
      </c>
      <c r="C460" s="1">
        <v>830039775</v>
      </c>
      <c r="D460" s="2">
        <v>45657</v>
      </c>
      <c r="E460" s="1" t="s">
        <v>1024</v>
      </c>
      <c r="F460" s="1" t="s">
        <v>644</v>
      </c>
      <c r="G460" s="1" t="s">
        <v>34</v>
      </c>
      <c r="H460" s="1" t="s">
        <v>1025</v>
      </c>
      <c r="I460" s="1" t="s">
        <v>36</v>
      </c>
      <c r="J460" s="1" t="s">
        <v>36</v>
      </c>
      <c r="K460" s="1" t="s">
        <v>37</v>
      </c>
      <c r="L460" s="3">
        <v>17187648</v>
      </c>
      <c r="M460" s="4">
        <v>21812773</v>
      </c>
      <c r="N460" s="3">
        <v>19843206</v>
      </c>
      <c r="O460" s="4">
        <v>19843206</v>
      </c>
      <c r="P460" s="5">
        <v>1969567</v>
      </c>
      <c r="Q460" s="6">
        <v>1048325</v>
      </c>
      <c r="R460" s="7">
        <v>-925204</v>
      </c>
      <c r="S460" s="8">
        <v>0.86599999999999999</v>
      </c>
      <c r="T460" s="8">
        <v>0.90969999999999995</v>
      </c>
      <c r="U460" s="9">
        <v>-1.133</v>
      </c>
      <c r="V460" s="8">
        <v>0.53</v>
      </c>
      <c r="W460" s="8">
        <v>0.05</v>
      </c>
      <c r="X460" s="10">
        <v>-2655558</v>
      </c>
      <c r="Y460" s="10"/>
    </row>
    <row r="461" spans="1:25">
      <c r="A461" s="1" t="s">
        <v>157</v>
      </c>
      <c r="B461" s="1" t="s">
        <v>31</v>
      </c>
      <c r="C461" s="1">
        <v>830041730</v>
      </c>
      <c r="D461" s="2">
        <v>45657</v>
      </c>
      <c r="E461" s="1" t="s">
        <v>1026</v>
      </c>
      <c r="F461" s="1" t="s">
        <v>644</v>
      </c>
      <c r="G461" s="1" t="s">
        <v>39</v>
      </c>
      <c r="H461" s="1" t="s">
        <v>1027</v>
      </c>
      <c r="I461" s="1" t="s">
        <v>36</v>
      </c>
      <c r="J461" s="1" t="s">
        <v>36</v>
      </c>
      <c r="K461" s="1" t="s">
        <v>37</v>
      </c>
      <c r="L461" s="3">
        <v>13131279</v>
      </c>
      <c r="M461" s="4">
        <v>19695225</v>
      </c>
      <c r="N461" s="3">
        <v>4695973</v>
      </c>
      <c r="O461" s="4">
        <v>6785027</v>
      </c>
      <c r="P461" s="5">
        <v>12910198</v>
      </c>
      <c r="Q461" s="6">
        <v>4400619</v>
      </c>
      <c r="R461" s="7">
        <v>3239066</v>
      </c>
      <c r="S461" s="8">
        <v>2.7959999999999998</v>
      </c>
      <c r="T461" s="8">
        <v>0.34449999999999997</v>
      </c>
      <c r="U461" s="9">
        <v>1.359</v>
      </c>
      <c r="V461" s="8">
        <v>0.34</v>
      </c>
      <c r="W461" s="8">
        <v>0.22</v>
      </c>
      <c r="X461" s="10">
        <v>8435306</v>
      </c>
      <c r="Y461" s="10"/>
    </row>
    <row r="462" spans="1:25">
      <c r="A462" s="1" t="s">
        <v>157</v>
      </c>
      <c r="B462" s="1" t="s">
        <v>31</v>
      </c>
      <c r="C462" s="1">
        <v>830045080</v>
      </c>
      <c r="D462" s="2">
        <v>45657</v>
      </c>
      <c r="E462" s="1" t="s">
        <v>1028</v>
      </c>
      <c r="F462" s="1" t="s">
        <v>644</v>
      </c>
      <c r="G462" s="1" t="s">
        <v>39</v>
      </c>
      <c r="H462" s="1" t="s">
        <v>1029</v>
      </c>
      <c r="I462" s="1" t="s">
        <v>85</v>
      </c>
      <c r="J462" s="1" t="s">
        <v>127</v>
      </c>
      <c r="K462" s="1" t="s">
        <v>37</v>
      </c>
      <c r="L462" s="3">
        <v>3326274</v>
      </c>
      <c r="M462" s="4">
        <v>3329873</v>
      </c>
      <c r="N462" s="3">
        <v>1184147</v>
      </c>
      <c r="O462" s="4">
        <v>1818036</v>
      </c>
      <c r="P462" s="5">
        <v>1511837</v>
      </c>
      <c r="Q462" s="6">
        <v>-133178</v>
      </c>
      <c r="R462" s="7">
        <v>-513274</v>
      </c>
      <c r="S462" s="8">
        <v>2.8090000000000002</v>
      </c>
      <c r="T462" s="8">
        <v>0.54600000000000004</v>
      </c>
      <c r="U462" s="9">
        <v>0.25900000000000001</v>
      </c>
      <c r="V462" s="8">
        <v>-0.09</v>
      </c>
      <c r="W462" s="8">
        <v>-0.04</v>
      </c>
      <c r="X462" s="10">
        <v>2142127</v>
      </c>
      <c r="Y462" s="10"/>
    </row>
    <row r="463" spans="1:25">
      <c r="A463" s="1" t="s">
        <v>157</v>
      </c>
      <c r="B463" s="1" t="s">
        <v>31</v>
      </c>
      <c r="C463" s="1">
        <v>830048243</v>
      </c>
      <c r="D463" s="2">
        <v>45657</v>
      </c>
      <c r="E463" s="1" t="s">
        <v>1030</v>
      </c>
      <c r="F463" s="1" t="s">
        <v>644</v>
      </c>
      <c r="G463" s="1" t="s">
        <v>39</v>
      </c>
      <c r="H463" s="1" t="s">
        <v>1031</v>
      </c>
      <c r="I463" s="1" t="s">
        <v>36</v>
      </c>
      <c r="J463" s="1" t="s">
        <v>36</v>
      </c>
      <c r="K463" s="1" t="s">
        <v>37</v>
      </c>
      <c r="L463" s="3">
        <v>11623406</v>
      </c>
      <c r="M463" s="4">
        <v>12202845</v>
      </c>
      <c r="N463" s="3">
        <v>10866173</v>
      </c>
      <c r="O463" s="4">
        <v>10866173</v>
      </c>
      <c r="P463" s="5">
        <v>1336672</v>
      </c>
      <c r="Q463" s="6">
        <v>397869</v>
      </c>
      <c r="R463" s="7">
        <v>5358</v>
      </c>
      <c r="S463" s="8">
        <v>1.07</v>
      </c>
      <c r="T463" s="8">
        <v>0.89049999999999996</v>
      </c>
      <c r="U463" s="9">
        <v>74.257000000000005</v>
      </c>
      <c r="V463" s="8">
        <v>0.3</v>
      </c>
      <c r="W463" s="8">
        <v>0.03</v>
      </c>
      <c r="X463" s="10">
        <v>757233</v>
      </c>
      <c r="Y463" s="10"/>
    </row>
    <row r="464" spans="1:25">
      <c r="A464" s="1" t="s">
        <v>157</v>
      </c>
      <c r="B464" s="1" t="s">
        <v>31</v>
      </c>
      <c r="C464" s="1">
        <v>830056202</v>
      </c>
      <c r="D464" s="2">
        <v>45657</v>
      </c>
      <c r="E464" s="1" t="s">
        <v>1032</v>
      </c>
      <c r="F464" s="1" t="s">
        <v>644</v>
      </c>
      <c r="G464" s="1" t="s">
        <v>39</v>
      </c>
      <c r="H464" s="1" t="s">
        <v>1033</v>
      </c>
      <c r="I464" s="1" t="s">
        <v>85</v>
      </c>
      <c r="J464" s="1" t="s">
        <v>113</v>
      </c>
      <c r="K464" s="1" t="s">
        <v>37</v>
      </c>
      <c r="L464" s="3">
        <v>25628722</v>
      </c>
      <c r="M464" s="4">
        <v>43489080</v>
      </c>
      <c r="N464" s="3">
        <v>12175457</v>
      </c>
      <c r="O464" s="4">
        <v>12496271</v>
      </c>
      <c r="P464" s="5">
        <v>30992809</v>
      </c>
      <c r="Q464" s="6">
        <v>3985986</v>
      </c>
      <c r="R464" s="7">
        <v>4361616</v>
      </c>
      <c r="S464" s="8">
        <v>2.105</v>
      </c>
      <c r="T464" s="8">
        <v>0.2873</v>
      </c>
      <c r="U464" s="9">
        <v>0.91387825099999997</v>
      </c>
      <c r="V464" s="8">
        <v>0.13</v>
      </c>
      <c r="W464" s="8">
        <v>0.09</v>
      </c>
      <c r="X464" s="10">
        <v>13453265</v>
      </c>
      <c r="Y464" s="10"/>
    </row>
    <row r="465" spans="1:25">
      <c r="A465" s="1" t="s">
        <v>157</v>
      </c>
      <c r="B465" s="1" t="s">
        <v>31</v>
      </c>
      <c r="C465" s="1">
        <v>830057739</v>
      </c>
      <c r="D465" s="2">
        <v>45657</v>
      </c>
      <c r="E465" s="1" t="s">
        <v>1034</v>
      </c>
      <c r="F465" s="1" t="s">
        <v>644</v>
      </c>
      <c r="G465" s="1" t="s">
        <v>39</v>
      </c>
      <c r="H465" s="1" t="s">
        <v>1035</v>
      </c>
      <c r="I465" s="1" t="s">
        <v>85</v>
      </c>
      <c r="J465" s="1" t="s">
        <v>113</v>
      </c>
      <c r="K465" s="1" t="s">
        <v>37</v>
      </c>
      <c r="L465" s="3">
        <v>47276151</v>
      </c>
      <c r="M465" s="4">
        <v>50590709</v>
      </c>
      <c r="N465" s="3">
        <v>4130070</v>
      </c>
      <c r="O465" s="4">
        <v>4377503</v>
      </c>
      <c r="P465" s="5">
        <v>46213206</v>
      </c>
      <c r="Q465" s="6">
        <v>5584622</v>
      </c>
      <c r="R465" s="7">
        <v>5117262</v>
      </c>
      <c r="S465" s="8">
        <v>11.446999999999999</v>
      </c>
      <c r="T465" s="8">
        <v>8.6499999999999994E-2</v>
      </c>
      <c r="U465" s="9">
        <v>1.091</v>
      </c>
      <c r="V465" s="8">
        <v>0.12</v>
      </c>
      <c r="W465" s="8">
        <v>0.11</v>
      </c>
      <c r="X465" s="10">
        <v>43146081</v>
      </c>
      <c r="Y465" s="10"/>
    </row>
    <row r="466" spans="1:25">
      <c r="A466" s="1" t="s">
        <v>157</v>
      </c>
      <c r="B466" s="1" t="s">
        <v>31</v>
      </c>
      <c r="C466" s="1">
        <v>830060377</v>
      </c>
      <c r="D466" s="2">
        <v>45657</v>
      </c>
      <c r="E466" s="1" t="s">
        <v>1036</v>
      </c>
      <c r="F466" s="1" t="s">
        <v>644</v>
      </c>
      <c r="G466" s="1" t="s">
        <v>39</v>
      </c>
      <c r="H466" s="1" t="s">
        <v>1037</v>
      </c>
      <c r="I466" s="1" t="s">
        <v>85</v>
      </c>
      <c r="J466" s="1" t="s">
        <v>179</v>
      </c>
      <c r="K466" s="1" t="s">
        <v>37</v>
      </c>
      <c r="L466" s="3">
        <v>19349254</v>
      </c>
      <c r="M466" s="4">
        <v>21177515</v>
      </c>
      <c r="N466" s="3">
        <v>14514809</v>
      </c>
      <c r="O466" s="4">
        <v>14801950</v>
      </c>
      <c r="P466" s="5">
        <v>6375565</v>
      </c>
      <c r="Q466" s="6">
        <v>1747264</v>
      </c>
      <c r="R466" s="7">
        <v>371883</v>
      </c>
      <c r="S466" s="8">
        <v>1.333</v>
      </c>
      <c r="T466" s="8">
        <v>0.69889999999999997</v>
      </c>
      <c r="U466" s="9">
        <v>4.6980000000000004</v>
      </c>
      <c r="V466" s="8">
        <v>0.27</v>
      </c>
      <c r="W466" s="8">
        <v>0.08</v>
      </c>
      <c r="X466" s="10">
        <v>4834445</v>
      </c>
      <c r="Y466" s="10"/>
    </row>
    <row r="467" spans="1:25">
      <c r="A467" s="1" t="s">
        <v>157</v>
      </c>
      <c r="B467" s="1" t="s">
        <v>31</v>
      </c>
      <c r="C467" s="1">
        <v>830067384</v>
      </c>
      <c r="D467" s="2">
        <v>45657</v>
      </c>
      <c r="E467" s="1" t="s">
        <v>1038</v>
      </c>
      <c r="F467" s="1" t="s">
        <v>644</v>
      </c>
      <c r="G467" s="1" t="s">
        <v>39</v>
      </c>
      <c r="H467" s="1" t="s">
        <v>1039</v>
      </c>
      <c r="I467" s="1" t="s">
        <v>36</v>
      </c>
      <c r="J467" s="1" t="s">
        <v>36</v>
      </c>
      <c r="K467" s="1" t="s">
        <v>37</v>
      </c>
      <c r="L467" s="3">
        <v>7990820</v>
      </c>
      <c r="M467" s="4">
        <v>8704847</v>
      </c>
      <c r="N467" s="3">
        <v>4935516</v>
      </c>
      <c r="O467" s="4">
        <v>4976914</v>
      </c>
      <c r="P467" s="5">
        <v>3727933</v>
      </c>
      <c r="Q467" s="6">
        <v>1199534</v>
      </c>
      <c r="R467" s="7">
        <v>2984322</v>
      </c>
      <c r="S467" s="8">
        <v>1.619</v>
      </c>
      <c r="T467" s="8">
        <v>0.57169999999999999</v>
      </c>
      <c r="U467" s="9">
        <v>0.40200000000000002</v>
      </c>
      <c r="V467" s="8">
        <v>0.32</v>
      </c>
      <c r="W467" s="8">
        <v>0.14000000000000001</v>
      </c>
      <c r="X467" s="10">
        <v>3055304</v>
      </c>
      <c r="Y467" s="10"/>
    </row>
    <row r="468" spans="1:25">
      <c r="A468" s="1" t="s">
        <v>157</v>
      </c>
      <c r="B468" s="1" t="s">
        <v>31</v>
      </c>
      <c r="C468" s="1">
        <v>830067397</v>
      </c>
      <c r="D468" s="2">
        <v>45657</v>
      </c>
      <c r="E468" s="1" t="s">
        <v>1040</v>
      </c>
      <c r="F468" s="1" t="s">
        <v>644</v>
      </c>
      <c r="G468" s="1" t="s">
        <v>61</v>
      </c>
      <c r="H468" s="1" t="s">
        <v>1041</v>
      </c>
      <c r="I468" s="1" t="s">
        <v>36</v>
      </c>
      <c r="J468" s="1" t="s">
        <v>36</v>
      </c>
      <c r="K468" s="1" t="s">
        <v>37</v>
      </c>
      <c r="L468" s="3">
        <v>1125017</v>
      </c>
      <c r="M468" s="4">
        <v>1733872</v>
      </c>
      <c r="N468" s="3">
        <v>912982</v>
      </c>
      <c r="O468" s="4">
        <v>1440391</v>
      </c>
      <c r="P468" s="5">
        <v>293481</v>
      </c>
      <c r="Q468" s="6">
        <v>-382253</v>
      </c>
      <c r="R468" s="7">
        <v>-729478</v>
      </c>
      <c r="S468" s="8">
        <v>1.232</v>
      </c>
      <c r="T468" s="8">
        <v>0.83069999999999999</v>
      </c>
      <c r="U468" s="9">
        <v>0.52400000000000002</v>
      </c>
      <c r="V468" s="8">
        <v>-1.3</v>
      </c>
      <c r="W468" s="8">
        <v>-0.22</v>
      </c>
      <c r="X468" s="10">
        <v>212035</v>
      </c>
      <c r="Y468" s="10"/>
    </row>
    <row r="469" spans="1:25">
      <c r="A469" s="1" t="s">
        <v>157</v>
      </c>
      <c r="B469" s="1" t="s">
        <v>31</v>
      </c>
      <c r="C469" s="1">
        <v>830073174</v>
      </c>
      <c r="D469" s="2">
        <v>45657</v>
      </c>
      <c r="E469" s="1" t="s">
        <v>1042</v>
      </c>
      <c r="F469" s="1" t="s">
        <v>644</v>
      </c>
      <c r="G469" s="1" t="s">
        <v>39</v>
      </c>
      <c r="H469" s="1" t="s">
        <v>1043</v>
      </c>
      <c r="I469" s="1" t="s">
        <v>36</v>
      </c>
      <c r="J469" s="1" t="s">
        <v>36</v>
      </c>
      <c r="K469" s="1" t="s">
        <v>37</v>
      </c>
      <c r="L469" s="3">
        <v>3989340</v>
      </c>
      <c r="M469" s="4">
        <v>6299715</v>
      </c>
      <c r="N469" s="3">
        <v>3055120</v>
      </c>
      <c r="O469" s="4">
        <v>3315120</v>
      </c>
      <c r="P469" s="5">
        <v>2984595</v>
      </c>
      <c r="Q469" s="6">
        <v>2714510</v>
      </c>
      <c r="R469" s="7">
        <v>2098219</v>
      </c>
      <c r="S469" s="8">
        <v>1.306</v>
      </c>
      <c r="T469" s="8">
        <v>0.5262</v>
      </c>
      <c r="U469" s="9">
        <v>1.294</v>
      </c>
      <c r="V469" s="8">
        <v>0.91</v>
      </c>
      <c r="W469" s="8">
        <v>0.43</v>
      </c>
      <c r="X469" s="10">
        <v>934220</v>
      </c>
      <c r="Y469" s="10"/>
    </row>
    <row r="470" spans="1:25">
      <c r="A470" s="1" t="s">
        <v>157</v>
      </c>
      <c r="B470" s="1" t="s">
        <v>31</v>
      </c>
      <c r="C470" s="1">
        <v>830079375</v>
      </c>
      <c r="D470" s="2">
        <v>45657</v>
      </c>
      <c r="E470" s="1" t="s">
        <v>1044</v>
      </c>
      <c r="F470" s="1" t="s">
        <v>644</v>
      </c>
      <c r="G470" s="1" t="s">
        <v>39</v>
      </c>
      <c r="H470" s="1" t="s">
        <v>1045</v>
      </c>
      <c r="I470" s="1" t="s">
        <v>36</v>
      </c>
      <c r="J470" s="1" t="s">
        <v>36</v>
      </c>
      <c r="K470" s="1" t="s">
        <v>37</v>
      </c>
      <c r="L470" s="3">
        <v>2187401</v>
      </c>
      <c r="M470" s="4">
        <v>2289041</v>
      </c>
      <c r="N470" s="3">
        <v>1399150</v>
      </c>
      <c r="O470" s="4">
        <v>1589150</v>
      </c>
      <c r="P470" s="5">
        <v>699891</v>
      </c>
      <c r="Q470" s="6">
        <v>661928</v>
      </c>
      <c r="R470" s="7">
        <v>561754</v>
      </c>
      <c r="S470" s="8">
        <v>1.5629999999999999</v>
      </c>
      <c r="T470" s="8">
        <v>0.69420000000000004</v>
      </c>
      <c r="U470" s="9">
        <v>1.1779999999999999</v>
      </c>
      <c r="V470" s="8">
        <v>0.95</v>
      </c>
      <c r="W470" s="8">
        <v>0.28999999999999998</v>
      </c>
      <c r="X470" s="10">
        <v>788251</v>
      </c>
      <c r="Y470" s="10"/>
    </row>
    <row r="471" spans="1:25">
      <c r="A471" s="1" t="s">
        <v>157</v>
      </c>
      <c r="B471" s="1" t="s">
        <v>31</v>
      </c>
      <c r="C471" s="1">
        <v>830080396</v>
      </c>
      <c r="D471" s="2">
        <v>45657</v>
      </c>
      <c r="E471" s="1" t="s">
        <v>1046</v>
      </c>
      <c r="F471" s="1" t="s">
        <v>644</v>
      </c>
      <c r="G471" s="1" t="s">
        <v>61</v>
      </c>
      <c r="H471" s="1" t="s">
        <v>1047</v>
      </c>
      <c r="I471" s="1" t="s">
        <v>36</v>
      </c>
      <c r="J471" s="1" t="s">
        <v>36</v>
      </c>
      <c r="K471" s="1" t="s">
        <v>37</v>
      </c>
      <c r="L471" s="3">
        <v>29650854</v>
      </c>
      <c r="M471" s="4">
        <v>31523042</v>
      </c>
      <c r="N471" s="3">
        <v>18864759</v>
      </c>
      <c r="O471" s="4">
        <v>18864759</v>
      </c>
      <c r="P471" s="5">
        <v>12658283</v>
      </c>
      <c r="Q471" s="6">
        <v>8927625</v>
      </c>
      <c r="R471" s="7">
        <v>6682172</v>
      </c>
      <c r="S471" s="8">
        <v>1.5720000000000001</v>
      </c>
      <c r="T471" s="8">
        <v>0.59840000000000004</v>
      </c>
      <c r="U471" s="9">
        <v>1.336036397</v>
      </c>
      <c r="V471" s="8">
        <v>0.71</v>
      </c>
      <c r="W471" s="8">
        <v>0.28000000000000003</v>
      </c>
      <c r="X471" s="10">
        <v>10786095</v>
      </c>
      <c r="Y471" s="10"/>
    </row>
    <row r="472" spans="1:25">
      <c r="A472" s="1" t="s">
        <v>157</v>
      </c>
      <c r="B472" s="1" t="s">
        <v>31</v>
      </c>
      <c r="C472" s="1">
        <v>830080649</v>
      </c>
      <c r="D472" s="2">
        <v>45657</v>
      </c>
      <c r="E472" s="1" t="s">
        <v>1048</v>
      </c>
      <c r="F472" s="1" t="s">
        <v>644</v>
      </c>
      <c r="G472" s="1" t="s">
        <v>61</v>
      </c>
      <c r="H472" s="1" t="s">
        <v>1049</v>
      </c>
      <c r="I472" s="1" t="s">
        <v>36</v>
      </c>
      <c r="J472" s="1" t="s">
        <v>36</v>
      </c>
      <c r="K472" s="1" t="s">
        <v>37</v>
      </c>
      <c r="L472" s="3">
        <v>69185835</v>
      </c>
      <c r="M472" s="4">
        <v>185503038</v>
      </c>
      <c r="N472" s="3">
        <v>24163406</v>
      </c>
      <c r="O472" s="4">
        <v>28487615</v>
      </c>
      <c r="P472" s="5">
        <v>157015423</v>
      </c>
      <c r="Q472" s="6">
        <v>6469009</v>
      </c>
      <c r="R472" s="7">
        <v>16004980</v>
      </c>
      <c r="S472" s="8">
        <v>2.863</v>
      </c>
      <c r="T472" s="8">
        <v>0.15359999999999999</v>
      </c>
      <c r="U472" s="9">
        <v>0.40400000000000003</v>
      </c>
      <c r="V472" s="8">
        <v>0.04</v>
      </c>
      <c r="W472" s="8">
        <v>0.03</v>
      </c>
      <c r="X472" s="10">
        <v>45022429</v>
      </c>
      <c r="Y472" s="10"/>
    </row>
    <row r="473" spans="1:25">
      <c r="A473" s="1" t="s">
        <v>157</v>
      </c>
      <c r="B473" s="1" t="s">
        <v>31</v>
      </c>
      <c r="C473" s="1">
        <v>830081109</v>
      </c>
      <c r="D473" s="2">
        <v>45657</v>
      </c>
      <c r="E473" s="1" t="s">
        <v>1050</v>
      </c>
      <c r="F473" s="1" t="s">
        <v>644</v>
      </c>
      <c r="G473" s="1" t="s">
        <v>39</v>
      </c>
      <c r="H473" s="1" t="s">
        <v>1051</v>
      </c>
      <c r="I473" s="1" t="s">
        <v>36</v>
      </c>
      <c r="J473" s="1" t="s">
        <v>36</v>
      </c>
      <c r="K473" s="1" t="s">
        <v>37</v>
      </c>
      <c r="L473" s="3">
        <v>513109</v>
      </c>
      <c r="M473" s="4">
        <v>1024345</v>
      </c>
      <c r="N473" s="3">
        <v>707493</v>
      </c>
      <c r="O473" s="4">
        <v>707493</v>
      </c>
      <c r="P473" s="5">
        <v>316852</v>
      </c>
      <c r="Q473" s="6">
        <v>87768</v>
      </c>
      <c r="R473" s="7">
        <v>87914</v>
      </c>
      <c r="S473" s="8">
        <v>0.72499999999999998</v>
      </c>
      <c r="T473" s="8">
        <v>0.69069999999999998</v>
      </c>
      <c r="U473" s="9">
        <v>0.998</v>
      </c>
      <c r="V473" s="8">
        <v>0.28000000000000003</v>
      </c>
      <c r="W473" s="8">
        <v>0.09</v>
      </c>
      <c r="X473" s="10">
        <v>-194384</v>
      </c>
      <c r="Y473" s="10"/>
    </row>
    <row r="474" spans="1:25">
      <c r="A474" s="1" t="s">
        <v>157</v>
      </c>
      <c r="B474" s="1" t="s">
        <v>31</v>
      </c>
      <c r="C474" s="1">
        <v>830089147</v>
      </c>
      <c r="D474" s="2">
        <v>45657</v>
      </c>
      <c r="E474" s="1" t="s">
        <v>1052</v>
      </c>
      <c r="F474" s="1" t="s">
        <v>644</v>
      </c>
      <c r="G474" s="1" t="s">
        <v>39</v>
      </c>
      <c r="H474" s="1" t="s">
        <v>1053</v>
      </c>
      <c r="I474" s="1" t="s">
        <v>36</v>
      </c>
      <c r="J474" s="1" t="s">
        <v>36</v>
      </c>
      <c r="K474" s="1" t="s">
        <v>37</v>
      </c>
      <c r="L474" s="3">
        <v>119349756</v>
      </c>
      <c r="M474" s="4">
        <v>144731452</v>
      </c>
      <c r="N474" s="3">
        <v>20710429</v>
      </c>
      <c r="O474" s="4">
        <v>26402103</v>
      </c>
      <c r="P474" s="5">
        <v>118329349</v>
      </c>
      <c r="Q474" s="6">
        <v>2730817</v>
      </c>
      <c r="R474" s="7">
        <v>10480919</v>
      </c>
      <c r="S474" s="8">
        <v>5.7629999999999999</v>
      </c>
      <c r="T474" s="8">
        <v>0.18240000000000001</v>
      </c>
      <c r="U474" s="9">
        <v>0.26100000000000001</v>
      </c>
      <c r="V474" s="8">
        <v>0.02</v>
      </c>
      <c r="W474" s="8">
        <v>0.02</v>
      </c>
      <c r="X474" s="10">
        <v>98639327</v>
      </c>
      <c r="Y474" s="10"/>
    </row>
    <row r="475" spans="1:25">
      <c r="A475" s="1" t="s">
        <v>157</v>
      </c>
      <c r="B475" s="1" t="s">
        <v>31</v>
      </c>
      <c r="C475" s="1">
        <v>830090930</v>
      </c>
      <c r="D475" s="2">
        <v>45657</v>
      </c>
      <c r="E475" s="1" t="s">
        <v>1054</v>
      </c>
      <c r="F475" s="1" t="s">
        <v>644</v>
      </c>
      <c r="G475" s="1" t="s">
        <v>39</v>
      </c>
      <c r="H475" s="1" t="s">
        <v>1055</v>
      </c>
      <c r="I475" s="1" t="s">
        <v>36</v>
      </c>
      <c r="J475" s="1" t="s">
        <v>36</v>
      </c>
      <c r="K475" s="1" t="s">
        <v>37</v>
      </c>
      <c r="L475" s="3">
        <v>2538311</v>
      </c>
      <c r="M475" s="4">
        <v>3912669</v>
      </c>
      <c r="N475" s="3">
        <v>1340040</v>
      </c>
      <c r="O475" s="4">
        <v>1340040</v>
      </c>
      <c r="P475" s="5">
        <v>2572629</v>
      </c>
      <c r="Q475" s="6">
        <v>954178</v>
      </c>
      <c r="R475" s="7">
        <v>770458</v>
      </c>
      <c r="S475" s="8">
        <v>1.8939999999999999</v>
      </c>
      <c r="T475" s="8">
        <v>0.34250000000000003</v>
      </c>
      <c r="U475" s="9">
        <v>1.238</v>
      </c>
      <c r="V475" s="8">
        <v>0.37</v>
      </c>
      <c r="W475" s="8">
        <v>0.24</v>
      </c>
      <c r="X475" s="10">
        <v>1198271</v>
      </c>
      <c r="Y475" s="10"/>
    </row>
    <row r="476" spans="1:25">
      <c r="A476" s="1" t="s">
        <v>157</v>
      </c>
      <c r="B476" s="1" t="s">
        <v>31</v>
      </c>
      <c r="C476" s="1">
        <v>830097270</v>
      </c>
      <c r="D476" s="2">
        <v>45657</v>
      </c>
      <c r="E476" s="1" t="s">
        <v>1056</v>
      </c>
      <c r="F476" s="1" t="s">
        <v>644</v>
      </c>
      <c r="G476" s="1" t="s">
        <v>39</v>
      </c>
      <c r="H476" s="1" t="s">
        <v>1057</v>
      </c>
      <c r="I476" s="1" t="s">
        <v>36</v>
      </c>
      <c r="J476" s="1" t="s">
        <v>36</v>
      </c>
      <c r="K476" s="1" t="s">
        <v>37</v>
      </c>
      <c r="L476" s="3">
        <v>10758523</v>
      </c>
      <c r="M476" s="4">
        <v>21732875</v>
      </c>
      <c r="N476" s="3">
        <v>4918699</v>
      </c>
      <c r="O476" s="4">
        <v>8344215</v>
      </c>
      <c r="P476" s="5">
        <v>13388660</v>
      </c>
      <c r="Q476" s="6">
        <v>1567573</v>
      </c>
      <c r="R476" s="7">
        <v>934234</v>
      </c>
      <c r="S476" s="8">
        <v>2.1869999999999998</v>
      </c>
      <c r="T476" s="8">
        <v>0.38390000000000002</v>
      </c>
      <c r="U476" s="9">
        <v>1.6779999999999999</v>
      </c>
      <c r="V476" s="8">
        <v>0.12</v>
      </c>
      <c r="W476" s="8">
        <v>7.0000000000000007E-2</v>
      </c>
      <c r="X476" s="10">
        <v>5839824</v>
      </c>
      <c r="Y476" s="10"/>
    </row>
    <row r="477" spans="1:25">
      <c r="A477" s="1" t="s">
        <v>157</v>
      </c>
      <c r="B477" s="1" t="s">
        <v>31</v>
      </c>
      <c r="C477" s="1">
        <v>830098240</v>
      </c>
      <c r="D477" s="2">
        <v>45657</v>
      </c>
      <c r="E477" s="1" t="s">
        <v>1058</v>
      </c>
      <c r="F477" s="1" t="s">
        <v>644</v>
      </c>
      <c r="G477" s="1" t="s">
        <v>39</v>
      </c>
      <c r="H477" s="1" t="s">
        <v>1059</v>
      </c>
      <c r="I477" s="1" t="s">
        <v>299</v>
      </c>
      <c r="J477" s="1" t="s">
        <v>1060</v>
      </c>
      <c r="K477" s="1" t="s">
        <v>37</v>
      </c>
      <c r="L477" s="3">
        <v>13902288</v>
      </c>
      <c r="M477" s="4">
        <v>15606770</v>
      </c>
      <c r="N477" s="3">
        <v>12270723</v>
      </c>
      <c r="O477" s="4">
        <v>12828511</v>
      </c>
      <c r="P477" s="5">
        <v>2778259</v>
      </c>
      <c r="Q477" s="6">
        <v>2931936</v>
      </c>
      <c r="R477" s="7">
        <v>2178687</v>
      </c>
      <c r="S477" s="8">
        <v>1.133</v>
      </c>
      <c r="T477" s="8">
        <v>0.82199999999999995</v>
      </c>
      <c r="U477" s="9">
        <v>1.3460000000000001</v>
      </c>
      <c r="V477" s="8">
        <v>1.06</v>
      </c>
      <c r="W477" s="8">
        <v>0.19</v>
      </c>
      <c r="X477" s="10">
        <v>1631565</v>
      </c>
      <c r="Y477" s="10"/>
    </row>
    <row r="478" spans="1:25">
      <c r="A478" s="1" t="s">
        <v>157</v>
      </c>
      <c r="B478" s="1" t="s">
        <v>31</v>
      </c>
      <c r="C478" s="1">
        <v>830099732</v>
      </c>
      <c r="D478" s="2">
        <v>45657</v>
      </c>
      <c r="E478" s="1" t="s">
        <v>1061</v>
      </c>
      <c r="F478" s="1" t="s">
        <v>644</v>
      </c>
      <c r="G478" s="1" t="s">
        <v>39</v>
      </c>
      <c r="H478" s="1" t="s">
        <v>1062</v>
      </c>
      <c r="I478" s="1" t="s">
        <v>85</v>
      </c>
      <c r="J478" s="1" t="s">
        <v>113</v>
      </c>
      <c r="K478" s="1" t="s">
        <v>37</v>
      </c>
      <c r="L478" s="3">
        <v>18374347</v>
      </c>
      <c r="M478" s="4">
        <v>19550630</v>
      </c>
      <c r="N478" s="3">
        <v>6286942</v>
      </c>
      <c r="O478" s="4">
        <v>7802285</v>
      </c>
      <c r="P478" s="5">
        <v>11748345</v>
      </c>
      <c r="Q478" s="6">
        <v>3174620</v>
      </c>
      <c r="R478" s="7">
        <v>2759861</v>
      </c>
      <c r="S478" s="8">
        <v>2.923</v>
      </c>
      <c r="T478" s="8">
        <v>0.39910000000000001</v>
      </c>
      <c r="U478" s="9">
        <v>1.150282569</v>
      </c>
      <c r="V478" s="8">
        <v>0.27</v>
      </c>
      <c r="W478" s="8">
        <v>0.16</v>
      </c>
      <c r="X478" s="10">
        <v>12087405</v>
      </c>
      <c r="Y478" s="10"/>
    </row>
    <row r="479" spans="1:25">
      <c r="A479" s="1" t="s">
        <v>157</v>
      </c>
      <c r="B479" s="1" t="s">
        <v>31</v>
      </c>
      <c r="C479" s="1">
        <v>830107817</v>
      </c>
      <c r="D479" s="2">
        <v>45657</v>
      </c>
      <c r="E479" s="1" t="s">
        <v>1063</v>
      </c>
      <c r="F479" s="1" t="s">
        <v>644</v>
      </c>
      <c r="G479" s="1" t="s">
        <v>61</v>
      </c>
      <c r="H479" s="1" t="s">
        <v>1064</v>
      </c>
      <c r="I479" s="1" t="s">
        <v>36</v>
      </c>
      <c r="J479" s="1" t="s">
        <v>36</v>
      </c>
      <c r="K479" s="1" t="s">
        <v>37</v>
      </c>
      <c r="L479" s="3">
        <v>3028592</v>
      </c>
      <c r="M479" s="4">
        <v>3142876</v>
      </c>
      <c r="N479" s="3">
        <v>1152663</v>
      </c>
      <c r="O479" s="4">
        <v>1152663</v>
      </c>
      <c r="P479" s="5">
        <v>1990213</v>
      </c>
      <c r="Q479" s="6">
        <v>-138641</v>
      </c>
      <c r="R479" s="7">
        <v>-93978</v>
      </c>
      <c r="S479" s="8">
        <v>2.6269999999999998</v>
      </c>
      <c r="T479" s="8">
        <v>0.36680000000000001</v>
      </c>
      <c r="U479" s="9">
        <v>1.4750000000000001</v>
      </c>
      <c r="V479" s="8">
        <v>-7.0000000000000007E-2</v>
      </c>
      <c r="W479" s="8">
        <v>-0.04</v>
      </c>
      <c r="X479" s="10">
        <v>1875929</v>
      </c>
      <c r="Y479" s="10"/>
    </row>
    <row r="480" spans="1:25">
      <c r="A480" s="1" t="s">
        <v>157</v>
      </c>
      <c r="B480" s="1" t="s">
        <v>31</v>
      </c>
      <c r="C480" s="1">
        <v>830110109</v>
      </c>
      <c r="D480" s="2">
        <v>45657</v>
      </c>
      <c r="E480" s="1" t="s">
        <v>1065</v>
      </c>
      <c r="F480" s="1" t="s">
        <v>644</v>
      </c>
      <c r="G480" s="1" t="s">
        <v>39</v>
      </c>
      <c r="H480" s="1" t="s">
        <v>1066</v>
      </c>
      <c r="I480" s="1" t="s">
        <v>36</v>
      </c>
      <c r="J480" s="1" t="s">
        <v>36</v>
      </c>
      <c r="K480" s="1" t="s">
        <v>37</v>
      </c>
      <c r="L480" s="3">
        <v>28725208</v>
      </c>
      <c r="M480" s="4">
        <v>29035237</v>
      </c>
      <c r="N480" s="3">
        <v>19943249</v>
      </c>
      <c r="O480" s="4">
        <v>19943249</v>
      </c>
      <c r="P480" s="5">
        <v>9091988</v>
      </c>
      <c r="Q480" s="6">
        <v>7716111</v>
      </c>
      <c r="R480" s="7">
        <v>7619601</v>
      </c>
      <c r="S480" s="8">
        <v>1.44</v>
      </c>
      <c r="T480" s="8">
        <v>0.68689999999999996</v>
      </c>
      <c r="U480" s="9">
        <v>1.0129999999999999</v>
      </c>
      <c r="V480" s="8">
        <v>0.85</v>
      </c>
      <c r="W480" s="8">
        <v>0.27</v>
      </c>
      <c r="X480" s="10">
        <v>8781959</v>
      </c>
      <c r="Y480" s="10"/>
    </row>
    <row r="481" spans="1:25">
      <c r="A481" s="1" t="s">
        <v>157</v>
      </c>
      <c r="B481" s="1" t="s">
        <v>31</v>
      </c>
      <c r="C481" s="1">
        <v>830112583</v>
      </c>
      <c r="D481" s="2">
        <v>45657</v>
      </c>
      <c r="E481" s="1" t="s">
        <v>1067</v>
      </c>
      <c r="F481" s="1" t="s">
        <v>644</v>
      </c>
      <c r="G481" s="1" t="s">
        <v>34</v>
      </c>
      <c r="H481" s="1" t="s">
        <v>1068</v>
      </c>
      <c r="I481" s="1" t="s">
        <v>85</v>
      </c>
      <c r="J481" s="1" t="s">
        <v>127</v>
      </c>
      <c r="K481" s="1" t="s">
        <v>37</v>
      </c>
      <c r="L481" s="3">
        <v>27493293</v>
      </c>
      <c r="M481" s="4">
        <v>37900207</v>
      </c>
      <c r="N481" s="3">
        <v>15456690</v>
      </c>
      <c r="O481" s="4">
        <v>19744613</v>
      </c>
      <c r="P481" s="5">
        <v>18155594</v>
      </c>
      <c r="Q481" s="6">
        <v>6739853</v>
      </c>
      <c r="R481" s="7">
        <v>3410754</v>
      </c>
      <c r="S481" s="8">
        <v>1.7789999999999999</v>
      </c>
      <c r="T481" s="8">
        <v>0.52100000000000002</v>
      </c>
      <c r="U481" s="9">
        <v>1.976</v>
      </c>
      <c r="V481" s="8">
        <v>0.37</v>
      </c>
      <c r="W481" s="8">
        <v>0.18</v>
      </c>
      <c r="X481" s="10">
        <v>12036603</v>
      </c>
      <c r="Y481" s="10"/>
    </row>
    <row r="482" spans="1:25">
      <c r="A482" s="1" t="s">
        <v>157</v>
      </c>
      <c r="B482" s="1" t="s">
        <v>31</v>
      </c>
      <c r="C482" s="1">
        <v>830118511</v>
      </c>
      <c r="D482" s="2">
        <v>45657</v>
      </c>
      <c r="E482" s="1" t="s">
        <v>1069</v>
      </c>
      <c r="F482" s="1" t="s">
        <v>644</v>
      </c>
      <c r="G482" s="1" t="s">
        <v>61</v>
      </c>
      <c r="H482" s="1" t="s">
        <v>1070</v>
      </c>
      <c r="I482" s="1" t="s">
        <v>36</v>
      </c>
      <c r="J482" s="1" t="s">
        <v>36</v>
      </c>
      <c r="K482" s="1" t="s">
        <v>37</v>
      </c>
      <c r="L482" s="3">
        <v>5328164</v>
      </c>
      <c r="M482" s="4">
        <v>5808825</v>
      </c>
      <c r="N482" s="3">
        <v>1280436</v>
      </c>
      <c r="O482" s="4">
        <v>1280436</v>
      </c>
      <c r="P482" s="5">
        <v>4528389</v>
      </c>
      <c r="Q482" s="6">
        <v>1279507</v>
      </c>
      <c r="R482" s="7">
        <v>1254986</v>
      </c>
      <c r="S482" s="8">
        <v>4.1609999999999996</v>
      </c>
      <c r="T482" s="8">
        <v>0.22040000000000001</v>
      </c>
      <c r="U482" s="9">
        <v>1.02</v>
      </c>
      <c r="V482" s="8">
        <v>0.28000000000000003</v>
      </c>
      <c r="W482" s="8">
        <v>0.22</v>
      </c>
      <c r="X482" s="10">
        <v>4047728</v>
      </c>
      <c r="Y482" s="10"/>
    </row>
    <row r="483" spans="1:25">
      <c r="A483" s="1" t="s">
        <v>157</v>
      </c>
      <c r="B483" s="1" t="s">
        <v>31</v>
      </c>
      <c r="C483" s="1">
        <v>830119043</v>
      </c>
      <c r="D483" s="2">
        <v>45657</v>
      </c>
      <c r="E483" s="1" t="s">
        <v>1071</v>
      </c>
      <c r="F483" s="1" t="s">
        <v>644</v>
      </c>
      <c r="G483" s="1" t="s">
        <v>34</v>
      </c>
      <c r="H483" s="1" t="s">
        <v>1072</v>
      </c>
      <c r="I483" s="1" t="s">
        <v>85</v>
      </c>
      <c r="J483" s="1" t="s">
        <v>113</v>
      </c>
      <c r="K483" s="1" t="s">
        <v>37</v>
      </c>
      <c r="L483" s="3">
        <v>7930771</v>
      </c>
      <c r="M483" s="4">
        <v>12379207</v>
      </c>
      <c r="N483" s="3">
        <v>5697034</v>
      </c>
      <c r="O483" s="4">
        <v>7712613</v>
      </c>
      <c r="P483" s="5">
        <v>4666594</v>
      </c>
      <c r="Q483" s="6">
        <v>6821170</v>
      </c>
      <c r="R483" s="7">
        <v>1409534</v>
      </c>
      <c r="S483" s="8">
        <v>1.3919999999999999</v>
      </c>
      <c r="T483" s="8">
        <v>0.623</v>
      </c>
      <c r="U483" s="9">
        <v>4.8390000000000004</v>
      </c>
      <c r="V483" s="8">
        <v>1.46</v>
      </c>
      <c r="W483" s="8">
        <v>0.55000000000000004</v>
      </c>
      <c r="X483" s="10">
        <v>2233737</v>
      </c>
      <c r="Y483" s="10"/>
    </row>
    <row r="484" spans="1:25">
      <c r="A484" s="1" t="s">
        <v>157</v>
      </c>
      <c r="B484" s="1" t="s">
        <v>31</v>
      </c>
      <c r="C484" s="1">
        <v>830123305</v>
      </c>
      <c r="D484" s="2">
        <v>45657</v>
      </c>
      <c r="E484" s="1" t="s">
        <v>1073</v>
      </c>
      <c r="F484" s="1" t="s">
        <v>644</v>
      </c>
      <c r="G484" s="1" t="s">
        <v>61</v>
      </c>
      <c r="H484" s="1" t="s">
        <v>1074</v>
      </c>
      <c r="I484" s="1" t="s">
        <v>36</v>
      </c>
      <c r="J484" s="1" t="s">
        <v>36</v>
      </c>
      <c r="K484" s="1" t="s">
        <v>37</v>
      </c>
      <c r="L484" s="3">
        <v>8250001</v>
      </c>
      <c r="M484" s="4">
        <v>15224845</v>
      </c>
      <c r="N484" s="3">
        <v>4875601</v>
      </c>
      <c r="O484" s="4">
        <v>8230008</v>
      </c>
      <c r="P484" s="5">
        <v>6994837</v>
      </c>
      <c r="Q484" s="6">
        <v>3621189</v>
      </c>
      <c r="R484" s="7">
        <v>2560590</v>
      </c>
      <c r="S484" s="8">
        <v>1.6919999999999999</v>
      </c>
      <c r="T484" s="8">
        <v>0.54059999999999997</v>
      </c>
      <c r="U484" s="9">
        <v>1.414201024</v>
      </c>
      <c r="V484" s="8">
        <v>0.52</v>
      </c>
      <c r="W484" s="8">
        <v>0.24</v>
      </c>
      <c r="X484" s="10">
        <v>3374400</v>
      </c>
      <c r="Y484" s="10"/>
    </row>
    <row r="485" spans="1:25">
      <c r="A485" s="1" t="s">
        <v>157</v>
      </c>
      <c r="B485" s="1" t="s">
        <v>31</v>
      </c>
      <c r="C485" s="1">
        <v>830134902</v>
      </c>
      <c r="D485" s="2">
        <v>45657</v>
      </c>
      <c r="E485" s="1" t="s">
        <v>1075</v>
      </c>
      <c r="F485" s="1" t="s">
        <v>644</v>
      </c>
      <c r="G485" s="1" t="s">
        <v>61</v>
      </c>
      <c r="H485" s="1" t="s">
        <v>1076</v>
      </c>
      <c r="I485" s="1" t="s">
        <v>36</v>
      </c>
      <c r="J485" s="1" t="s">
        <v>36</v>
      </c>
      <c r="K485" s="1" t="s">
        <v>37</v>
      </c>
      <c r="L485" s="3">
        <v>20421601</v>
      </c>
      <c r="M485" s="4">
        <v>23293981</v>
      </c>
      <c r="N485" s="3">
        <v>7965627</v>
      </c>
      <c r="O485" s="4">
        <v>7965627</v>
      </c>
      <c r="P485" s="5">
        <v>15328354</v>
      </c>
      <c r="Q485" s="6">
        <v>4959952</v>
      </c>
      <c r="R485" s="7">
        <v>4021956</v>
      </c>
      <c r="S485" s="8">
        <v>2.5640000000000001</v>
      </c>
      <c r="T485" s="8">
        <v>0.34200000000000003</v>
      </c>
      <c r="U485" s="9">
        <v>1.2330000000000001</v>
      </c>
      <c r="V485" s="8">
        <v>0.32</v>
      </c>
      <c r="W485" s="8">
        <v>0.21</v>
      </c>
      <c r="X485" s="10">
        <v>12455974</v>
      </c>
      <c r="Y485" s="10"/>
    </row>
    <row r="486" spans="1:25">
      <c r="A486" s="1" t="s">
        <v>157</v>
      </c>
      <c r="B486" s="1" t="s">
        <v>31</v>
      </c>
      <c r="C486" s="1">
        <v>830141149</v>
      </c>
      <c r="D486" s="2">
        <v>45657</v>
      </c>
      <c r="E486" s="1" t="s">
        <v>1077</v>
      </c>
      <c r="F486" s="1" t="s">
        <v>644</v>
      </c>
      <c r="G486" s="1" t="s">
        <v>39</v>
      </c>
      <c r="H486" s="1" t="s">
        <v>1078</v>
      </c>
      <c r="I486" s="1" t="s">
        <v>36</v>
      </c>
      <c r="J486" s="1" t="s">
        <v>36</v>
      </c>
      <c r="K486" s="1" t="s">
        <v>37</v>
      </c>
      <c r="L486" s="3">
        <v>34691834</v>
      </c>
      <c r="M486" s="4">
        <v>35459755</v>
      </c>
      <c r="N486" s="3">
        <v>29270725</v>
      </c>
      <c r="O486" s="4">
        <v>29271900</v>
      </c>
      <c r="P486" s="5">
        <v>6187855</v>
      </c>
      <c r="Q486" s="6">
        <v>4040982</v>
      </c>
      <c r="R486" s="7">
        <v>2568519</v>
      </c>
      <c r="S486" s="8">
        <v>1.1850000000000001</v>
      </c>
      <c r="T486" s="8">
        <v>0.82550000000000001</v>
      </c>
      <c r="U486" s="9">
        <v>1.573</v>
      </c>
      <c r="V486" s="8">
        <v>0.65</v>
      </c>
      <c r="W486" s="8">
        <v>0.11</v>
      </c>
      <c r="X486" s="10">
        <v>5421109</v>
      </c>
      <c r="Y486" s="10"/>
    </row>
    <row r="487" spans="1:25">
      <c r="A487" s="1" t="s">
        <v>157</v>
      </c>
      <c r="B487" s="1" t="s">
        <v>31</v>
      </c>
      <c r="C487" s="1">
        <v>830142523</v>
      </c>
      <c r="D487" s="2">
        <v>45657</v>
      </c>
      <c r="E487" s="1" t="s">
        <v>1079</v>
      </c>
      <c r="F487" s="1" t="s">
        <v>644</v>
      </c>
      <c r="G487" s="1" t="s">
        <v>61</v>
      </c>
      <c r="H487" s="1" t="s">
        <v>1080</v>
      </c>
      <c r="I487" s="1" t="s">
        <v>36</v>
      </c>
      <c r="J487" s="1" t="s">
        <v>36</v>
      </c>
      <c r="K487" s="1" t="s">
        <v>37</v>
      </c>
      <c r="L487" s="3">
        <v>23934049</v>
      </c>
      <c r="M487" s="4">
        <v>28115462</v>
      </c>
      <c r="N487" s="3">
        <v>9032523</v>
      </c>
      <c r="O487" s="4">
        <v>10273252</v>
      </c>
      <c r="P487" s="5">
        <v>17842210</v>
      </c>
      <c r="Q487" s="6">
        <v>3908873</v>
      </c>
      <c r="R487" s="7">
        <v>3782602</v>
      </c>
      <c r="S487" s="8">
        <v>2.65</v>
      </c>
      <c r="T487" s="8">
        <v>0.3654</v>
      </c>
      <c r="U487" s="9">
        <v>1.0329999999999999</v>
      </c>
      <c r="V487" s="8">
        <v>0.22</v>
      </c>
      <c r="W487" s="8">
        <v>0.14000000000000001</v>
      </c>
      <c r="X487" s="10">
        <v>14901526</v>
      </c>
      <c r="Y487" s="10"/>
    </row>
    <row r="488" spans="1:25">
      <c r="A488" s="1" t="s">
        <v>157</v>
      </c>
      <c r="B488" s="1" t="s">
        <v>31</v>
      </c>
      <c r="C488" s="1">
        <v>830500313</v>
      </c>
      <c r="D488" s="2">
        <v>45657</v>
      </c>
      <c r="E488" s="1" t="s">
        <v>1081</v>
      </c>
      <c r="F488" s="1" t="s">
        <v>644</v>
      </c>
      <c r="G488" s="1" t="s">
        <v>39</v>
      </c>
      <c r="H488" s="1" t="s">
        <v>1082</v>
      </c>
      <c r="I488" s="1" t="s">
        <v>36</v>
      </c>
      <c r="J488" s="1" t="s">
        <v>36</v>
      </c>
      <c r="K488" s="1" t="s">
        <v>37</v>
      </c>
      <c r="L488" s="3">
        <v>7443681</v>
      </c>
      <c r="M488" s="4">
        <v>11238808</v>
      </c>
      <c r="N488" s="3">
        <v>243856</v>
      </c>
      <c r="O488" s="4">
        <v>244756</v>
      </c>
      <c r="P488" s="5">
        <v>10994052</v>
      </c>
      <c r="Q488" s="6">
        <v>-649540</v>
      </c>
      <c r="R488" s="7">
        <v>77559</v>
      </c>
      <c r="S488" s="8">
        <v>30.524999999999999</v>
      </c>
      <c r="T488" s="8">
        <v>2.18E-2</v>
      </c>
      <c r="U488" s="9">
        <v>-8.375</v>
      </c>
      <c r="V488" s="8">
        <v>-0.06</v>
      </c>
      <c r="W488" s="8">
        <v>-0.06</v>
      </c>
      <c r="X488" s="10">
        <v>7199825</v>
      </c>
      <c r="Y488" s="10"/>
    </row>
    <row r="489" spans="1:25">
      <c r="A489" s="1" t="s">
        <v>157</v>
      </c>
      <c r="B489" s="1" t="s">
        <v>31</v>
      </c>
      <c r="C489" s="1">
        <v>830501223</v>
      </c>
      <c r="D489" s="2">
        <v>45657</v>
      </c>
      <c r="E489" s="1" t="s">
        <v>1083</v>
      </c>
      <c r="F489" s="1" t="s">
        <v>644</v>
      </c>
      <c r="G489" s="1" t="s">
        <v>39</v>
      </c>
      <c r="H489" s="1" t="s">
        <v>1084</v>
      </c>
      <c r="I489" s="1" t="s">
        <v>58</v>
      </c>
      <c r="J489" s="1" t="s">
        <v>59</v>
      </c>
      <c r="K489" s="1" t="s">
        <v>37</v>
      </c>
      <c r="L489" s="3">
        <v>8765763</v>
      </c>
      <c r="M489" s="4">
        <v>9930207</v>
      </c>
      <c r="N489" s="3">
        <v>663451</v>
      </c>
      <c r="O489" s="4">
        <v>1663451</v>
      </c>
      <c r="P489" s="5">
        <v>8266756</v>
      </c>
      <c r="Q489" s="6">
        <v>2131285</v>
      </c>
      <c r="R489" s="7">
        <v>1311876</v>
      </c>
      <c r="S489" s="8">
        <v>13.212</v>
      </c>
      <c r="T489" s="8">
        <v>0.16750000000000001</v>
      </c>
      <c r="U489" s="9">
        <v>1.625</v>
      </c>
      <c r="V489" s="8">
        <v>0.26</v>
      </c>
      <c r="W489" s="8">
        <v>0.21</v>
      </c>
      <c r="X489" s="10">
        <v>8102312</v>
      </c>
      <c r="Y489" s="10"/>
    </row>
    <row r="490" spans="1:25">
      <c r="A490" s="1" t="s">
        <v>157</v>
      </c>
      <c r="B490" s="1" t="s">
        <v>31</v>
      </c>
      <c r="C490" s="1">
        <v>830504243</v>
      </c>
      <c r="D490" s="2">
        <v>45657</v>
      </c>
      <c r="E490" s="1" t="s">
        <v>1085</v>
      </c>
      <c r="F490" s="1" t="s">
        <v>644</v>
      </c>
      <c r="G490" s="1" t="s">
        <v>39</v>
      </c>
      <c r="H490" s="1" t="s">
        <v>1086</v>
      </c>
      <c r="I490" s="1" t="s">
        <v>36</v>
      </c>
      <c r="J490" s="1" t="s">
        <v>36</v>
      </c>
      <c r="K490" s="1" t="s">
        <v>37</v>
      </c>
      <c r="L490" s="3">
        <v>14144591</v>
      </c>
      <c r="M490" s="4">
        <v>18153152</v>
      </c>
      <c r="N490" s="3">
        <v>778998</v>
      </c>
      <c r="O490" s="4">
        <v>11933396</v>
      </c>
      <c r="P490" s="5">
        <v>6219756</v>
      </c>
      <c r="Q490" s="6">
        <v>1272923</v>
      </c>
      <c r="R490" s="7">
        <v>886532</v>
      </c>
      <c r="S490" s="8">
        <v>18.157</v>
      </c>
      <c r="T490" s="8">
        <v>0.65739999999999998</v>
      </c>
      <c r="U490" s="9">
        <v>1.4358455189999999</v>
      </c>
      <c r="V490" s="8">
        <v>0.2</v>
      </c>
      <c r="W490" s="8">
        <v>7.0000000000000007E-2</v>
      </c>
      <c r="X490" s="10">
        <v>13365593</v>
      </c>
      <c r="Y490" s="10"/>
    </row>
    <row r="491" spans="1:25">
      <c r="A491" s="1" t="s">
        <v>157</v>
      </c>
      <c r="B491" s="1" t="s">
        <v>31</v>
      </c>
      <c r="C491" s="1">
        <v>830505120</v>
      </c>
      <c r="D491" s="2">
        <v>45657</v>
      </c>
      <c r="E491" s="1" t="s">
        <v>1087</v>
      </c>
      <c r="F491" s="1" t="s">
        <v>644</v>
      </c>
      <c r="G491" s="1" t="s">
        <v>61</v>
      </c>
      <c r="H491" s="1" t="s">
        <v>1088</v>
      </c>
      <c r="I491" s="1" t="s">
        <v>43</v>
      </c>
      <c r="J491" s="1" t="s">
        <v>99</v>
      </c>
      <c r="K491" s="1" t="s">
        <v>37</v>
      </c>
      <c r="L491" s="3">
        <v>2295897</v>
      </c>
      <c r="M491" s="4">
        <v>3125723</v>
      </c>
      <c r="N491" s="3">
        <v>610276</v>
      </c>
      <c r="O491" s="4">
        <v>1086454</v>
      </c>
      <c r="P491" s="5">
        <v>2039269</v>
      </c>
      <c r="Q491" s="6">
        <v>78303</v>
      </c>
      <c r="R491" s="7">
        <v>-58958</v>
      </c>
      <c r="S491" s="8">
        <v>3.762</v>
      </c>
      <c r="T491" s="8">
        <v>0.34760000000000002</v>
      </c>
      <c r="U491" s="9">
        <v>-1.3280000000000001</v>
      </c>
      <c r="V491" s="8">
        <v>0.04</v>
      </c>
      <c r="W491" s="8">
        <v>0.03</v>
      </c>
      <c r="X491" s="10">
        <v>1685621</v>
      </c>
      <c r="Y491" s="10"/>
    </row>
    <row r="492" spans="1:25">
      <c r="A492" s="1" t="s">
        <v>157</v>
      </c>
      <c r="B492" s="1" t="s">
        <v>31</v>
      </c>
      <c r="C492" s="1">
        <v>830505530</v>
      </c>
      <c r="D492" s="2">
        <v>45657</v>
      </c>
      <c r="E492" s="1" t="s">
        <v>1089</v>
      </c>
      <c r="F492" s="1" t="s">
        <v>644</v>
      </c>
      <c r="G492" s="1" t="s">
        <v>39</v>
      </c>
      <c r="H492" s="1" t="s">
        <v>1090</v>
      </c>
      <c r="I492" s="1" t="s">
        <v>66</v>
      </c>
      <c r="J492" s="1" t="s">
        <v>307</v>
      </c>
      <c r="K492" s="1" t="s">
        <v>37</v>
      </c>
      <c r="L492" s="3">
        <v>257976</v>
      </c>
      <c r="M492" s="4">
        <v>261742</v>
      </c>
      <c r="N492" s="3">
        <v>4516618</v>
      </c>
      <c r="O492" s="4">
        <v>6854164</v>
      </c>
      <c r="P492" s="5">
        <v>-6592422</v>
      </c>
      <c r="Q492" s="6">
        <v>-1321695</v>
      </c>
      <c r="R492" s="7">
        <v>-3349965</v>
      </c>
      <c r="S492" s="8">
        <v>5.7000000000000002E-2</v>
      </c>
      <c r="T492" s="8">
        <v>26.186699999999998</v>
      </c>
      <c r="U492" s="9">
        <v>0.39500000000000002</v>
      </c>
      <c r="V492" s="8">
        <v>0.2</v>
      </c>
      <c r="W492" s="8">
        <v>-5.05</v>
      </c>
      <c r="X492" s="10">
        <v>-4258642</v>
      </c>
      <c r="Y492" s="10"/>
    </row>
    <row r="493" spans="1:25">
      <c r="A493" s="1" t="s">
        <v>157</v>
      </c>
      <c r="B493" s="1" t="s">
        <v>31</v>
      </c>
      <c r="C493" s="1">
        <v>830505796</v>
      </c>
      <c r="D493" s="2">
        <v>45657</v>
      </c>
      <c r="E493" s="1" t="s">
        <v>1091</v>
      </c>
      <c r="F493" s="1" t="s">
        <v>644</v>
      </c>
      <c r="G493" s="1" t="s">
        <v>61</v>
      </c>
      <c r="H493" s="1" t="s">
        <v>1092</v>
      </c>
      <c r="I493" s="1" t="s">
        <v>351</v>
      </c>
      <c r="J493" s="1" t="s">
        <v>452</v>
      </c>
      <c r="K493" s="1" t="s">
        <v>37</v>
      </c>
      <c r="L493" s="3">
        <v>2463818</v>
      </c>
      <c r="M493" s="4">
        <v>2959460</v>
      </c>
      <c r="N493" s="3">
        <v>1033445</v>
      </c>
      <c r="O493" s="4">
        <v>1033445</v>
      </c>
      <c r="P493" s="5">
        <v>1926015</v>
      </c>
      <c r="Q493" s="6">
        <v>798041</v>
      </c>
      <c r="R493" s="7">
        <v>392468</v>
      </c>
      <c r="S493" s="8">
        <v>2.3839999999999999</v>
      </c>
      <c r="T493" s="8">
        <v>0.34920000000000001</v>
      </c>
      <c r="U493" s="9">
        <v>2.0333912569999999</v>
      </c>
      <c r="V493" s="8">
        <v>0.41</v>
      </c>
      <c r="W493" s="8">
        <v>0.27</v>
      </c>
      <c r="X493" s="10">
        <v>1430373</v>
      </c>
      <c r="Y493" s="10"/>
    </row>
    <row r="494" spans="1:25">
      <c r="A494" s="1" t="s">
        <v>157</v>
      </c>
      <c r="B494" s="1" t="s">
        <v>31</v>
      </c>
      <c r="C494" s="1">
        <v>830508200</v>
      </c>
      <c r="D494" s="2">
        <v>45657</v>
      </c>
      <c r="E494" s="1" t="s">
        <v>1093</v>
      </c>
      <c r="F494" s="1" t="s">
        <v>644</v>
      </c>
      <c r="G494" s="1" t="s">
        <v>39</v>
      </c>
      <c r="H494" s="1" t="s">
        <v>1094</v>
      </c>
      <c r="I494" s="1" t="s">
        <v>36</v>
      </c>
      <c r="J494" s="1" t="s">
        <v>36</v>
      </c>
      <c r="K494" s="1" t="s">
        <v>37</v>
      </c>
      <c r="L494" s="3">
        <v>8973355</v>
      </c>
      <c r="M494" s="4">
        <v>13106563</v>
      </c>
      <c r="N494" s="3">
        <v>5023757</v>
      </c>
      <c r="O494" s="4">
        <v>5222969</v>
      </c>
      <c r="P494" s="5">
        <v>7883594</v>
      </c>
      <c r="Q494" s="6">
        <v>1663764</v>
      </c>
      <c r="R494" s="7">
        <v>586447</v>
      </c>
      <c r="S494" s="8">
        <v>1.786</v>
      </c>
      <c r="T494" s="8">
        <v>0.39850000000000002</v>
      </c>
      <c r="U494" s="9">
        <v>2.8370236360000001</v>
      </c>
      <c r="V494" s="8">
        <v>0.21</v>
      </c>
      <c r="W494" s="8">
        <v>0.13</v>
      </c>
      <c r="X494" s="10">
        <v>3949598</v>
      </c>
      <c r="Y494" s="10"/>
    </row>
    <row r="495" spans="1:25">
      <c r="A495" s="1" t="s">
        <v>157</v>
      </c>
      <c r="B495" s="1" t="s">
        <v>31</v>
      </c>
      <c r="C495" s="1">
        <v>830510758</v>
      </c>
      <c r="D495" s="2">
        <v>45657</v>
      </c>
      <c r="E495" s="1" t="s">
        <v>1095</v>
      </c>
      <c r="F495" s="1" t="s">
        <v>644</v>
      </c>
      <c r="G495" s="1" t="s">
        <v>34</v>
      </c>
      <c r="H495" s="1" t="s">
        <v>1096</v>
      </c>
      <c r="I495" s="1" t="s">
        <v>36</v>
      </c>
      <c r="J495" s="1" t="s">
        <v>36</v>
      </c>
      <c r="K495" s="1" t="s">
        <v>37</v>
      </c>
      <c r="L495" s="3">
        <v>13448376</v>
      </c>
      <c r="M495" s="4">
        <v>14651555</v>
      </c>
      <c r="N495" s="3">
        <v>7120025</v>
      </c>
      <c r="O495" s="4">
        <v>8136508</v>
      </c>
      <c r="P495" s="5">
        <v>6515047</v>
      </c>
      <c r="Q495" s="6">
        <v>2903244</v>
      </c>
      <c r="R495" s="7">
        <v>1630556</v>
      </c>
      <c r="S495" s="8">
        <v>1.889</v>
      </c>
      <c r="T495" s="8">
        <v>0.55530000000000002</v>
      </c>
      <c r="U495" s="9">
        <v>1.780523944</v>
      </c>
      <c r="V495" s="8">
        <v>0.45</v>
      </c>
      <c r="W495" s="8">
        <v>0.2</v>
      </c>
      <c r="X495" s="10">
        <v>6328351</v>
      </c>
      <c r="Y495" s="10"/>
    </row>
    <row r="496" spans="1:25">
      <c r="A496" s="1" t="s">
        <v>157</v>
      </c>
      <c r="B496" s="1" t="s">
        <v>31</v>
      </c>
      <c r="C496" s="1">
        <v>830512205</v>
      </c>
      <c r="D496" s="2">
        <v>45657</v>
      </c>
      <c r="E496" s="1" t="s">
        <v>1097</v>
      </c>
      <c r="F496" s="1" t="s">
        <v>644</v>
      </c>
      <c r="G496" s="1" t="s">
        <v>39</v>
      </c>
      <c r="H496" s="1" t="s">
        <v>1098</v>
      </c>
      <c r="I496" s="1" t="s">
        <v>58</v>
      </c>
      <c r="J496" s="1" t="s">
        <v>59</v>
      </c>
      <c r="K496" s="1" t="s">
        <v>37</v>
      </c>
      <c r="L496" s="3">
        <v>12632884</v>
      </c>
      <c r="M496" s="4">
        <v>19289050</v>
      </c>
      <c r="N496" s="3">
        <v>9518227</v>
      </c>
      <c r="O496" s="4">
        <v>11614865</v>
      </c>
      <c r="P496" s="5">
        <v>7674185</v>
      </c>
      <c r="Q496" s="6">
        <v>1933728</v>
      </c>
      <c r="R496" s="7">
        <v>1507359</v>
      </c>
      <c r="S496" s="8">
        <v>1.327</v>
      </c>
      <c r="T496" s="8">
        <v>0.60209999999999997</v>
      </c>
      <c r="U496" s="9">
        <v>1.282858297</v>
      </c>
      <c r="V496" s="8">
        <v>0.25</v>
      </c>
      <c r="W496" s="8">
        <v>0.1</v>
      </c>
      <c r="X496" s="10">
        <v>3114657</v>
      </c>
      <c r="Y496" s="10"/>
    </row>
    <row r="497" spans="1:25">
      <c r="A497" s="1" t="s">
        <v>157</v>
      </c>
      <c r="B497" s="1" t="s">
        <v>31</v>
      </c>
      <c r="C497" s="1">
        <v>830512218</v>
      </c>
      <c r="D497" s="2">
        <v>45657</v>
      </c>
      <c r="E497" s="1" t="s">
        <v>1099</v>
      </c>
      <c r="F497" s="1" t="s">
        <v>644</v>
      </c>
      <c r="G497" s="1" t="s">
        <v>39</v>
      </c>
      <c r="H497" s="1" t="s">
        <v>1100</v>
      </c>
      <c r="I497" s="1" t="s">
        <v>896</v>
      </c>
      <c r="J497" s="1" t="s">
        <v>897</v>
      </c>
      <c r="K497" s="1" t="s">
        <v>37</v>
      </c>
      <c r="L497" s="3">
        <v>30971712</v>
      </c>
      <c r="M497" s="4">
        <v>33084305</v>
      </c>
      <c r="N497" s="3">
        <v>15065583</v>
      </c>
      <c r="O497" s="4">
        <v>15183883</v>
      </c>
      <c r="P497" s="5">
        <v>17900422</v>
      </c>
      <c r="Q497" s="6">
        <v>2561127</v>
      </c>
      <c r="R497" s="7">
        <v>3482911</v>
      </c>
      <c r="S497" s="8">
        <v>2.056</v>
      </c>
      <c r="T497" s="8">
        <v>0.45889999999999997</v>
      </c>
      <c r="U497" s="9">
        <v>0.73499999999999999</v>
      </c>
      <c r="V497" s="8">
        <v>0.14000000000000001</v>
      </c>
      <c r="W497" s="8">
        <v>0.08</v>
      </c>
      <c r="X497" s="10">
        <v>15906129</v>
      </c>
      <c r="Y497" s="10"/>
    </row>
    <row r="498" spans="1:25">
      <c r="A498" s="1" t="s">
        <v>157</v>
      </c>
      <c r="B498" s="1" t="s">
        <v>31</v>
      </c>
      <c r="C498" s="1">
        <v>830513448</v>
      </c>
      <c r="D498" s="2">
        <v>45657</v>
      </c>
      <c r="E498" s="1" t="s">
        <v>1101</v>
      </c>
      <c r="F498" s="1" t="s">
        <v>644</v>
      </c>
      <c r="G498" s="1" t="s">
        <v>34</v>
      </c>
      <c r="H498" s="1" t="s">
        <v>1102</v>
      </c>
      <c r="I498" s="1" t="s">
        <v>58</v>
      </c>
      <c r="J498" s="1" t="s">
        <v>59</v>
      </c>
      <c r="K498" s="1" t="s">
        <v>37</v>
      </c>
      <c r="L498" s="3">
        <v>21748834</v>
      </c>
      <c r="M498" s="4">
        <v>23918641</v>
      </c>
      <c r="N498" s="3">
        <v>1936991</v>
      </c>
      <c r="O498" s="4">
        <v>1936991</v>
      </c>
      <c r="P498" s="5">
        <v>21981650</v>
      </c>
      <c r="Q498" s="6">
        <v>8328742</v>
      </c>
      <c r="R498" s="7">
        <v>5442027</v>
      </c>
      <c r="S498" s="8">
        <v>11.228</v>
      </c>
      <c r="T498" s="8">
        <v>8.1000000000000003E-2</v>
      </c>
      <c r="U498" s="9">
        <v>1.53</v>
      </c>
      <c r="V498" s="8">
        <v>0.38</v>
      </c>
      <c r="W498" s="8">
        <v>0.35</v>
      </c>
      <c r="X498" s="10">
        <v>19811843</v>
      </c>
      <c r="Y498" s="10"/>
    </row>
    <row r="499" spans="1:25">
      <c r="A499" s="1" t="s">
        <v>157</v>
      </c>
      <c r="B499" s="1" t="s">
        <v>31</v>
      </c>
      <c r="C499" s="1">
        <v>860029216</v>
      </c>
      <c r="D499" s="2">
        <v>45657</v>
      </c>
      <c r="E499" s="1" t="s">
        <v>1103</v>
      </c>
      <c r="F499" s="1" t="s">
        <v>644</v>
      </c>
      <c r="G499" s="1" t="s">
        <v>39</v>
      </c>
      <c r="H499" s="1" t="s">
        <v>1104</v>
      </c>
      <c r="I499" s="1" t="s">
        <v>36</v>
      </c>
      <c r="J499" s="1" t="s">
        <v>36</v>
      </c>
      <c r="K499" s="1" t="s">
        <v>37</v>
      </c>
      <c r="L499" s="3">
        <v>20452451</v>
      </c>
      <c r="M499" s="4">
        <v>21056219</v>
      </c>
      <c r="N499" s="3">
        <v>11246172</v>
      </c>
      <c r="O499" s="4">
        <v>11246172</v>
      </c>
      <c r="P499" s="5">
        <v>9810047</v>
      </c>
      <c r="Q499" s="6">
        <v>8866132</v>
      </c>
      <c r="R499" s="7">
        <v>6683037</v>
      </c>
      <c r="S499" s="8">
        <v>1.819</v>
      </c>
      <c r="T499" s="8">
        <v>0.53410000000000002</v>
      </c>
      <c r="U499" s="9">
        <v>1.327</v>
      </c>
      <c r="V499" s="8">
        <v>0.9</v>
      </c>
      <c r="W499" s="8">
        <v>0.42</v>
      </c>
      <c r="X499" s="10">
        <v>9206279</v>
      </c>
      <c r="Y499" s="10"/>
    </row>
    <row r="500" spans="1:25">
      <c r="A500" s="1" t="s">
        <v>157</v>
      </c>
      <c r="B500" s="1" t="s">
        <v>31</v>
      </c>
      <c r="C500" s="1">
        <v>860041926</v>
      </c>
      <c r="D500" s="2">
        <v>45657</v>
      </c>
      <c r="E500" s="1" t="s">
        <v>1105</v>
      </c>
      <c r="F500" s="1" t="s">
        <v>644</v>
      </c>
      <c r="G500" s="1" t="s">
        <v>61</v>
      </c>
      <c r="H500" s="1" t="s">
        <v>1106</v>
      </c>
      <c r="I500" s="1" t="s">
        <v>36</v>
      </c>
      <c r="J500" s="1" t="s">
        <v>36</v>
      </c>
      <c r="K500" s="1" t="s">
        <v>37</v>
      </c>
      <c r="L500" s="3">
        <v>4363201</v>
      </c>
      <c r="M500" s="4">
        <v>6424755</v>
      </c>
      <c r="N500" s="3">
        <v>1066277</v>
      </c>
      <c r="O500" s="4">
        <v>1329588</v>
      </c>
      <c r="P500" s="5">
        <v>5095167</v>
      </c>
      <c r="Q500" s="6">
        <v>-33164</v>
      </c>
      <c r="R500" s="7">
        <v>49710</v>
      </c>
      <c r="S500" s="8">
        <v>4.0919999999999996</v>
      </c>
      <c r="T500" s="8">
        <v>0.2069</v>
      </c>
      <c r="U500" s="9">
        <v>-0.667149467</v>
      </c>
      <c r="V500" s="8">
        <v>-0.01</v>
      </c>
      <c r="W500" s="8">
        <v>-0.01</v>
      </c>
      <c r="X500" s="10">
        <v>3296924</v>
      </c>
      <c r="Y500" s="10"/>
    </row>
    <row r="501" spans="1:25">
      <c r="A501" s="1" t="s">
        <v>157</v>
      </c>
      <c r="B501" s="1" t="s">
        <v>31</v>
      </c>
      <c r="C501" s="1">
        <v>860057406</v>
      </c>
      <c r="D501" s="2">
        <v>45657</v>
      </c>
      <c r="E501" s="1" t="s">
        <v>1107</v>
      </c>
      <c r="F501" s="1" t="s">
        <v>644</v>
      </c>
      <c r="G501" s="1" t="s">
        <v>61</v>
      </c>
      <c r="H501" s="1" t="s">
        <v>1108</v>
      </c>
      <c r="I501" s="1" t="s">
        <v>36</v>
      </c>
      <c r="J501" s="1" t="s">
        <v>36</v>
      </c>
      <c r="K501" s="1" t="s">
        <v>37</v>
      </c>
      <c r="L501" s="3">
        <v>4818592</v>
      </c>
      <c r="M501" s="4">
        <v>6869259</v>
      </c>
      <c r="N501" s="3">
        <v>1146928</v>
      </c>
      <c r="O501" s="4">
        <v>1832044</v>
      </c>
      <c r="P501" s="5">
        <v>5037215</v>
      </c>
      <c r="Q501" s="6">
        <v>440278</v>
      </c>
      <c r="R501" s="7">
        <v>724889</v>
      </c>
      <c r="S501" s="8">
        <v>4.2009999999999996</v>
      </c>
      <c r="T501" s="8">
        <v>0.26669999999999999</v>
      </c>
      <c r="U501" s="9">
        <v>0.60737299099999997</v>
      </c>
      <c r="V501" s="8">
        <v>0.09</v>
      </c>
      <c r="W501" s="8">
        <v>0.06</v>
      </c>
      <c r="X501" s="10">
        <v>3671664</v>
      </c>
      <c r="Y501" s="10"/>
    </row>
    <row r="502" spans="1:25">
      <c r="A502" s="1" t="s">
        <v>157</v>
      </c>
      <c r="B502" s="1" t="s">
        <v>31</v>
      </c>
      <c r="C502" s="1">
        <v>860065280</v>
      </c>
      <c r="D502" s="2">
        <v>45657</v>
      </c>
      <c r="E502" s="1" t="s">
        <v>1109</v>
      </c>
      <c r="F502" s="1" t="s">
        <v>644</v>
      </c>
      <c r="G502" s="1" t="s">
        <v>39</v>
      </c>
      <c r="H502" s="1" t="s">
        <v>1110</v>
      </c>
      <c r="I502" s="1" t="s">
        <v>36</v>
      </c>
      <c r="J502" s="1" t="s">
        <v>36</v>
      </c>
      <c r="K502" s="1" t="s">
        <v>37</v>
      </c>
      <c r="L502" s="3">
        <v>5965179</v>
      </c>
      <c r="M502" s="4">
        <v>8422612</v>
      </c>
      <c r="N502" s="3">
        <v>1663308</v>
      </c>
      <c r="O502" s="4">
        <v>1753477</v>
      </c>
      <c r="P502" s="5">
        <v>6669135</v>
      </c>
      <c r="Q502" s="6">
        <v>2021751</v>
      </c>
      <c r="R502" s="7">
        <v>2023983</v>
      </c>
      <c r="S502" s="8">
        <v>3.5859999999999999</v>
      </c>
      <c r="T502" s="8">
        <v>0.2082</v>
      </c>
      <c r="U502" s="9">
        <v>0.999</v>
      </c>
      <c r="V502" s="8">
        <v>0.3</v>
      </c>
      <c r="W502" s="8">
        <v>0.24</v>
      </c>
      <c r="X502" s="10">
        <v>4301871</v>
      </c>
      <c r="Y502" s="10"/>
    </row>
    <row r="503" spans="1:25">
      <c r="A503" s="1" t="s">
        <v>157</v>
      </c>
      <c r="B503" s="1" t="s">
        <v>31</v>
      </c>
      <c r="C503" s="1">
        <v>860090545</v>
      </c>
      <c r="D503" s="2">
        <v>45657</v>
      </c>
      <c r="E503" s="1" t="s">
        <v>1111</v>
      </c>
      <c r="F503" s="1" t="s">
        <v>644</v>
      </c>
      <c r="G503" s="1" t="s">
        <v>39</v>
      </c>
      <c r="H503" s="1" t="s">
        <v>1112</v>
      </c>
      <c r="I503" s="1" t="s">
        <v>36</v>
      </c>
      <c r="J503" s="1" t="s">
        <v>36</v>
      </c>
      <c r="K503" s="1" t="s">
        <v>37</v>
      </c>
      <c r="L503" s="3">
        <v>1680883</v>
      </c>
      <c r="M503" s="4">
        <v>2573060</v>
      </c>
      <c r="N503" s="3">
        <v>2108634</v>
      </c>
      <c r="O503" s="4">
        <v>2112445</v>
      </c>
      <c r="P503" s="5">
        <v>460615</v>
      </c>
      <c r="Q503" s="6">
        <v>-4069187</v>
      </c>
      <c r="R503" s="7">
        <v>104096</v>
      </c>
      <c r="S503" s="8">
        <v>0.79700000000000004</v>
      </c>
      <c r="T503" s="8">
        <v>0.82099999999999995</v>
      </c>
      <c r="U503" s="9">
        <v>-39.091000000000001</v>
      </c>
      <c r="V503" s="8">
        <v>-8.83</v>
      </c>
      <c r="W503" s="8">
        <v>-1.58</v>
      </c>
      <c r="X503" s="10">
        <v>-427751</v>
      </c>
      <c r="Y503" s="10"/>
    </row>
    <row r="504" spans="1:25">
      <c r="A504" s="1" t="s">
        <v>157</v>
      </c>
      <c r="B504" s="1" t="s">
        <v>31</v>
      </c>
      <c r="C504" s="1">
        <v>860502262</v>
      </c>
      <c r="D504" s="2">
        <v>45657</v>
      </c>
      <c r="E504" s="1" t="s">
        <v>1113</v>
      </c>
      <c r="F504" s="1" t="s">
        <v>644</v>
      </c>
      <c r="G504" s="1" t="s">
        <v>39</v>
      </c>
      <c r="H504" s="1" t="s">
        <v>1114</v>
      </c>
      <c r="I504" s="1" t="s">
        <v>36</v>
      </c>
      <c r="J504" s="1" t="s">
        <v>36</v>
      </c>
      <c r="K504" s="1" t="s">
        <v>37</v>
      </c>
      <c r="L504" s="3">
        <v>16058641</v>
      </c>
      <c r="M504" s="4">
        <v>20873507</v>
      </c>
      <c r="N504" s="3">
        <v>12978406</v>
      </c>
      <c r="O504" s="4">
        <v>13651843</v>
      </c>
      <c r="P504" s="5">
        <v>7221664</v>
      </c>
      <c r="Q504" s="6">
        <v>-47868</v>
      </c>
      <c r="R504" s="7">
        <v>-581889</v>
      </c>
      <c r="S504" s="8">
        <v>1.2370000000000001</v>
      </c>
      <c r="T504" s="8">
        <v>0.65400000000000003</v>
      </c>
      <c r="U504" s="9">
        <v>8.2000000000000003E-2</v>
      </c>
      <c r="V504" s="8">
        <v>-0.01</v>
      </c>
      <c r="W504" s="8">
        <v>0</v>
      </c>
      <c r="X504" s="10">
        <v>3080235</v>
      </c>
      <c r="Y504" s="10"/>
    </row>
    <row r="505" spans="1:25">
      <c r="A505" s="1" t="s">
        <v>157</v>
      </c>
      <c r="B505" s="1" t="s">
        <v>31</v>
      </c>
      <c r="C505" s="1">
        <v>860519267</v>
      </c>
      <c r="D505" s="2">
        <v>45657</v>
      </c>
      <c r="E505" s="1" t="s">
        <v>1115</v>
      </c>
      <c r="F505" s="1" t="s">
        <v>644</v>
      </c>
      <c r="G505" s="1" t="s">
        <v>39</v>
      </c>
      <c r="H505" s="1" t="s">
        <v>1116</v>
      </c>
      <c r="I505" s="1" t="s">
        <v>85</v>
      </c>
      <c r="J505" s="1" t="s">
        <v>113</v>
      </c>
      <c r="K505" s="1" t="s">
        <v>37</v>
      </c>
      <c r="L505" s="3">
        <v>15783068</v>
      </c>
      <c r="M505" s="4">
        <v>21907078</v>
      </c>
      <c r="N505" s="3">
        <v>3166750</v>
      </c>
      <c r="O505" s="4">
        <v>3166750</v>
      </c>
      <c r="P505" s="5">
        <v>18740328</v>
      </c>
      <c r="Q505" s="6">
        <v>2183670</v>
      </c>
      <c r="R505" s="7">
        <v>2212720</v>
      </c>
      <c r="S505" s="8">
        <v>4.984</v>
      </c>
      <c r="T505" s="8">
        <v>0.14460000000000001</v>
      </c>
      <c r="U505" s="9">
        <v>0.98699999999999999</v>
      </c>
      <c r="V505" s="8">
        <v>0.12</v>
      </c>
      <c r="W505" s="8">
        <v>0.1</v>
      </c>
      <c r="X505" s="10">
        <v>12616318</v>
      </c>
      <c r="Y505" s="10"/>
    </row>
    <row r="506" spans="1:25">
      <c r="A506" s="1" t="s">
        <v>157</v>
      </c>
      <c r="B506" s="1" t="s">
        <v>31</v>
      </c>
      <c r="C506" s="1">
        <v>860524482</v>
      </c>
      <c r="D506" s="2">
        <v>45657</v>
      </c>
      <c r="E506" s="1" t="s">
        <v>1117</v>
      </c>
      <c r="F506" s="1" t="s">
        <v>644</v>
      </c>
      <c r="G506" s="1" t="s">
        <v>39</v>
      </c>
      <c r="H506" s="1" t="s">
        <v>1118</v>
      </c>
      <c r="I506" s="1" t="s">
        <v>36</v>
      </c>
      <c r="J506" s="1" t="s">
        <v>36</v>
      </c>
      <c r="K506" s="1" t="s">
        <v>37</v>
      </c>
      <c r="L506" s="3">
        <v>2396473</v>
      </c>
      <c r="M506" s="4">
        <v>2580777</v>
      </c>
      <c r="N506" s="3">
        <v>671271</v>
      </c>
      <c r="O506" s="4">
        <v>708104</v>
      </c>
      <c r="P506" s="5">
        <v>1872673</v>
      </c>
      <c r="Q506" s="6">
        <v>91255</v>
      </c>
      <c r="R506" s="7">
        <v>165341</v>
      </c>
      <c r="S506" s="8">
        <v>3.57</v>
      </c>
      <c r="T506" s="8">
        <v>0.27439999999999998</v>
      </c>
      <c r="U506" s="9">
        <v>0.55191997100000001</v>
      </c>
      <c r="V506" s="8">
        <v>0.05</v>
      </c>
      <c r="W506" s="8">
        <v>0.04</v>
      </c>
      <c r="X506" s="10">
        <v>1725202</v>
      </c>
      <c r="Y506" s="10"/>
    </row>
    <row r="507" spans="1:25">
      <c r="A507" s="1" t="s">
        <v>157</v>
      </c>
      <c r="B507" s="1" t="s">
        <v>31</v>
      </c>
      <c r="C507" s="1">
        <v>860600095</v>
      </c>
      <c r="D507" s="2">
        <v>45657</v>
      </c>
      <c r="E507" s="1" t="s">
        <v>1119</v>
      </c>
      <c r="F507" s="1" t="s">
        <v>644</v>
      </c>
      <c r="G507" s="1" t="s">
        <v>34</v>
      </c>
      <c r="H507" s="1" t="s">
        <v>1120</v>
      </c>
      <c r="I507" s="1" t="s">
        <v>85</v>
      </c>
      <c r="J507" s="1" t="s">
        <v>113</v>
      </c>
      <c r="K507" s="1" t="s">
        <v>37</v>
      </c>
      <c r="L507" s="3">
        <v>17993699</v>
      </c>
      <c r="M507" s="4">
        <v>21877106</v>
      </c>
      <c r="N507" s="3">
        <v>5210244</v>
      </c>
      <c r="O507" s="4">
        <v>6026040</v>
      </c>
      <c r="P507" s="5">
        <v>15851066</v>
      </c>
      <c r="Q507" s="6">
        <v>2454003</v>
      </c>
      <c r="R507" s="7">
        <v>2241112</v>
      </c>
      <c r="S507" s="8">
        <v>3.4540000000000002</v>
      </c>
      <c r="T507" s="8">
        <v>0.27539999999999998</v>
      </c>
      <c r="U507" s="9">
        <v>1.095</v>
      </c>
      <c r="V507" s="8">
        <v>0.15</v>
      </c>
      <c r="W507" s="8">
        <v>0.11</v>
      </c>
      <c r="X507" s="10">
        <v>12783455</v>
      </c>
      <c r="Y507" s="10"/>
    </row>
    <row r="508" spans="1:25">
      <c r="A508" s="1" t="s">
        <v>157</v>
      </c>
      <c r="B508" s="1" t="s">
        <v>31</v>
      </c>
      <c r="C508" s="1">
        <v>890101806</v>
      </c>
      <c r="D508" s="2">
        <v>45657</v>
      </c>
      <c r="E508" s="1" t="s">
        <v>1121</v>
      </c>
      <c r="F508" s="1" t="s">
        <v>644</v>
      </c>
      <c r="G508" s="1" t="s">
        <v>233</v>
      </c>
      <c r="H508" s="1" t="s">
        <v>1122</v>
      </c>
      <c r="I508" s="1" t="s">
        <v>43</v>
      </c>
      <c r="J508" s="1" t="s">
        <v>99</v>
      </c>
      <c r="K508" s="1" t="s">
        <v>37</v>
      </c>
      <c r="L508" s="3">
        <v>3604315</v>
      </c>
      <c r="M508" s="4">
        <v>7465285</v>
      </c>
      <c r="N508" s="3">
        <v>1017764</v>
      </c>
      <c r="O508" s="4">
        <v>1188244</v>
      </c>
      <c r="P508" s="5">
        <v>6277041</v>
      </c>
      <c r="Q508" s="6">
        <v>297541</v>
      </c>
      <c r="R508" s="7">
        <v>233889</v>
      </c>
      <c r="S508" s="8">
        <v>3.5409999999999999</v>
      </c>
      <c r="T508" s="8">
        <v>0.15920000000000001</v>
      </c>
      <c r="U508" s="9">
        <v>1.272</v>
      </c>
      <c r="V508" s="8">
        <v>0.05</v>
      </c>
      <c r="W508" s="8">
        <v>0.04</v>
      </c>
      <c r="X508" s="10">
        <v>2586551</v>
      </c>
      <c r="Y508" s="10"/>
    </row>
    <row r="509" spans="1:25">
      <c r="A509" s="1" t="s">
        <v>157</v>
      </c>
      <c r="B509" s="1" t="s">
        <v>31</v>
      </c>
      <c r="C509" s="1">
        <v>890109689</v>
      </c>
      <c r="D509" s="2">
        <v>45657</v>
      </c>
      <c r="E509" s="1" t="s">
        <v>1123</v>
      </c>
      <c r="F509" s="1" t="s">
        <v>644</v>
      </c>
      <c r="G509" s="1" t="s">
        <v>39</v>
      </c>
      <c r="H509" s="1" t="s">
        <v>1124</v>
      </c>
      <c r="I509" s="1" t="s">
        <v>43</v>
      </c>
      <c r="J509" s="1" t="s">
        <v>99</v>
      </c>
      <c r="K509" s="1" t="s">
        <v>37</v>
      </c>
      <c r="L509" s="3">
        <v>12927683</v>
      </c>
      <c r="M509" s="4">
        <v>20912077</v>
      </c>
      <c r="N509" s="3">
        <v>3859146</v>
      </c>
      <c r="O509" s="4">
        <v>7709068</v>
      </c>
      <c r="P509" s="5">
        <v>13203009</v>
      </c>
      <c r="Q509" s="6">
        <v>593942</v>
      </c>
      <c r="R509" s="7">
        <v>-94018</v>
      </c>
      <c r="S509" s="8">
        <v>3.35</v>
      </c>
      <c r="T509" s="8">
        <v>0.36859999999999998</v>
      </c>
      <c r="U509" s="9">
        <v>-6.3170000000000002</v>
      </c>
      <c r="V509" s="8">
        <v>0.04</v>
      </c>
      <c r="W509" s="8">
        <v>0.03</v>
      </c>
      <c r="X509" s="10">
        <v>9068537</v>
      </c>
      <c r="Y509" s="10"/>
    </row>
    <row r="510" spans="1:25">
      <c r="A510" s="1" t="s">
        <v>157</v>
      </c>
      <c r="B510" s="1" t="s">
        <v>31</v>
      </c>
      <c r="C510" s="1">
        <v>890200732</v>
      </c>
      <c r="D510" s="2">
        <v>45657</v>
      </c>
      <c r="E510" s="1" t="s">
        <v>1125</v>
      </c>
      <c r="F510" s="1" t="s">
        <v>644</v>
      </c>
      <c r="G510" s="1" t="s">
        <v>34</v>
      </c>
      <c r="H510" s="1" t="s">
        <v>1126</v>
      </c>
      <c r="I510" s="1" t="s">
        <v>193</v>
      </c>
      <c r="J510" s="1" t="s">
        <v>194</v>
      </c>
      <c r="K510" s="1" t="s">
        <v>37</v>
      </c>
      <c r="L510" s="3">
        <v>502113</v>
      </c>
      <c r="M510" s="4">
        <v>4748019</v>
      </c>
      <c r="N510" s="3">
        <v>9895640</v>
      </c>
      <c r="O510" s="4">
        <v>20983551</v>
      </c>
      <c r="P510" s="5">
        <v>-16235532</v>
      </c>
      <c r="Q510" s="13" t="s">
        <v>53</v>
      </c>
      <c r="R510" s="9">
        <v>-322</v>
      </c>
      <c r="S510" s="8">
        <v>5.0999999999999997E-2</v>
      </c>
      <c r="T510" s="8">
        <v>4.4194000000000004</v>
      </c>
      <c r="U510" s="9">
        <v>0</v>
      </c>
      <c r="V510" s="8" t="s">
        <v>1127</v>
      </c>
      <c r="W510" s="8" t="s">
        <v>53</v>
      </c>
      <c r="X510" s="10">
        <v>-9393527</v>
      </c>
      <c r="Y510" s="10"/>
    </row>
    <row r="511" spans="1:25">
      <c r="A511" s="1" t="s">
        <v>157</v>
      </c>
      <c r="B511" s="1" t="s">
        <v>31</v>
      </c>
      <c r="C511" s="1">
        <v>890312452</v>
      </c>
      <c r="D511" s="2">
        <v>45657</v>
      </c>
      <c r="E511" s="1" t="s">
        <v>1128</v>
      </c>
      <c r="F511" s="1" t="s">
        <v>644</v>
      </c>
      <c r="G511" s="1" t="s">
        <v>39</v>
      </c>
      <c r="H511" s="1" t="s">
        <v>1129</v>
      </c>
      <c r="I511" s="1" t="s">
        <v>58</v>
      </c>
      <c r="J511" s="1" t="s">
        <v>59</v>
      </c>
      <c r="K511" s="1" t="s">
        <v>37</v>
      </c>
      <c r="L511" s="3">
        <v>41930937</v>
      </c>
      <c r="M511" s="4">
        <v>56272697</v>
      </c>
      <c r="N511" s="3">
        <v>20562022</v>
      </c>
      <c r="O511" s="4">
        <v>28350292</v>
      </c>
      <c r="P511" s="5">
        <v>27922405</v>
      </c>
      <c r="Q511" s="6">
        <v>2462860</v>
      </c>
      <c r="R511" s="7">
        <v>1093821</v>
      </c>
      <c r="S511" s="8">
        <v>2.0390000000000001</v>
      </c>
      <c r="T511" s="8">
        <v>0.50380000000000003</v>
      </c>
      <c r="U511" s="9">
        <v>2.2519999999999998</v>
      </c>
      <c r="V511" s="8">
        <v>0.09</v>
      </c>
      <c r="W511" s="8">
        <v>0.04</v>
      </c>
      <c r="X511" s="10">
        <v>21368915</v>
      </c>
      <c r="Y511" s="10"/>
    </row>
    <row r="512" spans="1:25">
      <c r="A512" s="1" t="s">
        <v>157</v>
      </c>
      <c r="B512" s="1" t="s">
        <v>31</v>
      </c>
      <c r="C512" s="1">
        <v>890325601</v>
      </c>
      <c r="D512" s="2">
        <v>45657</v>
      </c>
      <c r="E512" s="1" t="s">
        <v>1130</v>
      </c>
      <c r="F512" s="1" t="s">
        <v>644</v>
      </c>
      <c r="G512" s="1" t="s">
        <v>39</v>
      </c>
      <c r="H512" s="1" t="s">
        <v>1131</v>
      </c>
      <c r="I512" s="1" t="s">
        <v>58</v>
      </c>
      <c r="J512" s="1" t="s">
        <v>59</v>
      </c>
      <c r="K512" s="1" t="s">
        <v>37</v>
      </c>
      <c r="L512" s="3">
        <v>14578381</v>
      </c>
      <c r="M512" s="4">
        <v>18520506</v>
      </c>
      <c r="N512" s="3">
        <v>7833744</v>
      </c>
      <c r="O512" s="4">
        <v>9189748</v>
      </c>
      <c r="P512" s="5">
        <v>9330758</v>
      </c>
      <c r="Q512" s="6">
        <v>3412331</v>
      </c>
      <c r="R512" s="7">
        <v>3404170</v>
      </c>
      <c r="S512" s="8">
        <v>1.861</v>
      </c>
      <c r="T512" s="8">
        <v>0.49619999999999997</v>
      </c>
      <c r="U512" s="9">
        <v>1.002</v>
      </c>
      <c r="V512" s="8">
        <v>0.37</v>
      </c>
      <c r="W512" s="8">
        <v>0.18</v>
      </c>
      <c r="X512" s="10">
        <v>6744637</v>
      </c>
      <c r="Y512" s="10"/>
    </row>
    <row r="513" spans="1:25">
      <c r="A513" s="1" t="s">
        <v>157</v>
      </c>
      <c r="B513" s="1" t="s">
        <v>31</v>
      </c>
      <c r="C513" s="1">
        <v>890331949</v>
      </c>
      <c r="D513" s="2">
        <v>45657</v>
      </c>
      <c r="E513" s="1" t="s">
        <v>1132</v>
      </c>
      <c r="F513" s="1" t="s">
        <v>644</v>
      </c>
      <c r="G513" s="1" t="s">
        <v>39</v>
      </c>
      <c r="H513" s="1" t="s">
        <v>1133</v>
      </c>
      <c r="I513" s="1" t="s">
        <v>58</v>
      </c>
      <c r="J513" s="1" t="s">
        <v>59</v>
      </c>
      <c r="K513" s="1" t="s">
        <v>37</v>
      </c>
      <c r="L513" s="3">
        <v>142782275</v>
      </c>
      <c r="M513" s="4">
        <v>145500793</v>
      </c>
      <c r="N513" s="3">
        <v>80912264</v>
      </c>
      <c r="O513" s="4">
        <v>81234155</v>
      </c>
      <c r="P513" s="5">
        <v>64266638</v>
      </c>
      <c r="Q513" s="6">
        <v>25559137</v>
      </c>
      <c r="R513" s="7">
        <v>24524359</v>
      </c>
      <c r="S513" s="8">
        <v>1.7649999999999999</v>
      </c>
      <c r="T513" s="8">
        <v>0.55830000000000002</v>
      </c>
      <c r="U513" s="9">
        <v>1.042193886</v>
      </c>
      <c r="V513" s="8">
        <v>0.4</v>
      </c>
      <c r="W513" s="8">
        <v>0.18</v>
      </c>
      <c r="X513" s="10">
        <v>61870011</v>
      </c>
      <c r="Y513" s="10"/>
    </row>
    <row r="514" spans="1:25">
      <c r="A514" s="1" t="s">
        <v>157</v>
      </c>
      <c r="B514" s="1" t="s">
        <v>31</v>
      </c>
      <c r="C514" s="1">
        <v>890501070</v>
      </c>
      <c r="D514" s="2">
        <v>45657</v>
      </c>
      <c r="E514" s="1" t="s">
        <v>1134</v>
      </c>
      <c r="F514" s="1" t="s">
        <v>644</v>
      </c>
      <c r="G514" s="1" t="s">
        <v>61</v>
      </c>
      <c r="H514" s="1" t="s">
        <v>1135</v>
      </c>
      <c r="I514" s="1" t="s">
        <v>969</v>
      </c>
      <c r="J514" s="1" t="s">
        <v>970</v>
      </c>
      <c r="K514" s="1" t="s">
        <v>37</v>
      </c>
      <c r="L514" s="3">
        <v>7883115</v>
      </c>
      <c r="M514" s="4">
        <v>14120035</v>
      </c>
      <c r="N514" s="3">
        <v>3440642</v>
      </c>
      <c r="O514" s="4">
        <v>3857843</v>
      </c>
      <c r="P514" s="5">
        <v>10262192</v>
      </c>
      <c r="Q514" s="6">
        <v>-1601889</v>
      </c>
      <c r="R514" s="7">
        <v>519002</v>
      </c>
      <c r="S514" s="8">
        <v>2.2909999999999999</v>
      </c>
      <c r="T514" s="8">
        <v>0.2732</v>
      </c>
      <c r="U514" s="9">
        <v>-3.0859999999999999</v>
      </c>
      <c r="V514" s="8">
        <v>-0.16</v>
      </c>
      <c r="W514" s="8">
        <v>-0.11</v>
      </c>
      <c r="X514" s="10">
        <v>4442473</v>
      </c>
      <c r="Y514" s="10"/>
    </row>
    <row r="515" spans="1:25">
      <c r="A515" s="1" t="s">
        <v>157</v>
      </c>
      <c r="B515" s="1" t="s">
        <v>31</v>
      </c>
      <c r="C515" s="1">
        <v>890902612</v>
      </c>
      <c r="D515" s="2">
        <v>45657</v>
      </c>
      <c r="E515" s="1" t="s">
        <v>1136</v>
      </c>
      <c r="F515" s="1" t="s">
        <v>644</v>
      </c>
      <c r="G515" s="1" t="s">
        <v>39</v>
      </c>
      <c r="H515" s="1" t="s">
        <v>1137</v>
      </c>
      <c r="I515" s="1" t="s">
        <v>66</v>
      </c>
      <c r="J515" s="1" t="s">
        <v>138</v>
      </c>
      <c r="K515" s="1" t="s">
        <v>37</v>
      </c>
      <c r="L515" s="3">
        <v>6192460</v>
      </c>
      <c r="M515" s="4">
        <v>6402063</v>
      </c>
      <c r="N515" s="3">
        <v>1252952</v>
      </c>
      <c r="O515" s="4">
        <v>1791077</v>
      </c>
      <c r="P515" s="5">
        <v>4610986</v>
      </c>
      <c r="Q515" s="6">
        <v>-181690</v>
      </c>
      <c r="R515" s="7">
        <v>217137</v>
      </c>
      <c r="S515" s="8">
        <v>4.9420000000000002</v>
      </c>
      <c r="T515" s="8">
        <v>0.27979999999999999</v>
      </c>
      <c r="U515" s="9">
        <v>-0.83699999999999997</v>
      </c>
      <c r="V515" s="8">
        <v>-0.04</v>
      </c>
      <c r="W515" s="8">
        <v>-0.03</v>
      </c>
      <c r="X515" s="10">
        <v>4939508</v>
      </c>
      <c r="Y515" s="10"/>
    </row>
    <row r="516" spans="1:25">
      <c r="A516" s="1" t="s">
        <v>157</v>
      </c>
      <c r="B516" s="1" t="s">
        <v>31</v>
      </c>
      <c r="C516" s="1">
        <v>890922113</v>
      </c>
      <c r="D516" s="2">
        <v>45657</v>
      </c>
      <c r="E516" s="1" t="s">
        <v>1138</v>
      </c>
      <c r="F516" s="1" t="s">
        <v>644</v>
      </c>
      <c r="G516" s="1" t="s">
        <v>39</v>
      </c>
      <c r="H516" s="1" t="s">
        <v>1139</v>
      </c>
      <c r="I516" s="1" t="s">
        <v>66</v>
      </c>
      <c r="J516" s="1" t="s">
        <v>138</v>
      </c>
      <c r="K516" s="1" t="s">
        <v>37</v>
      </c>
      <c r="L516" s="3">
        <v>145399048</v>
      </c>
      <c r="M516" s="4">
        <v>192115902</v>
      </c>
      <c r="N516" s="3">
        <v>112309402</v>
      </c>
      <c r="O516" s="4">
        <v>125634863</v>
      </c>
      <c r="P516" s="5">
        <v>66481039</v>
      </c>
      <c r="Q516" s="6">
        <v>3777796</v>
      </c>
      <c r="R516" s="7">
        <v>690403</v>
      </c>
      <c r="S516" s="8">
        <v>1.2949999999999999</v>
      </c>
      <c r="T516" s="8">
        <v>0.65400000000000003</v>
      </c>
      <c r="U516" s="9">
        <v>5.4720000000000004</v>
      </c>
      <c r="V516" s="8">
        <v>0.06</v>
      </c>
      <c r="W516" s="8">
        <v>0.02</v>
      </c>
      <c r="X516" s="10">
        <v>33089646</v>
      </c>
      <c r="Y516" s="10"/>
    </row>
    <row r="517" spans="1:25">
      <c r="A517" s="1" t="s">
        <v>157</v>
      </c>
      <c r="B517" s="1" t="s">
        <v>31</v>
      </c>
      <c r="C517" s="1">
        <v>890922577</v>
      </c>
      <c r="D517" s="2">
        <v>45657</v>
      </c>
      <c r="E517" s="1" t="s">
        <v>1140</v>
      </c>
      <c r="F517" s="1" t="s">
        <v>644</v>
      </c>
      <c r="G517" s="1" t="s">
        <v>39</v>
      </c>
      <c r="H517" s="1" t="s">
        <v>1141</v>
      </c>
      <c r="I517" s="1" t="s">
        <v>66</v>
      </c>
      <c r="J517" s="1" t="s">
        <v>138</v>
      </c>
      <c r="K517" s="1" t="s">
        <v>37</v>
      </c>
      <c r="L517" s="3">
        <v>387531</v>
      </c>
      <c r="M517" s="4">
        <v>443608</v>
      </c>
      <c r="N517" s="3">
        <v>172474</v>
      </c>
      <c r="O517" s="4">
        <v>409569</v>
      </c>
      <c r="P517" s="5">
        <v>34039</v>
      </c>
      <c r="Q517" s="6">
        <v>-227346</v>
      </c>
      <c r="R517" s="7">
        <v>-117567</v>
      </c>
      <c r="S517" s="8">
        <v>2.2469999999999999</v>
      </c>
      <c r="T517" s="8">
        <v>0.92330000000000001</v>
      </c>
      <c r="U517" s="9">
        <v>1.9339999999999999</v>
      </c>
      <c r="V517" s="8">
        <v>-6.68</v>
      </c>
      <c r="W517" s="8">
        <v>-0.51</v>
      </c>
      <c r="X517" s="10">
        <v>215057</v>
      </c>
      <c r="Y517" s="10"/>
    </row>
    <row r="518" spans="1:25">
      <c r="A518" s="1" t="s">
        <v>157</v>
      </c>
      <c r="B518" s="1" t="s">
        <v>31</v>
      </c>
      <c r="C518" s="1">
        <v>891200235</v>
      </c>
      <c r="D518" s="2">
        <v>45657</v>
      </c>
      <c r="E518" s="1" t="s">
        <v>1142</v>
      </c>
      <c r="F518" s="1" t="s">
        <v>644</v>
      </c>
      <c r="G518" s="1" t="s">
        <v>39</v>
      </c>
      <c r="H518" s="1" t="s">
        <v>1143</v>
      </c>
      <c r="I518" s="1" t="s">
        <v>218</v>
      </c>
      <c r="J518" s="1" t="s">
        <v>219</v>
      </c>
      <c r="K518" s="1" t="s">
        <v>37</v>
      </c>
      <c r="L518" s="3">
        <v>13112489</v>
      </c>
      <c r="M518" s="4">
        <v>15886652</v>
      </c>
      <c r="N518" s="3">
        <v>5620803</v>
      </c>
      <c r="O518" s="4">
        <v>7323465</v>
      </c>
      <c r="P518" s="5">
        <v>8563187</v>
      </c>
      <c r="Q518" s="6">
        <v>1508184</v>
      </c>
      <c r="R518" s="7">
        <v>927626</v>
      </c>
      <c r="S518" s="8">
        <v>2.3330000000000002</v>
      </c>
      <c r="T518" s="8">
        <v>0.46100000000000002</v>
      </c>
      <c r="U518" s="9">
        <v>1.6259999999999999</v>
      </c>
      <c r="V518" s="8">
        <v>0.18</v>
      </c>
      <c r="W518" s="8">
        <v>0.09</v>
      </c>
      <c r="X518" s="10">
        <v>7491686</v>
      </c>
      <c r="Y518" s="10"/>
    </row>
    <row r="519" spans="1:25">
      <c r="A519" s="1" t="s">
        <v>157</v>
      </c>
      <c r="B519" s="1" t="s">
        <v>31</v>
      </c>
      <c r="C519" s="1">
        <v>900008190</v>
      </c>
      <c r="D519" s="2">
        <v>45657</v>
      </c>
      <c r="E519" s="1" t="s">
        <v>1144</v>
      </c>
      <c r="F519" s="1" t="s">
        <v>644</v>
      </c>
      <c r="G519" s="1" t="s">
        <v>39</v>
      </c>
      <c r="H519" s="1" t="s">
        <v>1145</v>
      </c>
      <c r="I519" s="1" t="s">
        <v>896</v>
      </c>
      <c r="J519" s="1" t="s">
        <v>897</v>
      </c>
      <c r="K519" s="1" t="s">
        <v>37</v>
      </c>
      <c r="L519" s="3">
        <v>4472696</v>
      </c>
      <c r="M519" s="4">
        <v>4591104</v>
      </c>
      <c r="N519" s="3">
        <v>5741460</v>
      </c>
      <c r="O519" s="4">
        <v>6919137</v>
      </c>
      <c r="P519" s="5">
        <v>-2328033</v>
      </c>
      <c r="Q519" s="6">
        <v>522861</v>
      </c>
      <c r="R519" s="7">
        <v>-4955825</v>
      </c>
      <c r="S519" s="8">
        <v>0.77900000000000003</v>
      </c>
      <c r="T519" s="8">
        <v>1.5071000000000001</v>
      </c>
      <c r="U519" s="9">
        <v>-0.106</v>
      </c>
      <c r="V519" s="8">
        <v>-0.22</v>
      </c>
      <c r="W519" s="8">
        <v>0.11</v>
      </c>
      <c r="X519" s="10">
        <v>-1268764</v>
      </c>
      <c r="Y519" s="10"/>
    </row>
    <row r="520" spans="1:25">
      <c r="A520" s="1" t="s">
        <v>157</v>
      </c>
      <c r="B520" s="1" t="s">
        <v>31</v>
      </c>
      <c r="C520" s="1">
        <v>900033742</v>
      </c>
      <c r="D520" s="2">
        <v>45657</v>
      </c>
      <c r="E520" s="1" t="s">
        <v>1146</v>
      </c>
      <c r="F520" s="1" t="s">
        <v>644</v>
      </c>
      <c r="G520" s="1" t="s">
        <v>61</v>
      </c>
      <c r="H520" s="1" t="s">
        <v>1147</v>
      </c>
      <c r="I520" s="1" t="s">
        <v>36</v>
      </c>
      <c r="J520" s="1" t="s">
        <v>36</v>
      </c>
      <c r="K520" s="1" t="s">
        <v>37</v>
      </c>
      <c r="L520" s="3">
        <v>3839152</v>
      </c>
      <c r="M520" s="4">
        <v>5392967</v>
      </c>
      <c r="N520" s="3">
        <v>3035328</v>
      </c>
      <c r="O520" s="4">
        <v>3036795</v>
      </c>
      <c r="P520" s="5">
        <v>2356172</v>
      </c>
      <c r="Q520" s="6">
        <v>1361193</v>
      </c>
      <c r="R520" s="7">
        <v>1429750</v>
      </c>
      <c r="S520" s="8">
        <v>1.2649999999999999</v>
      </c>
      <c r="T520" s="8">
        <v>0.56310000000000004</v>
      </c>
      <c r="U520" s="9">
        <v>0.95199999999999996</v>
      </c>
      <c r="V520" s="8">
        <v>0.57999999999999996</v>
      </c>
      <c r="W520" s="8">
        <v>0.25</v>
      </c>
      <c r="X520" s="10">
        <v>803824</v>
      </c>
      <c r="Y520" s="10"/>
    </row>
    <row r="521" spans="1:25">
      <c r="A521" s="1" t="s">
        <v>157</v>
      </c>
      <c r="B521" s="1" t="s">
        <v>31</v>
      </c>
      <c r="C521" s="1">
        <v>900040832</v>
      </c>
      <c r="D521" s="2">
        <v>45657</v>
      </c>
      <c r="E521" s="1" t="s">
        <v>1148</v>
      </c>
      <c r="F521" s="1" t="s">
        <v>644</v>
      </c>
      <c r="G521" s="1" t="s">
        <v>283</v>
      </c>
      <c r="H521" s="1" t="s">
        <v>1149</v>
      </c>
      <c r="I521" s="1" t="s">
        <v>36</v>
      </c>
      <c r="J521" s="1" t="s">
        <v>36</v>
      </c>
      <c r="K521" s="1" t="s">
        <v>37</v>
      </c>
      <c r="L521" s="3">
        <v>629198</v>
      </c>
      <c r="M521" s="4">
        <v>747543</v>
      </c>
      <c r="N521" s="3">
        <v>117396</v>
      </c>
      <c r="O521" s="4">
        <v>171517</v>
      </c>
      <c r="P521" s="5">
        <v>576026</v>
      </c>
      <c r="Q521" s="6">
        <v>16510</v>
      </c>
      <c r="R521" s="7">
        <v>14844</v>
      </c>
      <c r="S521" s="8">
        <v>5.36</v>
      </c>
      <c r="T521" s="8">
        <v>0.22939999999999999</v>
      </c>
      <c r="U521" s="9">
        <v>1.112233899</v>
      </c>
      <c r="V521" s="8">
        <v>0.03</v>
      </c>
      <c r="W521" s="8">
        <v>0.02</v>
      </c>
      <c r="X521" s="10">
        <v>511802</v>
      </c>
      <c r="Y521" s="10"/>
    </row>
    <row r="522" spans="1:25">
      <c r="A522" s="1" t="s">
        <v>157</v>
      </c>
      <c r="B522" s="1" t="s">
        <v>31</v>
      </c>
      <c r="C522" s="1">
        <v>900041991</v>
      </c>
      <c r="D522" s="2">
        <v>45657</v>
      </c>
      <c r="E522" s="1" t="s">
        <v>1150</v>
      </c>
      <c r="F522" s="1" t="s">
        <v>644</v>
      </c>
      <c r="G522" s="1" t="s">
        <v>39</v>
      </c>
      <c r="H522" s="1" t="s">
        <v>1151</v>
      </c>
      <c r="I522" s="1" t="s">
        <v>85</v>
      </c>
      <c r="J522" s="1" t="s">
        <v>113</v>
      </c>
      <c r="K522" s="1" t="s">
        <v>37</v>
      </c>
      <c r="L522" s="3">
        <v>2526896</v>
      </c>
      <c r="M522" s="4">
        <v>3230714</v>
      </c>
      <c r="N522" s="3">
        <v>1085723</v>
      </c>
      <c r="O522" s="4">
        <v>3007843</v>
      </c>
      <c r="P522" s="5">
        <v>222871</v>
      </c>
      <c r="Q522" s="6">
        <v>-979512</v>
      </c>
      <c r="R522" s="7">
        <v>22507</v>
      </c>
      <c r="S522" s="8">
        <v>2.327</v>
      </c>
      <c r="T522" s="8">
        <v>0.93100000000000005</v>
      </c>
      <c r="U522" s="9">
        <v>-43.520327010000003</v>
      </c>
      <c r="V522" s="8">
        <v>-4.3899999999999997</v>
      </c>
      <c r="W522" s="8">
        <v>-0.3</v>
      </c>
      <c r="X522" s="10">
        <v>1441173</v>
      </c>
      <c r="Y522" s="10"/>
    </row>
    <row r="523" spans="1:25">
      <c r="A523" s="1" t="s">
        <v>157</v>
      </c>
      <c r="B523" s="1" t="s">
        <v>31</v>
      </c>
      <c r="C523" s="1">
        <v>900043174</v>
      </c>
      <c r="D523" s="2">
        <v>45657</v>
      </c>
      <c r="E523" s="1" t="s">
        <v>1152</v>
      </c>
      <c r="F523" s="1" t="s">
        <v>644</v>
      </c>
      <c r="G523" s="1" t="s">
        <v>39</v>
      </c>
      <c r="H523" s="1" t="s">
        <v>1153</v>
      </c>
      <c r="I523" s="1" t="s">
        <v>193</v>
      </c>
      <c r="J523" s="1" t="s">
        <v>194</v>
      </c>
      <c r="K523" s="1" t="s">
        <v>37</v>
      </c>
      <c r="L523" s="3">
        <v>11905618</v>
      </c>
      <c r="M523" s="4">
        <v>11960198</v>
      </c>
      <c r="N523" s="3">
        <v>4357807</v>
      </c>
      <c r="O523" s="4">
        <v>6985807</v>
      </c>
      <c r="P523" s="5">
        <v>4974391</v>
      </c>
      <c r="Q523" s="6">
        <v>2069302</v>
      </c>
      <c r="R523" s="7">
        <v>1975790</v>
      </c>
      <c r="S523" s="8">
        <v>2.7320000000000002</v>
      </c>
      <c r="T523" s="8">
        <v>0.58409999999999995</v>
      </c>
      <c r="U523" s="9">
        <v>1.047328917</v>
      </c>
      <c r="V523" s="8">
        <v>0.42</v>
      </c>
      <c r="W523" s="8">
        <v>0.17</v>
      </c>
      <c r="X523" s="10">
        <v>7547811</v>
      </c>
      <c r="Y523" s="10"/>
    </row>
    <row r="524" spans="1:25">
      <c r="A524" s="1" t="s">
        <v>157</v>
      </c>
      <c r="B524" s="1" t="s">
        <v>31</v>
      </c>
      <c r="C524" s="1">
        <v>900055881</v>
      </c>
      <c r="D524" s="2">
        <v>45657</v>
      </c>
      <c r="E524" s="1" t="s">
        <v>1154</v>
      </c>
      <c r="F524" s="1" t="s">
        <v>644</v>
      </c>
      <c r="G524" s="1" t="s">
        <v>61</v>
      </c>
      <c r="H524" s="1" t="s">
        <v>1155</v>
      </c>
      <c r="I524" s="1" t="s">
        <v>193</v>
      </c>
      <c r="J524" s="1" t="s">
        <v>194</v>
      </c>
      <c r="K524" s="1" t="s">
        <v>37</v>
      </c>
      <c r="L524" s="3">
        <v>4355011</v>
      </c>
      <c r="M524" s="4">
        <v>5334092</v>
      </c>
      <c r="N524" s="3">
        <v>1757034</v>
      </c>
      <c r="O524" s="4">
        <v>2545379</v>
      </c>
      <c r="P524" s="5">
        <v>2788713</v>
      </c>
      <c r="Q524" s="6">
        <v>-13860</v>
      </c>
      <c r="R524" s="7">
        <v>-38761</v>
      </c>
      <c r="S524" s="8">
        <v>2.4790000000000001</v>
      </c>
      <c r="T524" s="8">
        <v>0.47720000000000001</v>
      </c>
      <c r="U524" s="9">
        <v>0.35799999999999998</v>
      </c>
      <c r="V524" s="8">
        <v>0</v>
      </c>
      <c r="W524" s="8">
        <v>0</v>
      </c>
      <c r="X524" s="10">
        <v>2597977</v>
      </c>
      <c r="Y524" s="10"/>
    </row>
    <row r="525" spans="1:25">
      <c r="A525" s="1" t="s">
        <v>157</v>
      </c>
      <c r="B525" s="1" t="s">
        <v>31</v>
      </c>
      <c r="C525" s="1">
        <v>900058196</v>
      </c>
      <c r="D525" s="2">
        <v>45657</v>
      </c>
      <c r="E525" s="1" t="s">
        <v>1156</v>
      </c>
      <c r="F525" s="1" t="s">
        <v>644</v>
      </c>
      <c r="G525" s="1" t="s">
        <v>61</v>
      </c>
      <c r="H525" s="1" t="s">
        <v>1157</v>
      </c>
      <c r="I525" s="1" t="s">
        <v>351</v>
      </c>
      <c r="J525" s="1" t="s">
        <v>452</v>
      </c>
      <c r="K525" s="1" t="s">
        <v>37</v>
      </c>
      <c r="L525" s="3">
        <v>7563891</v>
      </c>
      <c r="M525" s="4">
        <v>9064294</v>
      </c>
      <c r="N525" s="3">
        <v>4689309</v>
      </c>
      <c r="O525" s="4">
        <v>5872556</v>
      </c>
      <c r="P525" s="5">
        <v>3191738</v>
      </c>
      <c r="Q525" s="6">
        <v>1197477</v>
      </c>
      <c r="R525" s="7">
        <v>342822</v>
      </c>
      <c r="S525" s="8">
        <v>1.613</v>
      </c>
      <c r="T525" s="8">
        <v>0.64790000000000003</v>
      </c>
      <c r="U525" s="9">
        <v>3.4929999999999999</v>
      </c>
      <c r="V525" s="8">
        <v>0.38</v>
      </c>
      <c r="W525" s="8">
        <v>0.13</v>
      </c>
      <c r="X525" s="10">
        <v>2874582</v>
      </c>
      <c r="Y525" s="10"/>
    </row>
    <row r="526" spans="1:25">
      <c r="A526" s="1" t="s">
        <v>157</v>
      </c>
      <c r="B526" s="1" t="s">
        <v>31</v>
      </c>
      <c r="C526" s="1">
        <v>900065521</v>
      </c>
      <c r="D526" s="2">
        <v>45657</v>
      </c>
      <c r="E526" s="1" t="s">
        <v>1158</v>
      </c>
      <c r="F526" s="1" t="s">
        <v>644</v>
      </c>
      <c r="G526" s="1" t="s">
        <v>39</v>
      </c>
      <c r="H526" s="1" t="s">
        <v>1159</v>
      </c>
      <c r="I526" s="1" t="s">
        <v>193</v>
      </c>
      <c r="J526" s="1" t="s">
        <v>194</v>
      </c>
      <c r="K526" s="1" t="s">
        <v>37</v>
      </c>
      <c r="L526" s="3">
        <v>9412241</v>
      </c>
      <c r="M526" s="4">
        <v>9930080</v>
      </c>
      <c r="N526" s="3">
        <v>3704263</v>
      </c>
      <c r="O526" s="4">
        <v>5218992</v>
      </c>
      <c r="P526" s="5">
        <v>4711088</v>
      </c>
      <c r="Q526" s="6">
        <v>1429150</v>
      </c>
      <c r="R526" s="7">
        <v>1297175</v>
      </c>
      <c r="S526" s="8">
        <v>2.5409999999999999</v>
      </c>
      <c r="T526" s="8">
        <v>0.52559999999999996</v>
      </c>
      <c r="U526" s="9">
        <v>1.1020000000000001</v>
      </c>
      <c r="V526" s="8">
        <v>0.3</v>
      </c>
      <c r="W526" s="8">
        <v>0.14000000000000001</v>
      </c>
      <c r="X526" s="10">
        <v>5707978</v>
      </c>
      <c r="Y526" s="10"/>
    </row>
    <row r="527" spans="1:25">
      <c r="A527" s="1" t="s">
        <v>157</v>
      </c>
      <c r="B527" s="1" t="s">
        <v>31</v>
      </c>
      <c r="C527" s="1">
        <v>900067510</v>
      </c>
      <c r="D527" s="2">
        <v>45657</v>
      </c>
      <c r="E527" s="1" t="s">
        <v>1160</v>
      </c>
      <c r="F527" s="1" t="s">
        <v>644</v>
      </c>
      <c r="G527" s="1" t="s">
        <v>61</v>
      </c>
      <c r="H527" s="1" t="s">
        <v>1161</v>
      </c>
      <c r="I527" s="1" t="s">
        <v>58</v>
      </c>
      <c r="J527" s="1" t="s">
        <v>59</v>
      </c>
      <c r="K527" s="1" t="s">
        <v>37</v>
      </c>
      <c r="L527" s="3">
        <v>32853410</v>
      </c>
      <c r="M527" s="4">
        <v>34507069</v>
      </c>
      <c r="N527" s="3">
        <v>12244629</v>
      </c>
      <c r="O527" s="4">
        <v>12244629</v>
      </c>
      <c r="P527" s="5">
        <v>22262440</v>
      </c>
      <c r="Q527" s="6">
        <v>1485777</v>
      </c>
      <c r="R527" s="7">
        <v>3579695</v>
      </c>
      <c r="S527" s="8">
        <v>2.6829999999999998</v>
      </c>
      <c r="T527" s="8">
        <v>0.3548</v>
      </c>
      <c r="U527" s="9">
        <v>0.41499999999999998</v>
      </c>
      <c r="V527" s="8">
        <v>7.0000000000000007E-2</v>
      </c>
      <c r="W527" s="8">
        <v>0.04</v>
      </c>
      <c r="X527" s="10">
        <v>20608781</v>
      </c>
      <c r="Y527" s="10"/>
    </row>
    <row r="528" spans="1:25">
      <c r="A528" s="1" t="s">
        <v>157</v>
      </c>
      <c r="B528" s="1" t="s">
        <v>31</v>
      </c>
      <c r="C528" s="1">
        <v>900071758</v>
      </c>
      <c r="D528" s="2">
        <v>45657</v>
      </c>
      <c r="E528" s="1" t="s">
        <v>1162</v>
      </c>
      <c r="F528" s="1" t="s">
        <v>644</v>
      </c>
      <c r="G528" s="1" t="s">
        <v>39</v>
      </c>
      <c r="H528" s="1" t="s">
        <v>1163</v>
      </c>
      <c r="I528" s="1" t="s">
        <v>193</v>
      </c>
      <c r="J528" s="1" t="s">
        <v>194</v>
      </c>
      <c r="K528" s="1" t="s">
        <v>37</v>
      </c>
      <c r="L528" s="3">
        <v>3149546</v>
      </c>
      <c r="M528" s="4">
        <v>3205950</v>
      </c>
      <c r="N528" s="3">
        <v>22709</v>
      </c>
      <c r="O528" s="4">
        <v>22709</v>
      </c>
      <c r="P528" s="5">
        <v>3183241</v>
      </c>
      <c r="Q528" s="6">
        <v>-262929</v>
      </c>
      <c r="R528" s="7">
        <v>-269699</v>
      </c>
      <c r="S528" s="8">
        <v>138.69200000000001</v>
      </c>
      <c r="T528" s="8">
        <v>7.1000000000000004E-3</v>
      </c>
      <c r="U528" s="9">
        <v>0.97499999999999998</v>
      </c>
      <c r="V528" s="8">
        <v>-0.08</v>
      </c>
      <c r="W528" s="8">
        <v>-0.08</v>
      </c>
      <c r="X528" s="10">
        <v>3126837</v>
      </c>
      <c r="Y528" s="10"/>
    </row>
    <row r="529" spans="1:25">
      <c r="A529" s="1" t="s">
        <v>157</v>
      </c>
      <c r="B529" s="1" t="s">
        <v>31</v>
      </c>
      <c r="C529" s="1">
        <v>900073223</v>
      </c>
      <c r="D529" s="2">
        <v>45657</v>
      </c>
      <c r="E529" s="1" t="s">
        <v>1164</v>
      </c>
      <c r="F529" s="1" t="s">
        <v>644</v>
      </c>
      <c r="G529" s="1" t="s">
        <v>39</v>
      </c>
      <c r="H529" s="1" t="s">
        <v>1165</v>
      </c>
      <c r="I529" s="1" t="s">
        <v>43</v>
      </c>
      <c r="J529" s="1" t="s">
        <v>99</v>
      </c>
      <c r="K529" s="1" t="s">
        <v>37</v>
      </c>
      <c r="L529" s="3">
        <v>80121993</v>
      </c>
      <c r="M529" s="4">
        <v>81882864</v>
      </c>
      <c r="N529" s="3">
        <v>50468994</v>
      </c>
      <c r="O529" s="4">
        <v>50468994</v>
      </c>
      <c r="P529" s="5">
        <v>31413870</v>
      </c>
      <c r="Q529" s="6">
        <v>8237620</v>
      </c>
      <c r="R529" s="7">
        <v>15429301</v>
      </c>
      <c r="S529" s="8">
        <v>1.5880000000000001</v>
      </c>
      <c r="T529" s="8">
        <v>0.61639999999999995</v>
      </c>
      <c r="U529" s="9">
        <v>0.53400000000000003</v>
      </c>
      <c r="V529" s="8">
        <v>0.26</v>
      </c>
      <c r="W529" s="8">
        <v>0.1</v>
      </c>
      <c r="X529" s="10">
        <v>29652999</v>
      </c>
      <c r="Y529" s="10"/>
    </row>
    <row r="530" spans="1:25">
      <c r="A530" s="1" t="s">
        <v>157</v>
      </c>
      <c r="B530" s="1" t="s">
        <v>31</v>
      </c>
      <c r="C530" s="1">
        <v>900080250</v>
      </c>
      <c r="D530" s="2">
        <v>45657</v>
      </c>
      <c r="E530" s="1" t="s">
        <v>1166</v>
      </c>
      <c r="F530" s="1" t="s">
        <v>644</v>
      </c>
      <c r="G530" s="1" t="s">
        <v>34</v>
      </c>
      <c r="H530" s="1" t="s">
        <v>1167</v>
      </c>
      <c r="I530" s="1" t="s">
        <v>36</v>
      </c>
      <c r="J530" s="1" t="s">
        <v>36</v>
      </c>
      <c r="K530" s="1" t="s">
        <v>37</v>
      </c>
      <c r="L530" s="3">
        <v>19055591</v>
      </c>
      <c r="M530" s="4">
        <v>29590273</v>
      </c>
      <c r="N530" s="3">
        <v>7581184</v>
      </c>
      <c r="O530" s="4">
        <v>18084851</v>
      </c>
      <c r="P530" s="5">
        <v>11505422</v>
      </c>
      <c r="Q530" s="6">
        <v>4799825</v>
      </c>
      <c r="R530" s="7">
        <v>3511512</v>
      </c>
      <c r="S530" s="8">
        <v>2.5139999999999998</v>
      </c>
      <c r="T530" s="8">
        <v>0.61119999999999997</v>
      </c>
      <c r="U530" s="9">
        <v>1.367</v>
      </c>
      <c r="V530" s="8">
        <v>0.42</v>
      </c>
      <c r="W530" s="8">
        <v>0.16</v>
      </c>
      <c r="X530" s="10">
        <v>11474407</v>
      </c>
      <c r="Y530" s="10"/>
    </row>
    <row r="531" spans="1:25">
      <c r="A531" s="1" t="s">
        <v>157</v>
      </c>
      <c r="B531" s="1" t="s">
        <v>31</v>
      </c>
      <c r="C531" s="1">
        <v>900080924</v>
      </c>
      <c r="D531" s="2">
        <v>45657</v>
      </c>
      <c r="E531" s="1" t="s">
        <v>1168</v>
      </c>
      <c r="F531" s="1" t="s">
        <v>644</v>
      </c>
      <c r="G531" s="1" t="s">
        <v>233</v>
      </c>
      <c r="H531" s="1" t="s">
        <v>1169</v>
      </c>
      <c r="I531" s="1" t="s">
        <v>36</v>
      </c>
      <c r="J531" s="1" t="s">
        <v>36</v>
      </c>
      <c r="K531" s="1" t="s">
        <v>37</v>
      </c>
      <c r="L531" s="3">
        <v>22089781</v>
      </c>
      <c r="M531" s="4">
        <v>25165820</v>
      </c>
      <c r="N531" s="3">
        <v>1343293</v>
      </c>
      <c r="O531" s="4">
        <v>8811732</v>
      </c>
      <c r="P531" s="5">
        <v>16354088</v>
      </c>
      <c r="Q531" s="6">
        <v>2110926</v>
      </c>
      <c r="R531" s="7">
        <v>6969845</v>
      </c>
      <c r="S531" s="8">
        <v>16.443999999999999</v>
      </c>
      <c r="T531" s="8">
        <v>0.35010000000000002</v>
      </c>
      <c r="U531" s="9">
        <v>0.30299999999999999</v>
      </c>
      <c r="V531" s="8">
        <v>0.13</v>
      </c>
      <c r="W531" s="8">
        <v>0.08</v>
      </c>
      <c r="X531" s="10">
        <v>20746488</v>
      </c>
      <c r="Y531" s="10"/>
    </row>
    <row r="532" spans="1:25">
      <c r="A532" s="1" t="s">
        <v>157</v>
      </c>
      <c r="B532" s="1" t="s">
        <v>31</v>
      </c>
      <c r="C532" s="1">
        <v>900082687</v>
      </c>
      <c r="D532" s="2">
        <v>45657</v>
      </c>
      <c r="E532" s="1" t="s">
        <v>1170</v>
      </c>
      <c r="F532" s="1" t="s">
        <v>644</v>
      </c>
      <c r="G532" s="1" t="s">
        <v>39</v>
      </c>
      <c r="H532" s="1" t="s">
        <v>1171</v>
      </c>
      <c r="I532" s="1" t="s">
        <v>66</v>
      </c>
      <c r="J532" s="1" t="s">
        <v>138</v>
      </c>
      <c r="K532" s="1" t="s">
        <v>37</v>
      </c>
      <c r="L532" s="3">
        <v>2516323</v>
      </c>
      <c r="M532" s="4">
        <v>3875440</v>
      </c>
      <c r="N532" s="3">
        <v>1596718</v>
      </c>
      <c r="O532" s="4">
        <v>2002375</v>
      </c>
      <c r="P532" s="5">
        <v>1873065</v>
      </c>
      <c r="Q532" s="6">
        <v>-4549</v>
      </c>
      <c r="R532" s="7">
        <v>49018</v>
      </c>
      <c r="S532" s="8">
        <v>1.5760000000000001</v>
      </c>
      <c r="T532" s="8">
        <v>0.51670000000000005</v>
      </c>
      <c r="U532" s="9">
        <v>-9.2999999999999999E-2</v>
      </c>
      <c r="V532" s="8">
        <v>0</v>
      </c>
      <c r="W532" s="8">
        <v>0</v>
      </c>
      <c r="X532" s="10">
        <v>919605</v>
      </c>
      <c r="Y532" s="10"/>
    </row>
    <row r="533" spans="1:25">
      <c r="A533" s="1" t="s">
        <v>157</v>
      </c>
      <c r="B533" s="1" t="s">
        <v>31</v>
      </c>
      <c r="C533" s="1">
        <v>900085630</v>
      </c>
      <c r="D533" s="2">
        <v>45657</v>
      </c>
      <c r="E533" s="1" t="s">
        <v>1172</v>
      </c>
      <c r="F533" s="1" t="s">
        <v>644</v>
      </c>
      <c r="G533" s="1" t="s">
        <v>39</v>
      </c>
      <c r="H533" s="1" t="s">
        <v>1173</v>
      </c>
      <c r="I533" s="1" t="s">
        <v>66</v>
      </c>
      <c r="J533" s="1" t="s">
        <v>106</v>
      </c>
      <c r="K533" s="1" t="s">
        <v>37</v>
      </c>
      <c r="L533" s="3">
        <v>11934094</v>
      </c>
      <c r="M533" s="4">
        <v>23577291</v>
      </c>
      <c r="N533" s="3">
        <v>6295863</v>
      </c>
      <c r="O533" s="4">
        <v>18415499</v>
      </c>
      <c r="P533" s="5">
        <v>5161792</v>
      </c>
      <c r="Q533" s="6">
        <v>2271639</v>
      </c>
      <c r="R533" s="7">
        <v>331624</v>
      </c>
      <c r="S533" s="8">
        <v>1.8959999999999999</v>
      </c>
      <c r="T533" s="8">
        <v>0.78110000000000002</v>
      </c>
      <c r="U533" s="9">
        <v>6.85</v>
      </c>
      <c r="V533" s="8">
        <v>0.44</v>
      </c>
      <c r="W533" s="8">
        <v>0.1</v>
      </c>
      <c r="X533" s="10">
        <v>5638231</v>
      </c>
      <c r="Y533" s="10"/>
    </row>
    <row r="534" spans="1:25">
      <c r="A534" s="1" t="s">
        <v>157</v>
      </c>
      <c r="B534" s="1" t="s">
        <v>31</v>
      </c>
      <c r="C534" s="1">
        <v>900090719</v>
      </c>
      <c r="D534" s="2">
        <v>45657</v>
      </c>
      <c r="E534" s="1" t="s">
        <v>1174</v>
      </c>
      <c r="F534" s="1" t="s">
        <v>644</v>
      </c>
      <c r="G534" s="1" t="s">
        <v>61</v>
      </c>
      <c r="H534" s="1" t="s">
        <v>1175</v>
      </c>
      <c r="I534" s="1" t="s">
        <v>36</v>
      </c>
      <c r="J534" s="1" t="s">
        <v>36</v>
      </c>
      <c r="K534" s="1" t="s">
        <v>37</v>
      </c>
      <c r="L534" s="3">
        <v>2420099</v>
      </c>
      <c r="M534" s="4">
        <v>5005873</v>
      </c>
      <c r="N534" s="3">
        <v>1815865</v>
      </c>
      <c r="O534" s="4">
        <v>1815865</v>
      </c>
      <c r="P534" s="5">
        <v>3190008</v>
      </c>
      <c r="Q534" s="6">
        <v>604318</v>
      </c>
      <c r="R534" s="7">
        <v>681585</v>
      </c>
      <c r="S534" s="8">
        <v>1.333</v>
      </c>
      <c r="T534" s="8">
        <v>0.36270000000000002</v>
      </c>
      <c r="U534" s="9">
        <v>0.88700000000000001</v>
      </c>
      <c r="V534" s="8">
        <v>0.19</v>
      </c>
      <c r="W534" s="8">
        <v>0.12</v>
      </c>
      <c r="X534" s="10">
        <v>604234</v>
      </c>
      <c r="Y534" s="10"/>
    </row>
    <row r="535" spans="1:25">
      <c r="A535" s="1" t="s">
        <v>157</v>
      </c>
      <c r="B535" s="1" t="s">
        <v>31</v>
      </c>
      <c r="C535" s="1">
        <v>900094992</v>
      </c>
      <c r="D535" s="2">
        <v>45657</v>
      </c>
      <c r="E535" s="1" t="s">
        <v>1176</v>
      </c>
      <c r="F535" s="1" t="s">
        <v>644</v>
      </c>
      <c r="G535" s="1" t="s">
        <v>39</v>
      </c>
      <c r="H535" s="1" t="s">
        <v>1177</v>
      </c>
      <c r="I535" s="1" t="s">
        <v>58</v>
      </c>
      <c r="J535" s="1" t="s">
        <v>59</v>
      </c>
      <c r="K535" s="1" t="s">
        <v>37</v>
      </c>
      <c r="L535" s="3">
        <v>9253015</v>
      </c>
      <c r="M535" s="4">
        <v>21986828</v>
      </c>
      <c r="N535" s="3">
        <v>27569762</v>
      </c>
      <c r="O535" s="4">
        <v>27570025</v>
      </c>
      <c r="P535" s="5">
        <v>-5583197</v>
      </c>
      <c r="Q535" s="6">
        <v>-1687769</v>
      </c>
      <c r="R535" s="7">
        <v>-650731</v>
      </c>
      <c r="S535" s="8">
        <v>0.33600000000000002</v>
      </c>
      <c r="T535" s="8">
        <v>1.2539</v>
      </c>
      <c r="U535" s="9">
        <v>2.5939999999999999</v>
      </c>
      <c r="V535" s="8">
        <v>0.3</v>
      </c>
      <c r="W535" s="8">
        <v>-0.08</v>
      </c>
      <c r="X535" s="10">
        <v>-18316747</v>
      </c>
      <c r="Y535" s="10"/>
    </row>
    <row r="536" spans="1:25">
      <c r="A536" s="1" t="s">
        <v>157</v>
      </c>
      <c r="B536" s="1" t="s">
        <v>31</v>
      </c>
      <c r="C536" s="1">
        <v>900099945</v>
      </c>
      <c r="D536" s="2">
        <v>45657</v>
      </c>
      <c r="E536" s="1" t="s">
        <v>1178</v>
      </c>
      <c r="F536" s="1" t="s">
        <v>644</v>
      </c>
      <c r="G536" s="1" t="s">
        <v>39</v>
      </c>
      <c r="H536" s="1" t="s">
        <v>1179</v>
      </c>
      <c r="I536" s="1" t="s">
        <v>66</v>
      </c>
      <c r="J536" s="1" t="s">
        <v>138</v>
      </c>
      <c r="K536" s="1" t="s">
        <v>37</v>
      </c>
      <c r="L536" s="3">
        <v>69984132</v>
      </c>
      <c r="M536" s="4">
        <v>72206224</v>
      </c>
      <c r="N536" s="3">
        <v>48735771</v>
      </c>
      <c r="O536" s="4">
        <v>53261886</v>
      </c>
      <c r="P536" s="5">
        <v>18944338</v>
      </c>
      <c r="Q536" s="6">
        <v>9230664</v>
      </c>
      <c r="R536" s="7">
        <v>7790625</v>
      </c>
      <c r="S536" s="8">
        <v>1.4359999999999999</v>
      </c>
      <c r="T536" s="8">
        <v>0.73760000000000003</v>
      </c>
      <c r="U536" s="9">
        <v>1.1850000000000001</v>
      </c>
      <c r="V536" s="8">
        <v>0.49</v>
      </c>
      <c r="W536" s="8">
        <v>0.13</v>
      </c>
      <c r="X536" s="10">
        <v>21248361</v>
      </c>
      <c r="Y536" s="10"/>
    </row>
    <row r="537" spans="1:25">
      <c r="A537" s="1" t="s">
        <v>157</v>
      </c>
      <c r="B537" s="1" t="s">
        <v>31</v>
      </c>
      <c r="C537" s="1">
        <v>900106843</v>
      </c>
      <c r="D537" s="2">
        <v>45657</v>
      </c>
      <c r="E537" s="1" t="s">
        <v>1180</v>
      </c>
      <c r="F537" s="1" t="s">
        <v>644</v>
      </c>
      <c r="G537" s="1" t="s">
        <v>34</v>
      </c>
      <c r="H537" s="1" t="s">
        <v>1181</v>
      </c>
      <c r="I537" s="1" t="s">
        <v>66</v>
      </c>
      <c r="J537" s="1" t="s">
        <v>138</v>
      </c>
      <c r="K537" s="1" t="s">
        <v>37</v>
      </c>
      <c r="L537" s="3">
        <v>40098182</v>
      </c>
      <c r="M537" s="4">
        <v>41655514</v>
      </c>
      <c r="N537" s="3">
        <v>26330273</v>
      </c>
      <c r="O537" s="4">
        <v>31495300</v>
      </c>
      <c r="P537" s="5">
        <v>10160214</v>
      </c>
      <c r="Q537" s="6">
        <v>3668607</v>
      </c>
      <c r="R537" s="7">
        <v>2266698</v>
      </c>
      <c r="S537" s="8">
        <v>1.5229999999999999</v>
      </c>
      <c r="T537" s="8">
        <v>0.75609999999999999</v>
      </c>
      <c r="U537" s="9">
        <v>1.6180000000000001</v>
      </c>
      <c r="V537" s="8">
        <v>0.36</v>
      </c>
      <c r="W537" s="8">
        <v>0.09</v>
      </c>
      <c r="X537" s="10">
        <v>13767909</v>
      </c>
      <c r="Y537" s="10"/>
    </row>
    <row r="538" spans="1:25">
      <c r="A538" s="1" t="s">
        <v>157</v>
      </c>
      <c r="B538" s="1" t="s">
        <v>31</v>
      </c>
      <c r="C538" s="1">
        <v>900129669</v>
      </c>
      <c r="D538" s="2">
        <v>45657</v>
      </c>
      <c r="E538" s="1" t="s">
        <v>1182</v>
      </c>
      <c r="F538" s="1" t="s">
        <v>644</v>
      </c>
      <c r="G538" s="1" t="s">
        <v>39</v>
      </c>
      <c r="H538" s="1" t="s">
        <v>1183</v>
      </c>
      <c r="I538" s="1" t="s">
        <v>58</v>
      </c>
      <c r="J538" s="1" t="s">
        <v>59</v>
      </c>
      <c r="K538" s="1" t="s">
        <v>37</v>
      </c>
      <c r="L538" s="3">
        <v>3146340</v>
      </c>
      <c r="M538" s="4">
        <v>3360126</v>
      </c>
      <c r="N538" s="3">
        <v>1618590</v>
      </c>
      <c r="O538" s="4">
        <v>2130393</v>
      </c>
      <c r="P538" s="5">
        <v>1229733</v>
      </c>
      <c r="Q538" s="6">
        <v>145666</v>
      </c>
      <c r="R538" s="7">
        <v>-604599</v>
      </c>
      <c r="S538" s="8">
        <v>1.944</v>
      </c>
      <c r="T538" s="8">
        <v>0.63400000000000001</v>
      </c>
      <c r="U538" s="9">
        <v>-0.24099999999999999</v>
      </c>
      <c r="V538" s="8">
        <v>0.12</v>
      </c>
      <c r="W538" s="8">
        <v>0.04</v>
      </c>
      <c r="X538" s="10">
        <v>1527750</v>
      </c>
      <c r="Y538" s="10"/>
    </row>
    <row r="539" spans="1:25">
      <c r="A539" s="1" t="s">
        <v>157</v>
      </c>
      <c r="B539" s="1" t="s">
        <v>31</v>
      </c>
      <c r="C539" s="1">
        <v>900141276</v>
      </c>
      <c r="D539" s="2">
        <v>45657</v>
      </c>
      <c r="E539" s="1" t="s">
        <v>1184</v>
      </c>
      <c r="F539" s="1" t="s">
        <v>644</v>
      </c>
      <c r="G539" s="1" t="s">
        <v>39</v>
      </c>
      <c r="H539" s="1" t="s">
        <v>1185</v>
      </c>
      <c r="I539" s="1" t="s">
        <v>85</v>
      </c>
      <c r="J539" s="1" t="s">
        <v>113</v>
      </c>
      <c r="K539" s="1" t="s">
        <v>37</v>
      </c>
      <c r="L539" s="3">
        <v>1690624</v>
      </c>
      <c r="M539" s="4">
        <v>14139213</v>
      </c>
      <c r="N539" s="3">
        <v>992530</v>
      </c>
      <c r="O539" s="4">
        <v>12521717</v>
      </c>
      <c r="P539" s="5">
        <v>1617496</v>
      </c>
      <c r="Q539" s="6">
        <v>-479908</v>
      </c>
      <c r="R539" s="7">
        <v>-470083</v>
      </c>
      <c r="S539" s="8">
        <v>1.7030000000000001</v>
      </c>
      <c r="T539" s="8">
        <v>0.88560000000000005</v>
      </c>
      <c r="U539" s="9">
        <v>1.0209999999999999</v>
      </c>
      <c r="V539" s="8">
        <v>-0.3</v>
      </c>
      <c r="W539" s="8">
        <v>-0.03</v>
      </c>
      <c r="X539" s="10">
        <v>698094</v>
      </c>
      <c r="Y539" s="10"/>
    </row>
    <row r="540" spans="1:25">
      <c r="A540" s="1" t="s">
        <v>157</v>
      </c>
      <c r="B540" s="1" t="s">
        <v>31</v>
      </c>
      <c r="C540" s="1">
        <v>900147125</v>
      </c>
      <c r="D540" s="2">
        <v>45657</v>
      </c>
      <c r="E540" s="1" t="s">
        <v>1186</v>
      </c>
      <c r="F540" s="1" t="s">
        <v>644</v>
      </c>
      <c r="G540" s="1" t="s">
        <v>34</v>
      </c>
      <c r="H540" s="1" t="s">
        <v>1187</v>
      </c>
      <c r="I540" s="1" t="s">
        <v>66</v>
      </c>
      <c r="J540" s="1" t="s">
        <v>138</v>
      </c>
      <c r="K540" s="1" t="s">
        <v>37</v>
      </c>
      <c r="L540" s="3">
        <v>2826348</v>
      </c>
      <c r="M540" s="4">
        <v>3878087</v>
      </c>
      <c r="N540" s="3">
        <v>359062</v>
      </c>
      <c r="O540" s="4">
        <v>3538031</v>
      </c>
      <c r="P540" s="5">
        <v>340056</v>
      </c>
      <c r="Q540" s="6">
        <v>-44288</v>
      </c>
      <c r="R540" s="7">
        <v>3084</v>
      </c>
      <c r="S540" s="8">
        <v>7.8710000000000004</v>
      </c>
      <c r="T540" s="8">
        <v>0.9123</v>
      </c>
      <c r="U540" s="9">
        <v>-14.361000000000001</v>
      </c>
      <c r="V540" s="8">
        <v>-0.13</v>
      </c>
      <c r="W540" s="8">
        <v>-0.01</v>
      </c>
      <c r="X540" s="10">
        <v>2467286</v>
      </c>
      <c r="Y540" s="10"/>
    </row>
    <row r="541" spans="1:25">
      <c r="A541" s="1" t="s">
        <v>157</v>
      </c>
      <c r="B541" s="1" t="s">
        <v>31</v>
      </c>
      <c r="C541" s="1">
        <v>900147214</v>
      </c>
      <c r="D541" s="2">
        <v>45657</v>
      </c>
      <c r="E541" s="1" t="s">
        <v>1188</v>
      </c>
      <c r="F541" s="1" t="s">
        <v>644</v>
      </c>
      <c r="G541" s="1" t="s">
        <v>39</v>
      </c>
      <c r="H541" s="1" t="s">
        <v>1189</v>
      </c>
      <c r="I541" s="1" t="s">
        <v>43</v>
      </c>
      <c r="J541" s="1" t="s">
        <v>99</v>
      </c>
      <c r="K541" s="1" t="s">
        <v>37</v>
      </c>
      <c r="L541" s="3">
        <v>18632801</v>
      </c>
      <c r="M541" s="4">
        <v>19957679</v>
      </c>
      <c r="N541" s="3">
        <v>13576185</v>
      </c>
      <c r="O541" s="4">
        <v>19245197</v>
      </c>
      <c r="P541" s="5">
        <v>712482</v>
      </c>
      <c r="Q541" s="6">
        <v>-373916</v>
      </c>
      <c r="R541" s="7">
        <v>-791109</v>
      </c>
      <c r="S541" s="8">
        <v>1.3720000000000001</v>
      </c>
      <c r="T541" s="8">
        <v>0.96430000000000005</v>
      </c>
      <c r="U541" s="9">
        <v>0.47299999999999998</v>
      </c>
      <c r="V541" s="8">
        <v>-0.52</v>
      </c>
      <c r="W541" s="8">
        <v>-0.02</v>
      </c>
      <c r="X541" s="10">
        <v>5056616</v>
      </c>
      <c r="Y541" s="10"/>
    </row>
    <row r="542" spans="1:25">
      <c r="A542" s="1" t="s">
        <v>157</v>
      </c>
      <c r="B542" s="1" t="s">
        <v>31</v>
      </c>
      <c r="C542" s="1">
        <v>900157301</v>
      </c>
      <c r="D542" s="2">
        <v>45657</v>
      </c>
      <c r="E542" s="1" t="s">
        <v>1190</v>
      </c>
      <c r="F542" s="1" t="s">
        <v>644</v>
      </c>
      <c r="G542" s="1" t="s">
        <v>39</v>
      </c>
      <c r="H542" s="1" t="s">
        <v>1191</v>
      </c>
      <c r="I542" s="1" t="s">
        <v>36</v>
      </c>
      <c r="J542" s="1" t="s">
        <v>36</v>
      </c>
      <c r="K542" s="1" t="s">
        <v>37</v>
      </c>
      <c r="L542" s="3">
        <v>4062628</v>
      </c>
      <c r="M542" s="4">
        <v>5077122</v>
      </c>
      <c r="N542" s="3">
        <v>1707585</v>
      </c>
      <c r="O542" s="4">
        <v>1976465</v>
      </c>
      <c r="P542" s="5">
        <v>3100657</v>
      </c>
      <c r="Q542" s="6">
        <v>631729</v>
      </c>
      <c r="R542" s="7">
        <v>231178</v>
      </c>
      <c r="S542" s="8">
        <v>2.379</v>
      </c>
      <c r="T542" s="8">
        <v>0.38929999999999998</v>
      </c>
      <c r="U542" s="9">
        <v>2.7330000000000001</v>
      </c>
      <c r="V542" s="8">
        <v>0.2</v>
      </c>
      <c r="W542" s="8">
        <v>0.12</v>
      </c>
      <c r="X542" s="10">
        <v>2355043</v>
      </c>
      <c r="Y542" s="10"/>
    </row>
    <row r="543" spans="1:25">
      <c r="A543" s="1" t="s">
        <v>157</v>
      </c>
      <c r="B543" s="1" t="s">
        <v>31</v>
      </c>
      <c r="C543" s="1">
        <v>900161924</v>
      </c>
      <c r="D543" s="2">
        <v>45657</v>
      </c>
      <c r="E543" s="1" t="s">
        <v>1192</v>
      </c>
      <c r="F543" s="1" t="s">
        <v>644</v>
      </c>
      <c r="G543" s="1" t="s">
        <v>61</v>
      </c>
      <c r="H543" s="1" t="s">
        <v>1193</v>
      </c>
      <c r="I543" s="1" t="s">
        <v>43</v>
      </c>
      <c r="J543" s="1" t="s">
        <v>99</v>
      </c>
      <c r="K543" s="1" t="s">
        <v>37</v>
      </c>
      <c r="L543" s="3">
        <v>12907257</v>
      </c>
      <c r="M543" s="4">
        <v>15649678</v>
      </c>
      <c r="N543" s="3">
        <v>3194125</v>
      </c>
      <c r="O543" s="4">
        <v>4742470</v>
      </c>
      <c r="P543" s="5">
        <v>10907208</v>
      </c>
      <c r="Q543" s="6">
        <v>2156517</v>
      </c>
      <c r="R543" s="7">
        <v>1287580</v>
      </c>
      <c r="S543" s="8">
        <v>4.0410000000000004</v>
      </c>
      <c r="T543" s="8">
        <v>0.30299999999999999</v>
      </c>
      <c r="U543" s="9">
        <v>1.675</v>
      </c>
      <c r="V543" s="8">
        <v>0.2</v>
      </c>
      <c r="W543" s="8">
        <v>0.14000000000000001</v>
      </c>
      <c r="X543" s="10">
        <v>9713132</v>
      </c>
      <c r="Y543" s="10"/>
    </row>
    <row r="544" spans="1:25">
      <c r="A544" s="1" t="s">
        <v>157</v>
      </c>
      <c r="B544" s="1" t="s">
        <v>31</v>
      </c>
      <c r="C544" s="1">
        <v>900166251</v>
      </c>
      <c r="D544" s="2">
        <v>45657</v>
      </c>
      <c r="E544" s="1" t="s">
        <v>1194</v>
      </c>
      <c r="F544" s="1" t="s">
        <v>644</v>
      </c>
      <c r="G544" s="1" t="s">
        <v>39</v>
      </c>
      <c r="H544" s="1" t="s">
        <v>1195</v>
      </c>
      <c r="I544" s="1" t="s">
        <v>58</v>
      </c>
      <c r="J544" s="1" t="s">
        <v>63</v>
      </c>
      <c r="K544" s="1" t="s">
        <v>37</v>
      </c>
      <c r="L544" s="3">
        <v>86254655</v>
      </c>
      <c r="M544" s="4">
        <v>92996305</v>
      </c>
      <c r="N544" s="3">
        <v>56014097</v>
      </c>
      <c r="O544" s="4">
        <v>60605392</v>
      </c>
      <c r="P544" s="5">
        <v>32390913</v>
      </c>
      <c r="Q544" s="6">
        <v>26057526</v>
      </c>
      <c r="R544" s="7">
        <v>15215133</v>
      </c>
      <c r="S544" s="8">
        <v>1.54</v>
      </c>
      <c r="T544" s="8">
        <v>0.65169999999999995</v>
      </c>
      <c r="U544" s="9">
        <v>1.7130000000000001</v>
      </c>
      <c r="V544" s="8">
        <v>0.8</v>
      </c>
      <c r="W544" s="8">
        <v>0.28000000000000003</v>
      </c>
      <c r="X544" s="10">
        <v>30240558</v>
      </c>
      <c r="Y544" s="10"/>
    </row>
    <row r="545" spans="1:25">
      <c r="A545" s="1" t="s">
        <v>157</v>
      </c>
      <c r="B545" s="1" t="s">
        <v>31</v>
      </c>
      <c r="C545" s="1">
        <v>900168614</v>
      </c>
      <c r="D545" s="2">
        <v>45657</v>
      </c>
      <c r="E545" s="1" t="s">
        <v>1196</v>
      </c>
      <c r="F545" s="1" t="s">
        <v>644</v>
      </c>
      <c r="G545" s="1" t="s">
        <v>61</v>
      </c>
      <c r="H545" s="1" t="s">
        <v>1197</v>
      </c>
      <c r="I545" s="1" t="s">
        <v>36</v>
      </c>
      <c r="J545" s="1" t="s">
        <v>36</v>
      </c>
      <c r="K545" s="1" t="s">
        <v>37</v>
      </c>
      <c r="L545" s="3">
        <v>2244867</v>
      </c>
      <c r="M545" s="4">
        <v>2436362</v>
      </c>
      <c r="N545" s="3">
        <v>1679482</v>
      </c>
      <c r="O545" s="4">
        <v>1679482</v>
      </c>
      <c r="P545" s="5">
        <v>756880</v>
      </c>
      <c r="Q545" s="6">
        <v>-329784</v>
      </c>
      <c r="R545" s="7">
        <v>-429691</v>
      </c>
      <c r="S545" s="8">
        <v>1.337</v>
      </c>
      <c r="T545" s="8">
        <v>0.68930000000000002</v>
      </c>
      <c r="U545" s="9">
        <v>0.76700000000000002</v>
      </c>
      <c r="V545" s="8">
        <v>-0.44</v>
      </c>
      <c r="W545" s="8">
        <v>-0.14000000000000001</v>
      </c>
      <c r="X545" s="10">
        <v>565385</v>
      </c>
      <c r="Y545" s="10"/>
    </row>
    <row r="546" spans="1:25">
      <c r="A546" s="1" t="s">
        <v>157</v>
      </c>
      <c r="B546" s="1" t="s">
        <v>31</v>
      </c>
      <c r="C546" s="1">
        <v>900169174</v>
      </c>
      <c r="D546" s="2">
        <v>45657</v>
      </c>
      <c r="E546" s="1" t="s">
        <v>1198</v>
      </c>
      <c r="F546" s="1" t="s">
        <v>644</v>
      </c>
      <c r="G546" s="1" t="s">
        <v>39</v>
      </c>
      <c r="H546" s="1" t="s">
        <v>1199</v>
      </c>
      <c r="I546" s="1" t="s">
        <v>85</v>
      </c>
      <c r="J546" s="1" t="s">
        <v>113</v>
      </c>
      <c r="K546" s="1" t="s">
        <v>37</v>
      </c>
      <c r="L546" s="3">
        <v>15254171</v>
      </c>
      <c r="M546" s="4">
        <v>15931264</v>
      </c>
      <c r="N546" s="3">
        <v>3755676</v>
      </c>
      <c r="O546" s="4">
        <v>3755676</v>
      </c>
      <c r="P546" s="5">
        <v>12175588</v>
      </c>
      <c r="Q546" s="6">
        <v>6717558</v>
      </c>
      <c r="R546" s="7">
        <v>6342933</v>
      </c>
      <c r="S546" s="8">
        <v>4.0620000000000003</v>
      </c>
      <c r="T546" s="8">
        <v>0.23569999999999999</v>
      </c>
      <c r="U546" s="9">
        <v>1.0589999999999999</v>
      </c>
      <c r="V546" s="8">
        <v>0.55000000000000004</v>
      </c>
      <c r="W546" s="8">
        <v>0.42</v>
      </c>
      <c r="X546" s="10">
        <v>11498495</v>
      </c>
      <c r="Y546" s="10"/>
    </row>
    <row r="547" spans="1:25">
      <c r="A547" s="1" t="s">
        <v>157</v>
      </c>
      <c r="B547" s="1" t="s">
        <v>31</v>
      </c>
      <c r="C547" s="1">
        <v>900194982</v>
      </c>
      <c r="D547" s="2">
        <v>45657</v>
      </c>
      <c r="E547" s="1" t="s">
        <v>1200</v>
      </c>
      <c r="F547" s="1" t="s">
        <v>644</v>
      </c>
      <c r="G547" s="1" t="s">
        <v>39</v>
      </c>
      <c r="H547" s="1" t="s">
        <v>1201</v>
      </c>
      <c r="I547" s="1" t="s">
        <v>36</v>
      </c>
      <c r="J547" s="1" t="s">
        <v>36</v>
      </c>
      <c r="K547" s="1" t="s">
        <v>37</v>
      </c>
      <c r="L547" s="3">
        <v>19916384</v>
      </c>
      <c r="M547" s="4">
        <v>20321950</v>
      </c>
      <c r="N547" s="3">
        <v>11272096</v>
      </c>
      <c r="O547" s="4">
        <v>11461902</v>
      </c>
      <c r="P547" s="5">
        <v>8860048</v>
      </c>
      <c r="Q547" s="6">
        <v>3172631</v>
      </c>
      <c r="R547" s="7">
        <v>3244549</v>
      </c>
      <c r="S547" s="8">
        <v>1.7669999999999999</v>
      </c>
      <c r="T547" s="8">
        <v>0.56399999999999995</v>
      </c>
      <c r="U547" s="9">
        <v>0.97799999999999998</v>
      </c>
      <c r="V547" s="8">
        <v>0.36</v>
      </c>
      <c r="W547" s="8">
        <v>0.16</v>
      </c>
      <c r="X547" s="10">
        <v>8644288</v>
      </c>
      <c r="Y547" s="10"/>
    </row>
    <row r="548" spans="1:25">
      <c r="A548" s="1" t="s">
        <v>157</v>
      </c>
      <c r="B548" s="1" t="s">
        <v>31</v>
      </c>
      <c r="C548" s="1">
        <v>900195829</v>
      </c>
      <c r="D548" s="2">
        <v>45657</v>
      </c>
      <c r="E548" s="1" t="s">
        <v>1202</v>
      </c>
      <c r="F548" s="1" t="s">
        <v>644</v>
      </c>
      <c r="G548" s="1" t="s">
        <v>39</v>
      </c>
      <c r="H548" s="1" t="s">
        <v>1203</v>
      </c>
      <c r="I548" s="1" t="s">
        <v>218</v>
      </c>
      <c r="J548" s="1" t="s">
        <v>219</v>
      </c>
      <c r="K548" s="1" t="s">
        <v>37</v>
      </c>
      <c r="L548" s="3">
        <v>5080057</v>
      </c>
      <c r="M548" s="4">
        <v>6662798</v>
      </c>
      <c r="N548" s="3">
        <v>1806820</v>
      </c>
      <c r="O548" s="4">
        <v>1806820</v>
      </c>
      <c r="P548" s="5">
        <v>4855978</v>
      </c>
      <c r="Q548" s="6">
        <v>363001</v>
      </c>
      <c r="R548" s="7">
        <v>64773</v>
      </c>
      <c r="S548" s="8">
        <v>2.8119999999999998</v>
      </c>
      <c r="T548" s="8">
        <v>0.2712</v>
      </c>
      <c r="U548" s="9">
        <v>5.6040000000000001</v>
      </c>
      <c r="V548" s="8">
        <v>7.0000000000000007E-2</v>
      </c>
      <c r="W548" s="8">
        <v>0.05</v>
      </c>
      <c r="X548" s="10">
        <v>3273237</v>
      </c>
      <c r="Y548" s="10"/>
    </row>
    <row r="549" spans="1:25">
      <c r="A549" s="1" t="s">
        <v>157</v>
      </c>
      <c r="B549" s="1" t="s">
        <v>31</v>
      </c>
      <c r="C549" s="1">
        <v>900198134</v>
      </c>
      <c r="D549" s="2">
        <v>45657</v>
      </c>
      <c r="E549" s="1" t="s">
        <v>1204</v>
      </c>
      <c r="F549" s="1" t="s">
        <v>644</v>
      </c>
      <c r="G549" s="1" t="s">
        <v>39</v>
      </c>
      <c r="H549" s="1" t="s">
        <v>1205</v>
      </c>
      <c r="I549" s="1" t="s">
        <v>43</v>
      </c>
      <c r="J549" s="1" t="s">
        <v>99</v>
      </c>
      <c r="K549" s="1" t="s">
        <v>37</v>
      </c>
      <c r="L549" s="3">
        <v>9378194</v>
      </c>
      <c r="M549" s="4">
        <v>9401011</v>
      </c>
      <c r="N549" s="3">
        <v>1615976</v>
      </c>
      <c r="O549" s="4">
        <v>1615976</v>
      </c>
      <c r="P549" s="5">
        <v>7785035</v>
      </c>
      <c r="Q549" s="6">
        <v>2526577</v>
      </c>
      <c r="R549" s="7">
        <v>2641734</v>
      </c>
      <c r="S549" s="8">
        <v>5.8029999999999999</v>
      </c>
      <c r="T549" s="8">
        <v>0.1719</v>
      </c>
      <c r="U549" s="9">
        <v>0.95599999999999996</v>
      </c>
      <c r="V549" s="8">
        <v>0.32</v>
      </c>
      <c r="W549" s="8">
        <v>0.27</v>
      </c>
      <c r="X549" s="10">
        <v>7762218</v>
      </c>
      <c r="Y549" s="10"/>
    </row>
    <row r="550" spans="1:25">
      <c r="A550" s="1" t="s">
        <v>157</v>
      </c>
      <c r="B550" s="1" t="s">
        <v>31</v>
      </c>
      <c r="C550" s="1">
        <v>900203293</v>
      </c>
      <c r="D550" s="2">
        <v>45657</v>
      </c>
      <c r="E550" s="1" t="s">
        <v>1206</v>
      </c>
      <c r="F550" s="1" t="s">
        <v>644</v>
      </c>
      <c r="G550" s="1" t="s">
        <v>39</v>
      </c>
      <c r="H550" s="1" t="s">
        <v>1207</v>
      </c>
      <c r="I550" s="1" t="s">
        <v>43</v>
      </c>
      <c r="J550" s="1" t="s">
        <v>99</v>
      </c>
      <c r="K550" s="1" t="s">
        <v>37</v>
      </c>
      <c r="L550" s="3">
        <v>41116417</v>
      </c>
      <c r="M550" s="4">
        <v>41538961</v>
      </c>
      <c r="N550" s="3">
        <v>7390376</v>
      </c>
      <c r="O550" s="4">
        <v>7440959</v>
      </c>
      <c r="P550" s="5">
        <v>34098002</v>
      </c>
      <c r="Q550" s="6">
        <v>6210803</v>
      </c>
      <c r="R550" s="7">
        <v>5472662</v>
      </c>
      <c r="S550" s="8">
        <v>5.5640000000000001</v>
      </c>
      <c r="T550" s="8">
        <v>0.17910000000000001</v>
      </c>
      <c r="U550" s="9">
        <v>1.135</v>
      </c>
      <c r="V550" s="8">
        <v>0.18</v>
      </c>
      <c r="W550" s="8">
        <v>0.15</v>
      </c>
      <c r="X550" s="10">
        <v>33726041</v>
      </c>
      <c r="Y550" s="10"/>
    </row>
    <row r="551" spans="1:25">
      <c r="A551" s="1" t="s">
        <v>157</v>
      </c>
      <c r="B551" s="1" t="s">
        <v>31</v>
      </c>
      <c r="C551" s="1">
        <v>900209646</v>
      </c>
      <c r="D551" s="2">
        <v>45657</v>
      </c>
      <c r="E551" s="1" t="s">
        <v>1208</v>
      </c>
      <c r="F551" s="1" t="s">
        <v>644</v>
      </c>
      <c r="G551" s="1" t="s">
        <v>34</v>
      </c>
      <c r="H551" s="1" t="s">
        <v>1209</v>
      </c>
      <c r="I551" s="1" t="s">
        <v>85</v>
      </c>
      <c r="J551" s="1" t="s">
        <v>127</v>
      </c>
      <c r="K551" s="1" t="s">
        <v>37</v>
      </c>
      <c r="L551" s="3">
        <v>3433560</v>
      </c>
      <c r="M551" s="4">
        <v>3521336</v>
      </c>
      <c r="N551" s="3">
        <v>993907</v>
      </c>
      <c r="O551" s="4">
        <v>993907</v>
      </c>
      <c r="P551" s="5">
        <v>2527429</v>
      </c>
      <c r="Q551" s="6">
        <v>112318</v>
      </c>
      <c r="R551" s="7">
        <v>-127791</v>
      </c>
      <c r="S551" s="8">
        <v>3.4550000000000001</v>
      </c>
      <c r="T551" s="8">
        <v>0.2823</v>
      </c>
      <c r="U551" s="9">
        <v>-0.879</v>
      </c>
      <c r="V551" s="8">
        <v>0.04</v>
      </c>
      <c r="W551" s="8">
        <v>0.03</v>
      </c>
      <c r="X551" s="10">
        <v>2439653</v>
      </c>
      <c r="Y551" s="10"/>
    </row>
    <row r="552" spans="1:25">
      <c r="A552" s="1" t="s">
        <v>157</v>
      </c>
      <c r="B552" s="1" t="s">
        <v>31</v>
      </c>
      <c r="C552" s="1">
        <v>900225640</v>
      </c>
      <c r="D552" s="2">
        <v>45657</v>
      </c>
      <c r="E552" s="1" t="s">
        <v>1210</v>
      </c>
      <c r="F552" s="1" t="s">
        <v>644</v>
      </c>
      <c r="G552" s="1" t="s">
        <v>39</v>
      </c>
      <c r="H552" s="1" t="s">
        <v>1211</v>
      </c>
      <c r="I552" s="1" t="s">
        <v>36</v>
      </c>
      <c r="J552" s="1" t="s">
        <v>36</v>
      </c>
      <c r="K552" s="1" t="s">
        <v>37</v>
      </c>
      <c r="L552" s="3">
        <v>5793908</v>
      </c>
      <c r="M552" s="4">
        <v>7930560</v>
      </c>
      <c r="N552" s="3">
        <v>1468063</v>
      </c>
      <c r="O552" s="4">
        <v>3874854</v>
      </c>
      <c r="P552" s="5">
        <v>4055706</v>
      </c>
      <c r="Q552" s="6">
        <v>1141237</v>
      </c>
      <c r="R552" s="7">
        <v>721127</v>
      </c>
      <c r="S552" s="8">
        <v>3.9470000000000001</v>
      </c>
      <c r="T552" s="8">
        <v>0.48859999999999998</v>
      </c>
      <c r="U552" s="9">
        <v>1.583</v>
      </c>
      <c r="V552" s="8">
        <v>0.28000000000000003</v>
      </c>
      <c r="W552" s="8">
        <v>0.14000000000000001</v>
      </c>
      <c r="X552" s="10">
        <v>4325845</v>
      </c>
      <c r="Y552" s="10"/>
    </row>
    <row r="553" spans="1:25">
      <c r="A553" s="1" t="s">
        <v>157</v>
      </c>
      <c r="B553" s="1" t="s">
        <v>31</v>
      </c>
      <c r="C553" s="1">
        <v>900227871</v>
      </c>
      <c r="D553" s="2">
        <v>45657</v>
      </c>
      <c r="E553" s="1" t="s">
        <v>1212</v>
      </c>
      <c r="F553" s="1" t="s">
        <v>644</v>
      </c>
      <c r="G553" s="1" t="s">
        <v>34</v>
      </c>
      <c r="H553" s="1" t="s">
        <v>1213</v>
      </c>
      <c r="I553" s="1" t="s">
        <v>36</v>
      </c>
      <c r="J553" s="1" t="s">
        <v>36</v>
      </c>
      <c r="K553" s="1" t="s">
        <v>37</v>
      </c>
      <c r="L553" s="3">
        <v>14530609</v>
      </c>
      <c r="M553" s="4">
        <v>33091251</v>
      </c>
      <c r="N553" s="3">
        <v>4377785</v>
      </c>
      <c r="O553" s="4">
        <v>27275185</v>
      </c>
      <c r="P553" s="5">
        <v>5816066</v>
      </c>
      <c r="Q553" s="6">
        <v>2294561</v>
      </c>
      <c r="R553" s="7">
        <v>2233931</v>
      </c>
      <c r="S553" s="8">
        <v>3.319</v>
      </c>
      <c r="T553" s="8">
        <v>0.82420000000000004</v>
      </c>
      <c r="U553" s="9">
        <v>1.0269999999999999</v>
      </c>
      <c r="V553" s="8">
        <v>0.39</v>
      </c>
      <c r="W553" s="8">
        <v>7.0000000000000007E-2</v>
      </c>
      <c r="X553" s="10">
        <v>10152824</v>
      </c>
      <c r="Y553" s="10"/>
    </row>
    <row r="554" spans="1:25">
      <c r="A554" s="1" t="s">
        <v>157</v>
      </c>
      <c r="B554" s="1" t="s">
        <v>31</v>
      </c>
      <c r="C554" s="1">
        <v>900228842</v>
      </c>
      <c r="D554" s="2">
        <v>45657</v>
      </c>
      <c r="E554" s="1" t="s">
        <v>1214</v>
      </c>
      <c r="F554" s="1" t="s">
        <v>644</v>
      </c>
      <c r="G554" s="1" t="s">
        <v>39</v>
      </c>
      <c r="H554" s="1" t="s">
        <v>1215</v>
      </c>
      <c r="I554" s="1" t="s">
        <v>66</v>
      </c>
      <c r="J554" s="1" t="s">
        <v>138</v>
      </c>
      <c r="K554" s="1" t="s">
        <v>37</v>
      </c>
      <c r="L554" s="3">
        <v>24447851</v>
      </c>
      <c r="M554" s="4">
        <v>29250943</v>
      </c>
      <c r="N554" s="3">
        <v>16818137</v>
      </c>
      <c r="O554" s="4">
        <v>20205838</v>
      </c>
      <c r="P554" s="5">
        <v>9045105</v>
      </c>
      <c r="Q554" s="6">
        <v>4675635</v>
      </c>
      <c r="R554" s="7">
        <v>3045389</v>
      </c>
      <c r="S554" s="8">
        <v>1.454</v>
      </c>
      <c r="T554" s="8">
        <v>0.69079999999999997</v>
      </c>
      <c r="U554" s="9">
        <v>1.5349999999999999</v>
      </c>
      <c r="V554" s="8">
        <v>0.52</v>
      </c>
      <c r="W554" s="8">
        <v>0.16</v>
      </c>
      <c r="X554" s="10">
        <v>7629714</v>
      </c>
      <c r="Y554" s="10"/>
    </row>
    <row r="555" spans="1:25">
      <c r="A555" s="1" t="s">
        <v>157</v>
      </c>
      <c r="B555" s="1" t="s">
        <v>31</v>
      </c>
      <c r="C555" s="1">
        <v>900231137</v>
      </c>
      <c r="D555" s="2">
        <v>45657</v>
      </c>
      <c r="E555" s="1" t="s">
        <v>1216</v>
      </c>
      <c r="F555" s="1" t="s">
        <v>644</v>
      </c>
      <c r="G555" s="1" t="s">
        <v>34</v>
      </c>
      <c r="H555" s="1" t="s">
        <v>1217</v>
      </c>
      <c r="I555" s="1" t="s">
        <v>66</v>
      </c>
      <c r="J555" s="1" t="s">
        <v>209</v>
      </c>
      <c r="K555" s="1" t="s">
        <v>37</v>
      </c>
      <c r="L555" s="3">
        <v>15202627</v>
      </c>
      <c r="M555" s="4">
        <v>15447277</v>
      </c>
      <c r="N555" s="3">
        <v>9316124</v>
      </c>
      <c r="O555" s="4">
        <v>9439634</v>
      </c>
      <c r="P555" s="5">
        <v>6007643</v>
      </c>
      <c r="Q555" s="6">
        <v>2252506</v>
      </c>
      <c r="R555" s="7">
        <v>1280959</v>
      </c>
      <c r="S555" s="8">
        <v>1.6319999999999999</v>
      </c>
      <c r="T555" s="8">
        <v>0.61109999999999998</v>
      </c>
      <c r="U555" s="9">
        <v>1.758</v>
      </c>
      <c r="V555" s="8">
        <v>0.37</v>
      </c>
      <c r="W555" s="8">
        <v>0.15</v>
      </c>
      <c r="X555" s="10">
        <v>5886503</v>
      </c>
      <c r="Y555" s="10"/>
    </row>
    <row r="556" spans="1:25">
      <c r="A556" s="1" t="s">
        <v>157</v>
      </c>
      <c r="B556" s="1" t="s">
        <v>31</v>
      </c>
      <c r="C556" s="1">
        <v>900238791</v>
      </c>
      <c r="D556" s="2">
        <v>45657</v>
      </c>
      <c r="E556" s="1" t="s">
        <v>1218</v>
      </c>
      <c r="F556" s="1" t="s">
        <v>644</v>
      </c>
      <c r="G556" s="1" t="s">
        <v>39</v>
      </c>
      <c r="H556" s="1" t="s">
        <v>1219</v>
      </c>
      <c r="I556" s="1" t="s">
        <v>218</v>
      </c>
      <c r="J556" s="1" t="s">
        <v>219</v>
      </c>
      <c r="K556" s="1" t="s">
        <v>37</v>
      </c>
      <c r="L556" s="3">
        <v>4469219</v>
      </c>
      <c r="M556" s="4">
        <v>4485757</v>
      </c>
      <c r="N556" s="3">
        <v>1118024</v>
      </c>
      <c r="O556" s="4">
        <v>1918995</v>
      </c>
      <c r="P556" s="5">
        <v>2566762</v>
      </c>
      <c r="Q556" s="6">
        <v>1081255</v>
      </c>
      <c r="R556" s="7">
        <v>745294</v>
      </c>
      <c r="S556" s="8">
        <v>3.9969999999999999</v>
      </c>
      <c r="T556" s="8">
        <v>0.42780000000000001</v>
      </c>
      <c r="U556" s="9">
        <v>1.4510000000000001</v>
      </c>
      <c r="V556" s="8">
        <v>0.42</v>
      </c>
      <c r="W556" s="8">
        <v>0.24</v>
      </c>
      <c r="X556" s="10">
        <v>3351195</v>
      </c>
      <c r="Y556" s="10"/>
    </row>
    <row r="557" spans="1:25">
      <c r="A557" s="1" t="s">
        <v>157</v>
      </c>
      <c r="B557" s="1" t="s">
        <v>31</v>
      </c>
      <c r="C557" s="1">
        <v>900240177</v>
      </c>
      <c r="D557" s="2">
        <v>45657</v>
      </c>
      <c r="E557" s="1" t="s">
        <v>1220</v>
      </c>
      <c r="F557" s="1" t="s">
        <v>644</v>
      </c>
      <c r="G557" s="1" t="s">
        <v>39</v>
      </c>
      <c r="H557" s="1" t="s">
        <v>1221</v>
      </c>
      <c r="I557" s="1" t="s">
        <v>43</v>
      </c>
      <c r="J557" s="1" t="s">
        <v>99</v>
      </c>
      <c r="K557" s="1" t="s">
        <v>37</v>
      </c>
      <c r="L557" s="3">
        <v>37328899</v>
      </c>
      <c r="M557" s="4">
        <v>55493763</v>
      </c>
      <c r="N557" s="3">
        <v>27986352</v>
      </c>
      <c r="O557" s="4">
        <v>42241867</v>
      </c>
      <c r="P557" s="5">
        <v>13251896</v>
      </c>
      <c r="Q557" s="6">
        <v>8620446</v>
      </c>
      <c r="R557" s="7">
        <v>6175114</v>
      </c>
      <c r="S557" s="8">
        <v>1.3340000000000001</v>
      </c>
      <c r="T557" s="8">
        <v>0.76119999999999999</v>
      </c>
      <c r="U557" s="9">
        <v>1.3959999999999999</v>
      </c>
      <c r="V557" s="8">
        <v>0.65</v>
      </c>
      <c r="W557" s="8">
        <v>0.16</v>
      </c>
      <c r="X557" s="10">
        <v>9342547</v>
      </c>
      <c r="Y557" s="10"/>
    </row>
    <row r="558" spans="1:25">
      <c r="A558" s="1" t="s">
        <v>157</v>
      </c>
      <c r="B558" s="1" t="s">
        <v>31</v>
      </c>
      <c r="C558" s="1">
        <v>900252067</v>
      </c>
      <c r="D558" s="2">
        <v>45657</v>
      </c>
      <c r="E558" s="1" t="s">
        <v>1222</v>
      </c>
      <c r="F558" s="1" t="s">
        <v>644</v>
      </c>
      <c r="G558" s="1" t="s">
        <v>81</v>
      </c>
      <c r="H558" s="1" t="s">
        <v>1223</v>
      </c>
      <c r="I558" s="1" t="s">
        <v>36</v>
      </c>
      <c r="J558" s="1" t="s">
        <v>36</v>
      </c>
      <c r="K558" s="1" t="s">
        <v>37</v>
      </c>
      <c r="L558" s="3">
        <v>20764906</v>
      </c>
      <c r="M558" s="4">
        <v>20965906</v>
      </c>
      <c r="N558" s="3">
        <v>13576238</v>
      </c>
      <c r="O558" s="4">
        <v>13576238</v>
      </c>
      <c r="P558" s="5">
        <v>7389668</v>
      </c>
      <c r="Q558" s="6">
        <v>12075498</v>
      </c>
      <c r="R558" s="7">
        <v>-4159857</v>
      </c>
      <c r="S558" s="8">
        <v>1.53</v>
      </c>
      <c r="T558" s="8">
        <v>0.64749999999999996</v>
      </c>
      <c r="U558" s="9">
        <v>-2.903</v>
      </c>
      <c r="V558" s="8">
        <v>1.63</v>
      </c>
      <c r="W558" s="8">
        <v>0.57999999999999996</v>
      </c>
      <c r="X558" s="10">
        <v>7188668</v>
      </c>
      <c r="Y558" s="10"/>
    </row>
    <row r="559" spans="1:25">
      <c r="A559" s="1" t="s">
        <v>157</v>
      </c>
      <c r="B559" s="1" t="s">
        <v>31</v>
      </c>
      <c r="C559" s="1">
        <v>900276657</v>
      </c>
      <c r="D559" s="2">
        <v>45657</v>
      </c>
      <c r="E559" s="1" t="s">
        <v>1224</v>
      </c>
      <c r="F559" s="1" t="s">
        <v>644</v>
      </c>
      <c r="G559" s="1" t="s">
        <v>39</v>
      </c>
      <c r="H559" s="1" t="s">
        <v>1225</v>
      </c>
      <c r="I559" s="1" t="s">
        <v>36</v>
      </c>
      <c r="J559" s="1" t="s">
        <v>36</v>
      </c>
      <c r="K559" s="1" t="s">
        <v>37</v>
      </c>
      <c r="L559" s="3">
        <v>13261591</v>
      </c>
      <c r="M559" s="4">
        <v>13261591</v>
      </c>
      <c r="N559" s="3">
        <v>106667</v>
      </c>
      <c r="O559" s="4">
        <v>11700949</v>
      </c>
      <c r="P559" s="5">
        <v>1560642</v>
      </c>
      <c r="Q559" s="6">
        <v>765987</v>
      </c>
      <c r="R559" s="7">
        <v>273453</v>
      </c>
      <c r="S559" s="8">
        <v>124.327</v>
      </c>
      <c r="T559" s="8">
        <v>0.88229999999999997</v>
      </c>
      <c r="U559" s="9">
        <v>2.8010000000000002</v>
      </c>
      <c r="V559" s="8">
        <v>0.49</v>
      </c>
      <c r="W559" s="8">
        <v>0.06</v>
      </c>
      <c r="X559" s="10">
        <v>13154924</v>
      </c>
      <c r="Y559" s="10"/>
    </row>
    <row r="560" spans="1:25">
      <c r="A560" s="1" t="s">
        <v>157</v>
      </c>
      <c r="B560" s="1" t="s">
        <v>31</v>
      </c>
      <c r="C560" s="1">
        <v>900281390</v>
      </c>
      <c r="D560" s="2">
        <v>45657</v>
      </c>
      <c r="E560" s="1" t="s">
        <v>1226</v>
      </c>
      <c r="F560" s="1" t="s">
        <v>644</v>
      </c>
      <c r="G560" s="1" t="s">
        <v>39</v>
      </c>
      <c r="H560" s="1" t="s">
        <v>1227</v>
      </c>
      <c r="I560" s="1" t="s">
        <v>36</v>
      </c>
      <c r="J560" s="1" t="s">
        <v>36</v>
      </c>
      <c r="K560" s="1" t="s">
        <v>37</v>
      </c>
      <c r="L560" s="3">
        <v>13274432</v>
      </c>
      <c r="M560" s="4">
        <v>13553273</v>
      </c>
      <c r="N560" s="3">
        <v>5390288</v>
      </c>
      <c r="O560" s="4">
        <v>5414036</v>
      </c>
      <c r="P560" s="5">
        <v>8139237</v>
      </c>
      <c r="Q560" s="6">
        <v>3819200</v>
      </c>
      <c r="R560" s="7">
        <v>3952506</v>
      </c>
      <c r="S560" s="8">
        <v>2.4630000000000001</v>
      </c>
      <c r="T560" s="8">
        <v>0.39950000000000002</v>
      </c>
      <c r="U560" s="9">
        <v>0.96599999999999997</v>
      </c>
      <c r="V560" s="8">
        <v>0.47</v>
      </c>
      <c r="W560" s="8">
        <v>0.28000000000000003</v>
      </c>
      <c r="X560" s="10">
        <v>7884144</v>
      </c>
      <c r="Y560" s="10"/>
    </row>
    <row r="561" spans="1:25">
      <c r="A561" s="1" t="s">
        <v>157</v>
      </c>
      <c r="B561" s="1" t="s">
        <v>31</v>
      </c>
      <c r="C561" s="1">
        <v>900301820</v>
      </c>
      <c r="D561" s="2">
        <v>45657</v>
      </c>
      <c r="E561" s="1" t="s">
        <v>1228</v>
      </c>
      <c r="F561" s="1" t="s">
        <v>644</v>
      </c>
      <c r="G561" s="1" t="s">
        <v>61</v>
      </c>
      <c r="H561" s="1" t="s">
        <v>1229</v>
      </c>
      <c r="I561" s="1" t="s">
        <v>969</v>
      </c>
      <c r="J561" s="1" t="s">
        <v>1230</v>
      </c>
      <c r="K561" s="1" t="s">
        <v>37</v>
      </c>
      <c r="L561" s="3">
        <v>4597698</v>
      </c>
      <c r="M561" s="4">
        <v>4840319</v>
      </c>
      <c r="N561" s="3">
        <v>377118</v>
      </c>
      <c r="O561" s="4">
        <v>377118</v>
      </c>
      <c r="P561" s="5">
        <v>4463201</v>
      </c>
      <c r="Q561" s="6">
        <v>762820</v>
      </c>
      <c r="R561" s="7">
        <v>532943</v>
      </c>
      <c r="S561" s="8">
        <v>12.192</v>
      </c>
      <c r="T561" s="8">
        <v>7.7899999999999997E-2</v>
      </c>
      <c r="U561" s="9">
        <v>1.431</v>
      </c>
      <c r="V561" s="8">
        <v>0.17</v>
      </c>
      <c r="W561" s="8">
        <v>0.16</v>
      </c>
      <c r="X561" s="10">
        <v>4220580</v>
      </c>
      <c r="Y561" s="10"/>
    </row>
    <row r="562" spans="1:25">
      <c r="A562" s="1" t="s">
        <v>157</v>
      </c>
      <c r="B562" s="1" t="s">
        <v>31</v>
      </c>
      <c r="C562" s="1">
        <v>900308070</v>
      </c>
      <c r="D562" s="2">
        <v>45657</v>
      </c>
      <c r="E562" s="1" t="s">
        <v>1231</v>
      </c>
      <c r="F562" s="1" t="s">
        <v>644</v>
      </c>
      <c r="G562" s="1" t="s">
        <v>39</v>
      </c>
      <c r="H562" s="1" t="s">
        <v>1232</v>
      </c>
      <c r="I562" s="1" t="s">
        <v>43</v>
      </c>
      <c r="J562" s="1" t="s">
        <v>99</v>
      </c>
      <c r="K562" s="1" t="s">
        <v>37</v>
      </c>
      <c r="L562" s="3">
        <v>4666130</v>
      </c>
      <c r="M562" s="4">
        <v>5593030</v>
      </c>
      <c r="N562" s="3">
        <v>1258186</v>
      </c>
      <c r="O562" s="4">
        <v>2025228</v>
      </c>
      <c r="P562" s="5">
        <v>3567802</v>
      </c>
      <c r="Q562" s="6">
        <v>1181765</v>
      </c>
      <c r="R562" s="7">
        <v>1083946</v>
      </c>
      <c r="S562" s="8">
        <v>3.7090000000000001</v>
      </c>
      <c r="T562" s="8">
        <v>0.36209999999999998</v>
      </c>
      <c r="U562" s="9">
        <v>1.0900000000000001</v>
      </c>
      <c r="V562" s="8">
        <v>0.33</v>
      </c>
      <c r="W562" s="8">
        <v>0.21</v>
      </c>
      <c r="X562" s="10">
        <v>3407944</v>
      </c>
      <c r="Y562" s="10"/>
    </row>
    <row r="563" spans="1:25">
      <c r="A563" s="1" t="s">
        <v>157</v>
      </c>
      <c r="B563" s="1" t="s">
        <v>31</v>
      </c>
      <c r="C563" s="1">
        <v>900311634</v>
      </c>
      <c r="D563" s="2">
        <v>45657</v>
      </c>
      <c r="E563" s="1" t="s">
        <v>1233</v>
      </c>
      <c r="F563" s="1" t="s">
        <v>644</v>
      </c>
      <c r="G563" s="1" t="s">
        <v>39</v>
      </c>
      <c r="H563" s="1" t="s">
        <v>1234</v>
      </c>
      <c r="I563" s="1" t="s">
        <v>299</v>
      </c>
      <c r="J563" s="1" t="s">
        <v>300</v>
      </c>
      <c r="K563" s="1" t="s">
        <v>37</v>
      </c>
      <c r="L563" s="3">
        <v>65659818</v>
      </c>
      <c r="M563" s="4">
        <v>69712416</v>
      </c>
      <c r="N563" s="3">
        <v>10940184</v>
      </c>
      <c r="O563" s="4">
        <v>43246301</v>
      </c>
      <c r="P563" s="5">
        <v>26466115</v>
      </c>
      <c r="Q563" s="6">
        <v>2581866</v>
      </c>
      <c r="R563" s="7">
        <v>4903341</v>
      </c>
      <c r="S563" s="8">
        <v>6.0019999999999998</v>
      </c>
      <c r="T563" s="8">
        <v>0.62039999999999995</v>
      </c>
      <c r="U563" s="9">
        <v>0.52700000000000002</v>
      </c>
      <c r="V563" s="8">
        <v>0.1</v>
      </c>
      <c r="W563" s="8">
        <v>0.04</v>
      </c>
      <c r="X563" s="10">
        <v>54719634</v>
      </c>
      <c r="Y563" s="10"/>
    </row>
    <row r="564" spans="1:25">
      <c r="A564" s="1" t="s">
        <v>157</v>
      </c>
      <c r="B564" s="1" t="s">
        <v>31</v>
      </c>
      <c r="C564" s="1">
        <v>900317040</v>
      </c>
      <c r="D564" s="2">
        <v>45657</v>
      </c>
      <c r="E564" s="1" t="s">
        <v>1235</v>
      </c>
      <c r="F564" s="1" t="s">
        <v>644</v>
      </c>
      <c r="G564" s="1" t="s">
        <v>39</v>
      </c>
      <c r="H564" s="1" t="s">
        <v>1236</v>
      </c>
      <c r="I564" s="1" t="s">
        <v>36</v>
      </c>
      <c r="J564" s="1" t="s">
        <v>36</v>
      </c>
      <c r="K564" s="1" t="s">
        <v>37</v>
      </c>
      <c r="L564" s="3">
        <v>1712461</v>
      </c>
      <c r="M564" s="4">
        <v>2912518</v>
      </c>
      <c r="N564" s="3">
        <v>773346</v>
      </c>
      <c r="O564" s="4">
        <v>949346</v>
      </c>
      <c r="P564" s="5">
        <v>1963172</v>
      </c>
      <c r="Q564" s="6">
        <v>889286</v>
      </c>
      <c r="R564" s="7">
        <v>788243</v>
      </c>
      <c r="S564" s="8">
        <v>2.214</v>
      </c>
      <c r="T564" s="8">
        <v>0.32600000000000001</v>
      </c>
      <c r="U564" s="9">
        <v>1.1279999999999999</v>
      </c>
      <c r="V564" s="8">
        <v>0.45</v>
      </c>
      <c r="W564" s="8">
        <v>0.31</v>
      </c>
      <c r="X564" s="10">
        <v>939115</v>
      </c>
      <c r="Y564" s="10"/>
    </row>
    <row r="565" spans="1:25">
      <c r="A565" s="1" t="s">
        <v>157</v>
      </c>
      <c r="B565" s="1" t="s">
        <v>31</v>
      </c>
      <c r="C565" s="1">
        <v>900319193</v>
      </c>
      <c r="D565" s="2">
        <v>45657</v>
      </c>
      <c r="E565" s="1" t="s">
        <v>1237</v>
      </c>
      <c r="F565" s="1" t="s">
        <v>644</v>
      </c>
      <c r="G565" s="1" t="s">
        <v>61</v>
      </c>
      <c r="H565" s="1" t="s">
        <v>1238</v>
      </c>
      <c r="I565" s="1" t="s">
        <v>1239</v>
      </c>
      <c r="J565" s="1" t="s">
        <v>1240</v>
      </c>
      <c r="K565" s="1" t="s">
        <v>37</v>
      </c>
      <c r="L565" s="3">
        <v>4578684</v>
      </c>
      <c r="M565" s="4">
        <v>4838896</v>
      </c>
      <c r="N565" s="3">
        <v>2176677</v>
      </c>
      <c r="O565" s="4">
        <v>3411586</v>
      </c>
      <c r="P565" s="5">
        <v>1427310</v>
      </c>
      <c r="Q565" s="6">
        <v>687498</v>
      </c>
      <c r="R565" s="7">
        <v>178157</v>
      </c>
      <c r="S565" s="8">
        <v>2.1040000000000001</v>
      </c>
      <c r="T565" s="8">
        <v>0.70499999999999996</v>
      </c>
      <c r="U565" s="9">
        <v>3.859</v>
      </c>
      <c r="V565" s="8">
        <v>0.48</v>
      </c>
      <c r="W565" s="8">
        <v>0.14000000000000001</v>
      </c>
      <c r="X565" s="10">
        <v>2402007</v>
      </c>
      <c r="Y565" s="10"/>
    </row>
    <row r="566" spans="1:25">
      <c r="A566" s="1" t="s">
        <v>157</v>
      </c>
      <c r="B566" s="1" t="s">
        <v>31</v>
      </c>
      <c r="C566" s="1">
        <v>900319340</v>
      </c>
      <c r="D566" s="2">
        <v>45657</v>
      </c>
      <c r="E566" s="1" t="s">
        <v>1241</v>
      </c>
      <c r="F566" s="1" t="s">
        <v>644</v>
      </c>
      <c r="G566" s="1" t="s">
        <v>39</v>
      </c>
      <c r="H566" s="1" t="s">
        <v>1242</v>
      </c>
      <c r="I566" s="1" t="s">
        <v>58</v>
      </c>
      <c r="J566" s="1" t="s">
        <v>59</v>
      </c>
      <c r="K566" s="1" t="s">
        <v>37</v>
      </c>
      <c r="L566" s="3">
        <v>13157556</v>
      </c>
      <c r="M566" s="4">
        <v>13792167</v>
      </c>
      <c r="N566" s="3">
        <v>6828362</v>
      </c>
      <c r="O566" s="4">
        <v>6828362</v>
      </c>
      <c r="P566" s="5">
        <v>6963805</v>
      </c>
      <c r="Q566" s="6">
        <v>1566798</v>
      </c>
      <c r="R566" s="7">
        <v>1695279</v>
      </c>
      <c r="S566" s="8">
        <v>1.927</v>
      </c>
      <c r="T566" s="8">
        <v>0.49509999999999998</v>
      </c>
      <c r="U566" s="9">
        <v>0.92400000000000004</v>
      </c>
      <c r="V566" s="8">
        <v>0.22</v>
      </c>
      <c r="W566" s="8">
        <v>0.11</v>
      </c>
      <c r="X566" s="10">
        <v>6329194</v>
      </c>
      <c r="Y566" s="10"/>
    </row>
    <row r="567" spans="1:25">
      <c r="A567" s="1" t="s">
        <v>157</v>
      </c>
      <c r="B567" s="1" t="s">
        <v>31</v>
      </c>
      <c r="C567" s="1">
        <v>900319471</v>
      </c>
      <c r="D567" s="2">
        <v>45657</v>
      </c>
      <c r="E567" s="1" t="s">
        <v>1243</v>
      </c>
      <c r="F567" s="1" t="s">
        <v>644</v>
      </c>
      <c r="G567" s="1" t="s">
        <v>39</v>
      </c>
      <c r="H567" s="1" t="s">
        <v>1244</v>
      </c>
      <c r="I567" s="1" t="s">
        <v>193</v>
      </c>
      <c r="J567" s="1" t="s">
        <v>194</v>
      </c>
      <c r="K567" s="1" t="s">
        <v>37</v>
      </c>
      <c r="L567" s="3">
        <v>31856093</v>
      </c>
      <c r="M567" s="4">
        <v>34407632</v>
      </c>
      <c r="N567" s="3">
        <v>13254708</v>
      </c>
      <c r="O567" s="4">
        <v>15082820</v>
      </c>
      <c r="P567" s="5">
        <v>19324812</v>
      </c>
      <c r="Q567" s="6">
        <v>2160161</v>
      </c>
      <c r="R567" s="7">
        <v>1824561</v>
      </c>
      <c r="S567" s="8">
        <v>2.403</v>
      </c>
      <c r="T567" s="8">
        <v>0.43840000000000001</v>
      </c>
      <c r="U567" s="9">
        <v>1.1839999999999999</v>
      </c>
      <c r="V567" s="8">
        <v>0.11</v>
      </c>
      <c r="W567" s="8">
        <v>0.06</v>
      </c>
      <c r="X567" s="10">
        <v>18601385</v>
      </c>
      <c r="Y567" s="10"/>
    </row>
    <row r="568" spans="1:25">
      <c r="A568" s="1" t="s">
        <v>157</v>
      </c>
      <c r="B568" s="1" t="s">
        <v>31</v>
      </c>
      <c r="C568" s="1">
        <v>900320144</v>
      </c>
      <c r="D568" s="2">
        <v>45657</v>
      </c>
      <c r="E568" s="1" t="s">
        <v>1245</v>
      </c>
      <c r="F568" s="1" t="s">
        <v>644</v>
      </c>
      <c r="G568" s="1" t="s">
        <v>61</v>
      </c>
      <c r="H568" s="1" t="s">
        <v>1246</v>
      </c>
      <c r="I568" s="1" t="s">
        <v>1247</v>
      </c>
      <c r="J568" s="1" t="s">
        <v>1248</v>
      </c>
      <c r="K568" s="1" t="s">
        <v>37</v>
      </c>
      <c r="L568" s="3">
        <v>12883740</v>
      </c>
      <c r="M568" s="4">
        <v>13978237</v>
      </c>
      <c r="N568" s="3">
        <v>7351706</v>
      </c>
      <c r="O568" s="4">
        <v>7351706</v>
      </c>
      <c r="P568" s="5">
        <v>6626531</v>
      </c>
      <c r="Q568" s="6">
        <v>1260623</v>
      </c>
      <c r="R568" s="7">
        <v>1550855</v>
      </c>
      <c r="S568" s="8">
        <v>1.752</v>
      </c>
      <c r="T568" s="8">
        <v>0.52590000000000003</v>
      </c>
      <c r="U568" s="9">
        <v>0.81299999999999994</v>
      </c>
      <c r="V568" s="8">
        <v>0.19</v>
      </c>
      <c r="W568" s="8">
        <v>0.09</v>
      </c>
      <c r="X568" s="10">
        <v>5532034</v>
      </c>
      <c r="Y568" s="10"/>
    </row>
    <row r="569" spans="1:25">
      <c r="A569" s="1" t="s">
        <v>157</v>
      </c>
      <c r="B569" s="1" t="s">
        <v>31</v>
      </c>
      <c r="C569" s="1">
        <v>900320596</v>
      </c>
      <c r="D569" s="2">
        <v>45657</v>
      </c>
      <c r="E569" s="1" t="s">
        <v>1249</v>
      </c>
      <c r="F569" s="1" t="s">
        <v>644</v>
      </c>
      <c r="G569" s="1" t="s">
        <v>39</v>
      </c>
      <c r="H569" s="1" t="s">
        <v>1250</v>
      </c>
      <c r="I569" s="1" t="s">
        <v>66</v>
      </c>
      <c r="J569" s="1" t="s">
        <v>209</v>
      </c>
      <c r="K569" s="1" t="s">
        <v>37</v>
      </c>
      <c r="L569" s="3">
        <v>30311740</v>
      </c>
      <c r="M569" s="4">
        <v>43325426</v>
      </c>
      <c r="N569" s="3">
        <v>16821109</v>
      </c>
      <c r="O569" s="4">
        <v>18205393</v>
      </c>
      <c r="P569" s="5">
        <v>25120033</v>
      </c>
      <c r="Q569" s="6">
        <v>10271190</v>
      </c>
      <c r="R569" s="7">
        <v>9142260</v>
      </c>
      <c r="S569" s="8">
        <v>1.802</v>
      </c>
      <c r="T569" s="8">
        <v>0.42020000000000002</v>
      </c>
      <c r="U569" s="9">
        <v>1.123</v>
      </c>
      <c r="V569" s="8">
        <v>0.41</v>
      </c>
      <c r="W569" s="8">
        <v>0.24</v>
      </c>
      <c r="X569" s="10">
        <v>13490631</v>
      </c>
      <c r="Y569" s="10"/>
    </row>
    <row r="570" spans="1:25">
      <c r="A570" s="1" t="s">
        <v>157</v>
      </c>
      <c r="B570" s="1" t="s">
        <v>31</v>
      </c>
      <c r="C570" s="1">
        <v>900327111</v>
      </c>
      <c r="D570" s="2">
        <v>45657</v>
      </c>
      <c r="E570" s="1" t="s">
        <v>1251</v>
      </c>
      <c r="F570" s="1" t="s">
        <v>644</v>
      </c>
      <c r="G570" s="1" t="s">
        <v>39</v>
      </c>
      <c r="H570" s="1" t="s">
        <v>1252</v>
      </c>
      <c r="I570" s="1" t="s">
        <v>36</v>
      </c>
      <c r="J570" s="1" t="s">
        <v>36</v>
      </c>
      <c r="K570" s="1" t="s">
        <v>37</v>
      </c>
      <c r="L570" s="3">
        <v>1297924</v>
      </c>
      <c r="M570" s="4">
        <v>1337903</v>
      </c>
      <c r="N570" s="3">
        <v>1042947</v>
      </c>
      <c r="O570" s="4">
        <v>1042947</v>
      </c>
      <c r="P570" s="5">
        <v>294956</v>
      </c>
      <c r="Q570" s="6">
        <v>75759</v>
      </c>
      <c r="R570" s="7">
        <v>119309</v>
      </c>
      <c r="S570" s="8">
        <v>1.244</v>
      </c>
      <c r="T570" s="8">
        <v>0.77949999999999997</v>
      </c>
      <c r="U570" s="9">
        <v>0.63500000000000001</v>
      </c>
      <c r="V570" s="8">
        <v>0.26</v>
      </c>
      <c r="W570" s="8">
        <v>0.06</v>
      </c>
      <c r="X570" s="10">
        <v>254977</v>
      </c>
      <c r="Y570" s="10"/>
    </row>
    <row r="571" spans="1:25">
      <c r="A571" s="1" t="s">
        <v>157</v>
      </c>
      <c r="B571" s="1" t="s">
        <v>31</v>
      </c>
      <c r="C571" s="1">
        <v>900330053</v>
      </c>
      <c r="D571" s="2">
        <v>45657</v>
      </c>
      <c r="E571" s="1" t="s">
        <v>1253</v>
      </c>
      <c r="F571" s="1" t="s">
        <v>644</v>
      </c>
      <c r="G571" s="1" t="s">
        <v>39</v>
      </c>
      <c r="H571" s="1" t="s">
        <v>1254</v>
      </c>
      <c r="I571" s="1" t="s">
        <v>66</v>
      </c>
      <c r="J571" s="1" t="s">
        <v>138</v>
      </c>
      <c r="K571" s="1" t="s">
        <v>37</v>
      </c>
      <c r="L571" s="3">
        <v>15768020</v>
      </c>
      <c r="M571" s="4">
        <v>16505336</v>
      </c>
      <c r="N571" s="3">
        <v>10721381</v>
      </c>
      <c r="O571" s="4">
        <v>12096551</v>
      </c>
      <c r="P571" s="5">
        <v>4408785</v>
      </c>
      <c r="Q571" s="6">
        <v>1609307</v>
      </c>
      <c r="R571" s="7">
        <v>1189078</v>
      </c>
      <c r="S571" s="8">
        <v>1.4710000000000001</v>
      </c>
      <c r="T571" s="8">
        <v>0.7329</v>
      </c>
      <c r="U571" s="9">
        <v>1.353</v>
      </c>
      <c r="V571" s="8">
        <v>0.37</v>
      </c>
      <c r="W571" s="8">
        <v>0.1</v>
      </c>
      <c r="X571" s="10">
        <v>5046639</v>
      </c>
      <c r="Y571" s="10"/>
    </row>
    <row r="572" spans="1:25">
      <c r="A572" s="1" t="s">
        <v>157</v>
      </c>
      <c r="B572" s="1" t="s">
        <v>31</v>
      </c>
      <c r="C572" s="1">
        <v>900330656</v>
      </c>
      <c r="D572" s="2">
        <v>45657</v>
      </c>
      <c r="E572" s="1" t="s">
        <v>1255</v>
      </c>
      <c r="F572" s="1" t="s">
        <v>644</v>
      </c>
      <c r="G572" s="1" t="s">
        <v>39</v>
      </c>
      <c r="H572" s="1" t="s">
        <v>1256</v>
      </c>
      <c r="I572" s="1" t="s">
        <v>66</v>
      </c>
      <c r="J572" s="1" t="s">
        <v>138</v>
      </c>
      <c r="K572" s="1" t="s">
        <v>37</v>
      </c>
      <c r="L572" s="3">
        <v>29361499</v>
      </c>
      <c r="M572" s="4">
        <v>39980049</v>
      </c>
      <c r="N572" s="3">
        <v>21381107</v>
      </c>
      <c r="O572" s="4">
        <v>24909555</v>
      </c>
      <c r="P572" s="5">
        <v>15070494</v>
      </c>
      <c r="Q572" s="6">
        <v>3674217</v>
      </c>
      <c r="R572" s="7">
        <v>2159199</v>
      </c>
      <c r="S572" s="8">
        <v>1.373</v>
      </c>
      <c r="T572" s="8">
        <v>0.623</v>
      </c>
      <c r="U572" s="9">
        <v>1.702</v>
      </c>
      <c r="V572" s="8">
        <v>0.24</v>
      </c>
      <c r="W572" s="8">
        <v>0.09</v>
      </c>
      <c r="X572" s="10">
        <v>7980392</v>
      </c>
      <c r="Y572" s="10"/>
    </row>
    <row r="573" spans="1:25">
      <c r="A573" s="1" t="s">
        <v>157</v>
      </c>
      <c r="B573" s="1" t="s">
        <v>31</v>
      </c>
      <c r="C573" s="1">
        <v>900346567</v>
      </c>
      <c r="D573" s="2">
        <v>45657</v>
      </c>
      <c r="E573" s="1" t="s">
        <v>1257</v>
      </c>
      <c r="F573" s="1" t="s">
        <v>644</v>
      </c>
      <c r="G573" s="1" t="s">
        <v>39</v>
      </c>
      <c r="H573" s="1" t="s">
        <v>1258</v>
      </c>
      <c r="I573" s="1" t="s">
        <v>1247</v>
      </c>
      <c r="J573" s="1" t="s">
        <v>1248</v>
      </c>
      <c r="K573" s="1" t="s">
        <v>37</v>
      </c>
      <c r="L573" s="3">
        <v>21107625</v>
      </c>
      <c r="M573" s="4">
        <v>26717433</v>
      </c>
      <c r="N573" s="3">
        <v>14424924</v>
      </c>
      <c r="O573" s="4">
        <v>15591029</v>
      </c>
      <c r="P573" s="5">
        <v>11126404</v>
      </c>
      <c r="Q573" s="6">
        <v>2862674</v>
      </c>
      <c r="R573" s="7">
        <v>2368149</v>
      </c>
      <c r="S573" s="8">
        <v>1.4630000000000001</v>
      </c>
      <c r="T573" s="8">
        <v>0.58360000000000001</v>
      </c>
      <c r="U573" s="9">
        <v>1.2090000000000001</v>
      </c>
      <c r="V573" s="8">
        <v>0.26</v>
      </c>
      <c r="W573" s="8">
        <v>0.11</v>
      </c>
      <c r="X573" s="10">
        <v>6682701</v>
      </c>
      <c r="Y573" s="10"/>
    </row>
    <row r="574" spans="1:25">
      <c r="A574" s="1" t="s">
        <v>157</v>
      </c>
      <c r="B574" s="1" t="s">
        <v>31</v>
      </c>
      <c r="C574" s="1">
        <v>900348489</v>
      </c>
      <c r="D574" s="2">
        <v>45657</v>
      </c>
      <c r="E574" s="1" t="s">
        <v>1259</v>
      </c>
      <c r="F574" s="1" t="s">
        <v>644</v>
      </c>
      <c r="G574" s="1" t="s">
        <v>39</v>
      </c>
      <c r="H574" s="1" t="s">
        <v>1260</v>
      </c>
      <c r="I574" s="1" t="s">
        <v>85</v>
      </c>
      <c r="J574" s="1" t="s">
        <v>113</v>
      </c>
      <c r="K574" s="1" t="s">
        <v>37</v>
      </c>
      <c r="L574" s="3">
        <v>20424257</v>
      </c>
      <c r="M574" s="4">
        <v>21803034</v>
      </c>
      <c r="N574" s="3">
        <v>2727994</v>
      </c>
      <c r="O574" s="4">
        <v>2762461</v>
      </c>
      <c r="P574" s="5">
        <v>19040573</v>
      </c>
      <c r="Q574" s="6">
        <v>4857290</v>
      </c>
      <c r="R574" s="7">
        <v>5337730</v>
      </c>
      <c r="S574" s="8">
        <v>7.4870000000000001</v>
      </c>
      <c r="T574" s="8">
        <v>0.12670000000000001</v>
      </c>
      <c r="U574" s="9">
        <v>0.91</v>
      </c>
      <c r="V574" s="8">
        <v>0.26</v>
      </c>
      <c r="W574" s="8">
        <v>0.22</v>
      </c>
      <c r="X574" s="10">
        <v>17696263</v>
      </c>
      <c r="Y574" s="10"/>
    </row>
    <row r="575" spans="1:25">
      <c r="A575" s="1" t="s">
        <v>157</v>
      </c>
      <c r="B575" s="1" t="s">
        <v>31</v>
      </c>
      <c r="C575" s="1">
        <v>900365786</v>
      </c>
      <c r="D575" s="2">
        <v>45657</v>
      </c>
      <c r="E575" s="1" t="s">
        <v>1261</v>
      </c>
      <c r="F575" s="1" t="s">
        <v>644</v>
      </c>
      <c r="G575" s="1" t="s">
        <v>39</v>
      </c>
      <c r="H575" s="1" t="s">
        <v>1262</v>
      </c>
      <c r="I575" s="1" t="s">
        <v>193</v>
      </c>
      <c r="J575" s="1" t="s">
        <v>194</v>
      </c>
      <c r="K575" s="1" t="s">
        <v>37</v>
      </c>
      <c r="L575" s="3">
        <v>50100144</v>
      </c>
      <c r="M575" s="4">
        <v>66182175</v>
      </c>
      <c r="N575" s="3">
        <v>23745328</v>
      </c>
      <c r="O575" s="4">
        <v>50518007</v>
      </c>
      <c r="P575" s="5">
        <v>15664168</v>
      </c>
      <c r="Q575" s="6">
        <v>7806340</v>
      </c>
      <c r="R575" s="7">
        <v>6653173</v>
      </c>
      <c r="S575" s="8">
        <v>2.11</v>
      </c>
      <c r="T575" s="8">
        <v>0.76329999999999998</v>
      </c>
      <c r="U575" s="9">
        <v>1.173</v>
      </c>
      <c r="V575" s="8">
        <v>0.5</v>
      </c>
      <c r="W575" s="8">
        <v>0.12</v>
      </c>
      <c r="X575" s="10">
        <v>26354816</v>
      </c>
      <c r="Y575" s="10"/>
    </row>
    <row r="576" spans="1:25">
      <c r="A576" s="1" t="s">
        <v>157</v>
      </c>
      <c r="B576" s="1" t="s">
        <v>31</v>
      </c>
      <c r="C576" s="1">
        <v>900368444</v>
      </c>
      <c r="D576" s="2">
        <v>45657</v>
      </c>
      <c r="E576" s="1" t="s">
        <v>1263</v>
      </c>
      <c r="F576" s="1" t="s">
        <v>644</v>
      </c>
      <c r="G576" s="1" t="s">
        <v>39</v>
      </c>
      <c r="H576" s="1" t="s">
        <v>1264</v>
      </c>
      <c r="I576" s="1" t="s">
        <v>218</v>
      </c>
      <c r="J576" s="1" t="s">
        <v>219</v>
      </c>
      <c r="K576" s="1" t="s">
        <v>37</v>
      </c>
      <c r="L576" s="3">
        <v>5659779</v>
      </c>
      <c r="M576" s="4">
        <v>5945545</v>
      </c>
      <c r="N576" s="3">
        <v>2382178</v>
      </c>
      <c r="O576" s="4">
        <v>3399527</v>
      </c>
      <c r="P576" s="5">
        <v>2546018</v>
      </c>
      <c r="Q576" s="6">
        <v>-693528</v>
      </c>
      <c r="R576" s="7">
        <v>-114759</v>
      </c>
      <c r="S576" s="8">
        <v>2.3759999999999999</v>
      </c>
      <c r="T576" s="8">
        <v>0.57179999999999997</v>
      </c>
      <c r="U576" s="9">
        <v>6.0430000000000001</v>
      </c>
      <c r="V576" s="8">
        <v>-0.27</v>
      </c>
      <c r="W576" s="8">
        <v>-0.12</v>
      </c>
      <c r="X576" s="10">
        <v>3277601</v>
      </c>
      <c r="Y576" s="10"/>
    </row>
    <row r="577" spans="1:25">
      <c r="A577" s="1" t="s">
        <v>157</v>
      </c>
      <c r="B577" s="1" t="s">
        <v>31</v>
      </c>
      <c r="C577" s="1">
        <v>900372276</v>
      </c>
      <c r="D577" s="2">
        <v>45657</v>
      </c>
      <c r="E577" s="1" t="s">
        <v>1265</v>
      </c>
      <c r="F577" s="1" t="s">
        <v>644</v>
      </c>
      <c r="G577" s="1" t="s">
        <v>39</v>
      </c>
      <c r="H577" s="1" t="s">
        <v>1266</v>
      </c>
      <c r="I577" s="1" t="s">
        <v>66</v>
      </c>
      <c r="J577" s="1" t="s">
        <v>138</v>
      </c>
      <c r="K577" s="1" t="s">
        <v>37</v>
      </c>
      <c r="L577" s="3">
        <v>8771095</v>
      </c>
      <c r="M577" s="4">
        <v>11727929</v>
      </c>
      <c r="N577" s="3">
        <v>1253484</v>
      </c>
      <c r="O577" s="4">
        <v>1682736</v>
      </c>
      <c r="P577" s="5">
        <v>10045193</v>
      </c>
      <c r="Q577" s="6">
        <v>3498793</v>
      </c>
      <c r="R577" s="7">
        <v>2583336</v>
      </c>
      <c r="S577" s="8">
        <v>6.9969999999999999</v>
      </c>
      <c r="T577" s="8">
        <v>0.14349999999999999</v>
      </c>
      <c r="U577" s="9">
        <v>1.3540000000000001</v>
      </c>
      <c r="V577" s="8">
        <v>0.35</v>
      </c>
      <c r="W577" s="8">
        <v>0.3</v>
      </c>
      <c r="X577" s="10">
        <v>7517611</v>
      </c>
      <c r="Y577" s="10"/>
    </row>
    <row r="578" spans="1:25">
      <c r="A578" s="1" t="s">
        <v>157</v>
      </c>
      <c r="B578" s="1" t="s">
        <v>31</v>
      </c>
      <c r="C578" s="1">
        <v>900374140</v>
      </c>
      <c r="D578" s="2">
        <v>45657</v>
      </c>
      <c r="E578" s="1" t="s">
        <v>1267</v>
      </c>
      <c r="F578" s="1" t="s">
        <v>644</v>
      </c>
      <c r="G578" s="1" t="s">
        <v>39</v>
      </c>
      <c r="H578" s="1" t="s">
        <v>1268</v>
      </c>
      <c r="I578" s="1" t="s">
        <v>36</v>
      </c>
      <c r="J578" s="1" t="s">
        <v>36</v>
      </c>
      <c r="K578" s="1" t="s">
        <v>37</v>
      </c>
      <c r="L578" s="3">
        <v>25576515</v>
      </c>
      <c r="M578" s="4">
        <v>27329623</v>
      </c>
      <c r="N578" s="3">
        <v>6009671</v>
      </c>
      <c r="O578" s="4">
        <v>10968153</v>
      </c>
      <c r="P578" s="5">
        <v>16361470</v>
      </c>
      <c r="Q578" s="6">
        <v>2923056</v>
      </c>
      <c r="R578" s="7">
        <v>2684019</v>
      </c>
      <c r="S578" s="8">
        <v>4.2560000000000002</v>
      </c>
      <c r="T578" s="8">
        <v>0.40129999999999999</v>
      </c>
      <c r="U578" s="9">
        <v>1.089</v>
      </c>
      <c r="V578" s="8">
        <v>0.18</v>
      </c>
      <c r="W578" s="8">
        <v>0.11</v>
      </c>
      <c r="X578" s="10">
        <v>19566844</v>
      </c>
      <c r="Y578" s="10"/>
    </row>
    <row r="579" spans="1:25">
      <c r="A579" s="1" t="s">
        <v>157</v>
      </c>
      <c r="B579" s="1" t="s">
        <v>31</v>
      </c>
      <c r="C579" s="1">
        <v>900378926</v>
      </c>
      <c r="D579" s="2">
        <v>45657</v>
      </c>
      <c r="E579" s="1" t="s">
        <v>1269</v>
      </c>
      <c r="F579" s="1" t="s">
        <v>644</v>
      </c>
      <c r="G579" s="1" t="s">
        <v>34</v>
      </c>
      <c r="H579" s="1" t="s">
        <v>1270</v>
      </c>
      <c r="I579" s="1" t="s">
        <v>58</v>
      </c>
      <c r="J579" s="1" t="s">
        <v>59</v>
      </c>
      <c r="K579" s="1" t="s">
        <v>37</v>
      </c>
      <c r="L579" s="3">
        <v>1938687</v>
      </c>
      <c r="M579" s="4">
        <v>1945901</v>
      </c>
      <c r="N579" s="3">
        <v>889889</v>
      </c>
      <c r="O579" s="4">
        <v>928996</v>
      </c>
      <c r="P579" s="5">
        <v>1016905</v>
      </c>
      <c r="Q579" s="6">
        <v>-195416</v>
      </c>
      <c r="R579" s="7">
        <v>-218298</v>
      </c>
      <c r="S579" s="8">
        <v>2.1789999999999998</v>
      </c>
      <c r="T579" s="8">
        <v>0.47739999999999999</v>
      </c>
      <c r="U579" s="9">
        <v>0.89500000000000002</v>
      </c>
      <c r="V579" s="8">
        <v>-0.19</v>
      </c>
      <c r="W579" s="8">
        <v>-0.1</v>
      </c>
      <c r="X579" s="10">
        <v>1048798</v>
      </c>
      <c r="Y579" s="10"/>
    </row>
    <row r="580" spans="1:25">
      <c r="A580" s="1" t="s">
        <v>157</v>
      </c>
      <c r="B580" s="1" t="s">
        <v>31</v>
      </c>
      <c r="C580" s="1">
        <v>900382525</v>
      </c>
      <c r="D580" s="2">
        <v>45657</v>
      </c>
      <c r="E580" s="1" t="s">
        <v>1271</v>
      </c>
      <c r="F580" s="1" t="s">
        <v>644</v>
      </c>
      <c r="G580" s="1" t="s">
        <v>39</v>
      </c>
      <c r="H580" s="1" t="s">
        <v>1272</v>
      </c>
      <c r="I580" s="1" t="s">
        <v>36</v>
      </c>
      <c r="J580" s="1" t="s">
        <v>36</v>
      </c>
      <c r="K580" s="1" t="s">
        <v>37</v>
      </c>
      <c r="L580" s="3">
        <v>44587574</v>
      </c>
      <c r="M580" s="4">
        <v>47003421</v>
      </c>
      <c r="N580" s="3">
        <v>24900480</v>
      </c>
      <c r="O580" s="4">
        <v>25192694</v>
      </c>
      <c r="P580" s="5">
        <v>21810727</v>
      </c>
      <c r="Q580" s="6">
        <v>12173987</v>
      </c>
      <c r="R580" s="7">
        <v>10664034</v>
      </c>
      <c r="S580" s="8">
        <v>1.7909999999999999</v>
      </c>
      <c r="T580" s="8">
        <v>0.53600000000000003</v>
      </c>
      <c r="U580" s="9">
        <v>1.1419999999999999</v>
      </c>
      <c r="V580" s="8">
        <v>0.56000000000000005</v>
      </c>
      <c r="W580" s="8">
        <v>0.26</v>
      </c>
      <c r="X580" s="10">
        <v>19687094</v>
      </c>
      <c r="Y580" s="10"/>
    </row>
    <row r="581" spans="1:25">
      <c r="A581" s="1" t="s">
        <v>157</v>
      </c>
      <c r="B581" s="1" t="s">
        <v>31</v>
      </c>
      <c r="C581" s="1">
        <v>900382713</v>
      </c>
      <c r="D581" s="2">
        <v>45657</v>
      </c>
      <c r="E581" s="1" t="s">
        <v>1273</v>
      </c>
      <c r="F581" s="1" t="s">
        <v>644</v>
      </c>
      <c r="G581" s="1" t="s">
        <v>39</v>
      </c>
      <c r="H581" s="1" t="s">
        <v>1274</v>
      </c>
      <c r="I581" s="1" t="s">
        <v>66</v>
      </c>
      <c r="J581" s="1" t="s">
        <v>138</v>
      </c>
      <c r="K581" s="1" t="s">
        <v>37</v>
      </c>
      <c r="L581" s="3">
        <v>38992743</v>
      </c>
      <c r="M581" s="4">
        <v>44186731</v>
      </c>
      <c r="N581" s="3">
        <v>12544538</v>
      </c>
      <c r="O581" s="4">
        <v>13744538</v>
      </c>
      <c r="P581" s="5">
        <v>30442193</v>
      </c>
      <c r="Q581" s="6">
        <v>2054712</v>
      </c>
      <c r="R581" s="7">
        <v>2397445</v>
      </c>
      <c r="S581" s="8">
        <v>3.1080000000000001</v>
      </c>
      <c r="T581" s="8">
        <v>0.31109999999999999</v>
      </c>
      <c r="U581" s="9">
        <v>0.85699999999999998</v>
      </c>
      <c r="V581" s="8">
        <v>7.0000000000000007E-2</v>
      </c>
      <c r="W581" s="8">
        <v>0.05</v>
      </c>
      <c r="X581" s="10">
        <v>26448205</v>
      </c>
      <c r="Y581" s="10"/>
    </row>
    <row r="582" spans="1:25">
      <c r="A582" s="1" t="s">
        <v>157</v>
      </c>
      <c r="B582" s="1" t="s">
        <v>31</v>
      </c>
      <c r="C582" s="1">
        <v>900396581</v>
      </c>
      <c r="D582" s="2">
        <v>45657</v>
      </c>
      <c r="E582" s="1" t="s">
        <v>1275</v>
      </c>
      <c r="F582" s="1" t="s">
        <v>644</v>
      </c>
      <c r="G582" s="1" t="s">
        <v>39</v>
      </c>
      <c r="H582" s="1" t="s">
        <v>1276</v>
      </c>
      <c r="I582" s="1" t="s">
        <v>36</v>
      </c>
      <c r="J582" s="1" t="s">
        <v>36</v>
      </c>
      <c r="K582" s="1" t="s">
        <v>37</v>
      </c>
      <c r="L582" s="3">
        <v>13156778</v>
      </c>
      <c r="M582" s="4">
        <v>17141429</v>
      </c>
      <c r="N582" s="3">
        <v>7212831</v>
      </c>
      <c r="O582" s="4">
        <v>7212831</v>
      </c>
      <c r="P582" s="5">
        <v>9928598</v>
      </c>
      <c r="Q582" s="6">
        <v>4429111</v>
      </c>
      <c r="R582" s="7">
        <v>4062919</v>
      </c>
      <c r="S582" s="8">
        <v>1.8240000000000001</v>
      </c>
      <c r="T582" s="8">
        <v>0.42080000000000001</v>
      </c>
      <c r="U582" s="9">
        <v>1.0900000000000001</v>
      </c>
      <c r="V582" s="8">
        <v>0.45</v>
      </c>
      <c r="W582" s="8">
        <v>0.26</v>
      </c>
      <c r="X582" s="10">
        <v>5943947</v>
      </c>
      <c r="Y582" s="10"/>
    </row>
    <row r="583" spans="1:25">
      <c r="A583" s="1" t="s">
        <v>157</v>
      </c>
      <c r="B583" s="1" t="s">
        <v>31</v>
      </c>
      <c r="C583" s="1">
        <v>900397066</v>
      </c>
      <c r="D583" s="2">
        <v>45657</v>
      </c>
      <c r="E583" s="1" t="s">
        <v>1277</v>
      </c>
      <c r="F583" s="1" t="s">
        <v>644</v>
      </c>
      <c r="G583" s="1" t="s">
        <v>39</v>
      </c>
      <c r="H583" s="1" t="s">
        <v>1278</v>
      </c>
      <c r="I583" s="1" t="s">
        <v>58</v>
      </c>
      <c r="J583" s="1" t="s">
        <v>59</v>
      </c>
      <c r="K583" s="1" t="s">
        <v>37</v>
      </c>
      <c r="L583" s="3">
        <v>29628837</v>
      </c>
      <c r="M583" s="4">
        <v>29638240</v>
      </c>
      <c r="N583" s="3">
        <v>18156292</v>
      </c>
      <c r="O583" s="4">
        <v>18156292</v>
      </c>
      <c r="P583" s="5">
        <v>11481948</v>
      </c>
      <c r="Q583" s="6">
        <v>9840395</v>
      </c>
      <c r="R583" s="7">
        <v>8312294</v>
      </c>
      <c r="S583" s="8">
        <v>1.6319999999999999</v>
      </c>
      <c r="T583" s="8">
        <v>0.61260000000000003</v>
      </c>
      <c r="U583" s="9">
        <v>1.1839999999999999</v>
      </c>
      <c r="V583" s="8">
        <v>0.86</v>
      </c>
      <c r="W583" s="8">
        <v>0.33</v>
      </c>
      <c r="X583" s="10">
        <v>11472545</v>
      </c>
      <c r="Y583" s="10"/>
    </row>
    <row r="584" spans="1:25">
      <c r="A584" s="1" t="s">
        <v>157</v>
      </c>
      <c r="B584" s="1" t="s">
        <v>31</v>
      </c>
      <c r="C584" s="1">
        <v>900397248</v>
      </c>
      <c r="D584" s="2">
        <v>45657</v>
      </c>
      <c r="E584" s="1" t="s">
        <v>1279</v>
      </c>
      <c r="F584" s="1" t="s">
        <v>644</v>
      </c>
      <c r="G584" s="1" t="s">
        <v>39</v>
      </c>
      <c r="H584" s="1" t="s">
        <v>1280</v>
      </c>
      <c r="I584" s="1" t="s">
        <v>36</v>
      </c>
      <c r="J584" s="1" t="s">
        <v>36</v>
      </c>
      <c r="K584" s="1" t="s">
        <v>37</v>
      </c>
      <c r="L584" s="3">
        <v>8553479</v>
      </c>
      <c r="M584" s="4">
        <v>12342963</v>
      </c>
      <c r="N584" s="3">
        <v>808590</v>
      </c>
      <c r="O584" s="4">
        <v>910666</v>
      </c>
      <c r="P584" s="5">
        <v>11432297</v>
      </c>
      <c r="Q584" s="6">
        <v>2608530</v>
      </c>
      <c r="R584" s="7">
        <v>2615312</v>
      </c>
      <c r="S584" s="8">
        <v>10.577999999999999</v>
      </c>
      <c r="T584" s="8">
        <v>7.3800000000000004E-2</v>
      </c>
      <c r="U584" s="9">
        <v>0.997</v>
      </c>
      <c r="V584" s="8">
        <v>0.23</v>
      </c>
      <c r="W584" s="8">
        <v>0.21</v>
      </c>
      <c r="X584" s="10">
        <v>7744889</v>
      </c>
      <c r="Y584" s="10"/>
    </row>
    <row r="585" spans="1:25">
      <c r="A585" s="1" t="s">
        <v>157</v>
      </c>
      <c r="B585" s="1" t="s">
        <v>31</v>
      </c>
      <c r="C585" s="1">
        <v>900399132</v>
      </c>
      <c r="D585" s="2">
        <v>45657</v>
      </c>
      <c r="E585" s="1" t="s">
        <v>1281</v>
      </c>
      <c r="F585" s="1" t="s">
        <v>644</v>
      </c>
      <c r="G585" s="1" t="s">
        <v>39</v>
      </c>
      <c r="H585" s="1" t="s">
        <v>1282</v>
      </c>
      <c r="I585" s="1" t="s">
        <v>36</v>
      </c>
      <c r="J585" s="1" t="s">
        <v>36</v>
      </c>
      <c r="K585" s="1" t="s">
        <v>37</v>
      </c>
      <c r="L585" s="3">
        <v>17172432</v>
      </c>
      <c r="M585" s="4">
        <v>19278029</v>
      </c>
      <c r="N585" s="3">
        <v>9176201</v>
      </c>
      <c r="O585" s="4">
        <v>12307902</v>
      </c>
      <c r="P585" s="5">
        <v>6970127</v>
      </c>
      <c r="Q585" s="6">
        <v>5631082</v>
      </c>
      <c r="R585" s="7">
        <v>2313338</v>
      </c>
      <c r="S585" s="8">
        <v>1.871</v>
      </c>
      <c r="T585" s="8">
        <v>0.63839999999999997</v>
      </c>
      <c r="U585" s="9">
        <v>2.4340000000000002</v>
      </c>
      <c r="V585" s="8">
        <v>0.81</v>
      </c>
      <c r="W585" s="8">
        <v>0.28999999999999998</v>
      </c>
      <c r="X585" s="10">
        <v>7996231</v>
      </c>
      <c r="Y585" s="10"/>
    </row>
    <row r="586" spans="1:25">
      <c r="A586" s="1" t="s">
        <v>157</v>
      </c>
      <c r="B586" s="1" t="s">
        <v>31</v>
      </c>
      <c r="C586" s="1">
        <v>900402619</v>
      </c>
      <c r="D586" s="2">
        <v>45657</v>
      </c>
      <c r="E586" s="1" t="s">
        <v>1283</v>
      </c>
      <c r="F586" s="1" t="s">
        <v>644</v>
      </c>
      <c r="G586" s="1" t="s">
        <v>39</v>
      </c>
      <c r="H586" s="1" t="s">
        <v>1284</v>
      </c>
      <c r="I586" s="1" t="s">
        <v>85</v>
      </c>
      <c r="J586" s="1" t="s">
        <v>113</v>
      </c>
      <c r="K586" s="1" t="s">
        <v>37</v>
      </c>
      <c r="L586" s="3">
        <v>6554120</v>
      </c>
      <c r="M586" s="4">
        <v>12457524</v>
      </c>
      <c r="N586" s="3">
        <v>3535319</v>
      </c>
      <c r="O586" s="4">
        <v>4590994</v>
      </c>
      <c r="P586" s="5">
        <v>7866530</v>
      </c>
      <c r="Q586" s="6">
        <v>874111</v>
      </c>
      <c r="R586" s="7">
        <v>624993</v>
      </c>
      <c r="S586" s="8">
        <v>1.8540000000000001</v>
      </c>
      <c r="T586" s="8">
        <v>0.36849999999999999</v>
      </c>
      <c r="U586" s="9">
        <v>1.399</v>
      </c>
      <c r="V586" s="8">
        <v>0.11</v>
      </c>
      <c r="W586" s="8">
        <v>7.0000000000000007E-2</v>
      </c>
      <c r="X586" s="10">
        <v>3018801</v>
      </c>
      <c r="Y586" s="10"/>
    </row>
    <row r="587" spans="1:25">
      <c r="A587" s="1" t="s">
        <v>157</v>
      </c>
      <c r="B587" s="1" t="s">
        <v>31</v>
      </c>
      <c r="C587" s="1">
        <v>900403633</v>
      </c>
      <c r="D587" s="2">
        <v>45657</v>
      </c>
      <c r="E587" s="1" t="s">
        <v>1285</v>
      </c>
      <c r="F587" s="1" t="s">
        <v>644</v>
      </c>
      <c r="G587" s="1" t="s">
        <v>39</v>
      </c>
      <c r="H587" s="1" t="s">
        <v>1286</v>
      </c>
      <c r="I587" s="1" t="s">
        <v>85</v>
      </c>
      <c r="J587" s="1" t="s">
        <v>113</v>
      </c>
      <c r="K587" s="1" t="s">
        <v>37</v>
      </c>
      <c r="L587" s="3">
        <v>19706399</v>
      </c>
      <c r="M587" s="4">
        <v>19901949</v>
      </c>
      <c r="N587" s="3">
        <v>11189046</v>
      </c>
      <c r="O587" s="4">
        <v>11189046</v>
      </c>
      <c r="P587" s="5">
        <v>8712903</v>
      </c>
      <c r="Q587" s="6">
        <v>3969661</v>
      </c>
      <c r="R587" s="7">
        <v>2616605</v>
      </c>
      <c r="S587" s="8">
        <v>1.7609999999999999</v>
      </c>
      <c r="T587" s="8">
        <v>0.56220000000000003</v>
      </c>
      <c r="U587" s="9">
        <v>1.5169999999999999</v>
      </c>
      <c r="V587" s="8">
        <v>0.46</v>
      </c>
      <c r="W587" s="8">
        <v>0.2</v>
      </c>
      <c r="X587" s="10">
        <v>8517353</v>
      </c>
      <c r="Y587" s="10"/>
    </row>
    <row r="588" spans="1:25">
      <c r="A588" s="1" t="s">
        <v>157</v>
      </c>
      <c r="B588" s="1" t="s">
        <v>31</v>
      </c>
      <c r="C588" s="1">
        <v>900405967</v>
      </c>
      <c r="D588" s="2">
        <v>45657</v>
      </c>
      <c r="E588" s="1" t="s">
        <v>1287</v>
      </c>
      <c r="F588" s="1" t="s">
        <v>644</v>
      </c>
      <c r="G588" s="1" t="s">
        <v>39</v>
      </c>
      <c r="H588" s="1" t="s">
        <v>1288</v>
      </c>
      <c r="I588" s="1" t="s">
        <v>43</v>
      </c>
      <c r="J588" s="1" t="s">
        <v>99</v>
      </c>
      <c r="K588" s="1" t="s">
        <v>37</v>
      </c>
      <c r="L588" s="3">
        <v>3530150</v>
      </c>
      <c r="M588" s="4">
        <v>4764490</v>
      </c>
      <c r="N588" s="3">
        <v>3023141</v>
      </c>
      <c r="O588" s="4">
        <v>3506121</v>
      </c>
      <c r="P588" s="5">
        <v>1258369</v>
      </c>
      <c r="Q588" s="6">
        <v>291052</v>
      </c>
      <c r="R588" s="7">
        <v>228986</v>
      </c>
      <c r="S588" s="8">
        <v>1.1679999999999999</v>
      </c>
      <c r="T588" s="8">
        <v>0.7359</v>
      </c>
      <c r="U588" s="9">
        <v>1.2709999999999999</v>
      </c>
      <c r="V588" s="8">
        <v>0.23</v>
      </c>
      <c r="W588" s="8">
        <v>0.06</v>
      </c>
      <c r="X588" s="10">
        <v>507009</v>
      </c>
      <c r="Y588" s="10"/>
    </row>
    <row r="589" spans="1:25">
      <c r="A589" s="1" t="s">
        <v>157</v>
      </c>
      <c r="B589" s="1" t="s">
        <v>31</v>
      </c>
      <c r="C589" s="1">
        <v>900411678</v>
      </c>
      <c r="D589" s="2">
        <v>45657</v>
      </c>
      <c r="E589" s="1" t="s">
        <v>1289</v>
      </c>
      <c r="F589" s="1" t="s">
        <v>644</v>
      </c>
      <c r="G589" s="1" t="s">
        <v>39</v>
      </c>
      <c r="H589" s="1" t="s">
        <v>1290</v>
      </c>
      <c r="I589" s="1" t="s">
        <v>351</v>
      </c>
      <c r="J589" s="1" t="s">
        <v>452</v>
      </c>
      <c r="K589" s="1" t="s">
        <v>37</v>
      </c>
      <c r="L589" s="3">
        <v>2947170</v>
      </c>
      <c r="M589" s="4">
        <v>3554680</v>
      </c>
      <c r="N589" s="3">
        <v>1568208</v>
      </c>
      <c r="O589" s="4">
        <v>1984618</v>
      </c>
      <c r="P589" s="5">
        <v>1570062</v>
      </c>
      <c r="Q589" s="6">
        <v>604952</v>
      </c>
      <c r="R589" s="7">
        <v>235312</v>
      </c>
      <c r="S589" s="8">
        <v>1.879</v>
      </c>
      <c r="T589" s="8">
        <v>0.55830000000000002</v>
      </c>
      <c r="U589" s="9">
        <v>2.5710000000000002</v>
      </c>
      <c r="V589" s="8">
        <v>0.39</v>
      </c>
      <c r="W589" s="8">
        <v>0.17</v>
      </c>
      <c r="X589" s="10">
        <v>1378962</v>
      </c>
      <c r="Y589" s="10"/>
    </row>
    <row r="590" spans="1:25">
      <c r="A590" s="1" t="s">
        <v>157</v>
      </c>
      <c r="B590" s="1" t="s">
        <v>31</v>
      </c>
      <c r="C590" s="1">
        <v>900417978</v>
      </c>
      <c r="D590" s="2">
        <v>45657</v>
      </c>
      <c r="E590" s="1" t="s">
        <v>1291</v>
      </c>
      <c r="F590" s="1" t="s">
        <v>644</v>
      </c>
      <c r="G590" s="1" t="s">
        <v>39</v>
      </c>
      <c r="H590" s="1" t="s">
        <v>1292</v>
      </c>
      <c r="I590" s="1" t="s">
        <v>36</v>
      </c>
      <c r="J590" s="1" t="s">
        <v>36</v>
      </c>
      <c r="K590" s="1" t="s">
        <v>37</v>
      </c>
      <c r="L590" s="3">
        <v>3254020</v>
      </c>
      <c r="M590" s="4">
        <v>4276279</v>
      </c>
      <c r="N590" s="3">
        <v>1773162</v>
      </c>
      <c r="O590" s="4">
        <v>1773162</v>
      </c>
      <c r="P590" s="5">
        <v>2503117</v>
      </c>
      <c r="Q590" s="6">
        <v>-77612</v>
      </c>
      <c r="R590" s="7">
        <v>-4076</v>
      </c>
      <c r="S590" s="8">
        <v>1.835</v>
      </c>
      <c r="T590" s="8">
        <v>0.41470000000000001</v>
      </c>
      <c r="U590" s="9">
        <v>19.041</v>
      </c>
      <c r="V590" s="8">
        <v>-0.03</v>
      </c>
      <c r="W590" s="8">
        <v>-0.02</v>
      </c>
      <c r="X590" s="10">
        <v>1480858</v>
      </c>
      <c r="Y590" s="10"/>
    </row>
    <row r="591" spans="1:25">
      <c r="A591" s="1" t="s">
        <v>157</v>
      </c>
      <c r="B591" s="1" t="s">
        <v>31</v>
      </c>
      <c r="C591" s="1">
        <v>900422231</v>
      </c>
      <c r="D591" s="2">
        <v>45657</v>
      </c>
      <c r="E591" s="1" t="s">
        <v>1293</v>
      </c>
      <c r="F591" s="1" t="s">
        <v>644</v>
      </c>
      <c r="G591" s="1" t="s">
        <v>39</v>
      </c>
      <c r="H591" s="1" t="s">
        <v>1294</v>
      </c>
      <c r="I591" s="1" t="s">
        <v>637</v>
      </c>
      <c r="J591" s="1" t="s">
        <v>638</v>
      </c>
      <c r="K591" s="1" t="s">
        <v>37</v>
      </c>
      <c r="L591" s="3">
        <v>10127843</v>
      </c>
      <c r="M591" s="4">
        <v>10208674</v>
      </c>
      <c r="N591" s="3">
        <v>4847622</v>
      </c>
      <c r="O591" s="4">
        <v>4899636</v>
      </c>
      <c r="P591" s="5">
        <v>5309038</v>
      </c>
      <c r="Q591" s="6">
        <v>680624</v>
      </c>
      <c r="R591" s="7">
        <v>1755542</v>
      </c>
      <c r="S591" s="8">
        <v>2.089</v>
      </c>
      <c r="T591" s="8">
        <v>0.47989999999999999</v>
      </c>
      <c r="U591" s="9">
        <v>0.38800000000000001</v>
      </c>
      <c r="V591" s="8">
        <v>0.13</v>
      </c>
      <c r="W591" s="8">
        <v>7.0000000000000007E-2</v>
      </c>
      <c r="X591" s="10">
        <v>5280221</v>
      </c>
      <c r="Y591" s="10"/>
    </row>
    <row r="592" spans="1:25">
      <c r="A592" s="1" t="s">
        <v>157</v>
      </c>
      <c r="B592" s="1" t="s">
        <v>31</v>
      </c>
      <c r="C592" s="1">
        <v>900422533</v>
      </c>
      <c r="D592" s="2">
        <v>45657</v>
      </c>
      <c r="E592" s="1" t="s">
        <v>1295</v>
      </c>
      <c r="F592" s="1" t="s">
        <v>644</v>
      </c>
      <c r="G592" s="1" t="s">
        <v>39</v>
      </c>
      <c r="H592" s="1" t="s">
        <v>1296</v>
      </c>
      <c r="I592" s="1" t="s">
        <v>36</v>
      </c>
      <c r="J592" s="1" t="s">
        <v>36</v>
      </c>
      <c r="K592" s="1" t="s">
        <v>37</v>
      </c>
      <c r="L592" s="3">
        <v>25415020</v>
      </c>
      <c r="M592" s="4">
        <v>30989633</v>
      </c>
      <c r="N592" s="3">
        <v>10078647</v>
      </c>
      <c r="O592" s="4">
        <v>14543785</v>
      </c>
      <c r="P592" s="5">
        <v>16445848</v>
      </c>
      <c r="Q592" s="6">
        <v>7589615</v>
      </c>
      <c r="R592" s="7">
        <v>5466305</v>
      </c>
      <c r="S592" s="8">
        <v>2.5219999999999998</v>
      </c>
      <c r="T592" s="8">
        <v>0.46929999999999999</v>
      </c>
      <c r="U592" s="9">
        <v>1.3879999999999999</v>
      </c>
      <c r="V592" s="8">
        <v>0.46</v>
      </c>
      <c r="W592" s="8">
        <v>0.24</v>
      </c>
      <c r="X592" s="10">
        <v>15336373</v>
      </c>
      <c r="Y592" s="10"/>
    </row>
    <row r="593" spans="1:25">
      <c r="A593" s="1" t="s">
        <v>157</v>
      </c>
      <c r="B593" s="1" t="s">
        <v>31</v>
      </c>
      <c r="C593" s="1">
        <v>900425356</v>
      </c>
      <c r="D593" s="2">
        <v>45657</v>
      </c>
      <c r="E593" s="1" t="s">
        <v>1297</v>
      </c>
      <c r="F593" s="1" t="s">
        <v>644</v>
      </c>
      <c r="G593" s="1" t="s">
        <v>39</v>
      </c>
      <c r="H593" s="1" t="s">
        <v>1298</v>
      </c>
      <c r="I593" s="1" t="s">
        <v>36</v>
      </c>
      <c r="J593" s="1" t="s">
        <v>36</v>
      </c>
      <c r="K593" s="1" t="s">
        <v>37</v>
      </c>
      <c r="L593" s="3">
        <v>2739725</v>
      </c>
      <c r="M593" s="4">
        <v>5127401</v>
      </c>
      <c r="N593" s="3">
        <v>689821</v>
      </c>
      <c r="O593" s="4">
        <v>2865960</v>
      </c>
      <c r="P593" s="5">
        <v>2261441</v>
      </c>
      <c r="Q593" s="6">
        <v>1007435</v>
      </c>
      <c r="R593" s="7">
        <v>734559</v>
      </c>
      <c r="S593" s="8">
        <v>3.972</v>
      </c>
      <c r="T593" s="8">
        <v>0.55889999999999995</v>
      </c>
      <c r="U593" s="9">
        <v>1.371</v>
      </c>
      <c r="V593" s="8">
        <v>0.45</v>
      </c>
      <c r="W593" s="8">
        <v>0.2</v>
      </c>
      <c r="X593" s="10">
        <v>2049904</v>
      </c>
      <c r="Y593" s="10"/>
    </row>
    <row r="594" spans="1:25">
      <c r="A594" s="1" t="s">
        <v>157</v>
      </c>
      <c r="B594" s="1" t="s">
        <v>31</v>
      </c>
      <c r="C594" s="1">
        <v>900428257</v>
      </c>
      <c r="D594" s="2">
        <v>45657</v>
      </c>
      <c r="E594" s="1" t="s">
        <v>1299</v>
      </c>
      <c r="F594" s="1" t="s">
        <v>644</v>
      </c>
      <c r="G594" s="1" t="s">
        <v>39</v>
      </c>
      <c r="H594" s="1" t="s">
        <v>1300</v>
      </c>
      <c r="I594" s="1" t="s">
        <v>193</v>
      </c>
      <c r="J594" s="1" t="s">
        <v>194</v>
      </c>
      <c r="K594" s="1" t="s">
        <v>37</v>
      </c>
      <c r="L594" s="3">
        <v>7850209</v>
      </c>
      <c r="M594" s="4">
        <v>7998440</v>
      </c>
      <c r="N594" s="3">
        <v>5761482</v>
      </c>
      <c r="O594" s="4">
        <v>5866097</v>
      </c>
      <c r="P594" s="5">
        <v>2132343</v>
      </c>
      <c r="Q594" s="6">
        <v>2197232</v>
      </c>
      <c r="R594" s="7">
        <v>2233311</v>
      </c>
      <c r="S594" s="8">
        <v>1.363</v>
      </c>
      <c r="T594" s="8">
        <v>0.73340000000000005</v>
      </c>
      <c r="U594" s="9">
        <v>0.98399999999999999</v>
      </c>
      <c r="V594" s="8">
        <v>1.03</v>
      </c>
      <c r="W594" s="8">
        <v>0.27</v>
      </c>
      <c r="X594" s="10">
        <v>2088727</v>
      </c>
      <c r="Y594" s="10"/>
    </row>
    <row r="595" spans="1:25">
      <c r="A595" s="1" t="s">
        <v>157</v>
      </c>
      <c r="B595" s="1" t="s">
        <v>31</v>
      </c>
      <c r="C595" s="1">
        <v>900433437</v>
      </c>
      <c r="D595" s="2">
        <v>45657</v>
      </c>
      <c r="E595" s="1" t="s">
        <v>1301</v>
      </c>
      <c r="F595" s="1" t="s">
        <v>644</v>
      </c>
      <c r="G595" s="1" t="s">
        <v>39</v>
      </c>
      <c r="H595" s="1" t="s">
        <v>1302</v>
      </c>
      <c r="I595" s="1" t="s">
        <v>36</v>
      </c>
      <c r="J595" s="1" t="s">
        <v>36</v>
      </c>
      <c r="K595" s="1" t="s">
        <v>37</v>
      </c>
      <c r="L595" s="3">
        <v>153484754</v>
      </c>
      <c r="M595" s="4">
        <v>168564416</v>
      </c>
      <c r="N595" s="3">
        <v>119022261</v>
      </c>
      <c r="O595" s="4">
        <v>132985886</v>
      </c>
      <c r="P595" s="5">
        <v>35578530</v>
      </c>
      <c r="Q595" s="6">
        <v>32269645</v>
      </c>
      <c r="R595" s="7">
        <v>34068029</v>
      </c>
      <c r="S595" s="8">
        <v>1.29</v>
      </c>
      <c r="T595" s="8">
        <v>0.78890000000000005</v>
      </c>
      <c r="U595" s="9">
        <v>0.94699999999999995</v>
      </c>
      <c r="V595" s="8">
        <v>0.91</v>
      </c>
      <c r="W595" s="8">
        <v>0.19</v>
      </c>
      <c r="X595" s="10">
        <v>34462493</v>
      </c>
      <c r="Y595" s="10"/>
    </row>
    <row r="596" spans="1:25">
      <c r="A596" s="1" t="s">
        <v>157</v>
      </c>
      <c r="B596" s="1" t="s">
        <v>31</v>
      </c>
      <c r="C596" s="1">
        <v>900438053</v>
      </c>
      <c r="D596" s="2">
        <v>45657</v>
      </c>
      <c r="E596" s="1" t="s">
        <v>1303</v>
      </c>
      <c r="F596" s="1" t="s">
        <v>644</v>
      </c>
      <c r="G596" s="1" t="s">
        <v>39</v>
      </c>
      <c r="H596" s="1" t="s">
        <v>1304</v>
      </c>
      <c r="I596" s="1" t="s">
        <v>36</v>
      </c>
      <c r="J596" s="1" t="s">
        <v>36</v>
      </c>
      <c r="K596" s="1" t="s">
        <v>37</v>
      </c>
      <c r="L596" s="3">
        <v>6808837</v>
      </c>
      <c r="M596" s="4">
        <v>15572164</v>
      </c>
      <c r="N596" s="3">
        <v>8113573</v>
      </c>
      <c r="O596" s="4">
        <v>12391074</v>
      </c>
      <c r="P596" s="5">
        <v>3181090</v>
      </c>
      <c r="Q596" s="6">
        <v>372457</v>
      </c>
      <c r="R596" s="7">
        <v>157798</v>
      </c>
      <c r="S596" s="8">
        <v>0.83899999999999997</v>
      </c>
      <c r="T596" s="8">
        <v>0.79569999999999996</v>
      </c>
      <c r="U596" s="9">
        <v>2.36</v>
      </c>
      <c r="V596" s="8">
        <v>0.12</v>
      </c>
      <c r="W596" s="8">
        <v>0.02</v>
      </c>
      <c r="X596" s="10">
        <v>-1304736</v>
      </c>
      <c r="Y596" s="10"/>
    </row>
    <row r="597" spans="1:25">
      <c r="A597" s="1" t="s">
        <v>157</v>
      </c>
      <c r="B597" s="1" t="s">
        <v>31</v>
      </c>
      <c r="C597" s="1">
        <v>900441355</v>
      </c>
      <c r="D597" s="2">
        <v>45657</v>
      </c>
      <c r="E597" s="1" t="s">
        <v>1305</v>
      </c>
      <c r="F597" s="1" t="s">
        <v>644</v>
      </c>
      <c r="G597" s="1" t="s">
        <v>39</v>
      </c>
      <c r="H597" s="1" t="s">
        <v>1306</v>
      </c>
      <c r="I597" s="1" t="s">
        <v>43</v>
      </c>
      <c r="J597" s="1" t="s">
        <v>99</v>
      </c>
      <c r="K597" s="1" t="s">
        <v>37</v>
      </c>
      <c r="L597" s="3">
        <v>14643074</v>
      </c>
      <c r="M597" s="4">
        <v>16300490</v>
      </c>
      <c r="N597" s="3">
        <v>751163</v>
      </c>
      <c r="O597" s="4">
        <v>10078483</v>
      </c>
      <c r="P597" s="5">
        <v>6222007</v>
      </c>
      <c r="Q597" s="6">
        <v>397281</v>
      </c>
      <c r="R597" s="9">
        <v>522</v>
      </c>
      <c r="S597" s="8">
        <v>19.494</v>
      </c>
      <c r="T597" s="8">
        <v>0.61829999999999996</v>
      </c>
      <c r="U597" s="9">
        <v>761.07500000000005</v>
      </c>
      <c r="V597" s="8">
        <v>0.06</v>
      </c>
      <c r="W597" s="8">
        <v>0.02</v>
      </c>
      <c r="X597" s="10">
        <v>13891911</v>
      </c>
      <c r="Y597" s="10"/>
    </row>
    <row r="598" spans="1:25">
      <c r="A598" s="1" t="s">
        <v>157</v>
      </c>
      <c r="B598" s="1" t="s">
        <v>31</v>
      </c>
      <c r="C598" s="1">
        <v>900464794</v>
      </c>
      <c r="D598" s="2">
        <v>45657</v>
      </c>
      <c r="E598" s="1" t="s">
        <v>1307</v>
      </c>
      <c r="F598" s="1" t="s">
        <v>644</v>
      </c>
      <c r="G598" s="1" t="s">
        <v>39</v>
      </c>
      <c r="H598" s="1" t="s">
        <v>1308</v>
      </c>
      <c r="I598" s="1" t="s">
        <v>66</v>
      </c>
      <c r="J598" s="1" t="s">
        <v>138</v>
      </c>
      <c r="K598" s="1" t="s">
        <v>37</v>
      </c>
      <c r="L598" s="3">
        <v>8163277</v>
      </c>
      <c r="M598" s="4">
        <v>9077674</v>
      </c>
      <c r="N598" s="3">
        <v>4308822</v>
      </c>
      <c r="O598" s="4">
        <v>5608822</v>
      </c>
      <c r="P598" s="5">
        <v>3468852</v>
      </c>
      <c r="Q598" s="6">
        <v>1528001</v>
      </c>
      <c r="R598" s="7">
        <v>1373872</v>
      </c>
      <c r="S598" s="8">
        <v>1.895</v>
      </c>
      <c r="T598" s="8">
        <v>0.6179</v>
      </c>
      <c r="U598" s="9">
        <v>1.1120000000000001</v>
      </c>
      <c r="V598" s="8">
        <v>0.44</v>
      </c>
      <c r="W598" s="8">
        <v>0.17</v>
      </c>
      <c r="X598" s="10">
        <v>3854455</v>
      </c>
      <c r="Y598" s="10"/>
    </row>
    <row r="599" spans="1:25">
      <c r="A599" s="1" t="s">
        <v>157</v>
      </c>
      <c r="B599" s="1" t="s">
        <v>31</v>
      </c>
      <c r="C599" s="1">
        <v>900467409</v>
      </c>
      <c r="D599" s="2">
        <v>45657</v>
      </c>
      <c r="E599" s="1" t="s">
        <v>1309</v>
      </c>
      <c r="F599" s="1" t="s">
        <v>644</v>
      </c>
      <c r="G599" s="1" t="s">
        <v>39</v>
      </c>
      <c r="H599" s="1" t="s">
        <v>1310</v>
      </c>
      <c r="I599" s="1" t="s">
        <v>66</v>
      </c>
      <c r="J599" s="1" t="s">
        <v>1311</v>
      </c>
      <c r="K599" s="1" t="s">
        <v>37</v>
      </c>
      <c r="L599" s="3">
        <v>5710636</v>
      </c>
      <c r="M599" s="4">
        <v>5786359</v>
      </c>
      <c r="N599" s="3">
        <v>707482</v>
      </c>
      <c r="O599" s="4">
        <v>3160411</v>
      </c>
      <c r="P599" s="5">
        <v>2625948</v>
      </c>
      <c r="Q599" s="6">
        <v>4984867</v>
      </c>
      <c r="R599" s="7">
        <v>350975</v>
      </c>
      <c r="S599" s="8">
        <v>8.0719999999999992</v>
      </c>
      <c r="T599" s="8">
        <v>0.54620000000000002</v>
      </c>
      <c r="U599" s="9">
        <v>14.202999999999999</v>
      </c>
      <c r="V599" s="8">
        <v>1.9</v>
      </c>
      <c r="W599" s="8">
        <v>0.86</v>
      </c>
      <c r="X599" s="10">
        <v>5003154</v>
      </c>
      <c r="Y599" s="10"/>
    </row>
    <row r="600" spans="1:25">
      <c r="A600" s="1" t="s">
        <v>157</v>
      </c>
      <c r="B600" s="1" t="s">
        <v>31</v>
      </c>
      <c r="C600" s="1">
        <v>900472595</v>
      </c>
      <c r="D600" s="2">
        <v>45657</v>
      </c>
      <c r="E600" s="1" t="s">
        <v>1312</v>
      </c>
      <c r="F600" s="1" t="s">
        <v>644</v>
      </c>
      <c r="G600" s="1" t="s">
        <v>39</v>
      </c>
      <c r="H600" s="1" t="s">
        <v>1313</v>
      </c>
      <c r="I600" s="1" t="s">
        <v>43</v>
      </c>
      <c r="J600" s="1" t="s">
        <v>99</v>
      </c>
      <c r="K600" s="1" t="s">
        <v>37</v>
      </c>
      <c r="L600" s="3">
        <v>5822332</v>
      </c>
      <c r="M600" s="4">
        <v>5952873</v>
      </c>
      <c r="N600" s="3">
        <v>1890341</v>
      </c>
      <c r="O600" s="4">
        <v>5010993</v>
      </c>
      <c r="P600" s="5">
        <v>941880</v>
      </c>
      <c r="Q600" s="6">
        <v>144005</v>
      </c>
      <c r="R600" s="7">
        <v>104619</v>
      </c>
      <c r="S600" s="8">
        <v>3.08</v>
      </c>
      <c r="T600" s="8">
        <v>0.84179999999999999</v>
      </c>
      <c r="U600" s="9">
        <v>1.3759999999999999</v>
      </c>
      <c r="V600" s="8">
        <v>0.15</v>
      </c>
      <c r="W600" s="8">
        <v>0.02</v>
      </c>
      <c r="X600" s="10">
        <v>3931991</v>
      </c>
      <c r="Y600" s="10"/>
    </row>
    <row r="601" spans="1:25">
      <c r="A601" s="1" t="s">
        <v>157</v>
      </c>
      <c r="B601" s="1" t="s">
        <v>31</v>
      </c>
      <c r="C601" s="1">
        <v>900482439</v>
      </c>
      <c r="D601" s="2">
        <v>45657</v>
      </c>
      <c r="E601" s="1" t="s">
        <v>1314</v>
      </c>
      <c r="F601" s="1" t="s">
        <v>644</v>
      </c>
      <c r="G601" s="1" t="s">
        <v>39</v>
      </c>
      <c r="H601" s="1" t="s">
        <v>1315</v>
      </c>
      <c r="I601" s="1" t="s">
        <v>85</v>
      </c>
      <c r="J601" s="1" t="s">
        <v>179</v>
      </c>
      <c r="K601" s="1" t="s">
        <v>37</v>
      </c>
      <c r="L601" s="3">
        <v>1936164</v>
      </c>
      <c r="M601" s="4">
        <v>2650702</v>
      </c>
      <c r="N601" s="3">
        <v>1895592</v>
      </c>
      <c r="O601" s="4">
        <v>2726947</v>
      </c>
      <c r="P601" s="5">
        <v>-76245</v>
      </c>
      <c r="Q601" s="6">
        <v>-50573</v>
      </c>
      <c r="R601" s="7">
        <v>-253947</v>
      </c>
      <c r="S601" s="8">
        <v>1.0209999999999999</v>
      </c>
      <c r="T601" s="8">
        <v>1.0287999999999999</v>
      </c>
      <c r="U601" s="9">
        <v>0.19900000000000001</v>
      </c>
      <c r="V601" s="8">
        <v>0.66</v>
      </c>
      <c r="W601" s="8">
        <v>-0.02</v>
      </c>
      <c r="X601" s="10">
        <v>40572</v>
      </c>
      <c r="Y601" s="10"/>
    </row>
    <row r="602" spans="1:25">
      <c r="A602" s="1" t="s">
        <v>157</v>
      </c>
      <c r="B602" s="1" t="s">
        <v>31</v>
      </c>
      <c r="C602" s="1">
        <v>900492666</v>
      </c>
      <c r="D602" s="2">
        <v>45657</v>
      </c>
      <c r="E602" s="1" t="s">
        <v>1316</v>
      </c>
      <c r="F602" s="1" t="s">
        <v>644</v>
      </c>
      <c r="G602" s="1" t="s">
        <v>39</v>
      </c>
      <c r="H602" s="1" t="s">
        <v>1317</v>
      </c>
      <c r="I602" s="1" t="s">
        <v>43</v>
      </c>
      <c r="J602" s="1" t="s">
        <v>99</v>
      </c>
      <c r="K602" s="1" t="s">
        <v>37</v>
      </c>
      <c r="L602" s="3">
        <v>32857412</v>
      </c>
      <c r="M602" s="4">
        <v>69610707</v>
      </c>
      <c r="N602" s="3">
        <v>52255586</v>
      </c>
      <c r="O602" s="4">
        <v>52255586</v>
      </c>
      <c r="P602" s="5">
        <v>17355121</v>
      </c>
      <c r="Q602" s="6">
        <v>7316209</v>
      </c>
      <c r="R602" s="7">
        <v>7933775</v>
      </c>
      <c r="S602" s="8">
        <v>0.629</v>
      </c>
      <c r="T602" s="8">
        <v>0.75070000000000003</v>
      </c>
      <c r="U602" s="9">
        <v>0.92200000000000004</v>
      </c>
      <c r="V602" s="8">
        <v>0.42</v>
      </c>
      <c r="W602" s="8">
        <v>0.11</v>
      </c>
      <c r="X602" s="10">
        <v>-19398174</v>
      </c>
      <c r="Y602" s="10"/>
    </row>
    <row r="603" spans="1:25">
      <c r="A603" s="1" t="s">
        <v>157</v>
      </c>
      <c r="B603" s="1" t="s">
        <v>31</v>
      </c>
      <c r="C603" s="1">
        <v>900493018</v>
      </c>
      <c r="D603" s="2">
        <v>45657</v>
      </c>
      <c r="E603" s="1" t="s">
        <v>1318</v>
      </c>
      <c r="F603" s="1" t="s">
        <v>644</v>
      </c>
      <c r="G603" s="1" t="s">
        <v>39</v>
      </c>
      <c r="H603" s="1" t="s">
        <v>1319</v>
      </c>
      <c r="I603" s="1" t="s">
        <v>969</v>
      </c>
      <c r="J603" s="1" t="s">
        <v>970</v>
      </c>
      <c r="K603" s="1" t="s">
        <v>37</v>
      </c>
      <c r="L603" s="3">
        <v>14986198</v>
      </c>
      <c r="M603" s="4">
        <v>20268441</v>
      </c>
      <c r="N603" s="3">
        <v>260908</v>
      </c>
      <c r="O603" s="4">
        <v>4882343</v>
      </c>
      <c r="P603" s="5">
        <v>15386098</v>
      </c>
      <c r="Q603" s="6">
        <v>1381953</v>
      </c>
      <c r="R603" s="7">
        <v>1656332</v>
      </c>
      <c r="S603" s="8">
        <v>57.439</v>
      </c>
      <c r="T603" s="8">
        <v>0.2409</v>
      </c>
      <c r="U603" s="9">
        <v>0.83399999999999996</v>
      </c>
      <c r="V603" s="8">
        <v>0.09</v>
      </c>
      <c r="W603" s="8">
        <v>7.0000000000000007E-2</v>
      </c>
      <c r="X603" s="10">
        <v>14725290</v>
      </c>
      <c r="Y603" s="10"/>
    </row>
    <row r="604" spans="1:25">
      <c r="A604" s="1" t="s">
        <v>157</v>
      </c>
      <c r="B604" s="1" t="s">
        <v>31</v>
      </c>
      <c r="C604" s="1">
        <v>900494362</v>
      </c>
      <c r="D604" s="2">
        <v>45657</v>
      </c>
      <c r="E604" s="1" t="s">
        <v>1320</v>
      </c>
      <c r="F604" s="1" t="s">
        <v>644</v>
      </c>
      <c r="G604" s="1" t="s">
        <v>39</v>
      </c>
      <c r="H604" s="1" t="s">
        <v>1321</v>
      </c>
      <c r="I604" s="1" t="s">
        <v>66</v>
      </c>
      <c r="J604" s="1" t="s">
        <v>138</v>
      </c>
      <c r="K604" s="1" t="s">
        <v>37</v>
      </c>
      <c r="L604" s="3">
        <v>9381766</v>
      </c>
      <c r="M604" s="4">
        <v>14022942</v>
      </c>
      <c r="N604" s="3">
        <v>5932212</v>
      </c>
      <c r="O604" s="4">
        <v>6502212</v>
      </c>
      <c r="P604" s="5">
        <v>7520730</v>
      </c>
      <c r="Q604" s="6">
        <v>2485820</v>
      </c>
      <c r="R604" s="7">
        <v>1919209</v>
      </c>
      <c r="S604" s="8">
        <v>1.581</v>
      </c>
      <c r="T604" s="8">
        <v>0.4637</v>
      </c>
      <c r="U604" s="9">
        <v>1.2949999999999999</v>
      </c>
      <c r="V604" s="8">
        <v>0.33</v>
      </c>
      <c r="W604" s="8">
        <v>0.18</v>
      </c>
      <c r="X604" s="10">
        <v>3449554</v>
      </c>
      <c r="Y604" s="10"/>
    </row>
    <row r="605" spans="1:25">
      <c r="A605" s="1" t="s">
        <v>157</v>
      </c>
      <c r="B605" s="1" t="s">
        <v>31</v>
      </c>
      <c r="C605" s="1">
        <v>900496602</v>
      </c>
      <c r="D605" s="2">
        <v>45657</v>
      </c>
      <c r="E605" s="1" t="s">
        <v>1322</v>
      </c>
      <c r="F605" s="1" t="s">
        <v>644</v>
      </c>
      <c r="G605" s="1" t="s">
        <v>39</v>
      </c>
      <c r="H605" s="1" t="s">
        <v>1323</v>
      </c>
      <c r="I605" s="1" t="s">
        <v>66</v>
      </c>
      <c r="J605" s="1" t="s">
        <v>138</v>
      </c>
      <c r="K605" s="1" t="s">
        <v>37</v>
      </c>
      <c r="L605" s="3">
        <v>6516136</v>
      </c>
      <c r="M605" s="4">
        <v>6516136</v>
      </c>
      <c r="N605" s="3">
        <v>3307329</v>
      </c>
      <c r="O605" s="4">
        <v>5097332</v>
      </c>
      <c r="P605" s="5">
        <v>1418804</v>
      </c>
      <c r="Q605" s="6">
        <v>111086</v>
      </c>
      <c r="R605" s="7">
        <v>160228</v>
      </c>
      <c r="S605" s="8">
        <v>1.97</v>
      </c>
      <c r="T605" s="8">
        <v>0.7823</v>
      </c>
      <c r="U605" s="9">
        <v>0.69299999999999995</v>
      </c>
      <c r="V605" s="8">
        <v>0.08</v>
      </c>
      <c r="W605" s="8">
        <v>0.02</v>
      </c>
      <c r="X605" s="10">
        <v>3208807</v>
      </c>
      <c r="Y605" s="10"/>
    </row>
    <row r="606" spans="1:25">
      <c r="A606" s="1" t="s">
        <v>157</v>
      </c>
      <c r="B606" s="1" t="s">
        <v>31</v>
      </c>
      <c r="C606" s="1">
        <v>900505356</v>
      </c>
      <c r="D606" s="2">
        <v>45657</v>
      </c>
      <c r="E606" s="1" t="s">
        <v>1324</v>
      </c>
      <c r="F606" s="1" t="s">
        <v>644</v>
      </c>
      <c r="G606" s="1" t="s">
        <v>39</v>
      </c>
      <c r="H606" s="1" t="s">
        <v>1325</v>
      </c>
      <c r="I606" s="1" t="s">
        <v>36</v>
      </c>
      <c r="J606" s="1" t="s">
        <v>36</v>
      </c>
      <c r="K606" s="1" t="s">
        <v>37</v>
      </c>
      <c r="L606" s="3">
        <v>2842663</v>
      </c>
      <c r="M606" s="4">
        <v>2865388</v>
      </c>
      <c r="N606" s="3">
        <v>1862298</v>
      </c>
      <c r="O606" s="4">
        <v>2161022</v>
      </c>
      <c r="P606" s="5">
        <v>704366</v>
      </c>
      <c r="Q606" s="6">
        <v>336968</v>
      </c>
      <c r="R606" s="7">
        <v>48587</v>
      </c>
      <c r="S606" s="8">
        <v>1.526</v>
      </c>
      <c r="T606" s="8">
        <v>0.75419999999999998</v>
      </c>
      <c r="U606" s="9">
        <v>6.9349999999999996</v>
      </c>
      <c r="V606" s="8">
        <v>0.48</v>
      </c>
      <c r="W606" s="8">
        <v>0.12</v>
      </c>
      <c r="X606" s="10">
        <v>980365</v>
      </c>
      <c r="Y606" s="10"/>
    </row>
    <row r="607" spans="1:25">
      <c r="A607" s="1" t="s">
        <v>157</v>
      </c>
      <c r="B607" s="1" t="s">
        <v>31</v>
      </c>
      <c r="C607" s="1">
        <v>900509567</v>
      </c>
      <c r="D607" s="2">
        <v>45657</v>
      </c>
      <c r="E607" s="1" t="s">
        <v>1326</v>
      </c>
      <c r="F607" s="1" t="s">
        <v>644</v>
      </c>
      <c r="G607" s="1" t="s">
        <v>39</v>
      </c>
      <c r="H607" s="1" t="s">
        <v>1327</v>
      </c>
      <c r="I607" s="1" t="s">
        <v>193</v>
      </c>
      <c r="J607" s="1" t="s">
        <v>194</v>
      </c>
      <c r="K607" s="1" t="s">
        <v>37</v>
      </c>
      <c r="L607" s="3">
        <v>5576865</v>
      </c>
      <c r="M607" s="4">
        <v>6120606</v>
      </c>
      <c r="N607" s="3">
        <v>2623927</v>
      </c>
      <c r="O607" s="4">
        <v>2838936</v>
      </c>
      <c r="P607" s="5">
        <v>3281670</v>
      </c>
      <c r="Q607" s="6">
        <v>828652</v>
      </c>
      <c r="R607" s="7">
        <v>962593</v>
      </c>
      <c r="S607" s="8">
        <v>2.125</v>
      </c>
      <c r="T607" s="8">
        <v>0.46379999999999999</v>
      </c>
      <c r="U607" s="9">
        <v>0.86099999999999999</v>
      </c>
      <c r="V607" s="8">
        <v>0.25</v>
      </c>
      <c r="W607" s="8">
        <v>0.14000000000000001</v>
      </c>
      <c r="X607" s="10">
        <v>2952938</v>
      </c>
      <c r="Y607" s="10"/>
    </row>
    <row r="608" spans="1:25">
      <c r="A608" s="1" t="s">
        <v>157</v>
      </c>
      <c r="B608" s="1" t="s">
        <v>31</v>
      </c>
      <c r="C608" s="1">
        <v>900512976</v>
      </c>
      <c r="D608" s="2">
        <v>45657</v>
      </c>
      <c r="E608" s="1" t="s">
        <v>1328</v>
      </c>
      <c r="F608" s="1" t="s">
        <v>644</v>
      </c>
      <c r="G608" s="1" t="s">
        <v>39</v>
      </c>
      <c r="H608" s="1" t="s">
        <v>1329</v>
      </c>
      <c r="I608" s="1" t="s">
        <v>58</v>
      </c>
      <c r="J608" s="1" t="s">
        <v>59</v>
      </c>
      <c r="K608" s="1" t="s">
        <v>37</v>
      </c>
      <c r="L608" s="3">
        <v>6645118</v>
      </c>
      <c r="M608" s="4">
        <v>7115404</v>
      </c>
      <c r="N608" s="3">
        <v>3853024</v>
      </c>
      <c r="O608" s="4">
        <v>3853024</v>
      </c>
      <c r="P608" s="5">
        <v>3262380</v>
      </c>
      <c r="Q608" s="6">
        <v>361467</v>
      </c>
      <c r="R608" s="7">
        <v>87982</v>
      </c>
      <c r="S608" s="8">
        <v>1.7250000000000001</v>
      </c>
      <c r="T608" s="8">
        <v>0.54149999999999998</v>
      </c>
      <c r="U608" s="9">
        <v>4.1079999999999997</v>
      </c>
      <c r="V608" s="8">
        <v>0.11</v>
      </c>
      <c r="W608" s="8">
        <v>0.05</v>
      </c>
      <c r="X608" s="10">
        <v>2792094</v>
      </c>
      <c r="Y608" s="10"/>
    </row>
    <row r="609" spans="1:25">
      <c r="A609" s="1" t="s">
        <v>157</v>
      </c>
      <c r="B609" s="1" t="s">
        <v>31</v>
      </c>
      <c r="C609" s="1">
        <v>900513504</v>
      </c>
      <c r="D609" s="2">
        <v>45657</v>
      </c>
      <c r="E609" s="1" t="s">
        <v>1330</v>
      </c>
      <c r="F609" s="1" t="s">
        <v>644</v>
      </c>
      <c r="G609" s="1" t="s">
        <v>34</v>
      </c>
      <c r="H609" s="1" t="s">
        <v>1331</v>
      </c>
      <c r="I609" s="1" t="s">
        <v>36</v>
      </c>
      <c r="J609" s="1" t="s">
        <v>36</v>
      </c>
      <c r="K609" s="1" t="s">
        <v>37</v>
      </c>
      <c r="L609" s="3">
        <v>3324171</v>
      </c>
      <c r="M609" s="4">
        <v>4135321</v>
      </c>
      <c r="N609" s="3">
        <v>1759314</v>
      </c>
      <c r="O609" s="4">
        <v>1759314</v>
      </c>
      <c r="P609" s="5">
        <v>2376007</v>
      </c>
      <c r="Q609" s="6">
        <v>598248</v>
      </c>
      <c r="R609" s="7">
        <v>558107</v>
      </c>
      <c r="S609" s="8">
        <v>1.889</v>
      </c>
      <c r="T609" s="8">
        <v>0.4254</v>
      </c>
      <c r="U609" s="9">
        <v>1.0720000000000001</v>
      </c>
      <c r="V609" s="8">
        <v>0.25</v>
      </c>
      <c r="W609" s="8">
        <v>0.14000000000000001</v>
      </c>
      <c r="X609" s="10">
        <v>1564857</v>
      </c>
      <c r="Y609" s="10"/>
    </row>
    <row r="610" spans="1:25">
      <c r="A610" s="1" t="s">
        <v>157</v>
      </c>
      <c r="B610" s="1" t="s">
        <v>31</v>
      </c>
      <c r="C610" s="1">
        <v>900519323</v>
      </c>
      <c r="D610" s="2">
        <v>45657</v>
      </c>
      <c r="E610" s="1" t="s">
        <v>1332</v>
      </c>
      <c r="F610" s="1" t="s">
        <v>644</v>
      </c>
      <c r="G610" s="1" t="s">
        <v>39</v>
      </c>
      <c r="H610" s="1" t="s">
        <v>1333</v>
      </c>
      <c r="I610" s="1" t="s">
        <v>43</v>
      </c>
      <c r="J610" s="1" t="s">
        <v>99</v>
      </c>
      <c r="K610" s="1" t="s">
        <v>37</v>
      </c>
      <c r="L610" s="3">
        <v>34039688</v>
      </c>
      <c r="M610" s="4">
        <v>52944201</v>
      </c>
      <c r="N610" s="3">
        <v>15117225</v>
      </c>
      <c r="O610" s="4">
        <v>35395796</v>
      </c>
      <c r="P610" s="5">
        <v>17548405</v>
      </c>
      <c r="Q610" s="6">
        <v>7691620</v>
      </c>
      <c r="R610" s="7">
        <v>6718432</v>
      </c>
      <c r="S610" s="8">
        <v>2.2519999999999998</v>
      </c>
      <c r="T610" s="8">
        <v>0.66849999999999998</v>
      </c>
      <c r="U610" s="9">
        <v>1.145</v>
      </c>
      <c r="V610" s="8">
        <v>0.44</v>
      </c>
      <c r="W610" s="8">
        <v>0.15</v>
      </c>
      <c r="X610" s="10">
        <v>18922463</v>
      </c>
      <c r="Y610" s="10"/>
    </row>
    <row r="611" spans="1:25">
      <c r="A611" s="1" t="s">
        <v>157</v>
      </c>
      <c r="B611" s="1" t="s">
        <v>31</v>
      </c>
      <c r="C611" s="1">
        <v>900520849</v>
      </c>
      <c r="D611" s="2">
        <v>45657</v>
      </c>
      <c r="E611" s="1" t="s">
        <v>1334</v>
      </c>
      <c r="F611" s="1" t="s">
        <v>644</v>
      </c>
      <c r="G611" s="1" t="s">
        <v>39</v>
      </c>
      <c r="H611" s="1" t="s">
        <v>1335</v>
      </c>
      <c r="I611" s="1" t="s">
        <v>203</v>
      </c>
      <c r="J611" s="1" t="s">
        <v>1005</v>
      </c>
      <c r="K611" s="1" t="s">
        <v>37</v>
      </c>
      <c r="L611" s="3">
        <v>2473418</v>
      </c>
      <c r="M611" s="4">
        <v>8277411</v>
      </c>
      <c r="N611" s="3">
        <v>5416287</v>
      </c>
      <c r="O611" s="4">
        <v>5984977</v>
      </c>
      <c r="P611" s="5">
        <v>2292434</v>
      </c>
      <c r="Q611" s="6">
        <v>-207005</v>
      </c>
      <c r="R611" s="7">
        <v>404535</v>
      </c>
      <c r="S611" s="8">
        <v>0.45700000000000002</v>
      </c>
      <c r="T611" s="8">
        <v>0.72299999999999998</v>
      </c>
      <c r="U611" s="9">
        <v>-0.51200000000000001</v>
      </c>
      <c r="V611" s="8">
        <v>-0.09</v>
      </c>
      <c r="W611" s="8">
        <v>-0.03</v>
      </c>
      <c r="X611" s="10">
        <v>-2942869</v>
      </c>
      <c r="Y611" s="10"/>
    </row>
    <row r="612" spans="1:25">
      <c r="A612" s="1" t="s">
        <v>157</v>
      </c>
      <c r="B612" s="1" t="s">
        <v>31</v>
      </c>
      <c r="C612" s="1">
        <v>900521360</v>
      </c>
      <c r="D612" s="2">
        <v>45657</v>
      </c>
      <c r="E612" s="1" t="s">
        <v>1336</v>
      </c>
      <c r="F612" s="1" t="s">
        <v>644</v>
      </c>
      <c r="G612" s="1" t="s">
        <v>39</v>
      </c>
      <c r="H612" s="1" t="s">
        <v>1337</v>
      </c>
      <c r="I612" s="1" t="s">
        <v>36</v>
      </c>
      <c r="J612" s="1" t="s">
        <v>36</v>
      </c>
      <c r="K612" s="1" t="s">
        <v>37</v>
      </c>
      <c r="L612" s="3">
        <v>14770691</v>
      </c>
      <c r="M612" s="4">
        <v>14770691</v>
      </c>
      <c r="N612" s="3">
        <v>485419</v>
      </c>
      <c r="O612" s="4">
        <v>485419</v>
      </c>
      <c r="P612" s="5">
        <v>14285272</v>
      </c>
      <c r="Q612" s="6">
        <v>-1221602</v>
      </c>
      <c r="R612" s="7">
        <v>-707679</v>
      </c>
      <c r="S612" s="8">
        <v>30.428999999999998</v>
      </c>
      <c r="T612" s="8">
        <v>3.2899999999999999E-2</v>
      </c>
      <c r="U612" s="9">
        <v>1.726</v>
      </c>
      <c r="V612" s="8">
        <v>-0.09</v>
      </c>
      <c r="W612" s="8">
        <v>-0.08</v>
      </c>
      <c r="X612" s="10">
        <v>14285272</v>
      </c>
      <c r="Y612" s="10"/>
    </row>
    <row r="613" spans="1:25">
      <c r="A613" s="1" t="s">
        <v>157</v>
      </c>
      <c r="B613" s="1" t="s">
        <v>31</v>
      </c>
      <c r="C613" s="1">
        <v>900538127</v>
      </c>
      <c r="D613" s="2">
        <v>45657</v>
      </c>
      <c r="E613" s="1" t="s">
        <v>1338</v>
      </c>
      <c r="F613" s="1" t="s">
        <v>644</v>
      </c>
      <c r="G613" s="1" t="s">
        <v>39</v>
      </c>
      <c r="H613" s="1" t="s">
        <v>1339</v>
      </c>
      <c r="I613" s="1" t="s">
        <v>36</v>
      </c>
      <c r="J613" s="1" t="s">
        <v>36</v>
      </c>
      <c r="K613" s="1" t="s">
        <v>37</v>
      </c>
      <c r="L613" s="3">
        <v>2435960</v>
      </c>
      <c r="M613" s="4">
        <v>2762062</v>
      </c>
      <c r="N613" s="3">
        <v>736176</v>
      </c>
      <c r="O613" s="4">
        <v>913429</v>
      </c>
      <c r="P613" s="5">
        <v>1848633</v>
      </c>
      <c r="Q613" s="6">
        <v>950071</v>
      </c>
      <c r="R613" s="7">
        <v>481767</v>
      </c>
      <c r="S613" s="8">
        <v>3.3090000000000002</v>
      </c>
      <c r="T613" s="8">
        <v>0.33069999999999999</v>
      </c>
      <c r="U613" s="9">
        <v>1.972</v>
      </c>
      <c r="V613" s="8">
        <v>0.51</v>
      </c>
      <c r="W613" s="8">
        <v>0.34</v>
      </c>
      <c r="X613" s="10">
        <v>1699784</v>
      </c>
      <c r="Y613" s="10"/>
    </row>
    <row r="614" spans="1:25">
      <c r="A614" s="1" t="s">
        <v>157</v>
      </c>
      <c r="B614" s="1" t="s">
        <v>31</v>
      </c>
      <c r="C614" s="1">
        <v>900542229</v>
      </c>
      <c r="D614" s="2">
        <v>45657</v>
      </c>
      <c r="E614" s="1" t="s">
        <v>1340</v>
      </c>
      <c r="F614" s="1" t="s">
        <v>644</v>
      </c>
      <c r="G614" s="1" t="s">
        <v>39</v>
      </c>
      <c r="H614" s="1" t="s">
        <v>1341</v>
      </c>
      <c r="I614" s="1" t="s">
        <v>85</v>
      </c>
      <c r="J614" s="1" t="s">
        <v>113</v>
      </c>
      <c r="K614" s="1" t="s">
        <v>37</v>
      </c>
      <c r="L614" s="3">
        <v>2775121</v>
      </c>
      <c r="M614" s="4">
        <v>6249611</v>
      </c>
      <c r="N614" s="3">
        <v>806814</v>
      </c>
      <c r="O614" s="4">
        <v>911254</v>
      </c>
      <c r="P614" s="5">
        <v>5338357</v>
      </c>
      <c r="Q614" s="6">
        <v>356177</v>
      </c>
      <c r="R614" s="7">
        <v>331044</v>
      </c>
      <c r="S614" s="8">
        <v>3.44</v>
      </c>
      <c r="T614" s="8">
        <v>0.14580000000000001</v>
      </c>
      <c r="U614" s="9">
        <v>1.0760000000000001</v>
      </c>
      <c r="V614" s="8">
        <v>7.0000000000000007E-2</v>
      </c>
      <c r="W614" s="8">
        <v>0.06</v>
      </c>
      <c r="X614" s="10">
        <v>1968307</v>
      </c>
      <c r="Y614" s="10"/>
    </row>
    <row r="615" spans="1:25">
      <c r="A615" s="1" t="s">
        <v>157</v>
      </c>
      <c r="B615" s="1" t="s">
        <v>31</v>
      </c>
      <c r="C615" s="1">
        <v>900542924</v>
      </c>
      <c r="D615" s="2">
        <v>45657</v>
      </c>
      <c r="E615" s="1" t="s">
        <v>1342</v>
      </c>
      <c r="F615" s="1" t="s">
        <v>644</v>
      </c>
      <c r="G615" s="1" t="s">
        <v>39</v>
      </c>
      <c r="H615" s="1" t="s">
        <v>1343</v>
      </c>
      <c r="I615" s="1" t="s">
        <v>1247</v>
      </c>
      <c r="J615" s="1" t="s">
        <v>1248</v>
      </c>
      <c r="K615" s="1" t="s">
        <v>37</v>
      </c>
      <c r="L615" s="3">
        <v>14518940</v>
      </c>
      <c r="M615" s="4">
        <v>21482028</v>
      </c>
      <c r="N615" s="3">
        <v>9597255</v>
      </c>
      <c r="O615" s="4">
        <v>9597255</v>
      </c>
      <c r="P615" s="5">
        <v>11884773</v>
      </c>
      <c r="Q615" s="6">
        <v>4279408</v>
      </c>
      <c r="R615" s="7">
        <v>4197603</v>
      </c>
      <c r="S615" s="8">
        <v>1.5129999999999999</v>
      </c>
      <c r="T615" s="8">
        <v>0.44679999999999997</v>
      </c>
      <c r="U615" s="9">
        <v>1.0189999999999999</v>
      </c>
      <c r="V615" s="8">
        <v>0.36</v>
      </c>
      <c r="W615" s="8">
        <v>0.2</v>
      </c>
      <c r="X615" s="10">
        <v>4921685</v>
      </c>
      <c r="Y615" s="10"/>
    </row>
    <row r="616" spans="1:25">
      <c r="A616" s="1" t="s">
        <v>157</v>
      </c>
      <c r="B616" s="1" t="s">
        <v>31</v>
      </c>
      <c r="C616" s="1">
        <v>900563107</v>
      </c>
      <c r="D616" s="2">
        <v>45657</v>
      </c>
      <c r="E616" s="1" t="s">
        <v>1344</v>
      </c>
      <c r="F616" s="1" t="s">
        <v>644</v>
      </c>
      <c r="G616" s="1" t="s">
        <v>39</v>
      </c>
      <c r="H616" s="1" t="s">
        <v>1345</v>
      </c>
      <c r="I616" s="1" t="s">
        <v>43</v>
      </c>
      <c r="J616" s="1" t="s">
        <v>99</v>
      </c>
      <c r="K616" s="1" t="s">
        <v>37</v>
      </c>
      <c r="L616" s="3">
        <v>24219268</v>
      </c>
      <c r="M616" s="4">
        <v>26899705</v>
      </c>
      <c r="N616" s="3">
        <v>12093325</v>
      </c>
      <c r="O616" s="4">
        <v>16535160</v>
      </c>
      <c r="P616" s="5">
        <v>10364545</v>
      </c>
      <c r="Q616" s="6">
        <v>3378494</v>
      </c>
      <c r="R616" s="7">
        <v>2592245</v>
      </c>
      <c r="S616" s="8">
        <v>2.0030000000000001</v>
      </c>
      <c r="T616" s="8">
        <v>0.61470000000000002</v>
      </c>
      <c r="U616" s="9">
        <v>1.3029999999999999</v>
      </c>
      <c r="V616" s="8">
        <v>0.33</v>
      </c>
      <c r="W616" s="8">
        <v>0.13</v>
      </c>
      <c r="X616" s="10">
        <v>12125943</v>
      </c>
      <c r="Y616" s="10"/>
    </row>
    <row r="617" spans="1:25">
      <c r="A617" s="1" t="s">
        <v>157</v>
      </c>
      <c r="B617" s="1" t="s">
        <v>31</v>
      </c>
      <c r="C617" s="1">
        <v>900563720</v>
      </c>
      <c r="D617" s="2">
        <v>45657</v>
      </c>
      <c r="E617" s="1" t="s">
        <v>1346</v>
      </c>
      <c r="F617" s="1" t="s">
        <v>644</v>
      </c>
      <c r="G617" s="1" t="s">
        <v>39</v>
      </c>
      <c r="H617" s="1" t="s">
        <v>1347</v>
      </c>
      <c r="I617" s="1" t="s">
        <v>43</v>
      </c>
      <c r="J617" s="1" t="s">
        <v>99</v>
      </c>
      <c r="K617" s="1" t="s">
        <v>37</v>
      </c>
      <c r="L617" s="3">
        <v>19453373</v>
      </c>
      <c r="M617" s="4">
        <v>20803605</v>
      </c>
      <c r="N617" s="3">
        <v>7134141</v>
      </c>
      <c r="O617" s="4">
        <v>8914206</v>
      </c>
      <c r="P617" s="5">
        <v>11889399</v>
      </c>
      <c r="Q617" s="6">
        <v>6666801</v>
      </c>
      <c r="R617" s="7">
        <v>6789104</v>
      </c>
      <c r="S617" s="8">
        <v>2.7269999999999999</v>
      </c>
      <c r="T617" s="8">
        <v>0.42849999999999999</v>
      </c>
      <c r="U617" s="9">
        <v>0.98199999999999998</v>
      </c>
      <c r="V617" s="8">
        <v>0.56000000000000005</v>
      </c>
      <c r="W617" s="8">
        <v>0.32</v>
      </c>
      <c r="X617" s="10">
        <v>12319232</v>
      </c>
      <c r="Y617" s="10"/>
    </row>
    <row r="618" spans="1:25">
      <c r="A618" s="1" t="s">
        <v>157</v>
      </c>
      <c r="B618" s="1" t="s">
        <v>31</v>
      </c>
      <c r="C618" s="1">
        <v>900566998</v>
      </c>
      <c r="D618" s="2">
        <v>45657</v>
      </c>
      <c r="E618" s="1" t="s">
        <v>1348</v>
      </c>
      <c r="F618" s="1" t="s">
        <v>644</v>
      </c>
      <c r="G618" s="1" t="s">
        <v>39</v>
      </c>
      <c r="H618" s="1" t="s">
        <v>1349</v>
      </c>
      <c r="I618" s="1" t="s">
        <v>218</v>
      </c>
      <c r="J618" s="1" t="s">
        <v>219</v>
      </c>
      <c r="K618" s="1" t="s">
        <v>37</v>
      </c>
      <c r="L618" s="3">
        <v>4402777</v>
      </c>
      <c r="M618" s="4">
        <v>5541159</v>
      </c>
      <c r="N618" s="3">
        <v>1788049</v>
      </c>
      <c r="O618" s="4">
        <v>1788049</v>
      </c>
      <c r="P618" s="5">
        <v>3753110</v>
      </c>
      <c r="Q618" s="6">
        <v>1565522</v>
      </c>
      <c r="R618" s="7">
        <v>1502600</v>
      </c>
      <c r="S618" s="8">
        <v>2.4620000000000002</v>
      </c>
      <c r="T618" s="8">
        <v>0.32269999999999999</v>
      </c>
      <c r="U618" s="9">
        <v>1.042</v>
      </c>
      <c r="V618" s="8">
        <v>0.42</v>
      </c>
      <c r="W618" s="8">
        <v>0.28000000000000003</v>
      </c>
      <c r="X618" s="10">
        <v>2614728</v>
      </c>
      <c r="Y618" s="10"/>
    </row>
    <row r="619" spans="1:25">
      <c r="A619" s="1" t="s">
        <v>157</v>
      </c>
      <c r="B619" s="1" t="s">
        <v>31</v>
      </c>
      <c r="C619" s="1">
        <v>900578349</v>
      </c>
      <c r="D619" s="2">
        <v>45657</v>
      </c>
      <c r="E619" s="1" t="s">
        <v>1350</v>
      </c>
      <c r="F619" s="1" t="s">
        <v>644</v>
      </c>
      <c r="G619" s="1" t="s">
        <v>39</v>
      </c>
      <c r="H619" s="1" t="s">
        <v>1351</v>
      </c>
      <c r="I619" s="1" t="s">
        <v>36</v>
      </c>
      <c r="J619" s="1" t="s">
        <v>36</v>
      </c>
      <c r="K619" s="1" t="s">
        <v>37</v>
      </c>
      <c r="L619" s="3">
        <v>22986144</v>
      </c>
      <c r="M619" s="4">
        <v>23009150</v>
      </c>
      <c r="N619" s="3">
        <v>27736645</v>
      </c>
      <c r="O619" s="4">
        <v>27736645</v>
      </c>
      <c r="P619" s="5">
        <v>-4727495</v>
      </c>
      <c r="Q619" s="6">
        <v>1551558</v>
      </c>
      <c r="R619" s="7">
        <v>-1254230</v>
      </c>
      <c r="S619" s="8">
        <v>0.82899999999999996</v>
      </c>
      <c r="T619" s="8">
        <v>1.2055</v>
      </c>
      <c r="U619" s="9">
        <v>-1.2370000000000001</v>
      </c>
      <c r="V619" s="8">
        <v>-0.33</v>
      </c>
      <c r="W619" s="8">
        <v>7.0000000000000007E-2</v>
      </c>
      <c r="X619" s="10">
        <v>-4750501</v>
      </c>
      <c r="Y619" s="10"/>
    </row>
    <row r="620" spans="1:25">
      <c r="A620" s="1" t="s">
        <v>157</v>
      </c>
      <c r="B620" s="1" t="s">
        <v>31</v>
      </c>
      <c r="C620" s="1">
        <v>900578842</v>
      </c>
      <c r="D620" s="2">
        <v>45657</v>
      </c>
      <c r="E620" s="1" t="s">
        <v>1352</v>
      </c>
      <c r="F620" s="1" t="s">
        <v>644</v>
      </c>
      <c r="G620" s="1" t="s">
        <v>39</v>
      </c>
      <c r="H620" s="1" t="s">
        <v>1353</v>
      </c>
      <c r="I620" s="1" t="s">
        <v>58</v>
      </c>
      <c r="J620" s="1" t="s">
        <v>59</v>
      </c>
      <c r="K620" s="1" t="s">
        <v>37</v>
      </c>
      <c r="L620" s="3">
        <v>6053039</v>
      </c>
      <c r="M620" s="4">
        <v>6965220</v>
      </c>
      <c r="N620" s="3">
        <v>5139728</v>
      </c>
      <c r="O620" s="4">
        <v>5845121</v>
      </c>
      <c r="P620" s="5">
        <v>1120099</v>
      </c>
      <c r="Q620" s="6">
        <v>425453</v>
      </c>
      <c r="R620" s="7">
        <v>28470</v>
      </c>
      <c r="S620" s="8">
        <v>1.1779999999999999</v>
      </c>
      <c r="T620" s="8">
        <v>0.83919999999999995</v>
      </c>
      <c r="U620" s="9">
        <v>14.944000000000001</v>
      </c>
      <c r="V620" s="8">
        <v>0.38</v>
      </c>
      <c r="W620" s="8">
        <v>0.06</v>
      </c>
      <c r="X620" s="10">
        <v>913311</v>
      </c>
      <c r="Y620" s="10"/>
    </row>
    <row r="621" spans="1:25">
      <c r="A621" s="1" t="s">
        <v>157</v>
      </c>
      <c r="B621" s="1" t="s">
        <v>31</v>
      </c>
      <c r="C621" s="1">
        <v>900582805</v>
      </c>
      <c r="D621" s="2">
        <v>45657</v>
      </c>
      <c r="E621" s="1" t="s">
        <v>1354</v>
      </c>
      <c r="F621" s="1" t="s">
        <v>644</v>
      </c>
      <c r="G621" s="1" t="s">
        <v>39</v>
      </c>
      <c r="H621" s="1" t="s">
        <v>1355</v>
      </c>
      <c r="I621" s="1" t="s">
        <v>351</v>
      </c>
      <c r="J621" s="1" t="s">
        <v>452</v>
      </c>
      <c r="K621" s="1" t="s">
        <v>37</v>
      </c>
      <c r="L621" s="3">
        <v>44671</v>
      </c>
      <c r="M621" s="4">
        <v>57847</v>
      </c>
      <c r="N621" s="3">
        <v>26089</v>
      </c>
      <c r="O621" s="4">
        <v>42757</v>
      </c>
      <c r="P621" s="5">
        <v>15090</v>
      </c>
      <c r="Q621" s="6">
        <v>-23607</v>
      </c>
      <c r="R621" s="7">
        <v>-28023</v>
      </c>
      <c r="S621" s="8">
        <v>1.712</v>
      </c>
      <c r="T621" s="8">
        <v>0.73909999999999998</v>
      </c>
      <c r="U621" s="9">
        <v>0.84199999999999997</v>
      </c>
      <c r="V621" s="8">
        <v>-1.56</v>
      </c>
      <c r="W621" s="8">
        <v>-0.41</v>
      </c>
      <c r="X621" s="10">
        <v>18582</v>
      </c>
      <c r="Y621" s="10"/>
    </row>
    <row r="622" spans="1:25">
      <c r="A622" s="1" t="s">
        <v>157</v>
      </c>
      <c r="B622" s="1" t="s">
        <v>31</v>
      </c>
      <c r="C622" s="1">
        <v>900585479</v>
      </c>
      <c r="D622" s="2">
        <v>45657</v>
      </c>
      <c r="E622" s="1" t="s">
        <v>1356</v>
      </c>
      <c r="F622" s="1" t="s">
        <v>644</v>
      </c>
      <c r="G622" s="1" t="s">
        <v>39</v>
      </c>
      <c r="H622" s="1" t="s">
        <v>1357</v>
      </c>
      <c r="I622" s="1" t="s">
        <v>66</v>
      </c>
      <c r="J622" s="1" t="s">
        <v>138</v>
      </c>
      <c r="K622" s="1" t="s">
        <v>37</v>
      </c>
      <c r="L622" s="3">
        <v>2746542</v>
      </c>
      <c r="M622" s="4">
        <v>2976795</v>
      </c>
      <c r="N622" s="3">
        <v>766428</v>
      </c>
      <c r="O622" s="4">
        <v>1476292</v>
      </c>
      <c r="P622" s="5">
        <v>1500503</v>
      </c>
      <c r="Q622" s="6">
        <v>72798</v>
      </c>
      <c r="R622" s="7">
        <v>151971</v>
      </c>
      <c r="S622" s="8">
        <v>3.5840000000000001</v>
      </c>
      <c r="T622" s="8">
        <v>0.49590000000000001</v>
      </c>
      <c r="U622" s="9">
        <v>0.47899999999999998</v>
      </c>
      <c r="V622" s="8">
        <v>0.05</v>
      </c>
      <c r="W622" s="8">
        <v>0.02</v>
      </c>
      <c r="X622" s="10">
        <v>1980114</v>
      </c>
      <c r="Y622" s="10"/>
    </row>
    <row r="623" spans="1:25">
      <c r="A623" s="1" t="s">
        <v>157</v>
      </c>
      <c r="B623" s="1" t="s">
        <v>31</v>
      </c>
      <c r="C623" s="1">
        <v>900586928</v>
      </c>
      <c r="D623" s="2">
        <v>45657</v>
      </c>
      <c r="E623" s="1" t="s">
        <v>1358</v>
      </c>
      <c r="F623" s="1" t="s">
        <v>644</v>
      </c>
      <c r="G623" s="1" t="s">
        <v>39</v>
      </c>
      <c r="H623" s="1" t="s">
        <v>1359</v>
      </c>
      <c r="I623" s="1" t="s">
        <v>193</v>
      </c>
      <c r="J623" s="1" t="s">
        <v>194</v>
      </c>
      <c r="K623" s="1" t="s">
        <v>37</v>
      </c>
      <c r="L623" s="3">
        <v>15809108</v>
      </c>
      <c r="M623" s="4">
        <v>16597261</v>
      </c>
      <c r="N623" s="3">
        <v>8469490</v>
      </c>
      <c r="O623" s="4">
        <v>10719618</v>
      </c>
      <c r="P623" s="5">
        <v>5877643</v>
      </c>
      <c r="Q623" s="6">
        <v>2328553</v>
      </c>
      <c r="R623" s="7">
        <v>1572710</v>
      </c>
      <c r="S623" s="8">
        <v>1.867</v>
      </c>
      <c r="T623" s="8">
        <v>0.64590000000000003</v>
      </c>
      <c r="U623" s="9">
        <v>1.4810000000000001</v>
      </c>
      <c r="V623" s="8">
        <v>0.4</v>
      </c>
      <c r="W623" s="8">
        <v>0.14000000000000001</v>
      </c>
      <c r="X623" s="10">
        <v>7339618</v>
      </c>
      <c r="Y623" s="10"/>
    </row>
    <row r="624" spans="1:25">
      <c r="A624" s="1" t="s">
        <v>157</v>
      </c>
      <c r="B624" s="1" t="s">
        <v>31</v>
      </c>
      <c r="C624" s="1">
        <v>900593392</v>
      </c>
      <c r="D624" s="2">
        <v>45657</v>
      </c>
      <c r="E624" s="1" t="s">
        <v>1360</v>
      </c>
      <c r="F624" s="1" t="s">
        <v>644</v>
      </c>
      <c r="G624" s="1" t="s">
        <v>39</v>
      </c>
      <c r="H624" s="1" t="s">
        <v>1361</v>
      </c>
      <c r="I624" s="1" t="s">
        <v>853</v>
      </c>
      <c r="J624" s="1" t="s">
        <v>1362</v>
      </c>
      <c r="K624" s="1" t="s">
        <v>37</v>
      </c>
      <c r="L624" s="3">
        <v>7341770</v>
      </c>
      <c r="M624" s="4">
        <v>7766588</v>
      </c>
      <c r="N624" s="3">
        <v>3537753</v>
      </c>
      <c r="O624" s="4">
        <v>3814691</v>
      </c>
      <c r="P624" s="5">
        <v>3951897</v>
      </c>
      <c r="Q624" s="6">
        <v>1522277</v>
      </c>
      <c r="R624" s="7">
        <v>976996</v>
      </c>
      <c r="S624" s="8">
        <v>2.0750000000000002</v>
      </c>
      <c r="T624" s="8">
        <v>0.49120000000000003</v>
      </c>
      <c r="U624" s="9">
        <v>1.5580000000000001</v>
      </c>
      <c r="V624" s="8">
        <v>0.39</v>
      </c>
      <c r="W624" s="8">
        <v>0.2</v>
      </c>
      <c r="X624" s="10">
        <v>3804017</v>
      </c>
      <c r="Y624" s="10"/>
    </row>
    <row r="625" spans="1:25">
      <c r="A625" s="1" t="s">
        <v>157</v>
      </c>
      <c r="B625" s="1" t="s">
        <v>31</v>
      </c>
      <c r="C625" s="1">
        <v>900595327</v>
      </c>
      <c r="D625" s="2">
        <v>45657</v>
      </c>
      <c r="E625" s="1" t="s">
        <v>1363</v>
      </c>
      <c r="F625" s="1" t="s">
        <v>644</v>
      </c>
      <c r="G625" s="1" t="s">
        <v>39</v>
      </c>
      <c r="H625" s="1" t="s">
        <v>1364</v>
      </c>
      <c r="I625" s="1" t="s">
        <v>36</v>
      </c>
      <c r="J625" s="1" t="s">
        <v>36</v>
      </c>
      <c r="K625" s="1" t="s">
        <v>37</v>
      </c>
      <c r="L625" s="3">
        <v>2491118</v>
      </c>
      <c r="M625" s="4">
        <v>5044865</v>
      </c>
      <c r="N625" s="3">
        <v>1743268</v>
      </c>
      <c r="O625" s="4">
        <v>1790639</v>
      </c>
      <c r="P625" s="5">
        <v>3254226</v>
      </c>
      <c r="Q625" s="6">
        <v>255276</v>
      </c>
      <c r="R625" s="7">
        <v>188003</v>
      </c>
      <c r="S625" s="8">
        <v>1.429</v>
      </c>
      <c r="T625" s="8">
        <v>0.35489999999999999</v>
      </c>
      <c r="U625" s="9">
        <v>1.3580000000000001</v>
      </c>
      <c r="V625" s="8">
        <v>0.08</v>
      </c>
      <c r="W625" s="8">
        <v>0.05</v>
      </c>
      <c r="X625" s="10">
        <v>747850</v>
      </c>
      <c r="Y625" s="10"/>
    </row>
    <row r="626" spans="1:25">
      <c r="A626" s="1" t="s">
        <v>157</v>
      </c>
      <c r="B626" s="1" t="s">
        <v>31</v>
      </c>
      <c r="C626" s="1">
        <v>900599810</v>
      </c>
      <c r="D626" s="2">
        <v>45657</v>
      </c>
      <c r="E626" s="1" t="s">
        <v>1365</v>
      </c>
      <c r="F626" s="1" t="s">
        <v>644</v>
      </c>
      <c r="G626" s="1" t="s">
        <v>39</v>
      </c>
      <c r="H626" s="1" t="s">
        <v>1366</v>
      </c>
      <c r="I626" s="1" t="s">
        <v>637</v>
      </c>
      <c r="J626" s="1" t="s">
        <v>638</v>
      </c>
      <c r="K626" s="1" t="s">
        <v>37</v>
      </c>
      <c r="L626" s="3">
        <v>4566631</v>
      </c>
      <c r="M626" s="4">
        <v>5341248</v>
      </c>
      <c r="N626" s="3">
        <v>2587895</v>
      </c>
      <c r="O626" s="4">
        <v>2587895</v>
      </c>
      <c r="P626" s="5">
        <v>2753353</v>
      </c>
      <c r="Q626" s="6">
        <v>724961</v>
      </c>
      <c r="R626" s="7">
        <v>709555</v>
      </c>
      <c r="S626" s="8">
        <v>1.7649999999999999</v>
      </c>
      <c r="T626" s="8">
        <v>0.48449999999999999</v>
      </c>
      <c r="U626" s="9">
        <v>1.022</v>
      </c>
      <c r="V626" s="8">
        <v>0.26</v>
      </c>
      <c r="W626" s="8">
        <v>0.14000000000000001</v>
      </c>
      <c r="X626" s="10">
        <v>1978736</v>
      </c>
      <c r="Y626" s="10"/>
    </row>
    <row r="627" spans="1:25">
      <c r="A627" s="1" t="s">
        <v>157</v>
      </c>
      <c r="B627" s="1" t="s">
        <v>31</v>
      </c>
      <c r="C627" s="1">
        <v>900599943</v>
      </c>
      <c r="D627" s="2">
        <v>45657</v>
      </c>
      <c r="E627" s="1" t="s">
        <v>1367</v>
      </c>
      <c r="F627" s="1" t="s">
        <v>644</v>
      </c>
      <c r="G627" s="1" t="s">
        <v>39</v>
      </c>
      <c r="H627" s="1" t="s">
        <v>1368</v>
      </c>
      <c r="I627" s="1" t="s">
        <v>36</v>
      </c>
      <c r="J627" s="1" t="s">
        <v>36</v>
      </c>
      <c r="K627" s="1" t="s">
        <v>37</v>
      </c>
      <c r="L627" s="3">
        <v>1059556</v>
      </c>
      <c r="M627" s="4">
        <v>1089131</v>
      </c>
      <c r="N627" s="3">
        <v>130395</v>
      </c>
      <c r="O627" s="4">
        <v>668262</v>
      </c>
      <c r="P627" s="5">
        <v>420869</v>
      </c>
      <c r="Q627" s="6">
        <v>-85478</v>
      </c>
      <c r="R627" s="7">
        <v>-93368</v>
      </c>
      <c r="S627" s="8">
        <v>8.1259999999999994</v>
      </c>
      <c r="T627" s="8">
        <v>0.61360000000000003</v>
      </c>
      <c r="U627" s="9">
        <v>0.91500000000000004</v>
      </c>
      <c r="V627" s="8">
        <v>-0.2</v>
      </c>
      <c r="W627" s="8">
        <v>-0.08</v>
      </c>
      <c r="X627" s="10">
        <v>929161</v>
      </c>
      <c r="Y627" s="10"/>
    </row>
    <row r="628" spans="1:25">
      <c r="A628" s="1" t="s">
        <v>157</v>
      </c>
      <c r="B628" s="1" t="s">
        <v>31</v>
      </c>
      <c r="C628" s="1">
        <v>900614448</v>
      </c>
      <c r="D628" s="2">
        <v>45657</v>
      </c>
      <c r="E628" s="1" t="s">
        <v>1369</v>
      </c>
      <c r="F628" s="1" t="s">
        <v>644</v>
      </c>
      <c r="G628" s="1" t="s">
        <v>39</v>
      </c>
      <c r="H628" s="1" t="s">
        <v>1370</v>
      </c>
      <c r="I628" s="1" t="s">
        <v>43</v>
      </c>
      <c r="J628" s="1" t="s">
        <v>99</v>
      </c>
      <c r="K628" s="1" t="s">
        <v>37</v>
      </c>
      <c r="L628" s="3">
        <v>11512903</v>
      </c>
      <c r="M628" s="4">
        <v>12247209</v>
      </c>
      <c r="N628" s="3">
        <v>3816316</v>
      </c>
      <c r="O628" s="4">
        <v>5036041</v>
      </c>
      <c r="P628" s="5">
        <v>7211168</v>
      </c>
      <c r="Q628" s="6">
        <v>1055732</v>
      </c>
      <c r="R628" s="7">
        <v>948972</v>
      </c>
      <c r="S628" s="8">
        <v>3.0169999999999999</v>
      </c>
      <c r="T628" s="8">
        <v>0.41120000000000001</v>
      </c>
      <c r="U628" s="9">
        <v>1.113</v>
      </c>
      <c r="V628" s="8">
        <v>0.15</v>
      </c>
      <c r="W628" s="8">
        <v>0.09</v>
      </c>
      <c r="X628" s="10">
        <v>7696587</v>
      </c>
      <c r="Y628" s="10"/>
    </row>
    <row r="629" spans="1:25">
      <c r="A629" s="1" t="s">
        <v>157</v>
      </c>
      <c r="B629" s="1" t="s">
        <v>31</v>
      </c>
      <c r="C629" s="1">
        <v>900616935</v>
      </c>
      <c r="D629" s="2">
        <v>45657</v>
      </c>
      <c r="E629" s="1" t="s">
        <v>1371</v>
      </c>
      <c r="F629" s="1" t="s">
        <v>644</v>
      </c>
      <c r="G629" s="1" t="s">
        <v>39</v>
      </c>
      <c r="H629" s="1" t="s">
        <v>1372</v>
      </c>
      <c r="I629" s="1" t="s">
        <v>43</v>
      </c>
      <c r="J629" s="1" t="s">
        <v>99</v>
      </c>
      <c r="K629" s="1" t="s">
        <v>37</v>
      </c>
      <c r="L629" s="3">
        <v>7379082</v>
      </c>
      <c r="M629" s="4">
        <v>7528598</v>
      </c>
      <c r="N629" s="3">
        <v>3513896</v>
      </c>
      <c r="O629" s="4">
        <v>4983653</v>
      </c>
      <c r="P629" s="5">
        <v>2544945</v>
      </c>
      <c r="Q629" s="13">
        <v>641</v>
      </c>
      <c r="R629" s="7">
        <v>-78653</v>
      </c>
      <c r="S629" s="8">
        <v>2.1</v>
      </c>
      <c r="T629" s="8">
        <v>0.66200000000000003</v>
      </c>
      <c r="U629" s="9">
        <v>-8.0000000000000002E-3</v>
      </c>
      <c r="V629" s="8">
        <v>0</v>
      </c>
      <c r="W629" s="8">
        <v>0</v>
      </c>
      <c r="X629" s="10">
        <v>3865186</v>
      </c>
      <c r="Y629" s="10"/>
    </row>
    <row r="630" spans="1:25">
      <c r="A630" s="1" t="s">
        <v>157</v>
      </c>
      <c r="B630" s="1" t="s">
        <v>31</v>
      </c>
      <c r="C630" s="1">
        <v>900618558</v>
      </c>
      <c r="D630" s="2">
        <v>45657</v>
      </c>
      <c r="E630" s="1" t="s">
        <v>1373</v>
      </c>
      <c r="F630" s="1" t="s">
        <v>644</v>
      </c>
      <c r="G630" s="1" t="s">
        <v>39</v>
      </c>
      <c r="H630" s="1" t="s">
        <v>1374</v>
      </c>
      <c r="I630" s="1" t="s">
        <v>36</v>
      </c>
      <c r="J630" s="1" t="s">
        <v>36</v>
      </c>
      <c r="K630" s="1" t="s">
        <v>37</v>
      </c>
      <c r="L630" s="3">
        <v>4866541</v>
      </c>
      <c r="M630" s="4">
        <v>5738916</v>
      </c>
      <c r="N630" s="3">
        <v>2419967</v>
      </c>
      <c r="O630" s="4">
        <v>12591977</v>
      </c>
      <c r="P630" s="5">
        <v>-6853061</v>
      </c>
      <c r="Q630" s="6">
        <v>-871929</v>
      </c>
      <c r="R630" s="7">
        <v>-3021046</v>
      </c>
      <c r="S630" s="8">
        <v>2.0110000000000001</v>
      </c>
      <c r="T630" s="8">
        <v>2.1941000000000002</v>
      </c>
      <c r="U630" s="9">
        <v>0.28899999999999998</v>
      </c>
      <c r="V630" s="8">
        <v>0.13</v>
      </c>
      <c r="W630" s="8">
        <v>-0.15</v>
      </c>
      <c r="X630" s="10">
        <v>2446574</v>
      </c>
      <c r="Y630" s="10"/>
    </row>
    <row r="631" spans="1:25">
      <c r="A631" s="1" t="s">
        <v>157</v>
      </c>
      <c r="B631" s="1" t="s">
        <v>31</v>
      </c>
      <c r="C631" s="1">
        <v>900632392</v>
      </c>
      <c r="D631" s="2">
        <v>45657</v>
      </c>
      <c r="E631" s="1" t="s">
        <v>1375</v>
      </c>
      <c r="F631" s="1" t="s">
        <v>644</v>
      </c>
      <c r="G631" s="1" t="s">
        <v>39</v>
      </c>
      <c r="H631" s="1" t="s">
        <v>1376</v>
      </c>
      <c r="I631" s="1" t="s">
        <v>1247</v>
      </c>
      <c r="J631" s="1" t="s">
        <v>1248</v>
      </c>
      <c r="K631" s="1" t="s">
        <v>37</v>
      </c>
      <c r="L631" s="3">
        <v>6909075</v>
      </c>
      <c r="M631" s="4">
        <v>7240463</v>
      </c>
      <c r="N631" s="3">
        <v>1150965</v>
      </c>
      <c r="O631" s="4">
        <v>1152419</v>
      </c>
      <c r="P631" s="5">
        <v>6088044</v>
      </c>
      <c r="Q631" s="6">
        <v>1922836</v>
      </c>
      <c r="R631" s="7">
        <v>1936479</v>
      </c>
      <c r="S631" s="8">
        <v>6.0030000000000001</v>
      </c>
      <c r="T631" s="8">
        <v>0.15920000000000001</v>
      </c>
      <c r="U631" s="9">
        <v>0.99299999999999999</v>
      </c>
      <c r="V631" s="8">
        <v>0.32</v>
      </c>
      <c r="W631" s="8">
        <v>0.27</v>
      </c>
      <c r="X631" s="10">
        <v>5758110</v>
      </c>
      <c r="Y631" s="10"/>
    </row>
    <row r="632" spans="1:25">
      <c r="A632" s="1" t="s">
        <v>157</v>
      </c>
      <c r="B632" s="1" t="s">
        <v>31</v>
      </c>
      <c r="C632" s="1">
        <v>900633776</v>
      </c>
      <c r="D632" s="2">
        <v>45657</v>
      </c>
      <c r="E632" s="1" t="s">
        <v>1377</v>
      </c>
      <c r="F632" s="1" t="s">
        <v>644</v>
      </c>
      <c r="G632" s="1" t="s">
        <v>39</v>
      </c>
      <c r="H632" s="1" t="s">
        <v>1378</v>
      </c>
      <c r="I632" s="1" t="s">
        <v>1247</v>
      </c>
      <c r="J632" s="1" t="s">
        <v>1248</v>
      </c>
      <c r="K632" s="1" t="s">
        <v>37</v>
      </c>
      <c r="L632" s="3">
        <v>9541019</v>
      </c>
      <c r="M632" s="4">
        <v>10217447</v>
      </c>
      <c r="N632" s="3">
        <v>4514330</v>
      </c>
      <c r="O632" s="4">
        <v>4514330</v>
      </c>
      <c r="P632" s="5">
        <v>5703117</v>
      </c>
      <c r="Q632" s="6">
        <v>1565325</v>
      </c>
      <c r="R632" s="7">
        <v>1579190</v>
      </c>
      <c r="S632" s="8">
        <v>2.113</v>
      </c>
      <c r="T632" s="8">
        <v>0.44180000000000003</v>
      </c>
      <c r="U632" s="9">
        <v>0.99099999999999999</v>
      </c>
      <c r="V632" s="8">
        <v>0.27</v>
      </c>
      <c r="W632" s="8">
        <v>0.15</v>
      </c>
      <c r="X632" s="10">
        <v>5026689</v>
      </c>
      <c r="Y632" s="10"/>
    </row>
    <row r="633" spans="1:25">
      <c r="A633" s="1" t="s">
        <v>157</v>
      </c>
      <c r="B633" s="1" t="s">
        <v>31</v>
      </c>
      <c r="C633" s="1">
        <v>900635373</v>
      </c>
      <c r="D633" s="2">
        <v>45657</v>
      </c>
      <c r="E633" s="1" t="s">
        <v>1379</v>
      </c>
      <c r="F633" s="1" t="s">
        <v>644</v>
      </c>
      <c r="G633" s="1" t="s">
        <v>39</v>
      </c>
      <c r="H633" s="1" t="s">
        <v>1380</v>
      </c>
      <c r="I633" s="1" t="s">
        <v>896</v>
      </c>
      <c r="J633" s="1" t="s">
        <v>897</v>
      </c>
      <c r="K633" s="1" t="s">
        <v>37</v>
      </c>
      <c r="L633" s="3">
        <v>36768290</v>
      </c>
      <c r="M633" s="4">
        <v>45883744</v>
      </c>
      <c r="N633" s="3">
        <v>8247914</v>
      </c>
      <c r="O633" s="4">
        <v>22379627</v>
      </c>
      <c r="P633" s="5">
        <v>23504117</v>
      </c>
      <c r="Q633" s="6">
        <v>5669509</v>
      </c>
      <c r="R633" s="7">
        <v>4697332</v>
      </c>
      <c r="S633" s="8">
        <v>4.4580000000000002</v>
      </c>
      <c r="T633" s="8">
        <v>0.48770000000000002</v>
      </c>
      <c r="U633" s="9">
        <v>1.2070000000000001</v>
      </c>
      <c r="V633" s="8">
        <v>0.24</v>
      </c>
      <c r="W633" s="8">
        <v>0.12</v>
      </c>
      <c r="X633" s="10">
        <v>28520376</v>
      </c>
      <c r="Y633" s="10"/>
    </row>
    <row r="634" spans="1:25">
      <c r="A634" s="1" t="s">
        <v>157</v>
      </c>
      <c r="B634" s="1" t="s">
        <v>31</v>
      </c>
      <c r="C634" s="1">
        <v>900636348</v>
      </c>
      <c r="D634" s="2">
        <v>45657</v>
      </c>
      <c r="E634" s="1" t="s">
        <v>1381</v>
      </c>
      <c r="F634" s="1" t="s">
        <v>644</v>
      </c>
      <c r="G634" s="1" t="s">
        <v>39</v>
      </c>
      <c r="H634" s="1" t="s">
        <v>1382</v>
      </c>
      <c r="I634" s="1" t="s">
        <v>36</v>
      </c>
      <c r="J634" s="1" t="s">
        <v>36</v>
      </c>
      <c r="K634" s="1" t="s">
        <v>37</v>
      </c>
      <c r="L634" s="3">
        <v>4981981</v>
      </c>
      <c r="M634" s="4">
        <v>5153488</v>
      </c>
      <c r="N634" s="3">
        <v>4336659</v>
      </c>
      <c r="O634" s="4">
        <v>4336659</v>
      </c>
      <c r="P634" s="5">
        <v>816829</v>
      </c>
      <c r="Q634" s="6">
        <v>3022512</v>
      </c>
      <c r="R634" s="7">
        <v>407567</v>
      </c>
      <c r="S634" s="8">
        <v>1.149</v>
      </c>
      <c r="T634" s="8">
        <v>0.84150000000000003</v>
      </c>
      <c r="U634" s="9">
        <v>7.4160000000000004</v>
      </c>
      <c r="V634" s="8">
        <v>3.7</v>
      </c>
      <c r="W634" s="8">
        <v>0.59</v>
      </c>
      <c r="X634" s="10">
        <v>645322</v>
      </c>
      <c r="Y634" s="10"/>
    </row>
    <row r="635" spans="1:25">
      <c r="A635" s="1" t="s">
        <v>157</v>
      </c>
      <c r="B635" s="1" t="s">
        <v>31</v>
      </c>
      <c r="C635" s="1">
        <v>900656960</v>
      </c>
      <c r="D635" s="2">
        <v>45657</v>
      </c>
      <c r="E635" s="1" t="s">
        <v>1383</v>
      </c>
      <c r="F635" s="1" t="s">
        <v>644</v>
      </c>
      <c r="G635" s="1" t="s">
        <v>39</v>
      </c>
      <c r="H635" s="1" t="s">
        <v>1384</v>
      </c>
      <c r="I635" s="1" t="s">
        <v>36</v>
      </c>
      <c r="J635" s="1" t="s">
        <v>36</v>
      </c>
      <c r="K635" s="1" t="s">
        <v>37</v>
      </c>
      <c r="L635" s="3">
        <v>144160059</v>
      </c>
      <c r="M635" s="4">
        <v>156485674</v>
      </c>
      <c r="N635" s="3">
        <v>52939760</v>
      </c>
      <c r="O635" s="4">
        <v>52939760</v>
      </c>
      <c r="P635" s="5">
        <v>103545914</v>
      </c>
      <c r="Q635" s="6">
        <v>-3504005</v>
      </c>
      <c r="R635" s="7">
        <v>6944526</v>
      </c>
      <c r="S635" s="8">
        <v>2.7229999999999999</v>
      </c>
      <c r="T635" s="8">
        <v>0.33829999999999999</v>
      </c>
      <c r="U635" s="9">
        <v>-0.505</v>
      </c>
      <c r="V635" s="8">
        <v>-0.03</v>
      </c>
      <c r="W635" s="8">
        <v>-0.02</v>
      </c>
      <c r="X635" s="10">
        <v>91220299</v>
      </c>
      <c r="Y635" s="10"/>
    </row>
    <row r="636" spans="1:25">
      <c r="A636" s="1" t="s">
        <v>157</v>
      </c>
      <c r="B636" s="1" t="s">
        <v>31</v>
      </c>
      <c r="C636" s="1">
        <v>900677118</v>
      </c>
      <c r="D636" s="2">
        <v>45657</v>
      </c>
      <c r="E636" s="1" t="s">
        <v>1385</v>
      </c>
      <c r="F636" s="1" t="s">
        <v>644</v>
      </c>
      <c r="G636" s="1" t="s">
        <v>39</v>
      </c>
      <c r="H636" s="1" t="s">
        <v>1386</v>
      </c>
      <c r="I636" s="1" t="s">
        <v>36</v>
      </c>
      <c r="J636" s="1" t="s">
        <v>36</v>
      </c>
      <c r="K636" s="1" t="s">
        <v>37</v>
      </c>
      <c r="L636" s="3">
        <v>142694584</v>
      </c>
      <c r="M636" s="4">
        <v>153712851</v>
      </c>
      <c r="N636" s="3">
        <v>121035323</v>
      </c>
      <c r="O636" s="4">
        <v>125543301</v>
      </c>
      <c r="P636" s="5">
        <v>28169550</v>
      </c>
      <c r="Q636" s="6">
        <v>30431446</v>
      </c>
      <c r="R636" s="7">
        <v>19209775</v>
      </c>
      <c r="S636" s="8">
        <v>1.179</v>
      </c>
      <c r="T636" s="8">
        <v>0.81669999999999998</v>
      </c>
      <c r="U636" s="9">
        <v>1.5840000000000001</v>
      </c>
      <c r="V636" s="8">
        <v>1.08</v>
      </c>
      <c r="W636" s="8">
        <v>0.2</v>
      </c>
      <c r="X636" s="10">
        <v>21659261</v>
      </c>
      <c r="Y636" s="10"/>
    </row>
    <row r="637" spans="1:25">
      <c r="A637" s="1" t="s">
        <v>157</v>
      </c>
      <c r="B637" s="1" t="s">
        <v>31</v>
      </c>
      <c r="C637" s="1">
        <v>900680905</v>
      </c>
      <c r="D637" s="2">
        <v>45657</v>
      </c>
      <c r="E637" s="1" t="s">
        <v>1387</v>
      </c>
      <c r="F637" s="1" t="s">
        <v>644</v>
      </c>
      <c r="G637" s="1" t="s">
        <v>233</v>
      </c>
      <c r="H637" s="1" t="s">
        <v>1388</v>
      </c>
      <c r="I637" s="1" t="s">
        <v>637</v>
      </c>
      <c r="J637" s="1" t="s">
        <v>638</v>
      </c>
      <c r="K637" s="1" t="s">
        <v>37</v>
      </c>
      <c r="L637" s="3">
        <v>3644129</v>
      </c>
      <c r="M637" s="4">
        <v>4122406</v>
      </c>
      <c r="N637" s="3">
        <v>354374</v>
      </c>
      <c r="O637" s="4">
        <v>354374</v>
      </c>
      <c r="P637" s="5">
        <v>3768032</v>
      </c>
      <c r="Q637" s="6">
        <v>-563069</v>
      </c>
      <c r="R637" s="7">
        <v>-537761</v>
      </c>
      <c r="S637" s="8">
        <v>10.282999999999999</v>
      </c>
      <c r="T637" s="8">
        <v>8.5999999999999993E-2</v>
      </c>
      <c r="U637" s="9">
        <v>1.0469999999999999</v>
      </c>
      <c r="V637" s="8">
        <v>-0.15</v>
      </c>
      <c r="W637" s="8">
        <v>-0.14000000000000001</v>
      </c>
      <c r="X637" s="10">
        <v>3289755</v>
      </c>
      <c r="Y637" s="10"/>
    </row>
    <row r="638" spans="1:25">
      <c r="A638" s="1" t="s">
        <v>157</v>
      </c>
      <c r="B638" s="1" t="s">
        <v>31</v>
      </c>
      <c r="C638" s="1">
        <v>900690990</v>
      </c>
      <c r="D638" s="2">
        <v>45657</v>
      </c>
      <c r="E638" s="1" t="s">
        <v>1389</v>
      </c>
      <c r="F638" s="1" t="s">
        <v>644</v>
      </c>
      <c r="G638" s="1" t="s">
        <v>39</v>
      </c>
      <c r="H638" s="1" t="s">
        <v>1390</v>
      </c>
      <c r="I638" s="1" t="s">
        <v>66</v>
      </c>
      <c r="J638" s="1" t="s">
        <v>138</v>
      </c>
      <c r="K638" s="1" t="s">
        <v>37</v>
      </c>
      <c r="L638" s="3">
        <v>18123833</v>
      </c>
      <c r="M638" s="4">
        <v>19461536</v>
      </c>
      <c r="N638" s="3">
        <v>13553775</v>
      </c>
      <c r="O638" s="4">
        <v>16113196</v>
      </c>
      <c r="P638" s="5">
        <v>3348340</v>
      </c>
      <c r="Q638" s="6">
        <v>1840441</v>
      </c>
      <c r="R638" s="7">
        <v>199343</v>
      </c>
      <c r="S638" s="8">
        <v>1.337</v>
      </c>
      <c r="T638" s="8">
        <v>0.82799999999999996</v>
      </c>
      <c r="U638" s="9">
        <v>9.2330000000000005</v>
      </c>
      <c r="V638" s="8">
        <v>0.55000000000000004</v>
      </c>
      <c r="W638" s="8">
        <v>0.09</v>
      </c>
      <c r="X638" s="10">
        <v>4570058</v>
      </c>
      <c r="Y638" s="10"/>
    </row>
    <row r="639" spans="1:25">
      <c r="A639" s="1" t="s">
        <v>157</v>
      </c>
      <c r="B639" s="1" t="s">
        <v>31</v>
      </c>
      <c r="C639" s="1">
        <v>900697636</v>
      </c>
      <c r="D639" s="2">
        <v>45657</v>
      </c>
      <c r="E639" s="1" t="s">
        <v>1391</v>
      </c>
      <c r="F639" s="1" t="s">
        <v>644</v>
      </c>
      <c r="G639" s="1" t="s">
        <v>39</v>
      </c>
      <c r="H639" s="1" t="s">
        <v>1392</v>
      </c>
      <c r="I639" s="1" t="s">
        <v>66</v>
      </c>
      <c r="J639" s="1" t="s">
        <v>138</v>
      </c>
      <c r="K639" s="1" t="s">
        <v>37</v>
      </c>
      <c r="L639" s="3">
        <v>2744647</v>
      </c>
      <c r="M639" s="4">
        <v>4194729</v>
      </c>
      <c r="N639" s="3">
        <v>726047</v>
      </c>
      <c r="O639" s="4">
        <v>2174430</v>
      </c>
      <c r="P639" s="5">
        <v>2020299</v>
      </c>
      <c r="Q639" s="6">
        <v>-2724898</v>
      </c>
      <c r="R639" s="7">
        <v>-2781859</v>
      </c>
      <c r="S639" s="8">
        <v>3.78</v>
      </c>
      <c r="T639" s="8">
        <v>0.51839999999999997</v>
      </c>
      <c r="U639" s="9">
        <v>0.98</v>
      </c>
      <c r="V639" s="8">
        <v>-1.35</v>
      </c>
      <c r="W639" s="8">
        <v>-0.65</v>
      </c>
      <c r="X639" s="10">
        <v>2018600</v>
      </c>
      <c r="Y639" s="10"/>
    </row>
    <row r="640" spans="1:25">
      <c r="A640" s="1" t="s">
        <v>157</v>
      </c>
      <c r="B640" s="1" t="s">
        <v>31</v>
      </c>
      <c r="C640" s="1">
        <v>900719939</v>
      </c>
      <c r="D640" s="2">
        <v>45657</v>
      </c>
      <c r="E640" s="1" t="s">
        <v>1393</v>
      </c>
      <c r="F640" s="1" t="s">
        <v>644</v>
      </c>
      <c r="G640" s="1" t="s">
        <v>39</v>
      </c>
      <c r="H640" s="1" t="s">
        <v>1394</v>
      </c>
      <c r="I640" s="1" t="s">
        <v>36</v>
      </c>
      <c r="J640" s="1" t="s">
        <v>36</v>
      </c>
      <c r="K640" s="1" t="s">
        <v>37</v>
      </c>
      <c r="L640" s="3">
        <v>15069293</v>
      </c>
      <c r="M640" s="4">
        <v>17484437</v>
      </c>
      <c r="N640" s="3">
        <v>7637708</v>
      </c>
      <c r="O640" s="4">
        <v>19265794</v>
      </c>
      <c r="P640" s="5">
        <v>-1781357</v>
      </c>
      <c r="Q640" s="6">
        <v>-7183468</v>
      </c>
      <c r="R640" s="7">
        <v>-6171478</v>
      </c>
      <c r="S640" s="8">
        <v>1.9730000000000001</v>
      </c>
      <c r="T640" s="8">
        <v>1.1019000000000001</v>
      </c>
      <c r="U640" s="9">
        <v>1.1639999999999999</v>
      </c>
      <c r="V640" s="8">
        <v>4.03</v>
      </c>
      <c r="W640" s="8">
        <v>-0.41</v>
      </c>
      <c r="X640" s="10">
        <v>7431585</v>
      </c>
      <c r="Y640" s="10"/>
    </row>
    <row r="641" spans="1:25">
      <c r="A641" s="1" t="s">
        <v>157</v>
      </c>
      <c r="B641" s="1" t="s">
        <v>31</v>
      </c>
      <c r="C641" s="1">
        <v>900721599</v>
      </c>
      <c r="D641" s="2">
        <v>45657</v>
      </c>
      <c r="E641" s="1" t="s">
        <v>1395</v>
      </c>
      <c r="F641" s="1" t="s">
        <v>644</v>
      </c>
      <c r="G641" s="1" t="s">
        <v>39</v>
      </c>
      <c r="H641" s="1" t="s">
        <v>1396</v>
      </c>
      <c r="I641" s="1" t="s">
        <v>36</v>
      </c>
      <c r="J641" s="1" t="s">
        <v>36</v>
      </c>
      <c r="K641" s="1" t="s">
        <v>37</v>
      </c>
      <c r="L641" s="3">
        <v>1336030</v>
      </c>
      <c r="M641" s="4">
        <v>1356159</v>
      </c>
      <c r="N641" s="3">
        <v>739411</v>
      </c>
      <c r="O641" s="4">
        <v>1264911</v>
      </c>
      <c r="P641" s="5">
        <v>91248</v>
      </c>
      <c r="Q641" s="6">
        <v>127837</v>
      </c>
      <c r="R641" s="7">
        <v>37968</v>
      </c>
      <c r="S641" s="8">
        <v>1.8069999999999999</v>
      </c>
      <c r="T641" s="8">
        <v>0.93269999999999997</v>
      </c>
      <c r="U641" s="9">
        <v>3.367</v>
      </c>
      <c r="V641" s="8">
        <v>1.4</v>
      </c>
      <c r="W641" s="8">
        <v>0.09</v>
      </c>
      <c r="X641" s="10">
        <v>596619</v>
      </c>
      <c r="Y641" s="10"/>
    </row>
    <row r="642" spans="1:25">
      <c r="A642" s="1" t="s">
        <v>157</v>
      </c>
      <c r="B642" s="1" t="s">
        <v>31</v>
      </c>
      <c r="C642" s="1">
        <v>900723968</v>
      </c>
      <c r="D642" s="2">
        <v>45657</v>
      </c>
      <c r="E642" s="1" t="s">
        <v>1397</v>
      </c>
      <c r="F642" s="1" t="s">
        <v>644</v>
      </c>
      <c r="G642" s="1" t="s">
        <v>39</v>
      </c>
      <c r="H642" s="1" t="s">
        <v>1398</v>
      </c>
      <c r="I642" s="1" t="s">
        <v>36</v>
      </c>
      <c r="J642" s="1" t="s">
        <v>36</v>
      </c>
      <c r="K642" s="1" t="s">
        <v>37</v>
      </c>
      <c r="L642" s="3">
        <v>8676847</v>
      </c>
      <c r="M642" s="4">
        <v>9261290</v>
      </c>
      <c r="N642" s="3">
        <v>1869560</v>
      </c>
      <c r="O642" s="4">
        <v>7853060</v>
      </c>
      <c r="P642" s="5">
        <v>1408230</v>
      </c>
      <c r="Q642" s="6">
        <v>252279</v>
      </c>
      <c r="R642" s="7">
        <v>32580</v>
      </c>
      <c r="S642" s="8">
        <v>4.641</v>
      </c>
      <c r="T642" s="8">
        <v>0.84789999999999999</v>
      </c>
      <c r="U642" s="9">
        <v>7.7430000000000003</v>
      </c>
      <c r="V642" s="8">
        <v>0.18</v>
      </c>
      <c r="W642" s="8">
        <v>0.03</v>
      </c>
      <c r="X642" s="10">
        <v>6807287</v>
      </c>
      <c r="Y642" s="10"/>
    </row>
    <row r="643" spans="1:25">
      <c r="A643" s="1" t="s">
        <v>157</v>
      </c>
      <c r="B643" s="1" t="s">
        <v>31</v>
      </c>
      <c r="C643" s="1">
        <v>900727478</v>
      </c>
      <c r="D643" s="2">
        <v>45657</v>
      </c>
      <c r="E643" s="1" t="s">
        <v>1399</v>
      </c>
      <c r="F643" s="1" t="s">
        <v>644</v>
      </c>
      <c r="G643" s="1" t="s">
        <v>39</v>
      </c>
      <c r="H643" s="1" t="s">
        <v>1400</v>
      </c>
      <c r="I643" s="1" t="s">
        <v>36</v>
      </c>
      <c r="J643" s="1" t="s">
        <v>36</v>
      </c>
      <c r="K643" s="1" t="s">
        <v>37</v>
      </c>
      <c r="L643" s="3">
        <v>110357606</v>
      </c>
      <c r="M643" s="4">
        <v>116440360</v>
      </c>
      <c r="N643" s="3">
        <v>100478717</v>
      </c>
      <c r="O643" s="4">
        <v>100508947</v>
      </c>
      <c r="P643" s="5">
        <v>15931413</v>
      </c>
      <c r="Q643" s="6">
        <v>7645240</v>
      </c>
      <c r="R643" s="7">
        <v>2888163</v>
      </c>
      <c r="S643" s="8">
        <v>1.0980000000000001</v>
      </c>
      <c r="T643" s="8">
        <v>0.86319999999999997</v>
      </c>
      <c r="U643" s="9">
        <v>2.6469999999999998</v>
      </c>
      <c r="V643" s="8">
        <v>0.48</v>
      </c>
      <c r="W643" s="8">
        <v>7.0000000000000007E-2</v>
      </c>
      <c r="X643" s="10">
        <v>9878889</v>
      </c>
      <c r="Y643" s="10"/>
    </row>
    <row r="644" spans="1:25">
      <c r="A644" s="1" t="s">
        <v>157</v>
      </c>
      <c r="B644" s="1" t="s">
        <v>31</v>
      </c>
      <c r="C644" s="1">
        <v>900746878</v>
      </c>
      <c r="D644" s="2">
        <v>45657</v>
      </c>
      <c r="E644" s="1" t="s">
        <v>1401</v>
      </c>
      <c r="F644" s="1" t="s">
        <v>644</v>
      </c>
      <c r="G644" s="1" t="s">
        <v>39</v>
      </c>
      <c r="H644" s="1" t="s">
        <v>1402</v>
      </c>
      <c r="I644" s="1" t="s">
        <v>1247</v>
      </c>
      <c r="J644" s="1" t="s">
        <v>1248</v>
      </c>
      <c r="K644" s="1" t="s">
        <v>37</v>
      </c>
      <c r="L644" s="3">
        <v>4100554</v>
      </c>
      <c r="M644" s="4">
        <v>4201165</v>
      </c>
      <c r="N644" s="3">
        <v>1060784</v>
      </c>
      <c r="O644" s="4">
        <v>1060784</v>
      </c>
      <c r="P644" s="5">
        <v>3140381</v>
      </c>
      <c r="Q644" s="6">
        <v>604141</v>
      </c>
      <c r="R644" s="7">
        <v>395572</v>
      </c>
      <c r="S644" s="8">
        <v>3.8660000000000001</v>
      </c>
      <c r="T644" s="8">
        <v>0.2525</v>
      </c>
      <c r="U644" s="9">
        <v>1.5269999999999999</v>
      </c>
      <c r="V644" s="8">
        <v>0.19</v>
      </c>
      <c r="W644" s="8">
        <v>0.14000000000000001</v>
      </c>
      <c r="X644" s="10">
        <v>3039770</v>
      </c>
      <c r="Y644" s="10"/>
    </row>
    <row r="645" spans="1:25">
      <c r="A645" s="1" t="s">
        <v>157</v>
      </c>
      <c r="B645" s="1" t="s">
        <v>31</v>
      </c>
      <c r="C645" s="1">
        <v>900781024</v>
      </c>
      <c r="D645" s="2">
        <v>45657</v>
      </c>
      <c r="E645" s="1" t="s">
        <v>1403</v>
      </c>
      <c r="F645" s="1" t="s">
        <v>644</v>
      </c>
      <c r="G645" s="1" t="s">
        <v>39</v>
      </c>
      <c r="H645" s="1" t="s">
        <v>1404</v>
      </c>
      <c r="I645" s="1" t="s">
        <v>58</v>
      </c>
      <c r="J645" s="1" t="s">
        <v>59</v>
      </c>
      <c r="K645" s="1" t="s">
        <v>37</v>
      </c>
      <c r="L645" s="3">
        <v>1480077</v>
      </c>
      <c r="M645" s="4">
        <v>2360307</v>
      </c>
      <c r="N645" s="3">
        <v>1063281</v>
      </c>
      <c r="O645" s="4">
        <v>1998698</v>
      </c>
      <c r="P645" s="5">
        <v>361609</v>
      </c>
      <c r="Q645" s="6">
        <v>-220485</v>
      </c>
      <c r="R645" s="7">
        <v>-324626</v>
      </c>
      <c r="S645" s="8">
        <v>1.3919999999999999</v>
      </c>
      <c r="T645" s="8">
        <v>0.8468</v>
      </c>
      <c r="U645" s="9">
        <v>0.67900000000000005</v>
      </c>
      <c r="V645" s="8">
        <v>-0.61</v>
      </c>
      <c r="W645" s="8">
        <v>-0.09</v>
      </c>
      <c r="X645" s="10">
        <v>416796</v>
      </c>
      <c r="Y645" s="10"/>
    </row>
    <row r="646" spans="1:25">
      <c r="A646" s="1" t="s">
        <v>157</v>
      </c>
      <c r="B646" s="1" t="s">
        <v>31</v>
      </c>
      <c r="C646" s="1">
        <v>900782471</v>
      </c>
      <c r="D646" s="2">
        <v>45657</v>
      </c>
      <c r="E646" s="1" t="s">
        <v>1405</v>
      </c>
      <c r="F646" s="1" t="s">
        <v>644</v>
      </c>
      <c r="G646" s="1" t="s">
        <v>39</v>
      </c>
      <c r="H646" s="1" t="s">
        <v>1406</v>
      </c>
      <c r="I646" s="1" t="s">
        <v>66</v>
      </c>
      <c r="J646" s="1" t="s">
        <v>138</v>
      </c>
      <c r="K646" s="1" t="s">
        <v>37</v>
      </c>
      <c r="L646" s="3">
        <v>14582723</v>
      </c>
      <c r="M646" s="4">
        <v>16133742</v>
      </c>
      <c r="N646" s="3">
        <v>11345601</v>
      </c>
      <c r="O646" s="4">
        <v>11472017</v>
      </c>
      <c r="P646" s="5">
        <v>4661725</v>
      </c>
      <c r="Q646" s="6">
        <v>1126385</v>
      </c>
      <c r="R646" s="7">
        <v>860054</v>
      </c>
      <c r="S646" s="8">
        <v>1.2849999999999999</v>
      </c>
      <c r="T646" s="8">
        <v>0.71109999999999995</v>
      </c>
      <c r="U646" s="9">
        <v>1.31</v>
      </c>
      <c r="V646" s="8">
        <v>0.24</v>
      </c>
      <c r="W646" s="8">
        <v>7.0000000000000007E-2</v>
      </c>
      <c r="X646" s="10">
        <v>3237122</v>
      </c>
      <c r="Y646" s="10"/>
    </row>
    <row r="647" spans="1:25">
      <c r="A647" s="1" t="s">
        <v>157</v>
      </c>
      <c r="B647" s="1" t="s">
        <v>31</v>
      </c>
      <c r="C647" s="1">
        <v>900801391</v>
      </c>
      <c r="D647" s="2">
        <v>45657</v>
      </c>
      <c r="E647" s="1" t="s">
        <v>1407</v>
      </c>
      <c r="F647" s="1" t="s">
        <v>644</v>
      </c>
      <c r="G647" s="1" t="s">
        <v>39</v>
      </c>
      <c r="H647" s="1" t="s">
        <v>1408</v>
      </c>
      <c r="I647" s="1" t="s">
        <v>36</v>
      </c>
      <c r="J647" s="1" t="s">
        <v>36</v>
      </c>
      <c r="K647" s="1" t="s">
        <v>37</v>
      </c>
      <c r="L647" s="3">
        <v>13284108</v>
      </c>
      <c r="M647" s="4">
        <v>13660019</v>
      </c>
      <c r="N647" s="3">
        <v>7172041</v>
      </c>
      <c r="O647" s="4">
        <v>7172041</v>
      </c>
      <c r="P647" s="5">
        <v>6487978</v>
      </c>
      <c r="Q647" s="6">
        <v>752000</v>
      </c>
      <c r="R647" s="7">
        <v>1462158</v>
      </c>
      <c r="S647" s="8">
        <v>1.8520000000000001</v>
      </c>
      <c r="T647" s="8">
        <v>0.52500000000000002</v>
      </c>
      <c r="U647" s="9">
        <v>0.51400000000000001</v>
      </c>
      <c r="V647" s="8">
        <v>0.12</v>
      </c>
      <c r="W647" s="8">
        <v>0.06</v>
      </c>
      <c r="X647" s="10">
        <v>6112067</v>
      </c>
      <c r="Y647" s="10"/>
    </row>
    <row r="648" spans="1:25">
      <c r="A648" s="1" t="s">
        <v>157</v>
      </c>
      <c r="B648" s="1" t="s">
        <v>31</v>
      </c>
      <c r="C648" s="1">
        <v>900807918</v>
      </c>
      <c r="D648" s="2">
        <v>45657</v>
      </c>
      <c r="E648" s="1" t="s">
        <v>1409</v>
      </c>
      <c r="F648" s="1" t="s">
        <v>644</v>
      </c>
      <c r="G648" s="1" t="s">
        <v>39</v>
      </c>
      <c r="H648" s="1" t="s">
        <v>1410</v>
      </c>
      <c r="I648" s="1" t="s">
        <v>85</v>
      </c>
      <c r="J648" s="1" t="s">
        <v>1411</v>
      </c>
      <c r="K648" s="1" t="s">
        <v>37</v>
      </c>
      <c r="L648" s="3">
        <v>4482376</v>
      </c>
      <c r="M648" s="4">
        <v>5423915</v>
      </c>
      <c r="N648" s="3">
        <v>1631089</v>
      </c>
      <c r="O648" s="4">
        <v>1631089</v>
      </c>
      <c r="P648" s="5">
        <v>3792826</v>
      </c>
      <c r="Q648" s="6">
        <v>-1050641</v>
      </c>
      <c r="R648" s="7">
        <v>630336</v>
      </c>
      <c r="S648" s="8">
        <v>2.7480000000000002</v>
      </c>
      <c r="T648" s="8">
        <v>0.30070000000000002</v>
      </c>
      <c r="U648" s="9">
        <v>-1.667</v>
      </c>
      <c r="V648" s="8">
        <v>-0.28000000000000003</v>
      </c>
      <c r="W648" s="8">
        <v>-0.19</v>
      </c>
      <c r="X648" s="10">
        <v>2851287</v>
      </c>
      <c r="Y648" s="10"/>
    </row>
    <row r="649" spans="1:25">
      <c r="A649" s="1" t="s">
        <v>157</v>
      </c>
      <c r="B649" s="1" t="s">
        <v>31</v>
      </c>
      <c r="C649" s="1">
        <v>900814873</v>
      </c>
      <c r="D649" s="2">
        <v>45657</v>
      </c>
      <c r="E649" s="1" t="s">
        <v>1412</v>
      </c>
      <c r="F649" s="1" t="s">
        <v>644</v>
      </c>
      <c r="G649" s="1" t="s">
        <v>39</v>
      </c>
      <c r="H649" s="1" t="s">
        <v>1413</v>
      </c>
      <c r="I649" s="1" t="s">
        <v>43</v>
      </c>
      <c r="J649" s="1" t="s">
        <v>99</v>
      </c>
      <c r="K649" s="1" t="s">
        <v>37</v>
      </c>
      <c r="L649" s="3">
        <v>4482563</v>
      </c>
      <c r="M649" s="4">
        <v>4482727</v>
      </c>
      <c r="N649" s="3">
        <v>3434879</v>
      </c>
      <c r="O649" s="4">
        <v>3464453</v>
      </c>
      <c r="P649" s="5">
        <v>1018274</v>
      </c>
      <c r="Q649" s="6">
        <v>-5693</v>
      </c>
      <c r="R649" s="7">
        <v>17627</v>
      </c>
      <c r="S649" s="8">
        <v>1.3049999999999999</v>
      </c>
      <c r="T649" s="8">
        <v>0.77280000000000004</v>
      </c>
      <c r="U649" s="9">
        <v>-0.32300000000000001</v>
      </c>
      <c r="V649" s="8">
        <v>-0.01</v>
      </c>
      <c r="W649" s="8">
        <v>0</v>
      </c>
      <c r="X649" s="10">
        <v>1047684</v>
      </c>
      <c r="Y649" s="10"/>
    </row>
    <row r="650" spans="1:25">
      <c r="A650" s="1" t="s">
        <v>157</v>
      </c>
      <c r="B650" s="1" t="s">
        <v>31</v>
      </c>
      <c r="C650" s="1">
        <v>900819239</v>
      </c>
      <c r="D650" s="2">
        <v>45657</v>
      </c>
      <c r="E650" s="1" t="s">
        <v>1414</v>
      </c>
      <c r="F650" s="1" t="s">
        <v>644</v>
      </c>
      <c r="G650" s="1" t="s">
        <v>39</v>
      </c>
      <c r="H650" s="1" t="s">
        <v>1415</v>
      </c>
      <c r="I650" s="1" t="s">
        <v>36</v>
      </c>
      <c r="J650" s="1" t="s">
        <v>36</v>
      </c>
      <c r="K650" s="1" t="s">
        <v>37</v>
      </c>
      <c r="L650" s="3">
        <v>26261057</v>
      </c>
      <c r="M650" s="4">
        <v>28316696</v>
      </c>
      <c r="N650" s="3">
        <v>8527242</v>
      </c>
      <c r="O650" s="4">
        <v>8529799</v>
      </c>
      <c r="P650" s="5">
        <v>19786897</v>
      </c>
      <c r="Q650" s="6">
        <v>17225691</v>
      </c>
      <c r="R650" s="7">
        <v>17681336</v>
      </c>
      <c r="S650" s="8">
        <v>3.08</v>
      </c>
      <c r="T650" s="8">
        <v>0.30120000000000002</v>
      </c>
      <c r="U650" s="9">
        <v>0.97399999999999998</v>
      </c>
      <c r="V650" s="8">
        <v>0.87</v>
      </c>
      <c r="W650" s="8">
        <v>0.61</v>
      </c>
      <c r="X650" s="10">
        <v>17733815</v>
      </c>
      <c r="Y650" s="10"/>
    </row>
    <row r="651" spans="1:25">
      <c r="A651" s="1" t="s">
        <v>157</v>
      </c>
      <c r="B651" s="1" t="s">
        <v>31</v>
      </c>
      <c r="C651" s="1">
        <v>900826563</v>
      </c>
      <c r="D651" s="2">
        <v>45657</v>
      </c>
      <c r="E651" s="1" t="s">
        <v>1416</v>
      </c>
      <c r="F651" s="1" t="s">
        <v>644</v>
      </c>
      <c r="G651" s="1" t="s">
        <v>39</v>
      </c>
      <c r="H651" s="1" t="s">
        <v>1417</v>
      </c>
      <c r="I651" s="1" t="s">
        <v>43</v>
      </c>
      <c r="J651" s="1" t="s">
        <v>99</v>
      </c>
      <c r="K651" s="1" t="s">
        <v>37</v>
      </c>
      <c r="L651" s="3">
        <v>25251439</v>
      </c>
      <c r="M651" s="4">
        <v>25310864</v>
      </c>
      <c r="N651" s="3">
        <v>16469741</v>
      </c>
      <c r="O651" s="4">
        <v>16748285</v>
      </c>
      <c r="P651" s="5">
        <v>8562579</v>
      </c>
      <c r="Q651" s="6">
        <v>3639014</v>
      </c>
      <c r="R651" s="7">
        <v>3656564</v>
      </c>
      <c r="S651" s="8">
        <v>1.5329999999999999</v>
      </c>
      <c r="T651" s="8">
        <v>0.66169999999999995</v>
      </c>
      <c r="U651" s="9">
        <v>0.995</v>
      </c>
      <c r="V651" s="8">
        <v>0.42</v>
      </c>
      <c r="W651" s="8">
        <v>0.14000000000000001</v>
      </c>
      <c r="X651" s="10">
        <v>8781698</v>
      </c>
      <c r="Y651" s="10"/>
    </row>
    <row r="652" spans="1:25">
      <c r="A652" s="1" t="s">
        <v>157</v>
      </c>
      <c r="B652" s="1" t="s">
        <v>31</v>
      </c>
      <c r="C652" s="1">
        <v>900851719</v>
      </c>
      <c r="D652" s="2">
        <v>45657</v>
      </c>
      <c r="E652" s="1" t="s">
        <v>1418</v>
      </c>
      <c r="F652" s="1" t="s">
        <v>644</v>
      </c>
      <c r="G652" s="1" t="s">
        <v>39</v>
      </c>
      <c r="H652" s="1" t="s">
        <v>1419</v>
      </c>
      <c r="I652" s="1" t="s">
        <v>36</v>
      </c>
      <c r="J652" s="1" t="s">
        <v>36</v>
      </c>
      <c r="K652" s="1" t="s">
        <v>37</v>
      </c>
      <c r="L652" s="3">
        <v>24840176</v>
      </c>
      <c r="M652" s="4">
        <v>35161875</v>
      </c>
      <c r="N652" s="3">
        <v>27162221</v>
      </c>
      <c r="O652" s="4">
        <v>27162221</v>
      </c>
      <c r="P652" s="5">
        <v>7999654</v>
      </c>
      <c r="Q652" s="6">
        <v>360950</v>
      </c>
      <c r="R652" s="7">
        <v>-237463</v>
      </c>
      <c r="S652" s="8">
        <v>0.91500000000000004</v>
      </c>
      <c r="T652" s="8">
        <v>0.77249999999999996</v>
      </c>
      <c r="U652" s="9">
        <v>-1.52</v>
      </c>
      <c r="V652" s="8">
        <v>0.05</v>
      </c>
      <c r="W652" s="8">
        <v>0.01</v>
      </c>
      <c r="X652" s="10">
        <v>-2322045</v>
      </c>
      <c r="Y652" s="10"/>
    </row>
    <row r="653" spans="1:25">
      <c r="A653" s="1" t="s">
        <v>157</v>
      </c>
      <c r="B653" s="1" t="s">
        <v>31</v>
      </c>
      <c r="C653" s="1">
        <v>900863463</v>
      </c>
      <c r="D653" s="2">
        <v>45657</v>
      </c>
      <c r="E653" s="1" t="s">
        <v>1420</v>
      </c>
      <c r="F653" s="1" t="s">
        <v>644</v>
      </c>
      <c r="G653" s="1" t="s">
        <v>39</v>
      </c>
      <c r="H653" s="1" t="s">
        <v>1421</v>
      </c>
      <c r="I653" s="1" t="s">
        <v>36</v>
      </c>
      <c r="J653" s="1" t="s">
        <v>36</v>
      </c>
      <c r="K653" s="1" t="s">
        <v>37</v>
      </c>
      <c r="L653" s="3">
        <v>4126458</v>
      </c>
      <c r="M653" s="4">
        <v>5812728</v>
      </c>
      <c r="N653" s="3">
        <v>3157718</v>
      </c>
      <c r="O653" s="4">
        <v>3157718</v>
      </c>
      <c r="P653" s="5">
        <v>2655010</v>
      </c>
      <c r="Q653" s="6">
        <v>880672</v>
      </c>
      <c r="R653" s="7">
        <v>829590</v>
      </c>
      <c r="S653" s="8">
        <v>1.3069999999999999</v>
      </c>
      <c r="T653" s="8">
        <v>0.54320000000000002</v>
      </c>
      <c r="U653" s="9">
        <v>1.0620000000000001</v>
      </c>
      <c r="V653" s="8">
        <v>0.33</v>
      </c>
      <c r="W653" s="8">
        <v>0.15</v>
      </c>
      <c r="X653" s="10">
        <v>968740</v>
      </c>
      <c r="Y653" s="10"/>
    </row>
    <row r="654" spans="1:25">
      <c r="A654" s="1" t="s">
        <v>157</v>
      </c>
      <c r="B654" s="1" t="s">
        <v>31</v>
      </c>
      <c r="C654" s="1">
        <v>900872826</v>
      </c>
      <c r="D654" s="2">
        <v>45657</v>
      </c>
      <c r="E654" s="1" t="s">
        <v>1422</v>
      </c>
      <c r="F654" s="1" t="s">
        <v>644</v>
      </c>
      <c r="G654" s="1" t="s">
        <v>39</v>
      </c>
      <c r="H654" s="1" t="s">
        <v>1423</v>
      </c>
      <c r="I654" s="1" t="s">
        <v>36</v>
      </c>
      <c r="J654" s="1" t="s">
        <v>36</v>
      </c>
      <c r="K654" s="1" t="s">
        <v>37</v>
      </c>
      <c r="L654" s="3">
        <v>55271878</v>
      </c>
      <c r="M654" s="4">
        <v>59721185</v>
      </c>
      <c r="N654" s="3">
        <v>15454546</v>
      </c>
      <c r="O654" s="4">
        <v>49520334</v>
      </c>
      <c r="P654" s="5">
        <v>10200851</v>
      </c>
      <c r="Q654" s="6">
        <v>5357383</v>
      </c>
      <c r="R654" s="7">
        <v>-620000</v>
      </c>
      <c r="S654" s="8">
        <v>3.5760000000000001</v>
      </c>
      <c r="T654" s="8">
        <v>0.82920000000000005</v>
      </c>
      <c r="U654" s="9">
        <v>-8.641</v>
      </c>
      <c r="V654" s="8">
        <v>0.53</v>
      </c>
      <c r="W654" s="8">
        <v>0.09</v>
      </c>
      <c r="X654" s="10">
        <v>39817332</v>
      </c>
      <c r="Y654" s="10"/>
    </row>
    <row r="655" spans="1:25">
      <c r="A655" s="1" t="s">
        <v>157</v>
      </c>
      <c r="B655" s="1" t="s">
        <v>31</v>
      </c>
      <c r="C655" s="1">
        <v>900878835</v>
      </c>
      <c r="D655" s="2">
        <v>45657</v>
      </c>
      <c r="E655" s="1" t="s">
        <v>1424</v>
      </c>
      <c r="F655" s="1" t="s">
        <v>644</v>
      </c>
      <c r="G655" s="1" t="s">
        <v>39</v>
      </c>
      <c r="H655" s="1" t="s">
        <v>1425</v>
      </c>
      <c r="I655" s="1" t="s">
        <v>58</v>
      </c>
      <c r="J655" s="1" t="s">
        <v>59</v>
      </c>
      <c r="K655" s="1" t="s">
        <v>37</v>
      </c>
      <c r="L655" s="3">
        <v>10963655</v>
      </c>
      <c r="M655" s="4">
        <v>10963963</v>
      </c>
      <c r="N655" s="3">
        <v>1538094</v>
      </c>
      <c r="O655" s="4">
        <v>1561053</v>
      </c>
      <c r="P655" s="5">
        <v>9402910</v>
      </c>
      <c r="Q655" s="6">
        <v>2181438</v>
      </c>
      <c r="R655" s="7">
        <v>3327845</v>
      </c>
      <c r="S655" s="8">
        <v>7.1280000000000001</v>
      </c>
      <c r="T655" s="8">
        <v>0.1424</v>
      </c>
      <c r="U655" s="9">
        <v>0.65600000000000003</v>
      </c>
      <c r="V655" s="8">
        <v>0.23</v>
      </c>
      <c r="W655" s="8">
        <v>0.2</v>
      </c>
      <c r="X655" s="10">
        <v>9425561</v>
      </c>
      <c r="Y655" s="10"/>
    </row>
    <row r="656" spans="1:25">
      <c r="A656" s="1" t="s">
        <v>157</v>
      </c>
      <c r="B656" s="1" t="s">
        <v>31</v>
      </c>
      <c r="C656" s="1">
        <v>900891998</v>
      </c>
      <c r="D656" s="2">
        <v>45657</v>
      </c>
      <c r="E656" s="1" t="s">
        <v>1426</v>
      </c>
      <c r="F656" s="1" t="s">
        <v>644</v>
      </c>
      <c r="G656" s="1" t="s">
        <v>39</v>
      </c>
      <c r="H656" s="1" t="s">
        <v>1427</v>
      </c>
      <c r="I656" s="1" t="s">
        <v>218</v>
      </c>
      <c r="J656" s="1" t="s">
        <v>219</v>
      </c>
      <c r="K656" s="1" t="s">
        <v>37</v>
      </c>
      <c r="L656" s="3">
        <v>44341262</v>
      </c>
      <c r="M656" s="4">
        <v>47148884</v>
      </c>
      <c r="N656" s="3">
        <v>21620364</v>
      </c>
      <c r="O656" s="4">
        <v>33795973</v>
      </c>
      <c r="P656" s="5">
        <v>13352911</v>
      </c>
      <c r="Q656" s="6">
        <v>5729071</v>
      </c>
      <c r="R656" s="7">
        <v>6440381</v>
      </c>
      <c r="S656" s="8">
        <v>2.0510000000000002</v>
      </c>
      <c r="T656" s="8">
        <v>0.71679999999999999</v>
      </c>
      <c r="U656" s="9">
        <v>0.89</v>
      </c>
      <c r="V656" s="8">
        <v>0.43</v>
      </c>
      <c r="W656" s="8">
        <v>0.12</v>
      </c>
      <c r="X656" s="10">
        <v>22720898</v>
      </c>
      <c r="Y656" s="10"/>
    </row>
    <row r="657" spans="1:25">
      <c r="A657" s="1" t="s">
        <v>157</v>
      </c>
      <c r="B657" s="1" t="s">
        <v>31</v>
      </c>
      <c r="C657" s="1">
        <v>900901621</v>
      </c>
      <c r="D657" s="2">
        <v>45657</v>
      </c>
      <c r="E657" s="1" t="s">
        <v>1428</v>
      </c>
      <c r="F657" s="1" t="s">
        <v>644</v>
      </c>
      <c r="G657" s="1" t="s">
        <v>39</v>
      </c>
      <c r="H657" s="1" t="s">
        <v>1429</v>
      </c>
      <c r="I657" s="1" t="s">
        <v>36</v>
      </c>
      <c r="J657" s="1" t="s">
        <v>36</v>
      </c>
      <c r="K657" s="1" t="s">
        <v>37</v>
      </c>
      <c r="L657" s="3">
        <v>7148881</v>
      </c>
      <c r="M657" s="4">
        <v>7154551</v>
      </c>
      <c r="N657" s="3">
        <v>1278247</v>
      </c>
      <c r="O657" s="4">
        <v>1286385</v>
      </c>
      <c r="P657" s="5">
        <v>5868166</v>
      </c>
      <c r="Q657" s="6">
        <v>1341011</v>
      </c>
      <c r="R657" s="7">
        <v>1282078</v>
      </c>
      <c r="S657" s="8">
        <v>5.593</v>
      </c>
      <c r="T657" s="8">
        <v>0.17979999999999999</v>
      </c>
      <c r="U657" s="9">
        <v>1.046</v>
      </c>
      <c r="V657" s="8">
        <v>0.23</v>
      </c>
      <c r="W657" s="8">
        <v>0.19</v>
      </c>
      <c r="X657" s="10">
        <v>5870634</v>
      </c>
      <c r="Y657" s="10"/>
    </row>
    <row r="658" spans="1:25">
      <c r="A658" s="1" t="s">
        <v>157</v>
      </c>
      <c r="B658" s="1" t="s">
        <v>31</v>
      </c>
      <c r="C658" s="1">
        <v>900910454</v>
      </c>
      <c r="D658" s="2">
        <v>45657</v>
      </c>
      <c r="E658" s="1" t="s">
        <v>1430</v>
      </c>
      <c r="F658" s="1" t="s">
        <v>644</v>
      </c>
      <c r="G658" s="1" t="s">
        <v>39</v>
      </c>
      <c r="H658" s="1" t="s">
        <v>1431</v>
      </c>
      <c r="I658" s="1" t="s">
        <v>66</v>
      </c>
      <c r="J658" s="1" t="s">
        <v>138</v>
      </c>
      <c r="K658" s="1" t="s">
        <v>37</v>
      </c>
      <c r="L658" s="3">
        <v>22144803</v>
      </c>
      <c r="M658" s="4">
        <v>24430896</v>
      </c>
      <c r="N658" s="3">
        <v>17438152</v>
      </c>
      <c r="O658" s="4">
        <v>17548485</v>
      </c>
      <c r="P658" s="5">
        <v>6882411</v>
      </c>
      <c r="Q658" s="6">
        <v>6253803</v>
      </c>
      <c r="R658" s="7">
        <v>1031727</v>
      </c>
      <c r="S658" s="8">
        <v>1.27</v>
      </c>
      <c r="T658" s="8">
        <v>0.71830000000000005</v>
      </c>
      <c r="U658" s="9">
        <v>6.0609999999999999</v>
      </c>
      <c r="V658" s="8">
        <v>0.91</v>
      </c>
      <c r="W658" s="8">
        <v>0.26</v>
      </c>
      <c r="X658" s="10">
        <v>4706651</v>
      </c>
      <c r="Y658" s="10"/>
    </row>
    <row r="659" spans="1:25">
      <c r="A659" s="1" t="s">
        <v>157</v>
      </c>
      <c r="B659" s="1" t="s">
        <v>31</v>
      </c>
      <c r="C659" s="1">
        <v>900918210</v>
      </c>
      <c r="D659" s="2">
        <v>45657</v>
      </c>
      <c r="E659" s="1" t="s">
        <v>1432</v>
      </c>
      <c r="F659" s="1" t="s">
        <v>644</v>
      </c>
      <c r="G659" s="1" t="s">
        <v>39</v>
      </c>
      <c r="H659" s="1" t="s">
        <v>1433</v>
      </c>
      <c r="I659" s="1" t="s">
        <v>36</v>
      </c>
      <c r="J659" s="1" t="s">
        <v>36</v>
      </c>
      <c r="K659" s="1" t="s">
        <v>37</v>
      </c>
      <c r="L659" s="3">
        <v>120490871</v>
      </c>
      <c r="M659" s="4">
        <v>126149309</v>
      </c>
      <c r="N659" s="3">
        <v>97316976</v>
      </c>
      <c r="O659" s="4">
        <v>97346907</v>
      </c>
      <c r="P659" s="5">
        <v>28802402</v>
      </c>
      <c r="Q659" s="6">
        <v>6609036</v>
      </c>
      <c r="R659" s="7">
        <v>-2907660</v>
      </c>
      <c r="S659" s="8">
        <v>1.238</v>
      </c>
      <c r="T659" s="8">
        <v>0.77170000000000005</v>
      </c>
      <c r="U659" s="9">
        <v>-2.2730000000000001</v>
      </c>
      <c r="V659" s="8">
        <v>0.23</v>
      </c>
      <c r="W659" s="8">
        <v>0.05</v>
      </c>
      <c r="X659" s="10">
        <v>23173895</v>
      </c>
      <c r="Y659" s="10"/>
    </row>
    <row r="660" spans="1:25">
      <c r="A660" s="1" t="s">
        <v>157</v>
      </c>
      <c r="B660" s="1" t="s">
        <v>31</v>
      </c>
      <c r="C660" s="1">
        <v>900922465</v>
      </c>
      <c r="D660" s="2">
        <v>45657</v>
      </c>
      <c r="E660" s="1" t="s">
        <v>1434</v>
      </c>
      <c r="F660" s="1" t="s">
        <v>644</v>
      </c>
      <c r="G660" s="1" t="s">
        <v>39</v>
      </c>
      <c r="H660" s="1" t="s">
        <v>1435</v>
      </c>
      <c r="I660" s="1" t="s">
        <v>36</v>
      </c>
      <c r="J660" s="1" t="s">
        <v>36</v>
      </c>
      <c r="K660" s="1" t="s">
        <v>37</v>
      </c>
      <c r="L660" s="3">
        <v>12296265</v>
      </c>
      <c r="M660" s="4">
        <v>12869301</v>
      </c>
      <c r="N660" s="3">
        <v>3161815</v>
      </c>
      <c r="O660" s="4">
        <v>11653302</v>
      </c>
      <c r="P660" s="5">
        <v>1215999</v>
      </c>
      <c r="Q660" s="6">
        <v>798543</v>
      </c>
      <c r="R660" s="7">
        <v>999399</v>
      </c>
      <c r="S660" s="8">
        <v>3.8889999999999998</v>
      </c>
      <c r="T660" s="8">
        <v>0.90549999999999997</v>
      </c>
      <c r="U660" s="9">
        <v>0.79900000000000004</v>
      </c>
      <c r="V660" s="8">
        <v>0.66</v>
      </c>
      <c r="W660" s="8">
        <v>0.06</v>
      </c>
      <c r="X660" s="10">
        <v>9134450</v>
      </c>
      <c r="Y660" s="10"/>
    </row>
    <row r="661" spans="1:25">
      <c r="A661" s="1" t="s">
        <v>157</v>
      </c>
      <c r="B661" s="1" t="s">
        <v>31</v>
      </c>
      <c r="C661" s="1">
        <v>900923685</v>
      </c>
      <c r="D661" s="2">
        <v>45657</v>
      </c>
      <c r="E661" s="1" t="s">
        <v>1436</v>
      </c>
      <c r="F661" s="1" t="s">
        <v>644</v>
      </c>
      <c r="G661" s="1" t="s">
        <v>39</v>
      </c>
      <c r="H661" s="1" t="s">
        <v>1437</v>
      </c>
      <c r="I661" s="1" t="s">
        <v>36</v>
      </c>
      <c r="J661" s="1" t="s">
        <v>36</v>
      </c>
      <c r="K661" s="1" t="s">
        <v>37</v>
      </c>
      <c r="L661" s="3">
        <v>5815014</v>
      </c>
      <c r="M661" s="4">
        <v>10387168</v>
      </c>
      <c r="N661" s="3">
        <v>6164439</v>
      </c>
      <c r="O661" s="4">
        <v>6233245</v>
      </c>
      <c r="P661" s="5">
        <v>4153923</v>
      </c>
      <c r="Q661" s="6">
        <v>-177232</v>
      </c>
      <c r="R661" s="7">
        <v>-971912</v>
      </c>
      <c r="S661" s="8">
        <v>0.94299999999999995</v>
      </c>
      <c r="T661" s="8">
        <v>0.60009999999999997</v>
      </c>
      <c r="U661" s="9">
        <v>0.182</v>
      </c>
      <c r="V661" s="8">
        <v>-0.04</v>
      </c>
      <c r="W661" s="8">
        <v>-0.02</v>
      </c>
      <c r="X661" s="10">
        <v>-349425</v>
      </c>
      <c r="Y661" s="10"/>
    </row>
    <row r="662" spans="1:25">
      <c r="A662" s="1" t="s">
        <v>157</v>
      </c>
      <c r="B662" s="1" t="s">
        <v>31</v>
      </c>
      <c r="C662" s="1">
        <v>900927871</v>
      </c>
      <c r="D662" s="2">
        <v>45657</v>
      </c>
      <c r="E662" s="1" t="s">
        <v>1438</v>
      </c>
      <c r="F662" s="1" t="s">
        <v>644</v>
      </c>
      <c r="G662" s="1" t="s">
        <v>39</v>
      </c>
      <c r="H662" s="1" t="s">
        <v>1439</v>
      </c>
      <c r="I662" s="1" t="s">
        <v>324</v>
      </c>
      <c r="J662" s="1" t="s">
        <v>1440</v>
      </c>
      <c r="K662" s="1" t="s">
        <v>37</v>
      </c>
      <c r="L662" s="3">
        <v>30688135</v>
      </c>
      <c r="M662" s="4">
        <v>40895262</v>
      </c>
      <c r="N662" s="3">
        <v>15020903</v>
      </c>
      <c r="O662" s="4">
        <v>24417127</v>
      </c>
      <c r="P662" s="5">
        <v>16478135</v>
      </c>
      <c r="Q662" s="6">
        <v>5501331</v>
      </c>
      <c r="R662" s="7">
        <v>5551682</v>
      </c>
      <c r="S662" s="8">
        <v>2.0430000000000001</v>
      </c>
      <c r="T662" s="8">
        <v>0.59709999999999996</v>
      </c>
      <c r="U662" s="9">
        <v>0.99099999999999999</v>
      </c>
      <c r="V662" s="8">
        <v>0.33</v>
      </c>
      <c r="W662" s="8">
        <v>0.13</v>
      </c>
      <c r="X662" s="10">
        <v>15667232</v>
      </c>
      <c r="Y662" s="10"/>
    </row>
    <row r="663" spans="1:25">
      <c r="A663" s="1" t="s">
        <v>157</v>
      </c>
      <c r="B663" s="1" t="s">
        <v>31</v>
      </c>
      <c r="C663" s="1">
        <v>900928616</v>
      </c>
      <c r="D663" s="2">
        <v>45657</v>
      </c>
      <c r="E663" s="1" t="s">
        <v>1441</v>
      </c>
      <c r="F663" s="1" t="s">
        <v>644</v>
      </c>
      <c r="G663" s="1" t="s">
        <v>39</v>
      </c>
      <c r="H663" s="1" t="s">
        <v>1442</v>
      </c>
      <c r="I663" s="1" t="s">
        <v>66</v>
      </c>
      <c r="J663" s="1" t="s">
        <v>138</v>
      </c>
      <c r="K663" s="1" t="s">
        <v>37</v>
      </c>
      <c r="L663" s="3">
        <v>50161131</v>
      </c>
      <c r="M663" s="4">
        <v>56815702</v>
      </c>
      <c r="N663" s="3">
        <v>37186926</v>
      </c>
      <c r="O663" s="4">
        <v>45425735</v>
      </c>
      <c r="P663" s="5">
        <v>11389967</v>
      </c>
      <c r="Q663" s="6">
        <v>4973979</v>
      </c>
      <c r="R663" s="7">
        <v>3960025</v>
      </c>
      <c r="S663" s="8">
        <v>1.349</v>
      </c>
      <c r="T663" s="8">
        <v>0.79949999999999999</v>
      </c>
      <c r="U663" s="9">
        <v>1.256</v>
      </c>
      <c r="V663" s="8">
        <v>0.44</v>
      </c>
      <c r="W663" s="8">
        <v>0.09</v>
      </c>
      <c r="X663" s="10">
        <v>12974205</v>
      </c>
      <c r="Y663" s="10"/>
    </row>
    <row r="664" spans="1:25">
      <c r="A664" s="1" t="s">
        <v>157</v>
      </c>
      <c r="B664" s="1" t="s">
        <v>31</v>
      </c>
      <c r="C664" s="1">
        <v>900931441</v>
      </c>
      <c r="D664" s="2">
        <v>45657</v>
      </c>
      <c r="E664" s="1" t="s">
        <v>1443</v>
      </c>
      <c r="F664" s="1" t="s">
        <v>644</v>
      </c>
      <c r="G664" s="1" t="s">
        <v>39</v>
      </c>
      <c r="H664" s="1" t="s">
        <v>1444</v>
      </c>
      <c r="I664" s="1" t="s">
        <v>351</v>
      </c>
      <c r="J664" s="1" t="s">
        <v>452</v>
      </c>
      <c r="K664" s="1" t="s">
        <v>37</v>
      </c>
      <c r="L664" s="3">
        <v>3357064</v>
      </c>
      <c r="M664" s="4">
        <v>3639443</v>
      </c>
      <c r="N664" s="3">
        <v>1693388</v>
      </c>
      <c r="O664" s="4">
        <v>1898461</v>
      </c>
      <c r="P664" s="5">
        <v>1740982</v>
      </c>
      <c r="Q664" s="6">
        <v>534433</v>
      </c>
      <c r="R664" s="7">
        <v>501925</v>
      </c>
      <c r="S664" s="8">
        <v>1.982</v>
      </c>
      <c r="T664" s="8">
        <v>0.52159999999999995</v>
      </c>
      <c r="U664" s="9">
        <v>1.0649999999999999</v>
      </c>
      <c r="V664" s="8">
        <v>0.31</v>
      </c>
      <c r="W664" s="8">
        <v>0.15</v>
      </c>
      <c r="X664" s="10">
        <v>1663676</v>
      </c>
      <c r="Y664" s="10"/>
    </row>
    <row r="665" spans="1:25">
      <c r="A665" s="1" t="s">
        <v>157</v>
      </c>
      <c r="B665" s="1" t="s">
        <v>31</v>
      </c>
      <c r="C665" s="1">
        <v>900932331</v>
      </c>
      <c r="D665" s="2">
        <v>45657</v>
      </c>
      <c r="E665" s="1" t="s">
        <v>1445</v>
      </c>
      <c r="F665" s="1" t="s">
        <v>644</v>
      </c>
      <c r="G665" s="1" t="s">
        <v>39</v>
      </c>
      <c r="H665" s="1" t="s">
        <v>1446</v>
      </c>
      <c r="I665" s="1" t="s">
        <v>853</v>
      </c>
      <c r="J665" s="1" t="s">
        <v>854</v>
      </c>
      <c r="K665" s="1" t="s">
        <v>37</v>
      </c>
      <c r="L665" s="3">
        <v>9978256</v>
      </c>
      <c r="M665" s="4">
        <v>13075597</v>
      </c>
      <c r="N665" s="3">
        <v>7761934</v>
      </c>
      <c r="O665" s="4">
        <v>9433569</v>
      </c>
      <c r="P665" s="5">
        <v>3642028</v>
      </c>
      <c r="Q665" s="6">
        <v>642175</v>
      </c>
      <c r="R665" s="7">
        <v>887666</v>
      </c>
      <c r="S665" s="8">
        <v>1.286</v>
      </c>
      <c r="T665" s="8">
        <v>0.72150000000000003</v>
      </c>
      <c r="U665" s="9">
        <v>0.72299999999999998</v>
      </c>
      <c r="V665" s="8">
        <v>0.18</v>
      </c>
      <c r="W665" s="8">
        <v>0.05</v>
      </c>
      <c r="X665" s="10">
        <v>2216322</v>
      </c>
      <c r="Y665" s="10"/>
    </row>
    <row r="666" spans="1:25">
      <c r="A666" s="1" t="s">
        <v>157</v>
      </c>
      <c r="B666" s="1" t="s">
        <v>31</v>
      </c>
      <c r="C666" s="1">
        <v>900933725</v>
      </c>
      <c r="D666" s="2">
        <v>45657</v>
      </c>
      <c r="E666" s="1" t="s">
        <v>1447</v>
      </c>
      <c r="F666" s="1" t="s">
        <v>644</v>
      </c>
      <c r="G666" s="1" t="s">
        <v>39</v>
      </c>
      <c r="H666" s="1" t="s">
        <v>1448</v>
      </c>
      <c r="I666" s="1" t="s">
        <v>1449</v>
      </c>
      <c r="J666" s="1" t="s">
        <v>1450</v>
      </c>
      <c r="K666" s="1" t="s">
        <v>37</v>
      </c>
      <c r="L666" s="3">
        <v>1658896</v>
      </c>
      <c r="M666" s="4">
        <v>2468413</v>
      </c>
      <c r="N666" s="3">
        <v>2346809</v>
      </c>
      <c r="O666" s="4">
        <v>2347583</v>
      </c>
      <c r="P666" s="5">
        <v>120830</v>
      </c>
      <c r="Q666" s="6">
        <v>-279901</v>
      </c>
      <c r="R666" s="7">
        <v>-274009</v>
      </c>
      <c r="S666" s="8">
        <v>0.70699999999999996</v>
      </c>
      <c r="T666" s="8">
        <v>0.95099999999999996</v>
      </c>
      <c r="U666" s="9">
        <v>1.022</v>
      </c>
      <c r="V666" s="8">
        <v>-2.3199999999999998</v>
      </c>
      <c r="W666" s="8">
        <v>-0.11</v>
      </c>
      <c r="X666" s="10">
        <v>-687913</v>
      </c>
      <c r="Y666" s="10"/>
    </row>
    <row r="667" spans="1:25">
      <c r="A667" s="1" t="s">
        <v>157</v>
      </c>
      <c r="B667" s="1" t="s">
        <v>31</v>
      </c>
      <c r="C667" s="1">
        <v>900979320</v>
      </c>
      <c r="D667" s="2">
        <v>45657</v>
      </c>
      <c r="E667" s="1" t="s">
        <v>1451</v>
      </c>
      <c r="F667" s="1" t="s">
        <v>644</v>
      </c>
      <c r="G667" s="1" t="s">
        <v>39</v>
      </c>
      <c r="H667" s="1" t="s">
        <v>1452</v>
      </c>
      <c r="I667" s="1" t="s">
        <v>58</v>
      </c>
      <c r="J667" s="1" t="s">
        <v>1453</v>
      </c>
      <c r="K667" s="1" t="s">
        <v>37</v>
      </c>
      <c r="L667" s="3">
        <v>77043984</v>
      </c>
      <c r="M667" s="4">
        <v>77351101</v>
      </c>
      <c r="N667" s="3">
        <v>51851294</v>
      </c>
      <c r="O667" s="4">
        <v>67249955</v>
      </c>
      <c r="P667" s="5">
        <v>10101146</v>
      </c>
      <c r="Q667" s="6">
        <v>5332196</v>
      </c>
      <c r="R667" s="7">
        <v>4572754</v>
      </c>
      <c r="S667" s="8">
        <v>1.486</v>
      </c>
      <c r="T667" s="8">
        <v>0.86939999999999995</v>
      </c>
      <c r="U667" s="9">
        <v>1.1659999999999999</v>
      </c>
      <c r="V667" s="8">
        <v>0.53</v>
      </c>
      <c r="W667" s="8">
        <v>7.0000000000000007E-2</v>
      </c>
      <c r="X667" s="10">
        <v>25192690</v>
      </c>
      <c r="Y667" s="10"/>
    </row>
    <row r="668" spans="1:25">
      <c r="A668" s="1" t="s">
        <v>157</v>
      </c>
      <c r="B668" s="1" t="s">
        <v>31</v>
      </c>
      <c r="C668" s="1">
        <v>900988724</v>
      </c>
      <c r="D668" s="2">
        <v>45657</v>
      </c>
      <c r="E668" s="1" t="s">
        <v>1454</v>
      </c>
      <c r="F668" s="1" t="s">
        <v>644</v>
      </c>
      <c r="G668" s="1" t="s">
        <v>39</v>
      </c>
      <c r="H668" s="1" t="s">
        <v>1455</v>
      </c>
      <c r="I668" s="1" t="s">
        <v>58</v>
      </c>
      <c r="J668" s="1" t="s">
        <v>59</v>
      </c>
      <c r="K668" s="1" t="s">
        <v>37</v>
      </c>
      <c r="L668" s="3">
        <v>6166539</v>
      </c>
      <c r="M668" s="4">
        <v>6352383</v>
      </c>
      <c r="N668" s="3">
        <v>741151</v>
      </c>
      <c r="O668" s="4">
        <v>7035042</v>
      </c>
      <c r="P668" s="5">
        <v>-682659</v>
      </c>
      <c r="Q668" s="6">
        <v>814016</v>
      </c>
      <c r="R668" s="7">
        <v>-696779</v>
      </c>
      <c r="S668" s="8">
        <v>8.32</v>
      </c>
      <c r="T668" s="8">
        <v>1.1074999999999999</v>
      </c>
      <c r="U668" s="9">
        <v>-1.1679999999999999</v>
      </c>
      <c r="V668" s="8">
        <v>-1.19</v>
      </c>
      <c r="W668" s="8">
        <v>0.13</v>
      </c>
      <c r="X668" s="10">
        <v>5425388</v>
      </c>
      <c r="Y668" s="10"/>
    </row>
    <row r="669" spans="1:25">
      <c r="A669" s="1" t="s">
        <v>157</v>
      </c>
      <c r="B669" s="1" t="s">
        <v>31</v>
      </c>
      <c r="C669" s="1">
        <v>901035884</v>
      </c>
      <c r="D669" s="2">
        <v>45657</v>
      </c>
      <c r="E669" s="1" t="s">
        <v>1456</v>
      </c>
      <c r="F669" s="1" t="s">
        <v>644</v>
      </c>
      <c r="G669" s="1" t="s">
        <v>39</v>
      </c>
      <c r="H669" s="1" t="s">
        <v>1457</v>
      </c>
      <c r="I669" s="1" t="s">
        <v>1458</v>
      </c>
      <c r="J669" s="1" t="s">
        <v>1459</v>
      </c>
      <c r="K669" s="1" t="s">
        <v>37</v>
      </c>
      <c r="L669" s="3">
        <v>12433355</v>
      </c>
      <c r="M669" s="4">
        <v>21151100</v>
      </c>
      <c r="N669" s="3">
        <v>6077369</v>
      </c>
      <c r="O669" s="4">
        <v>6395318</v>
      </c>
      <c r="P669" s="5">
        <v>14755782</v>
      </c>
      <c r="Q669" s="6">
        <v>91090</v>
      </c>
      <c r="R669" s="7">
        <v>539528</v>
      </c>
      <c r="S669" s="8">
        <v>2.0459999999999998</v>
      </c>
      <c r="T669" s="8">
        <v>0.3024</v>
      </c>
      <c r="U669" s="9">
        <v>0.16900000000000001</v>
      </c>
      <c r="V669" s="8">
        <v>0.01</v>
      </c>
      <c r="W669" s="8">
        <v>0</v>
      </c>
      <c r="X669" s="10">
        <v>6355986</v>
      </c>
      <c r="Y669" s="10"/>
    </row>
    <row r="670" spans="1:25">
      <c r="A670" s="1" t="s">
        <v>157</v>
      </c>
      <c r="B670" s="1" t="s">
        <v>31</v>
      </c>
      <c r="C670" s="1">
        <v>901048992</v>
      </c>
      <c r="D670" s="2">
        <v>45657</v>
      </c>
      <c r="E670" s="1" t="s">
        <v>1460</v>
      </c>
      <c r="F670" s="1" t="s">
        <v>644</v>
      </c>
      <c r="G670" s="1" t="s">
        <v>39</v>
      </c>
      <c r="H670" s="1" t="s">
        <v>1461</v>
      </c>
      <c r="I670" s="1" t="s">
        <v>1458</v>
      </c>
      <c r="J670" s="1" t="s">
        <v>1462</v>
      </c>
      <c r="K670" s="1" t="s">
        <v>37</v>
      </c>
      <c r="L670" s="3">
        <v>18328237</v>
      </c>
      <c r="M670" s="4">
        <v>22180328</v>
      </c>
      <c r="N670" s="3">
        <v>8707970</v>
      </c>
      <c r="O670" s="4">
        <v>9553533</v>
      </c>
      <c r="P670" s="5">
        <v>12626795</v>
      </c>
      <c r="Q670" s="6">
        <v>9215474</v>
      </c>
      <c r="R670" s="7">
        <v>9110727</v>
      </c>
      <c r="S670" s="8">
        <v>2.105</v>
      </c>
      <c r="T670" s="8">
        <v>0.43070000000000003</v>
      </c>
      <c r="U670" s="9">
        <v>1.0109999999999999</v>
      </c>
      <c r="V670" s="8">
        <v>0.73</v>
      </c>
      <c r="W670" s="8">
        <v>0.42</v>
      </c>
      <c r="X670" s="10">
        <v>9620267</v>
      </c>
      <c r="Y670" s="10"/>
    </row>
    <row r="671" spans="1:25">
      <c r="A671" s="1" t="s">
        <v>157</v>
      </c>
      <c r="B671" s="1" t="s">
        <v>31</v>
      </c>
      <c r="C671" s="1">
        <v>901061393</v>
      </c>
      <c r="D671" s="2">
        <v>45657</v>
      </c>
      <c r="E671" s="1" t="s">
        <v>1463</v>
      </c>
      <c r="F671" s="1" t="s">
        <v>644</v>
      </c>
      <c r="G671" s="1" t="s">
        <v>39</v>
      </c>
      <c r="H671" s="1" t="s">
        <v>1464</v>
      </c>
      <c r="I671" s="1" t="s">
        <v>58</v>
      </c>
      <c r="J671" s="1" t="s">
        <v>63</v>
      </c>
      <c r="K671" s="1" t="s">
        <v>37</v>
      </c>
      <c r="L671" s="3">
        <v>18489079</v>
      </c>
      <c r="M671" s="4">
        <v>30708063</v>
      </c>
      <c r="N671" s="3">
        <v>1450239</v>
      </c>
      <c r="O671" s="4">
        <v>7571188</v>
      </c>
      <c r="P671" s="5">
        <v>23136875</v>
      </c>
      <c r="Q671" s="6">
        <v>1912610</v>
      </c>
      <c r="R671" s="7">
        <v>2534154</v>
      </c>
      <c r="S671" s="8">
        <v>12.749000000000001</v>
      </c>
      <c r="T671" s="8">
        <v>0.24660000000000001</v>
      </c>
      <c r="U671" s="9">
        <v>0.755</v>
      </c>
      <c r="V671" s="8">
        <v>0.08</v>
      </c>
      <c r="W671" s="8">
        <v>0.06</v>
      </c>
      <c r="X671" s="10">
        <v>17038840</v>
      </c>
      <c r="Y671" s="10"/>
    </row>
    <row r="672" spans="1:25">
      <c r="A672" s="1" t="s">
        <v>157</v>
      </c>
      <c r="B672" s="1" t="s">
        <v>31</v>
      </c>
      <c r="C672" s="1">
        <v>901107672</v>
      </c>
      <c r="D672" s="2">
        <v>45657</v>
      </c>
      <c r="E672" s="1" t="s">
        <v>1465</v>
      </c>
      <c r="F672" s="1" t="s">
        <v>644</v>
      </c>
      <c r="G672" s="1" t="s">
        <v>39</v>
      </c>
      <c r="H672" s="1" t="s">
        <v>1466</v>
      </c>
      <c r="I672" s="1" t="s">
        <v>36</v>
      </c>
      <c r="J672" s="1" t="s">
        <v>36</v>
      </c>
      <c r="K672" s="1" t="s">
        <v>37</v>
      </c>
      <c r="L672" s="3">
        <v>3481808</v>
      </c>
      <c r="M672" s="4">
        <v>3837656</v>
      </c>
      <c r="N672" s="3">
        <v>3793095</v>
      </c>
      <c r="O672" s="4">
        <v>6412945</v>
      </c>
      <c r="P672" s="5">
        <v>-2575289</v>
      </c>
      <c r="Q672" s="6">
        <v>-2853359</v>
      </c>
      <c r="R672" s="7">
        <v>-3053439</v>
      </c>
      <c r="S672" s="8">
        <v>0.91800000000000004</v>
      </c>
      <c r="T672" s="8">
        <v>1.6711</v>
      </c>
      <c r="U672" s="9">
        <v>0.93400000000000005</v>
      </c>
      <c r="V672" s="8">
        <v>1.1100000000000001</v>
      </c>
      <c r="W672" s="8">
        <v>-0.74</v>
      </c>
      <c r="X672" s="10">
        <v>-311287</v>
      </c>
      <c r="Y672" s="10"/>
    </row>
    <row r="673" spans="1:25">
      <c r="A673" s="1" t="s">
        <v>157</v>
      </c>
      <c r="B673" s="1" t="s">
        <v>31</v>
      </c>
      <c r="C673" s="1">
        <v>901169394</v>
      </c>
      <c r="D673" s="2">
        <v>45657</v>
      </c>
      <c r="E673" s="1" t="s">
        <v>1467</v>
      </c>
      <c r="F673" s="1" t="s">
        <v>644</v>
      </c>
      <c r="G673" s="1" t="s">
        <v>39</v>
      </c>
      <c r="H673" s="1" t="s">
        <v>1468</v>
      </c>
      <c r="I673" s="1" t="s">
        <v>324</v>
      </c>
      <c r="J673" s="1" t="s">
        <v>1440</v>
      </c>
      <c r="K673" s="1" t="s">
        <v>37</v>
      </c>
      <c r="L673" s="3">
        <v>49859870</v>
      </c>
      <c r="M673" s="4">
        <v>49980850</v>
      </c>
      <c r="N673" s="3">
        <v>1477933</v>
      </c>
      <c r="O673" s="4">
        <v>5992411</v>
      </c>
      <c r="P673" s="5">
        <v>43988439</v>
      </c>
      <c r="Q673" s="6">
        <v>283795</v>
      </c>
      <c r="R673" s="7">
        <v>378302</v>
      </c>
      <c r="S673" s="8">
        <v>33.735999999999997</v>
      </c>
      <c r="T673" s="8">
        <v>0.11990000000000001</v>
      </c>
      <c r="U673" s="9">
        <v>0.75</v>
      </c>
      <c r="V673" s="8">
        <v>0.01</v>
      </c>
      <c r="W673" s="8">
        <v>0.01</v>
      </c>
      <c r="X673" s="10">
        <v>48381937</v>
      </c>
      <c r="Y673" s="10"/>
    </row>
    <row r="674" spans="1:25">
      <c r="A674" s="1" t="s">
        <v>157</v>
      </c>
      <c r="B674" s="1" t="s">
        <v>31</v>
      </c>
      <c r="C674" s="1">
        <v>901173949</v>
      </c>
      <c r="D674" s="2">
        <v>45657</v>
      </c>
      <c r="E674" s="1" t="s">
        <v>1469</v>
      </c>
      <c r="F674" s="1" t="s">
        <v>644</v>
      </c>
      <c r="G674" s="1" t="s">
        <v>39</v>
      </c>
      <c r="H674" s="1" t="s">
        <v>1470</v>
      </c>
      <c r="I674" s="1" t="s">
        <v>1449</v>
      </c>
      <c r="J674" s="1" t="s">
        <v>1471</v>
      </c>
      <c r="K674" s="1" t="s">
        <v>37</v>
      </c>
      <c r="L674" s="3">
        <v>28005252</v>
      </c>
      <c r="M674" s="4">
        <v>29051263</v>
      </c>
      <c r="N674" s="3">
        <v>10096926</v>
      </c>
      <c r="O674" s="4">
        <v>10096926</v>
      </c>
      <c r="P674" s="5">
        <v>18954337</v>
      </c>
      <c r="Q674" s="6">
        <v>20755623</v>
      </c>
      <c r="R674" s="7">
        <v>20759417</v>
      </c>
      <c r="S674" s="8">
        <v>2.774</v>
      </c>
      <c r="T674" s="8">
        <v>0.34760000000000002</v>
      </c>
      <c r="U674" s="9">
        <v>1</v>
      </c>
      <c r="V674" s="8">
        <v>1.1000000000000001</v>
      </c>
      <c r="W674" s="8">
        <v>0.71</v>
      </c>
      <c r="X674" s="10">
        <v>17908326</v>
      </c>
      <c r="Y674" s="10"/>
    </row>
    <row r="675" spans="1:25">
      <c r="A675" s="1" t="s">
        <v>157</v>
      </c>
      <c r="B675" s="1" t="s">
        <v>31</v>
      </c>
      <c r="C675" s="1">
        <v>901196161</v>
      </c>
      <c r="D675" s="2">
        <v>45657</v>
      </c>
      <c r="E675" s="1" t="s">
        <v>1472</v>
      </c>
      <c r="F675" s="1" t="s">
        <v>644</v>
      </c>
      <c r="G675" s="1" t="s">
        <v>39</v>
      </c>
      <c r="H675" s="1" t="s">
        <v>1473</v>
      </c>
      <c r="I675" s="1" t="s">
        <v>36</v>
      </c>
      <c r="J675" s="1" t="s">
        <v>36</v>
      </c>
      <c r="K675" s="1" t="s">
        <v>37</v>
      </c>
      <c r="L675" s="3">
        <v>140488874</v>
      </c>
      <c r="M675" s="4">
        <v>143652000</v>
      </c>
      <c r="N675" s="3">
        <v>110141553</v>
      </c>
      <c r="O675" s="4">
        <v>125408167</v>
      </c>
      <c r="P675" s="5">
        <v>18243833</v>
      </c>
      <c r="Q675" s="6">
        <v>8519650</v>
      </c>
      <c r="R675" s="7">
        <v>8680530</v>
      </c>
      <c r="S675" s="8">
        <v>1.276</v>
      </c>
      <c r="T675" s="8">
        <v>0.873</v>
      </c>
      <c r="U675" s="9">
        <v>0.98099999999999998</v>
      </c>
      <c r="V675" s="8">
        <v>0.47</v>
      </c>
      <c r="W675" s="8">
        <v>0.06</v>
      </c>
      <c r="X675" s="10">
        <v>30347321</v>
      </c>
      <c r="Y675" s="10"/>
    </row>
    <row r="676" spans="1:25">
      <c r="A676" s="1" t="s">
        <v>157</v>
      </c>
      <c r="B676" s="1" t="s">
        <v>31</v>
      </c>
      <c r="C676" s="1">
        <v>901197168</v>
      </c>
      <c r="D676" s="2">
        <v>45657</v>
      </c>
      <c r="E676" s="1" t="s">
        <v>1474</v>
      </c>
      <c r="F676" s="1" t="s">
        <v>644</v>
      </c>
      <c r="G676" s="1" t="s">
        <v>39</v>
      </c>
      <c r="H676" s="1" t="s">
        <v>1475</v>
      </c>
      <c r="I676" s="1" t="s">
        <v>36</v>
      </c>
      <c r="J676" s="1" t="s">
        <v>36</v>
      </c>
      <c r="K676" s="1" t="s">
        <v>37</v>
      </c>
      <c r="L676" s="3">
        <v>24833048</v>
      </c>
      <c r="M676" s="4">
        <v>29714560</v>
      </c>
      <c r="N676" s="3">
        <v>18628760</v>
      </c>
      <c r="O676" s="4">
        <v>24954276</v>
      </c>
      <c r="P676" s="5">
        <v>4760284</v>
      </c>
      <c r="Q676" s="6">
        <v>3230989</v>
      </c>
      <c r="R676" s="7">
        <v>302045</v>
      </c>
      <c r="S676" s="8">
        <v>1.333</v>
      </c>
      <c r="T676" s="8">
        <v>0.83979999999999999</v>
      </c>
      <c r="U676" s="9">
        <v>10.696999999999999</v>
      </c>
      <c r="V676" s="8">
        <v>0.68</v>
      </c>
      <c r="W676" s="8">
        <v>0.11</v>
      </c>
      <c r="X676" s="10">
        <v>6204288</v>
      </c>
      <c r="Y676" s="10"/>
    </row>
    <row r="677" spans="1:25">
      <c r="A677" s="1" t="s">
        <v>157</v>
      </c>
      <c r="B677" s="1" t="s">
        <v>31</v>
      </c>
      <c r="C677" s="1">
        <v>901206721</v>
      </c>
      <c r="D677" s="2">
        <v>45657</v>
      </c>
      <c r="E677" s="1" t="s">
        <v>1476</v>
      </c>
      <c r="F677" s="1" t="s">
        <v>644</v>
      </c>
      <c r="G677" s="1" t="s">
        <v>39</v>
      </c>
      <c r="H677" s="1" t="s">
        <v>1477</v>
      </c>
      <c r="I677" s="1" t="s">
        <v>36</v>
      </c>
      <c r="J677" s="1" t="s">
        <v>36</v>
      </c>
      <c r="K677" s="1" t="s">
        <v>37</v>
      </c>
      <c r="L677" s="3">
        <v>6242625</v>
      </c>
      <c r="M677" s="4">
        <v>6409591</v>
      </c>
      <c r="N677" s="3">
        <v>753277</v>
      </c>
      <c r="O677" s="4">
        <v>753277</v>
      </c>
      <c r="P677" s="5">
        <v>5656314</v>
      </c>
      <c r="Q677" s="6">
        <v>-406922</v>
      </c>
      <c r="R677" s="7">
        <v>-296817</v>
      </c>
      <c r="S677" s="8">
        <v>8.2870000000000008</v>
      </c>
      <c r="T677" s="8">
        <v>0.11749999999999999</v>
      </c>
      <c r="U677" s="9">
        <v>1.371</v>
      </c>
      <c r="V677" s="8">
        <v>-7.0000000000000007E-2</v>
      </c>
      <c r="W677" s="8">
        <v>-0.06</v>
      </c>
      <c r="X677" s="10">
        <v>5489348</v>
      </c>
      <c r="Y677" s="10"/>
    </row>
    <row r="678" spans="1:25">
      <c r="A678" s="1" t="s">
        <v>157</v>
      </c>
      <c r="B678" s="1" t="s">
        <v>31</v>
      </c>
      <c r="C678" s="1">
        <v>901213371</v>
      </c>
      <c r="D678" s="2">
        <v>45657</v>
      </c>
      <c r="E678" s="1" t="s">
        <v>1478</v>
      </c>
      <c r="F678" s="1" t="s">
        <v>644</v>
      </c>
      <c r="G678" s="1" t="s">
        <v>81</v>
      </c>
      <c r="H678" s="1" t="s">
        <v>1479</v>
      </c>
      <c r="I678" s="1" t="s">
        <v>36</v>
      </c>
      <c r="J678" s="1" t="s">
        <v>36</v>
      </c>
      <c r="K678" s="1" t="s">
        <v>37</v>
      </c>
      <c r="L678" s="3">
        <v>5910055</v>
      </c>
      <c r="M678" s="4">
        <v>5910055</v>
      </c>
      <c r="N678" s="3">
        <v>9177548</v>
      </c>
      <c r="O678" s="4">
        <v>9315683</v>
      </c>
      <c r="P678" s="5">
        <v>-3405628</v>
      </c>
      <c r="Q678" s="6">
        <v>-1097526</v>
      </c>
      <c r="R678" s="7">
        <v>-1624174</v>
      </c>
      <c r="S678" s="8">
        <v>0.64400000000000002</v>
      </c>
      <c r="T678" s="8">
        <v>1.5762</v>
      </c>
      <c r="U678" s="9">
        <v>0.67600000000000005</v>
      </c>
      <c r="V678" s="8">
        <v>0.32</v>
      </c>
      <c r="W678" s="8">
        <v>-0.19</v>
      </c>
      <c r="X678" s="10">
        <v>-3267493</v>
      </c>
      <c r="Y678" s="10"/>
    </row>
    <row r="679" spans="1:25">
      <c r="A679" s="1" t="s">
        <v>157</v>
      </c>
      <c r="B679" s="1" t="s">
        <v>31</v>
      </c>
      <c r="C679" s="1">
        <v>901230718</v>
      </c>
      <c r="D679" s="2">
        <v>45657</v>
      </c>
      <c r="E679" s="1" t="s">
        <v>1480</v>
      </c>
      <c r="F679" s="1" t="s">
        <v>644</v>
      </c>
      <c r="G679" s="1" t="s">
        <v>233</v>
      </c>
      <c r="H679" s="1" t="s">
        <v>1481</v>
      </c>
      <c r="I679" s="1" t="s">
        <v>43</v>
      </c>
      <c r="J679" s="1" t="s">
        <v>99</v>
      </c>
      <c r="K679" s="1" t="s">
        <v>37</v>
      </c>
      <c r="L679" s="3">
        <v>12666607</v>
      </c>
      <c r="M679" s="4">
        <v>12689387</v>
      </c>
      <c r="N679" s="3">
        <v>2747847</v>
      </c>
      <c r="O679" s="4">
        <v>5200405</v>
      </c>
      <c r="P679" s="5">
        <v>7488982</v>
      </c>
      <c r="Q679" s="6">
        <v>1319933</v>
      </c>
      <c r="R679" s="7">
        <v>1475407</v>
      </c>
      <c r="S679" s="8">
        <v>4.6100000000000003</v>
      </c>
      <c r="T679" s="8">
        <v>0.4098</v>
      </c>
      <c r="U679" s="9">
        <v>0.89500000000000002</v>
      </c>
      <c r="V679" s="8">
        <v>0.18</v>
      </c>
      <c r="W679" s="8">
        <v>0.1</v>
      </c>
      <c r="X679" s="10">
        <v>9918760</v>
      </c>
      <c r="Y679" s="10"/>
    </row>
    <row r="680" spans="1:25">
      <c r="A680" s="1" t="s">
        <v>157</v>
      </c>
      <c r="B680" s="1" t="s">
        <v>31</v>
      </c>
      <c r="C680" s="1">
        <v>901279219</v>
      </c>
      <c r="D680" s="2">
        <v>45657</v>
      </c>
      <c r="E680" s="1" t="s">
        <v>1482</v>
      </c>
      <c r="F680" s="1" t="s">
        <v>644</v>
      </c>
      <c r="G680" s="1" t="s">
        <v>39</v>
      </c>
      <c r="H680" s="1" t="s">
        <v>1483</v>
      </c>
      <c r="I680" s="1" t="s">
        <v>36</v>
      </c>
      <c r="J680" s="1" t="s">
        <v>36</v>
      </c>
      <c r="K680" s="1" t="s">
        <v>37</v>
      </c>
      <c r="L680" s="3">
        <v>20800738</v>
      </c>
      <c r="M680" s="4">
        <v>20849662</v>
      </c>
      <c r="N680" s="3">
        <v>17224261</v>
      </c>
      <c r="O680" s="4">
        <v>17273288</v>
      </c>
      <c r="P680" s="5">
        <v>3576374</v>
      </c>
      <c r="Q680" s="6">
        <v>3882819</v>
      </c>
      <c r="R680" s="7">
        <v>916233</v>
      </c>
      <c r="S680" s="8">
        <v>1.208</v>
      </c>
      <c r="T680" s="8">
        <v>0.82850000000000001</v>
      </c>
      <c r="U680" s="9">
        <v>4.2380000000000004</v>
      </c>
      <c r="V680" s="8">
        <v>1.0900000000000001</v>
      </c>
      <c r="W680" s="8">
        <v>0.19</v>
      </c>
      <c r="X680" s="10">
        <v>3576477</v>
      </c>
      <c r="Y680" s="10"/>
    </row>
    <row r="681" spans="1:25">
      <c r="A681" s="1" t="s">
        <v>157</v>
      </c>
      <c r="B681" s="1" t="s">
        <v>31</v>
      </c>
      <c r="C681" s="1">
        <v>901353578</v>
      </c>
      <c r="D681" s="2">
        <v>45657</v>
      </c>
      <c r="E681" s="1" t="s">
        <v>1484</v>
      </c>
      <c r="F681" s="1" t="s">
        <v>644</v>
      </c>
      <c r="G681" s="1" t="s">
        <v>39</v>
      </c>
      <c r="H681" s="1" t="s">
        <v>1485</v>
      </c>
      <c r="I681" s="1" t="s">
        <v>36</v>
      </c>
      <c r="J681" s="1" t="s">
        <v>36</v>
      </c>
      <c r="K681" s="1" t="s">
        <v>37</v>
      </c>
      <c r="L681" s="3">
        <v>51778230</v>
      </c>
      <c r="M681" s="4">
        <v>63465171</v>
      </c>
      <c r="N681" s="3">
        <v>29430163</v>
      </c>
      <c r="O681" s="4">
        <v>29841509</v>
      </c>
      <c r="P681" s="5">
        <v>33623662</v>
      </c>
      <c r="Q681" s="6">
        <v>4305651</v>
      </c>
      <c r="R681" s="7">
        <v>4119130</v>
      </c>
      <c r="S681" s="8">
        <v>1.7589999999999999</v>
      </c>
      <c r="T681" s="8">
        <v>0.47020000000000001</v>
      </c>
      <c r="U681" s="9">
        <v>1.0449999999999999</v>
      </c>
      <c r="V681" s="8">
        <v>0.13</v>
      </c>
      <c r="W681" s="8">
        <v>7.0000000000000007E-2</v>
      </c>
      <c r="X681" s="10">
        <v>22348067</v>
      </c>
      <c r="Y681" s="10"/>
    </row>
    <row r="682" spans="1:25">
      <c r="A682" s="1" t="s">
        <v>157</v>
      </c>
      <c r="B682" s="1" t="s">
        <v>31</v>
      </c>
      <c r="C682" s="1">
        <v>901355356</v>
      </c>
      <c r="D682" s="2">
        <v>45657</v>
      </c>
      <c r="E682" s="1" t="s">
        <v>1486</v>
      </c>
      <c r="F682" s="1" t="s">
        <v>644</v>
      </c>
      <c r="G682" s="1" t="s">
        <v>233</v>
      </c>
      <c r="H682" s="1" t="s">
        <v>1487</v>
      </c>
      <c r="I682" s="1" t="s">
        <v>43</v>
      </c>
      <c r="J682" s="1" t="s">
        <v>99</v>
      </c>
      <c r="K682" s="1" t="s">
        <v>37</v>
      </c>
      <c r="L682" s="3">
        <v>7011012</v>
      </c>
      <c r="M682" s="4">
        <v>7098559</v>
      </c>
      <c r="N682" s="3">
        <v>4533603</v>
      </c>
      <c r="O682" s="4">
        <v>4533603</v>
      </c>
      <c r="P682" s="5">
        <v>2564956</v>
      </c>
      <c r="Q682" s="6">
        <v>240722</v>
      </c>
      <c r="R682" s="7">
        <v>246980</v>
      </c>
      <c r="S682" s="8">
        <v>1.546</v>
      </c>
      <c r="T682" s="8">
        <v>0.63870000000000005</v>
      </c>
      <c r="U682" s="9">
        <v>0.97499999999999998</v>
      </c>
      <c r="V682" s="8">
        <v>0.09</v>
      </c>
      <c r="W682" s="8">
        <v>0.03</v>
      </c>
      <c r="X682" s="10">
        <v>2477409</v>
      </c>
      <c r="Y682" s="10"/>
    </row>
    <row r="683" spans="1:25">
      <c r="A683" s="1" t="s">
        <v>157</v>
      </c>
      <c r="B683" s="1" t="s">
        <v>31</v>
      </c>
      <c r="C683" s="1">
        <v>901364648</v>
      </c>
      <c r="D683" s="2">
        <v>45657</v>
      </c>
      <c r="E683" s="1" t="s">
        <v>1488</v>
      </c>
      <c r="F683" s="1" t="s">
        <v>644</v>
      </c>
      <c r="G683" s="1" t="s">
        <v>39</v>
      </c>
      <c r="H683" s="1" t="s">
        <v>1489</v>
      </c>
      <c r="I683" s="1" t="s">
        <v>36</v>
      </c>
      <c r="J683" s="1" t="s">
        <v>36</v>
      </c>
      <c r="K683" s="1" t="s">
        <v>37</v>
      </c>
      <c r="L683" s="3">
        <v>3023176</v>
      </c>
      <c r="M683" s="4">
        <v>3307936</v>
      </c>
      <c r="N683" s="3">
        <v>2968731</v>
      </c>
      <c r="O683" s="4">
        <v>2968731</v>
      </c>
      <c r="P683" s="5">
        <v>339205</v>
      </c>
      <c r="Q683" s="6">
        <v>-1020135</v>
      </c>
      <c r="R683" s="7">
        <v>11188</v>
      </c>
      <c r="S683" s="8">
        <v>1.018</v>
      </c>
      <c r="T683" s="8">
        <v>0.89749999999999996</v>
      </c>
      <c r="U683" s="9">
        <v>-91.180999999999997</v>
      </c>
      <c r="V683" s="8">
        <v>-3.01</v>
      </c>
      <c r="W683" s="8">
        <v>-0.31</v>
      </c>
      <c r="X683" s="10">
        <v>54445</v>
      </c>
      <c r="Y683" s="10"/>
    </row>
    <row r="684" spans="1:25">
      <c r="A684" s="1" t="s">
        <v>157</v>
      </c>
      <c r="B684" s="1" t="s">
        <v>31</v>
      </c>
      <c r="C684" s="1">
        <v>901389657</v>
      </c>
      <c r="D684" s="2">
        <v>45657</v>
      </c>
      <c r="E684" s="1" t="s">
        <v>1490</v>
      </c>
      <c r="F684" s="1" t="s">
        <v>644</v>
      </c>
      <c r="G684" s="1" t="s">
        <v>39</v>
      </c>
      <c r="H684" s="1" t="s">
        <v>1491</v>
      </c>
      <c r="I684" s="1" t="s">
        <v>36</v>
      </c>
      <c r="J684" s="1" t="s">
        <v>36</v>
      </c>
      <c r="K684" s="1" t="s">
        <v>37</v>
      </c>
      <c r="L684" s="3">
        <v>2229179</v>
      </c>
      <c r="M684" s="4">
        <v>2497888</v>
      </c>
      <c r="N684" s="3">
        <v>1690703</v>
      </c>
      <c r="O684" s="4">
        <v>1999818</v>
      </c>
      <c r="P684" s="5">
        <v>498070</v>
      </c>
      <c r="Q684" s="6">
        <v>470005</v>
      </c>
      <c r="R684" s="7">
        <v>390944</v>
      </c>
      <c r="S684" s="8">
        <v>1.3180000000000001</v>
      </c>
      <c r="T684" s="8">
        <v>0.80059999999999998</v>
      </c>
      <c r="U684" s="9">
        <v>1.202</v>
      </c>
      <c r="V684" s="8">
        <v>0.94</v>
      </c>
      <c r="W684" s="8">
        <v>0.19</v>
      </c>
      <c r="X684" s="10">
        <v>538476</v>
      </c>
      <c r="Y684" s="10"/>
    </row>
    <row r="685" spans="1:25">
      <c r="A685" s="1" t="s">
        <v>357</v>
      </c>
      <c r="B685" s="1" t="s">
        <v>31</v>
      </c>
      <c r="C685" s="1">
        <v>800003919</v>
      </c>
      <c r="D685" s="2">
        <v>45657</v>
      </c>
      <c r="E685" s="1" t="s">
        <v>1492</v>
      </c>
      <c r="F685" s="1" t="s">
        <v>644</v>
      </c>
      <c r="G685" s="1" t="s">
        <v>34</v>
      </c>
      <c r="H685" s="1" t="s">
        <v>1017</v>
      </c>
      <c r="I685" s="1" t="s">
        <v>36</v>
      </c>
      <c r="J685" s="1" t="s">
        <v>36</v>
      </c>
      <c r="K685" s="1" t="s">
        <v>37</v>
      </c>
      <c r="L685" s="3">
        <v>5028743</v>
      </c>
      <c r="M685" s="4">
        <v>13862042</v>
      </c>
      <c r="N685" s="3">
        <v>3302784</v>
      </c>
      <c r="O685" s="4">
        <v>3547431</v>
      </c>
      <c r="P685" s="5">
        <v>10314611</v>
      </c>
      <c r="Q685" s="6">
        <v>1384874</v>
      </c>
      <c r="R685" s="9" t="s">
        <v>53</v>
      </c>
      <c r="S685" s="8">
        <v>1.5229999999999999</v>
      </c>
      <c r="T685" s="8">
        <v>0.25590000000000002</v>
      </c>
      <c r="U685" s="9" t="e">
        <v>#DIV/0!</v>
      </c>
      <c r="V685" s="8">
        <v>0.13</v>
      </c>
      <c r="W685" s="8">
        <v>0.1</v>
      </c>
      <c r="X685" s="10">
        <v>1725959</v>
      </c>
      <c r="Y685" s="10"/>
    </row>
    <row r="686" spans="1:25">
      <c r="A686" s="1" t="s">
        <v>357</v>
      </c>
      <c r="B686" s="1" t="s">
        <v>31</v>
      </c>
      <c r="C686" s="1">
        <v>800188578</v>
      </c>
      <c r="D686" s="2">
        <v>45657</v>
      </c>
      <c r="E686" s="1" t="s">
        <v>1493</v>
      </c>
      <c r="F686" s="1" t="s">
        <v>644</v>
      </c>
      <c r="G686" s="1" t="s">
        <v>61</v>
      </c>
      <c r="H686" s="1" t="s">
        <v>1494</v>
      </c>
      <c r="I686" s="1" t="s">
        <v>36</v>
      </c>
      <c r="J686" s="1" t="s">
        <v>36</v>
      </c>
      <c r="K686" s="1" t="s">
        <v>37</v>
      </c>
      <c r="L686" s="3">
        <v>14823085</v>
      </c>
      <c r="M686" s="4">
        <v>26353760</v>
      </c>
      <c r="N686" s="3">
        <v>6876673</v>
      </c>
      <c r="O686" s="4">
        <v>8753658</v>
      </c>
      <c r="P686" s="5">
        <v>17600102</v>
      </c>
      <c r="Q686" s="6">
        <v>2084762</v>
      </c>
      <c r="R686" s="9" t="s">
        <v>53</v>
      </c>
      <c r="S686" s="8">
        <v>2.1560000000000001</v>
      </c>
      <c r="T686" s="8">
        <v>0.3322</v>
      </c>
      <c r="U686" s="9" t="e">
        <v>#DIV/0!</v>
      </c>
      <c r="V686" s="8">
        <v>0.12</v>
      </c>
      <c r="W686" s="8">
        <v>0.08</v>
      </c>
      <c r="X686" s="10">
        <v>7946412</v>
      </c>
      <c r="Y686" s="10"/>
    </row>
    <row r="687" spans="1:25">
      <c r="A687" s="1" t="s">
        <v>357</v>
      </c>
      <c r="B687" s="1" t="s">
        <v>31</v>
      </c>
      <c r="C687" s="1">
        <v>802000608</v>
      </c>
      <c r="D687" s="2">
        <v>45657</v>
      </c>
      <c r="E687" s="1" t="s">
        <v>1495</v>
      </c>
      <c r="F687" s="1" t="s">
        <v>644</v>
      </c>
      <c r="G687" s="1" t="s">
        <v>34</v>
      </c>
      <c r="H687" s="1" t="s">
        <v>1496</v>
      </c>
      <c r="I687" s="1" t="s">
        <v>43</v>
      </c>
      <c r="J687" s="1" t="s">
        <v>99</v>
      </c>
      <c r="K687" s="1" t="s">
        <v>37</v>
      </c>
      <c r="L687" s="3">
        <v>190987309</v>
      </c>
      <c r="M687" s="4">
        <v>201167032</v>
      </c>
      <c r="N687" s="3">
        <v>94972169</v>
      </c>
      <c r="O687" s="4">
        <v>97357011</v>
      </c>
      <c r="P687" s="5">
        <v>103810021</v>
      </c>
      <c r="Q687" s="6">
        <v>23270515</v>
      </c>
      <c r="R687" s="9" t="s">
        <v>53</v>
      </c>
      <c r="S687" s="8">
        <v>2.0110000000000001</v>
      </c>
      <c r="T687" s="8">
        <v>0.48399999999999999</v>
      </c>
      <c r="U687" s="9" t="e">
        <v>#DIV/0!</v>
      </c>
      <c r="V687" s="8">
        <v>0.22</v>
      </c>
      <c r="W687" s="8">
        <v>0.12</v>
      </c>
      <c r="X687" s="10">
        <v>96015140</v>
      </c>
      <c r="Y687" s="10"/>
    </row>
    <row r="688" spans="1:25">
      <c r="A688" s="1" t="s">
        <v>357</v>
      </c>
      <c r="B688" s="1" t="s">
        <v>31</v>
      </c>
      <c r="C688" s="1">
        <v>802017793</v>
      </c>
      <c r="D688" s="2">
        <v>45657</v>
      </c>
      <c r="E688" s="1" t="s">
        <v>1497</v>
      </c>
      <c r="F688" s="1" t="s">
        <v>644</v>
      </c>
      <c r="G688" s="1" t="s">
        <v>61</v>
      </c>
      <c r="H688" s="1" t="s">
        <v>1498</v>
      </c>
      <c r="I688" s="1" t="s">
        <v>43</v>
      </c>
      <c r="J688" s="1" t="s">
        <v>99</v>
      </c>
      <c r="K688" s="1" t="s">
        <v>37</v>
      </c>
      <c r="L688" s="3">
        <v>9583720</v>
      </c>
      <c r="M688" s="4">
        <v>9927449</v>
      </c>
      <c r="N688" s="3">
        <v>2829852</v>
      </c>
      <c r="O688" s="4">
        <v>2831352</v>
      </c>
      <c r="P688" s="5">
        <v>7096097</v>
      </c>
      <c r="Q688" s="6">
        <v>1793050</v>
      </c>
      <c r="R688" s="9" t="s">
        <v>53</v>
      </c>
      <c r="S688" s="8">
        <v>3.387</v>
      </c>
      <c r="T688" s="8">
        <v>0.28520000000000001</v>
      </c>
      <c r="U688" s="9" t="e">
        <v>#DIV/0!</v>
      </c>
      <c r="V688" s="8">
        <v>0.25</v>
      </c>
      <c r="W688" s="8">
        <v>0.18</v>
      </c>
      <c r="X688" s="10">
        <v>6753868</v>
      </c>
      <c r="Y688" s="10"/>
    </row>
    <row r="689" spans="1:25">
      <c r="A689" s="1" t="s">
        <v>357</v>
      </c>
      <c r="B689" s="1" t="s">
        <v>31</v>
      </c>
      <c r="C689" s="1">
        <v>805001306</v>
      </c>
      <c r="D689" s="2">
        <v>45657</v>
      </c>
      <c r="E689" s="1" t="s">
        <v>1499</v>
      </c>
      <c r="F689" s="1" t="s">
        <v>644</v>
      </c>
      <c r="G689" s="1" t="s">
        <v>39</v>
      </c>
      <c r="H689" s="1" t="s">
        <v>315</v>
      </c>
      <c r="I689" s="1" t="s">
        <v>58</v>
      </c>
      <c r="J689" s="1" t="s">
        <v>59</v>
      </c>
      <c r="K689" s="1" t="s">
        <v>37</v>
      </c>
      <c r="L689" s="3">
        <v>25707568</v>
      </c>
      <c r="M689" s="4">
        <v>31254930</v>
      </c>
      <c r="N689" s="3">
        <v>3008346</v>
      </c>
      <c r="O689" s="4">
        <v>5630632</v>
      </c>
      <c r="P689" s="5">
        <v>25624298</v>
      </c>
      <c r="Q689" s="6">
        <v>10962655</v>
      </c>
      <c r="R689" s="9" t="s">
        <v>53</v>
      </c>
      <c r="S689" s="8">
        <v>8.5449999999999999</v>
      </c>
      <c r="T689" s="8">
        <v>0.1802</v>
      </c>
      <c r="U689" s="9" t="e">
        <v>#DIV/0!</v>
      </c>
      <c r="V689" s="8">
        <v>0.43</v>
      </c>
      <c r="W689" s="8">
        <v>0.35</v>
      </c>
      <c r="X689" s="10">
        <v>22699222</v>
      </c>
      <c r="Y689" s="10"/>
    </row>
    <row r="690" spans="1:25">
      <c r="A690" s="1" t="s">
        <v>357</v>
      </c>
      <c r="B690" s="1" t="s">
        <v>31</v>
      </c>
      <c r="C690" s="1">
        <v>805021148</v>
      </c>
      <c r="D690" s="2">
        <v>45657</v>
      </c>
      <c r="E690" s="1" t="s">
        <v>1500</v>
      </c>
      <c r="F690" s="1" t="s">
        <v>644</v>
      </c>
      <c r="G690" s="1" t="s">
        <v>39</v>
      </c>
      <c r="H690" s="1" t="s">
        <v>1501</v>
      </c>
      <c r="I690" s="1" t="s">
        <v>58</v>
      </c>
      <c r="J690" s="1" t="s">
        <v>59</v>
      </c>
      <c r="K690" s="1" t="s">
        <v>37</v>
      </c>
      <c r="L690" s="3">
        <v>2138951</v>
      </c>
      <c r="M690" s="4">
        <v>13174916</v>
      </c>
      <c r="N690" s="3">
        <v>1337289</v>
      </c>
      <c r="O690" s="4">
        <v>16139726</v>
      </c>
      <c r="P690" s="5">
        <v>-2964810</v>
      </c>
      <c r="Q690" s="6">
        <v>-1396546</v>
      </c>
      <c r="R690" s="7">
        <v>2833</v>
      </c>
      <c r="S690" s="8">
        <v>1.599</v>
      </c>
      <c r="T690" s="8">
        <v>1.2250000000000001</v>
      </c>
      <c r="U690" s="9">
        <v>-492.95699999999999</v>
      </c>
      <c r="V690" s="8">
        <v>0.47</v>
      </c>
      <c r="W690" s="8">
        <v>-0.11</v>
      </c>
      <c r="X690" s="10">
        <v>801662</v>
      </c>
      <c r="Y690" s="10"/>
    </row>
    <row r="691" spans="1:25">
      <c r="A691" s="1" t="s">
        <v>357</v>
      </c>
      <c r="B691" s="1" t="s">
        <v>31</v>
      </c>
      <c r="C691" s="1">
        <v>811030363</v>
      </c>
      <c r="D691" s="2">
        <v>45657</v>
      </c>
      <c r="E691" s="1" t="s">
        <v>1502</v>
      </c>
      <c r="F691" s="1" t="s">
        <v>644</v>
      </c>
      <c r="G691" s="1" t="s">
        <v>39</v>
      </c>
      <c r="H691" s="1" t="s">
        <v>1503</v>
      </c>
      <c r="I691" s="1" t="s">
        <v>66</v>
      </c>
      <c r="J691" s="1" t="s">
        <v>138</v>
      </c>
      <c r="K691" s="1" t="s">
        <v>37</v>
      </c>
      <c r="L691" s="3">
        <v>41458498</v>
      </c>
      <c r="M691" s="4">
        <v>66658167</v>
      </c>
      <c r="N691" s="3">
        <v>37537538</v>
      </c>
      <c r="O691" s="4">
        <v>52056181</v>
      </c>
      <c r="P691" s="5">
        <v>14601986</v>
      </c>
      <c r="Q691" s="6">
        <v>5264767</v>
      </c>
      <c r="R691" s="9" t="s">
        <v>53</v>
      </c>
      <c r="S691" s="8">
        <v>1.1040000000000001</v>
      </c>
      <c r="T691" s="8">
        <v>0.78090000000000004</v>
      </c>
      <c r="U691" s="9" t="e">
        <v>#DIV/0!</v>
      </c>
      <c r="V691" s="8">
        <v>0.36</v>
      </c>
      <c r="W691" s="8">
        <v>0.08</v>
      </c>
      <c r="X691" s="10">
        <v>3920960</v>
      </c>
      <c r="Y691" s="10"/>
    </row>
    <row r="692" spans="1:25">
      <c r="A692" s="1" t="s">
        <v>357</v>
      </c>
      <c r="B692" s="1" t="s">
        <v>31</v>
      </c>
      <c r="C692" s="1">
        <v>819005024</v>
      </c>
      <c r="D692" s="2">
        <v>45657</v>
      </c>
      <c r="E692" s="1" t="s">
        <v>1504</v>
      </c>
      <c r="F692" s="1" t="s">
        <v>644</v>
      </c>
      <c r="G692" s="1" t="s">
        <v>39</v>
      </c>
      <c r="H692" s="1" t="s">
        <v>1505</v>
      </c>
      <c r="I692" s="1" t="s">
        <v>577</v>
      </c>
      <c r="J692" s="1" t="s">
        <v>578</v>
      </c>
      <c r="K692" s="1" t="s">
        <v>37</v>
      </c>
      <c r="L692" s="3">
        <v>27951558</v>
      </c>
      <c r="M692" s="4">
        <v>70766689</v>
      </c>
      <c r="N692" s="3">
        <v>25975130</v>
      </c>
      <c r="O692" s="4">
        <v>47255678</v>
      </c>
      <c r="P692" s="5">
        <v>23511011</v>
      </c>
      <c r="Q692" s="6">
        <v>7025638</v>
      </c>
      <c r="R692" s="9" t="s">
        <v>53</v>
      </c>
      <c r="S692" s="8">
        <v>1.0760000000000001</v>
      </c>
      <c r="T692" s="8">
        <v>0.66779999999999995</v>
      </c>
      <c r="U692" s="9" t="e">
        <v>#DIV/0!</v>
      </c>
      <c r="V692" s="8">
        <v>0.3</v>
      </c>
      <c r="W692" s="8">
        <v>0.1</v>
      </c>
      <c r="X692" s="10">
        <v>1976428</v>
      </c>
      <c r="Y692" s="10"/>
    </row>
    <row r="693" spans="1:25">
      <c r="A693" s="1" t="s">
        <v>357</v>
      </c>
      <c r="B693" s="1" t="s">
        <v>31</v>
      </c>
      <c r="C693" s="1">
        <v>823000097</v>
      </c>
      <c r="D693" s="2">
        <v>45657</v>
      </c>
      <c r="E693" s="1" t="s">
        <v>1506</v>
      </c>
      <c r="F693" s="1" t="s">
        <v>644</v>
      </c>
      <c r="G693" s="1" t="s">
        <v>39</v>
      </c>
      <c r="H693" s="1" t="s">
        <v>1507</v>
      </c>
      <c r="I693" s="1" t="s">
        <v>1247</v>
      </c>
      <c r="J693" s="1" t="s">
        <v>1248</v>
      </c>
      <c r="K693" s="1" t="s">
        <v>37</v>
      </c>
      <c r="L693" s="3">
        <v>76643152</v>
      </c>
      <c r="M693" s="4">
        <v>79969005</v>
      </c>
      <c r="N693" s="3">
        <v>46226577</v>
      </c>
      <c r="O693" s="4">
        <v>50752487</v>
      </c>
      <c r="P693" s="5">
        <v>29216518</v>
      </c>
      <c r="Q693" s="6">
        <v>-7544398</v>
      </c>
      <c r="R693" s="9" t="s">
        <v>53</v>
      </c>
      <c r="S693" s="8">
        <v>1.6579999999999999</v>
      </c>
      <c r="T693" s="8">
        <v>0.63470000000000004</v>
      </c>
      <c r="U693" s="9" t="e">
        <v>#DIV/0!</v>
      </c>
      <c r="V693" s="8">
        <v>-0.26</v>
      </c>
      <c r="W693" s="8">
        <v>-0.09</v>
      </c>
      <c r="X693" s="10">
        <v>30416575</v>
      </c>
      <c r="Y693" s="10"/>
    </row>
    <row r="694" spans="1:25">
      <c r="A694" s="1" t="s">
        <v>357</v>
      </c>
      <c r="B694" s="1" t="s">
        <v>31</v>
      </c>
      <c r="C694" s="1">
        <v>830017238</v>
      </c>
      <c r="D694" s="2">
        <v>45657</v>
      </c>
      <c r="E694" s="1" t="s">
        <v>1508</v>
      </c>
      <c r="F694" s="1" t="s">
        <v>644</v>
      </c>
      <c r="G694" s="1" t="s">
        <v>39</v>
      </c>
      <c r="H694" s="1" t="s">
        <v>1509</v>
      </c>
      <c r="I694" s="1" t="s">
        <v>36</v>
      </c>
      <c r="J694" s="1" t="s">
        <v>36</v>
      </c>
      <c r="K694" s="1" t="s">
        <v>37</v>
      </c>
      <c r="L694" s="3">
        <v>33465221</v>
      </c>
      <c r="M694" s="4">
        <v>38705801</v>
      </c>
      <c r="N694" s="3">
        <v>10495850</v>
      </c>
      <c r="O694" s="4">
        <v>10495850</v>
      </c>
      <c r="P694" s="5">
        <v>28209951</v>
      </c>
      <c r="Q694" s="6">
        <v>8381942</v>
      </c>
      <c r="R694" s="9" t="s">
        <v>53</v>
      </c>
      <c r="S694" s="8">
        <v>3.1880000000000002</v>
      </c>
      <c r="T694" s="8">
        <v>0.2712</v>
      </c>
      <c r="U694" s="9" t="e">
        <v>#DIV/0!</v>
      </c>
      <c r="V694" s="8">
        <v>0.3</v>
      </c>
      <c r="W694" s="8">
        <v>0.22</v>
      </c>
      <c r="X694" s="10">
        <v>22969371</v>
      </c>
      <c r="Y694" s="10"/>
    </row>
    <row r="695" spans="1:25">
      <c r="A695" s="1" t="s">
        <v>357</v>
      </c>
      <c r="B695" s="1" t="s">
        <v>31</v>
      </c>
      <c r="C695" s="1">
        <v>830062860</v>
      </c>
      <c r="D695" s="2">
        <v>45657</v>
      </c>
      <c r="E695" s="1" t="s">
        <v>1510</v>
      </c>
      <c r="F695" s="1" t="s">
        <v>644</v>
      </c>
      <c r="G695" s="1" t="s">
        <v>39</v>
      </c>
      <c r="H695" s="1" t="s">
        <v>1511</v>
      </c>
      <c r="I695" s="1" t="s">
        <v>36</v>
      </c>
      <c r="J695" s="1" t="s">
        <v>36</v>
      </c>
      <c r="K695" s="1" t="s">
        <v>37</v>
      </c>
      <c r="L695" s="3">
        <v>17226758</v>
      </c>
      <c r="M695" s="4">
        <v>20900206</v>
      </c>
      <c r="N695" s="3">
        <v>2411685</v>
      </c>
      <c r="O695" s="4">
        <v>2794993</v>
      </c>
      <c r="P695" s="5">
        <v>18105213</v>
      </c>
      <c r="Q695" s="6">
        <v>3478210</v>
      </c>
      <c r="R695" s="9" t="s">
        <v>53</v>
      </c>
      <c r="S695" s="8">
        <v>7.1429999999999998</v>
      </c>
      <c r="T695" s="8">
        <v>0.13370000000000001</v>
      </c>
      <c r="U695" s="9" t="e">
        <v>#DIV/0!</v>
      </c>
      <c r="V695" s="8">
        <v>0.19</v>
      </c>
      <c r="W695" s="8">
        <v>0.17</v>
      </c>
      <c r="X695" s="10">
        <v>14815073</v>
      </c>
      <c r="Y695" s="10"/>
    </row>
    <row r="696" spans="1:25">
      <c r="A696" s="1" t="s">
        <v>357</v>
      </c>
      <c r="B696" s="1" t="s">
        <v>31</v>
      </c>
      <c r="C696" s="1">
        <v>830141304</v>
      </c>
      <c r="D696" s="2">
        <v>45657</v>
      </c>
      <c r="E696" s="1" t="s">
        <v>1512</v>
      </c>
      <c r="F696" s="1" t="s">
        <v>644</v>
      </c>
      <c r="G696" s="1" t="s">
        <v>39</v>
      </c>
      <c r="H696" s="1" t="s">
        <v>1513</v>
      </c>
      <c r="I696" s="1" t="s">
        <v>36</v>
      </c>
      <c r="J696" s="1" t="s">
        <v>36</v>
      </c>
      <c r="K696" s="1" t="s">
        <v>37</v>
      </c>
      <c r="L696" s="3">
        <v>16859582</v>
      </c>
      <c r="M696" s="4">
        <v>22124179</v>
      </c>
      <c r="N696" s="3">
        <v>9752248</v>
      </c>
      <c r="O696" s="4">
        <v>9752248</v>
      </c>
      <c r="P696" s="5">
        <v>12371931</v>
      </c>
      <c r="Q696" s="6">
        <v>4989661</v>
      </c>
      <c r="R696" s="9" t="s">
        <v>53</v>
      </c>
      <c r="S696" s="8">
        <v>1.7290000000000001</v>
      </c>
      <c r="T696" s="8">
        <v>0.44080000000000003</v>
      </c>
      <c r="U696" s="9" t="e">
        <v>#DIV/0!</v>
      </c>
      <c r="V696" s="8">
        <v>0.4</v>
      </c>
      <c r="W696" s="8">
        <v>0.23</v>
      </c>
      <c r="X696" s="10">
        <v>7107334</v>
      </c>
      <c r="Y696" s="10"/>
    </row>
    <row r="697" spans="1:25">
      <c r="A697" s="1" t="s">
        <v>357</v>
      </c>
      <c r="B697" s="1" t="s">
        <v>31</v>
      </c>
      <c r="C697" s="1">
        <v>900020258</v>
      </c>
      <c r="D697" s="2">
        <v>45657</v>
      </c>
      <c r="E697" s="1" t="s">
        <v>1514</v>
      </c>
      <c r="F697" s="1" t="s">
        <v>644</v>
      </c>
      <c r="G697" s="1" t="s">
        <v>34</v>
      </c>
      <c r="H697" s="1" t="s">
        <v>1515</v>
      </c>
      <c r="I697" s="1" t="s">
        <v>36</v>
      </c>
      <c r="J697" s="1" t="s">
        <v>36</v>
      </c>
      <c r="K697" s="1" t="s">
        <v>37</v>
      </c>
      <c r="L697" s="3">
        <v>25431140</v>
      </c>
      <c r="M697" s="4">
        <v>35410401</v>
      </c>
      <c r="N697" s="3">
        <v>10162541</v>
      </c>
      <c r="O697" s="4">
        <v>10162541</v>
      </c>
      <c r="P697" s="5">
        <v>25247860</v>
      </c>
      <c r="Q697" s="6">
        <v>11490430</v>
      </c>
      <c r="R697" s="9" t="s">
        <v>53</v>
      </c>
      <c r="S697" s="8">
        <v>2.5019999999999998</v>
      </c>
      <c r="T697" s="8">
        <v>0.28699999999999998</v>
      </c>
      <c r="U697" s="9" t="e">
        <v>#DIV/0!</v>
      </c>
      <c r="V697" s="8">
        <v>0.46</v>
      </c>
      <c r="W697" s="8">
        <v>0.32</v>
      </c>
      <c r="X697" s="10">
        <v>15268599</v>
      </c>
      <c r="Y697" s="10"/>
    </row>
    <row r="698" spans="1:25">
      <c r="A698" s="1" t="s">
        <v>357</v>
      </c>
      <c r="B698" s="1" t="s">
        <v>31</v>
      </c>
      <c r="C698" s="1">
        <v>900044929</v>
      </c>
      <c r="D698" s="2">
        <v>45657</v>
      </c>
      <c r="E698" s="1" t="s">
        <v>1516</v>
      </c>
      <c r="F698" s="1" t="s">
        <v>644</v>
      </c>
      <c r="G698" s="1" t="s">
        <v>39</v>
      </c>
      <c r="H698" s="1" t="s">
        <v>1517</v>
      </c>
      <c r="I698" s="1" t="s">
        <v>43</v>
      </c>
      <c r="J698" s="1" t="s">
        <v>99</v>
      </c>
      <c r="K698" s="1" t="s">
        <v>37</v>
      </c>
      <c r="L698" s="3">
        <v>19407925</v>
      </c>
      <c r="M698" s="4">
        <v>25148578</v>
      </c>
      <c r="N698" s="3">
        <v>7437448</v>
      </c>
      <c r="O698" s="4">
        <v>7905397</v>
      </c>
      <c r="P698" s="5">
        <v>17243181</v>
      </c>
      <c r="Q698" s="6">
        <v>4028997</v>
      </c>
      <c r="R698" s="9" t="s">
        <v>53</v>
      </c>
      <c r="S698" s="8">
        <v>2.609</v>
      </c>
      <c r="T698" s="8">
        <v>0.31430000000000002</v>
      </c>
      <c r="U698" s="9" t="e">
        <v>#DIV/0!</v>
      </c>
      <c r="V698" s="8">
        <v>0.23</v>
      </c>
      <c r="W698" s="8">
        <v>0.16</v>
      </c>
      <c r="X698" s="10">
        <v>11970477</v>
      </c>
      <c r="Y698" s="10"/>
    </row>
    <row r="699" spans="1:25">
      <c r="A699" s="1" t="s">
        <v>357</v>
      </c>
      <c r="B699" s="1" t="s">
        <v>31</v>
      </c>
      <c r="C699" s="1">
        <v>900106694</v>
      </c>
      <c r="D699" s="2">
        <v>45657</v>
      </c>
      <c r="E699" s="1" t="s">
        <v>1518</v>
      </c>
      <c r="F699" s="1" t="s">
        <v>644</v>
      </c>
      <c r="G699" s="1" t="s">
        <v>39</v>
      </c>
      <c r="H699" s="1" t="s">
        <v>1519</v>
      </c>
      <c r="I699" s="1" t="s">
        <v>203</v>
      </c>
      <c r="J699" s="1" t="s">
        <v>1005</v>
      </c>
      <c r="K699" s="1" t="s">
        <v>37</v>
      </c>
      <c r="L699" s="3">
        <v>52837414</v>
      </c>
      <c r="M699" s="4">
        <v>103170930</v>
      </c>
      <c r="N699" s="3">
        <v>44756949</v>
      </c>
      <c r="O699" s="4">
        <v>53398883</v>
      </c>
      <c r="P699" s="5">
        <v>49772047</v>
      </c>
      <c r="Q699" s="6">
        <v>22555146</v>
      </c>
      <c r="R699" s="9" t="s">
        <v>53</v>
      </c>
      <c r="S699" s="8">
        <v>1.181</v>
      </c>
      <c r="T699" s="8">
        <v>0.51759999999999995</v>
      </c>
      <c r="U699" s="9" t="e">
        <v>#DIV/0!</v>
      </c>
      <c r="V699" s="8">
        <v>0.45</v>
      </c>
      <c r="W699" s="8">
        <v>0.22</v>
      </c>
      <c r="X699" s="10">
        <v>8080465</v>
      </c>
      <c r="Y699" s="10"/>
    </row>
    <row r="700" spans="1:25">
      <c r="A700" s="1" t="s">
        <v>357</v>
      </c>
      <c r="B700" s="1" t="s">
        <v>31</v>
      </c>
      <c r="C700" s="1">
        <v>900168613</v>
      </c>
      <c r="D700" s="2">
        <v>45657</v>
      </c>
      <c r="E700" s="1" t="s">
        <v>1520</v>
      </c>
      <c r="F700" s="1" t="s">
        <v>644</v>
      </c>
      <c r="G700" s="1" t="s">
        <v>61</v>
      </c>
      <c r="H700" s="1" t="s">
        <v>1521</v>
      </c>
      <c r="I700" s="1" t="s">
        <v>36</v>
      </c>
      <c r="J700" s="1" t="s">
        <v>36</v>
      </c>
      <c r="K700" s="1" t="s">
        <v>37</v>
      </c>
      <c r="L700" s="3">
        <v>31473955</v>
      </c>
      <c r="M700" s="4">
        <v>32569887</v>
      </c>
      <c r="N700" s="3">
        <v>14493825</v>
      </c>
      <c r="O700" s="4">
        <v>15263839</v>
      </c>
      <c r="P700" s="5">
        <v>17306048</v>
      </c>
      <c r="Q700" s="6">
        <v>14464966</v>
      </c>
      <c r="R700" s="9" t="s">
        <v>53</v>
      </c>
      <c r="S700" s="8">
        <v>2.1720000000000002</v>
      </c>
      <c r="T700" s="8">
        <v>0.46860000000000002</v>
      </c>
      <c r="U700" s="9" t="e">
        <v>#DIV/0!</v>
      </c>
      <c r="V700" s="8">
        <v>0.84</v>
      </c>
      <c r="W700" s="8">
        <v>0.44</v>
      </c>
      <c r="X700" s="10">
        <v>16980130</v>
      </c>
      <c r="Y700" s="10"/>
    </row>
    <row r="701" spans="1:25">
      <c r="A701" s="1" t="s">
        <v>357</v>
      </c>
      <c r="B701" s="1" t="s">
        <v>31</v>
      </c>
      <c r="C701" s="1">
        <v>900309444</v>
      </c>
      <c r="D701" s="2">
        <v>45657</v>
      </c>
      <c r="E701" s="1" t="s">
        <v>1522</v>
      </c>
      <c r="F701" s="1" t="s">
        <v>644</v>
      </c>
      <c r="G701" s="1" t="s">
        <v>39</v>
      </c>
      <c r="H701" s="1" t="s">
        <v>1523</v>
      </c>
      <c r="I701" s="1" t="s">
        <v>969</v>
      </c>
      <c r="J701" s="1" t="s">
        <v>970</v>
      </c>
      <c r="K701" s="1" t="s">
        <v>37</v>
      </c>
      <c r="L701" s="3">
        <v>49719776</v>
      </c>
      <c r="M701" s="4">
        <v>55041805</v>
      </c>
      <c r="N701" s="3">
        <v>13067964</v>
      </c>
      <c r="O701" s="4">
        <v>13786328</v>
      </c>
      <c r="P701" s="5">
        <v>41255477</v>
      </c>
      <c r="Q701" s="6">
        <v>9680100</v>
      </c>
      <c r="R701" s="9" t="s">
        <v>53</v>
      </c>
      <c r="S701" s="8">
        <v>3.8050000000000002</v>
      </c>
      <c r="T701" s="8">
        <v>0.2505</v>
      </c>
      <c r="U701" s="9" t="e">
        <v>#DIV/0!</v>
      </c>
      <c r="V701" s="8">
        <v>0.23</v>
      </c>
      <c r="W701" s="8">
        <v>0.18</v>
      </c>
      <c r="X701" s="10">
        <v>36651812</v>
      </c>
      <c r="Y701" s="10"/>
    </row>
    <row r="702" spans="1:25">
      <c r="A702" s="1" t="s">
        <v>357</v>
      </c>
      <c r="B702" s="1" t="s">
        <v>31</v>
      </c>
      <c r="C702" s="1">
        <v>900310050</v>
      </c>
      <c r="D702" s="2">
        <v>45657</v>
      </c>
      <c r="E702" s="1" t="s">
        <v>1524</v>
      </c>
      <c r="F702" s="1" t="s">
        <v>644</v>
      </c>
      <c r="G702" s="1" t="s">
        <v>39</v>
      </c>
      <c r="H702" s="1" t="s">
        <v>1525</v>
      </c>
      <c r="I702" s="1" t="s">
        <v>85</v>
      </c>
      <c r="J702" s="1" t="s">
        <v>113</v>
      </c>
      <c r="K702" s="1" t="s">
        <v>37</v>
      </c>
      <c r="L702" s="3">
        <v>31933193</v>
      </c>
      <c r="M702" s="4">
        <v>39314585</v>
      </c>
      <c r="N702" s="3">
        <v>7157035</v>
      </c>
      <c r="O702" s="4">
        <v>7157035</v>
      </c>
      <c r="P702" s="5">
        <v>32157550</v>
      </c>
      <c r="Q702" s="6">
        <v>7278299</v>
      </c>
      <c r="R702" s="9" t="s">
        <v>53</v>
      </c>
      <c r="S702" s="8">
        <v>4.4619999999999997</v>
      </c>
      <c r="T702" s="8">
        <v>0.182</v>
      </c>
      <c r="U702" s="9" t="e">
        <v>#DIV/0!</v>
      </c>
      <c r="V702" s="8">
        <v>0.23</v>
      </c>
      <c r="W702" s="8">
        <v>0.19</v>
      </c>
      <c r="X702" s="10">
        <v>24776158</v>
      </c>
      <c r="Y702" s="10"/>
    </row>
    <row r="703" spans="1:25">
      <c r="A703" s="1" t="s">
        <v>357</v>
      </c>
      <c r="B703" s="1" t="s">
        <v>31</v>
      </c>
      <c r="C703" s="1">
        <v>900339428</v>
      </c>
      <c r="D703" s="2">
        <v>45657</v>
      </c>
      <c r="E703" s="1" t="s">
        <v>1526</v>
      </c>
      <c r="F703" s="1" t="s">
        <v>644</v>
      </c>
      <c r="G703" s="1" t="s">
        <v>39</v>
      </c>
      <c r="H703" s="1" t="s">
        <v>1527</v>
      </c>
      <c r="I703" s="1" t="s">
        <v>36</v>
      </c>
      <c r="J703" s="1" t="s">
        <v>36</v>
      </c>
      <c r="K703" s="1" t="s">
        <v>37</v>
      </c>
      <c r="L703" s="3">
        <v>43131909</v>
      </c>
      <c r="M703" s="4">
        <v>47775831</v>
      </c>
      <c r="N703" s="3">
        <v>20334902</v>
      </c>
      <c r="O703" s="4">
        <v>20334902</v>
      </c>
      <c r="P703" s="5">
        <v>27440929</v>
      </c>
      <c r="Q703" s="6">
        <v>13532272</v>
      </c>
      <c r="R703" s="9" t="s">
        <v>53</v>
      </c>
      <c r="S703" s="8">
        <v>2.121</v>
      </c>
      <c r="T703" s="8">
        <v>0.42559999999999998</v>
      </c>
      <c r="U703" s="9" t="e">
        <v>#DIV/0!</v>
      </c>
      <c r="V703" s="8">
        <v>0.49</v>
      </c>
      <c r="W703" s="8">
        <v>0.28000000000000003</v>
      </c>
      <c r="X703" s="10">
        <v>22797007</v>
      </c>
      <c r="Y703" s="10"/>
    </row>
    <row r="704" spans="1:25">
      <c r="A704" s="1" t="s">
        <v>357</v>
      </c>
      <c r="B704" s="1" t="s">
        <v>31</v>
      </c>
      <c r="C704" s="1">
        <v>901139486</v>
      </c>
      <c r="D704" s="2">
        <v>45657</v>
      </c>
      <c r="E704" s="1" t="s">
        <v>1528</v>
      </c>
      <c r="F704" s="1" t="s">
        <v>644</v>
      </c>
      <c r="G704" s="1" t="s">
        <v>39</v>
      </c>
      <c r="H704" s="1" t="s">
        <v>1529</v>
      </c>
      <c r="I704" s="1" t="s">
        <v>218</v>
      </c>
      <c r="J704" s="1" t="s">
        <v>219</v>
      </c>
      <c r="K704" s="1" t="s">
        <v>37</v>
      </c>
      <c r="L704" s="3">
        <v>14000914</v>
      </c>
      <c r="M704" s="4">
        <v>15290383</v>
      </c>
      <c r="N704" s="3">
        <v>8387089</v>
      </c>
      <c r="O704" s="4">
        <v>9194198</v>
      </c>
      <c r="P704" s="5">
        <v>6096185</v>
      </c>
      <c r="Q704" s="6">
        <v>3714952</v>
      </c>
      <c r="R704" s="7">
        <v>221464</v>
      </c>
      <c r="S704" s="8">
        <v>1.669</v>
      </c>
      <c r="T704" s="8">
        <v>0.60129999999999995</v>
      </c>
      <c r="U704" s="9">
        <v>16.774999999999999</v>
      </c>
      <c r="V704" s="8">
        <v>0.61</v>
      </c>
      <c r="W704" s="8">
        <v>0.24</v>
      </c>
      <c r="X704" s="10">
        <v>5613825</v>
      </c>
      <c r="Y704" s="10"/>
    </row>
    <row r="705" spans="1:25">
      <c r="A705" s="1" t="s">
        <v>30</v>
      </c>
      <c r="B705" s="1" t="s">
        <v>31</v>
      </c>
      <c r="C705" s="1">
        <v>800018359</v>
      </c>
      <c r="D705" s="2">
        <v>45657</v>
      </c>
      <c r="E705" s="1" t="s">
        <v>1530</v>
      </c>
      <c r="F705" s="1" t="s">
        <v>1531</v>
      </c>
      <c r="G705" s="1" t="s">
        <v>34</v>
      </c>
      <c r="H705" s="1" t="s">
        <v>1532</v>
      </c>
      <c r="I705" s="1" t="s">
        <v>85</v>
      </c>
      <c r="J705" s="1" t="s">
        <v>127</v>
      </c>
      <c r="K705" s="1" t="s">
        <v>37</v>
      </c>
      <c r="L705" s="3">
        <v>587050600</v>
      </c>
      <c r="M705" s="4">
        <v>1010006845</v>
      </c>
      <c r="N705" s="3">
        <v>606474522</v>
      </c>
      <c r="O705" s="4">
        <v>696116732</v>
      </c>
      <c r="P705" s="5">
        <v>313890113</v>
      </c>
      <c r="Q705" s="6">
        <v>109992649</v>
      </c>
      <c r="R705" s="7">
        <v>58807246</v>
      </c>
      <c r="S705" s="8">
        <v>0.96799999999999997</v>
      </c>
      <c r="T705" s="8">
        <v>0.68920000000000003</v>
      </c>
      <c r="U705" s="9">
        <v>1.87</v>
      </c>
      <c r="V705" s="8">
        <v>0.35</v>
      </c>
      <c r="W705" s="8">
        <v>0.11</v>
      </c>
      <c r="X705" s="10">
        <v>-19423922</v>
      </c>
      <c r="Y705" s="10"/>
    </row>
    <row r="706" spans="1:25">
      <c r="A706" s="1" t="s">
        <v>30</v>
      </c>
      <c r="B706" s="1" t="s">
        <v>31</v>
      </c>
      <c r="C706" s="1">
        <v>830031886</v>
      </c>
      <c r="D706" s="2">
        <v>45657</v>
      </c>
      <c r="E706" s="1" t="s">
        <v>1533</v>
      </c>
      <c r="F706" s="1" t="s">
        <v>1531</v>
      </c>
      <c r="G706" s="1" t="s">
        <v>34</v>
      </c>
      <c r="H706" s="1" t="s">
        <v>1534</v>
      </c>
      <c r="I706" s="1" t="s">
        <v>36</v>
      </c>
      <c r="J706" s="1" t="s">
        <v>36</v>
      </c>
      <c r="K706" s="1" t="s">
        <v>37</v>
      </c>
      <c r="L706" s="3">
        <v>65744063</v>
      </c>
      <c r="M706" s="4">
        <v>87304573</v>
      </c>
      <c r="N706" s="3">
        <v>21122920</v>
      </c>
      <c r="O706" s="4">
        <v>22276098</v>
      </c>
      <c r="P706" s="5">
        <v>65028475</v>
      </c>
      <c r="Q706" s="6">
        <v>34610627</v>
      </c>
      <c r="R706" s="7">
        <v>136460</v>
      </c>
      <c r="S706" s="8">
        <v>3.1120000000000001</v>
      </c>
      <c r="T706" s="8">
        <v>0.25519999999999998</v>
      </c>
      <c r="U706" s="9">
        <v>253.63200000000001</v>
      </c>
      <c r="V706" s="8">
        <v>0.53</v>
      </c>
      <c r="W706" s="8">
        <v>0.4</v>
      </c>
      <c r="X706" s="10">
        <v>44621143</v>
      </c>
      <c r="Y706" s="10"/>
    </row>
    <row r="707" spans="1:25">
      <c r="A707" s="1" t="s">
        <v>30</v>
      </c>
      <c r="B707" s="1" t="s">
        <v>31</v>
      </c>
      <c r="C707" s="1">
        <v>830137660</v>
      </c>
      <c r="D707" s="2">
        <v>45657</v>
      </c>
      <c r="E707" s="1" t="s">
        <v>1535</v>
      </c>
      <c r="F707" s="1" t="s">
        <v>1531</v>
      </c>
      <c r="G707" s="1" t="s">
        <v>39</v>
      </c>
      <c r="H707" s="1" t="s">
        <v>1536</v>
      </c>
      <c r="I707" s="1" t="s">
        <v>36</v>
      </c>
      <c r="J707" s="1" t="s">
        <v>36</v>
      </c>
      <c r="K707" s="1" t="s">
        <v>37</v>
      </c>
      <c r="L707" s="3">
        <v>18316799</v>
      </c>
      <c r="M707" s="4">
        <v>30663616</v>
      </c>
      <c r="N707" s="3">
        <v>21121724</v>
      </c>
      <c r="O707" s="4">
        <v>25221422</v>
      </c>
      <c r="P707" s="5">
        <v>5442194</v>
      </c>
      <c r="Q707" s="6">
        <v>6225449</v>
      </c>
      <c r="R707" s="7">
        <v>792405</v>
      </c>
      <c r="S707" s="8">
        <v>0.86699999999999999</v>
      </c>
      <c r="T707" s="8">
        <v>0.82250000000000001</v>
      </c>
      <c r="U707" s="9">
        <v>7.8559999999999999</v>
      </c>
      <c r="V707" s="8">
        <v>1.1399999999999999</v>
      </c>
      <c r="W707" s="8">
        <v>0.2</v>
      </c>
      <c r="X707" s="10">
        <v>-2804925</v>
      </c>
      <c r="Y707" s="10"/>
    </row>
    <row r="708" spans="1:25">
      <c r="A708" s="1" t="s">
        <v>30</v>
      </c>
      <c r="B708" s="1" t="s">
        <v>31</v>
      </c>
      <c r="C708" s="1">
        <v>860000135</v>
      </c>
      <c r="D708" s="2">
        <v>45657</v>
      </c>
      <c r="E708" s="1" t="s">
        <v>1537</v>
      </c>
      <c r="F708" s="1" t="s">
        <v>1531</v>
      </c>
      <c r="G708" s="1" t="s">
        <v>39</v>
      </c>
      <c r="H708" s="1" t="s">
        <v>1538</v>
      </c>
      <c r="I708" s="1" t="s">
        <v>36</v>
      </c>
      <c r="J708" s="1" t="s">
        <v>36</v>
      </c>
      <c r="K708" s="1" t="s">
        <v>37</v>
      </c>
      <c r="L708" s="3">
        <v>188831256</v>
      </c>
      <c r="M708" s="4">
        <v>412613753</v>
      </c>
      <c r="N708" s="3">
        <v>149821679</v>
      </c>
      <c r="O708" s="4">
        <v>231832551</v>
      </c>
      <c r="P708" s="5">
        <v>180781202</v>
      </c>
      <c r="Q708" s="6">
        <v>126969798</v>
      </c>
      <c r="R708" s="7">
        <v>30479385</v>
      </c>
      <c r="S708" s="8">
        <v>1.26</v>
      </c>
      <c r="T708" s="8">
        <v>0.56189999999999996</v>
      </c>
      <c r="U708" s="9">
        <v>4.1660000000000004</v>
      </c>
      <c r="V708" s="8">
        <v>0.7</v>
      </c>
      <c r="W708" s="8">
        <v>0.31</v>
      </c>
      <c r="X708" s="10">
        <v>39009577</v>
      </c>
      <c r="Y708" s="10"/>
    </row>
    <row r="709" spans="1:25">
      <c r="A709" s="1" t="s">
        <v>30</v>
      </c>
      <c r="B709" s="1" t="s">
        <v>31</v>
      </c>
      <c r="C709" s="1">
        <v>860000751</v>
      </c>
      <c r="D709" s="2">
        <v>45657</v>
      </c>
      <c r="E709" s="1" t="s">
        <v>1539</v>
      </c>
      <c r="F709" s="1" t="s">
        <v>1531</v>
      </c>
      <c r="G709" s="1" t="s">
        <v>39</v>
      </c>
      <c r="H709" s="1" t="s">
        <v>1540</v>
      </c>
      <c r="I709" s="1" t="s">
        <v>36</v>
      </c>
      <c r="J709" s="1" t="s">
        <v>36</v>
      </c>
      <c r="K709" s="1" t="s">
        <v>37</v>
      </c>
      <c r="L709" s="3">
        <v>260016611</v>
      </c>
      <c r="M709" s="4">
        <v>350306030</v>
      </c>
      <c r="N709" s="3">
        <v>167429835</v>
      </c>
      <c r="O709" s="4">
        <v>169330404</v>
      </c>
      <c r="P709" s="5">
        <v>180975626</v>
      </c>
      <c r="Q709" s="6">
        <v>54318454</v>
      </c>
      <c r="R709" s="7">
        <v>612278</v>
      </c>
      <c r="S709" s="8">
        <v>1.5529999999999999</v>
      </c>
      <c r="T709" s="8">
        <v>0.4834</v>
      </c>
      <c r="U709" s="9">
        <v>88.715000000000003</v>
      </c>
      <c r="V709" s="8">
        <v>0.3</v>
      </c>
      <c r="W709" s="8">
        <v>0.16</v>
      </c>
      <c r="X709" s="10">
        <v>92586776</v>
      </c>
      <c r="Y709" s="10"/>
    </row>
    <row r="710" spans="1:25">
      <c r="A710" s="1" t="s">
        <v>30</v>
      </c>
      <c r="B710" s="1" t="s">
        <v>31</v>
      </c>
      <c r="C710" s="1">
        <v>860029997</v>
      </c>
      <c r="D710" s="2">
        <v>45657</v>
      </c>
      <c r="E710" s="1" t="s">
        <v>1541</v>
      </c>
      <c r="F710" s="1" t="s">
        <v>1531</v>
      </c>
      <c r="G710" s="1" t="s">
        <v>39</v>
      </c>
      <c r="H710" s="1" t="s">
        <v>1542</v>
      </c>
      <c r="I710" s="1" t="s">
        <v>85</v>
      </c>
      <c r="J710" s="1" t="s">
        <v>179</v>
      </c>
      <c r="K710" s="1" t="s">
        <v>37</v>
      </c>
      <c r="L710" s="3">
        <v>237559241</v>
      </c>
      <c r="M710" s="4">
        <v>381765142</v>
      </c>
      <c r="N710" s="3">
        <v>279965476</v>
      </c>
      <c r="O710" s="4">
        <v>280250266</v>
      </c>
      <c r="P710" s="5">
        <v>101514876</v>
      </c>
      <c r="Q710" s="6">
        <v>6341451</v>
      </c>
      <c r="R710" s="7">
        <v>24360881</v>
      </c>
      <c r="S710" s="8">
        <v>0.84899999999999998</v>
      </c>
      <c r="T710" s="8">
        <v>0.73409999999999997</v>
      </c>
      <c r="U710" s="9">
        <v>0.26</v>
      </c>
      <c r="V710" s="8">
        <v>0.06</v>
      </c>
      <c r="W710" s="8">
        <v>0.02</v>
      </c>
      <c r="X710" s="10">
        <v>-42406235</v>
      </c>
      <c r="Y710" s="10"/>
    </row>
    <row r="711" spans="1:25">
      <c r="A711" s="1" t="s">
        <v>30</v>
      </c>
      <c r="B711" s="1" t="s">
        <v>31</v>
      </c>
      <c r="C711" s="1">
        <v>860512249</v>
      </c>
      <c r="D711" s="2">
        <v>45657</v>
      </c>
      <c r="E711" s="1" t="s">
        <v>1543</v>
      </c>
      <c r="F711" s="1" t="s">
        <v>1531</v>
      </c>
      <c r="G711" s="1" t="s">
        <v>39</v>
      </c>
      <c r="H711" s="1" t="s">
        <v>1544</v>
      </c>
      <c r="I711" s="1" t="s">
        <v>85</v>
      </c>
      <c r="J711" s="1" t="s">
        <v>437</v>
      </c>
      <c r="K711" s="1" t="s">
        <v>37</v>
      </c>
      <c r="L711" s="3">
        <v>262375242</v>
      </c>
      <c r="M711" s="4">
        <v>358237428</v>
      </c>
      <c r="N711" s="3">
        <v>233457974</v>
      </c>
      <c r="O711" s="4">
        <v>274502139</v>
      </c>
      <c r="P711" s="5">
        <v>83735289</v>
      </c>
      <c r="Q711" s="6">
        <v>92054183</v>
      </c>
      <c r="R711" s="7">
        <v>38054774</v>
      </c>
      <c r="S711" s="8">
        <v>1.1240000000000001</v>
      </c>
      <c r="T711" s="8">
        <v>0.76629999999999998</v>
      </c>
      <c r="U711" s="9">
        <v>2.419</v>
      </c>
      <c r="V711" s="8">
        <v>1.1000000000000001</v>
      </c>
      <c r="W711" s="8">
        <v>0.26</v>
      </c>
      <c r="X711" s="10">
        <v>28917268</v>
      </c>
      <c r="Y711" s="10"/>
    </row>
    <row r="712" spans="1:25">
      <c r="A712" s="1" t="s">
        <v>30</v>
      </c>
      <c r="B712" s="1" t="s">
        <v>31</v>
      </c>
      <c r="C712" s="1">
        <v>890101815</v>
      </c>
      <c r="D712" s="2">
        <v>45657</v>
      </c>
      <c r="E712" s="1" t="s">
        <v>1545</v>
      </c>
      <c r="F712" s="1" t="s">
        <v>1531</v>
      </c>
      <c r="G712" s="1" t="s">
        <v>34</v>
      </c>
      <c r="H712" s="1" t="s">
        <v>1546</v>
      </c>
      <c r="I712" s="1" t="s">
        <v>58</v>
      </c>
      <c r="J712" s="1" t="s">
        <v>63</v>
      </c>
      <c r="K712" s="1" t="s">
        <v>37</v>
      </c>
      <c r="L712" s="3">
        <v>435117542</v>
      </c>
      <c r="M712" s="4">
        <v>644412460</v>
      </c>
      <c r="N712" s="3">
        <v>259404851</v>
      </c>
      <c r="O712" s="4">
        <v>277833356</v>
      </c>
      <c r="P712" s="5">
        <v>366579104</v>
      </c>
      <c r="Q712" s="6">
        <v>171134307</v>
      </c>
      <c r="R712" s="7">
        <v>26630274</v>
      </c>
      <c r="S712" s="8">
        <v>1.677</v>
      </c>
      <c r="T712" s="8">
        <v>0.43109999999999998</v>
      </c>
      <c r="U712" s="9">
        <v>6.4260000000000002</v>
      </c>
      <c r="V712" s="8">
        <v>0.47</v>
      </c>
      <c r="W712" s="8">
        <v>0.27</v>
      </c>
      <c r="X712" s="10">
        <v>175712691</v>
      </c>
      <c r="Y712" s="10"/>
    </row>
    <row r="713" spans="1:25">
      <c r="A713" s="1" t="s">
        <v>30</v>
      </c>
      <c r="B713" s="1" t="s">
        <v>31</v>
      </c>
      <c r="C713" s="1">
        <v>890300546</v>
      </c>
      <c r="D713" s="2">
        <v>45657</v>
      </c>
      <c r="E713" s="1" t="s">
        <v>1547</v>
      </c>
      <c r="F713" s="1" t="s">
        <v>1531</v>
      </c>
      <c r="G713" s="1" t="s">
        <v>81</v>
      </c>
      <c r="H713" s="1" t="s">
        <v>1548</v>
      </c>
      <c r="I713" s="1" t="s">
        <v>58</v>
      </c>
      <c r="J713" s="1" t="s">
        <v>59</v>
      </c>
      <c r="K713" s="1" t="s">
        <v>37</v>
      </c>
      <c r="L713" s="3">
        <v>534433855</v>
      </c>
      <c r="M713" s="4">
        <v>950110225</v>
      </c>
      <c r="N713" s="3">
        <v>504186457</v>
      </c>
      <c r="O713" s="4">
        <v>579298964</v>
      </c>
      <c r="P713" s="5">
        <v>370811261</v>
      </c>
      <c r="Q713" s="6">
        <v>96608687</v>
      </c>
      <c r="R713" s="7">
        <v>6861937</v>
      </c>
      <c r="S713" s="8">
        <v>1.06</v>
      </c>
      <c r="T713" s="8">
        <v>0.60970000000000002</v>
      </c>
      <c r="U713" s="9">
        <v>14.079000000000001</v>
      </c>
      <c r="V713" s="8">
        <v>0.26</v>
      </c>
      <c r="W713" s="8">
        <v>0.1</v>
      </c>
      <c r="X713" s="10">
        <v>30247398</v>
      </c>
      <c r="Y713" s="10"/>
    </row>
    <row r="714" spans="1:25">
      <c r="A714" s="1" t="s">
        <v>30</v>
      </c>
      <c r="B714" s="1" t="s">
        <v>31</v>
      </c>
      <c r="C714" s="1">
        <v>890300684</v>
      </c>
      <c r="D714" s="2">
        <v>45657</v>
      </c>
      <c r="E714" s="1" t="s">
        <v>1549</v>
      </c>
      <c r="F714" s="1" t="s">
        <v>1531</v>
      </c>
      <c r="G714" s="1" t="s">
        <v>34</v>
      </c>
      <c r="H714" s="1" t="s">
        <v>1550</v>
      </c>
      <c r="I714" s="1" t="s">
        <v>58</v>
      </c>
      <c r="J714" s="1" t="s">
        <v>59</v>
      </c>
      <c r="K714" s="1" t="s">
        <v>37</v>
      </c>
      <c r="L714" s="3">
        <v>64642070</v>
      </c>
      <c r="M714" s="4">
        <v>122089592</v>
      </c>
      <c r="N714" s="3">
        <v>53969896</v>
      </c>
      <c r="O714" s="4">
        <v>89824206</v>
      </c>
      <c r="P714" s="5">
        <v>32265386</v>
      </c>
      <c r="Q714" s="6">
        <v>-2287724</v>
      </c>
      <c r="R714" s="7">
        <v>4935038</v>
      </c>
      <c r="S714" s="8">
        <v>1.198</v>
      </c>
      <c r="T714" s="8">
        <v>0.73570000000000002</v>
      </c>
      <c r="U714" s="9">
        <v>-0.46400000000000002</v>
      </c>
      <c r="V714" s="8">
        <v>-7.0000000000000007E-2</v>
      </c>
      <c r="W714" s="8">
        <v>-0.02</v>
      </c>
      <c r="X714" s="10">
        <v>10672174</v>
      </c>
      <c r="Y714" s="10"/>
    </row>
    <row r="715" spans="1:25">
      <c r="A715" s="1" t="s">
        <v>30</v>
      </c>
      <c r="B715" s="1" t="s">
        <v>31</v>
      </c>
      <c r="C715" s="1">
        <v>890329438</v>
      </c>
      <c r="D715" s="2">
        <v>45657</v>
      </c>
      <c r="E715" s="1" t="s">
        <v>1551</v>
      </c>
      <c r="F715" s="1" t="s">
        <v>1531</v>
      </c>
      <c r="G715" s="1" t="s">
        <v>34</v>
      </c>
      <c r="H715" s="1" t="s">
        <v>1552</v>
      </c>
      <c r="I715" s="1" t="s">
        <v>36</v>
      </c>
      <c r="J715" s="1" t="s">
        <v>36</v>
      </c>
      <c r="K715" s="1" t="s">
        <v>37</v>
      </c>
      <c r="L715" s="3">
        <v>59650034</v>
      </c>
      <c r="M715" s="4">
        <v>112588194</v>
      </c>
      <c r="N715" s="3">
        <v>32041708</v>
      </c>
      <c r="O715" s="4">
        <v>32041708</v>
      </c>
      <c r="P715" s="5">
        <v>80546486</v>
      </c>
      <c r="Q715" s="6">
        <v>-7359539</v>
      </c>
      <c r="R715" s="7">
        <v>1186063</v>
      </c>
      <c r="S715" s="8">
        <v>1.8620000000000001</v>
      </c>
      <c r="T715" s="8">
        <v>0.28460000000000002</v>
      </c>
      <c r="U715" s="9">
        <v>-6.2050000000000001</v>
      </c>
      <c r="V715" s="8">
        <v>-0.09</v>
      </c>
      <c r="W715" s="8">
        <v>-7.0000000000000007E-2</v>
      </c>
      <c r="X715" s="10">
        <v>27608326</v>
      </c>
      <c r="Y715" s="10"/>
    </row>
    <row r="716" spans="1:25">
      <c r="A716" s="1" t="s">
        <v>30</v>
      </c>
      <c r="B716" s="1" t="s">
        <v>31</v>
      </c>
      <c r="C716" s="1">
        <v>891300043</v>
      </c>
      <c r="D716" s="2">
        <v>45657</v>
      </c>
      <c r="E716" s="1" t="s">
        <v>1553</v>
      </c>
      <c r="F716" s="1" t="s">
        <v>1531</v>
      </c>
      <c r="G716" s="1" t="s">
        <v>39</v>
      </c>
      <c r="H716" s="1" t="s">
        <v>1554</v>
      </c>
      <c r="I716" s="1" t="s">
        <v>58</v>
      </c>
      <c r="J716" s="1" t="s">
        <v>73</v>
      </c>
      <c r="K716" s="1" t="s">
        <v>37</v>
      </c>
      <c r="L716" s="3">
        <v>59040943</v>
      </c>
      <c r="M716" s="4">
        <v>78743798</v>
      </c>
      <c r="N716" s="3">
        <v>23890718</v>
      </c>
      <c r="O716" s="4">
        <v>25432621</v>
      </c>
      <c r="P716" s="5">
        <v>53311177</v>
      </c>
      <c r="Q716" s="6">
        <v>22194202</v>
      </c>
      <c r="R716" s="7">
        <v>892224</v>
      </c>
      <c r="S716" s="8">
        <v>2.4710000000000001</v>
      </c>
      <c r="T716" s="8">
        <v>0.32300000000000001</v>
      </c>
      <c r="U716" s="9">
        <v>24.875</v>
      </c>
      <c r="V716" s="8">
        <v>0.42</v>
      </c>
      <c r="W716" s="8">
        <v>0.28000000000000003</v>
      </c>
      <c r="X716" s="10">
        <v>35150225</v>
      </c>
      <c r="Y716" s="10"/>
    </row>
    <row r="717" spans="1:25">
      <c r="A717" s="1" t="s">
        <v>30</v>
      </c>
      <c r="B717" s="1" t="s">
        <v>31</v>
      </c>
      <c r="C717" s="1">
        <v>900388839</v>
      </c>
      <c r="D717" s="2">
        <v>45657</v>
      </c>
      <c r="E717" s="1" t="s">
        <v>1555</v>
      </c>
      <c r="F717" s="1" t="s">
        <v>1531</v>
      </c>
      <c r="G717" s="1" t="s">
        <v>39</v>
      </c>
      <c r="H717" s="1" t="s">
        <v>1556</v>
      </c>
      <c r="I717" s="1" t="s">
        <v>43</v>
      </c>
      <c r="J717" s="1" t="s">
        <v>99</v>
      </c>
      <c r="K717" s="1" t="s">
        <v>37</v>
      </c>
      <c r="L717" s="3">
        <v>264782847</v>
      </c>
      <c r="M717" s="4">
        <v>613314337</v>
      </c>
      <c r="N717" s="3">
        <v>321438819</v>
      </c>
      <c r="O717" s="4">
        <v>511355612</v>
      </c>
      <c r="P717" s="5">
        <v>101958725</v>
      </c>
      <c r="Q717" s="6">
        <v>76003397</v>
      </c>
      <c r="R717" s="7">
        <v>118314514</v>
      </c>
      <c r="S717" s="8">
        <v>0.82399999999999995</v>
      </c>
      <c r="T717" s="8">
        <v>0.83379999999999999</v>
      </c>
      <c r="U717" s="9">
        <v>0.64200000000000002</v>
      </c>
      <c r="V717" s="8">
        <v>0.75</v>
      </c>
      <c r="W717" s="8">
        <v>0.12</v>
      </c>
      <c r="X717" s="10">
        <v>-56655972</v>
      </c>
      <c r="Y717" s="10"/>
    </row>
    <row r="718" spans="1:25">
      <c r="A718" s="1" t="s">
        <v>139</v>
      </c>
      <c r="B718" s="1" t="s">
        <v>31</v>
      </c>
      <c r="C718" s="1">
        <v>800118334</v>
      </c>
      <c r="D718" s="2">
        <v>45657</v>
      </c>
      <c r="E718" s="1" t="s">
        <v>1557</v>
      </c>
      <c r="F718" s="1" t="s">
        <v>1531</v>
      </c>
      <c r="G718" s="1" t="s">
        <v>34</v>
      </c>
      <c r="H718" s="1" t="s">
        <v>1558</v>
      </c>
      <c r="I718" s="1" t="s">
        <v>58</v>
      </c>
      <c r="J718" s="1" t="s">
        <v>59</v>
      </c>
      <c r="K718" s="1" t="s">
        <v>37</v>
      </c>
      <c r="L718" s="3">
        <v>96713765</v>
      </c>
      <c r="M718" s="4">
        <v>202317566</v>
      </c>
      <c r="N718" s="3">
        <v>64299438</v>
      </c>
      <c r="O718" s="4">
        <v>70014568</v>
      </c>
      <c r="P718" s="5">
        <v>132302998</v>
      </c>
      <c r="Q718" s="6">
        <v>21153675</v>
      </c>
      <c r="R718" s="7">
        <v>669923</v>
      </c>
      <c r="S718" s="8">
        <v>1.504</v>
      </c>
      <c r="T718" s="8">
        <v>0.34610000000000002</v>
      </c>
      <c r="U718" s="9">
        <v>31.576000000000001</v>
      </c>
      <c r="V718" s="8">
        <v>0.16</v>
      </c>
      <c r="W718" s="8">
        <v>0.1</v>
      </c>
      <c r="X718" s="10">
        <v>32414327</v>
      </c>
      <c r="Y718" s="10"/>
    </row>
    <row r="719" spans="1:25">
      <c r="A719" s="1" t="s">
        <v>139</v>
      </c>
      <c r="B719" s="1" t="s">
        <v>31</v>
      </c>
      <c r="C719" s="1">
        <v>800221789</v>
      </c>
      <c r="D719" s="2">
        <v>45657</v>
      </c>
      <c r="E719" s="1" t="s">
        <v>1559</v>
      </c>
      <c r="F719" s="1" t="s">
        <v>1531</v>
      </c>
      <c r="G719" s="1" t="s">
        <v>34</v>
      </c>
      <c r="H719" s="1" t="s">
        <v>1560</v>
      </c>
      <c r="I719" s="1" t="s">
        <v>66</v>
      </c>
      <c r="J719" s="1" t="s">
        <v>138</v>
      </c>
      <c r="K719" s="1" t="s">
        <v>37</v>
      </c>
      <c r="L719" s="3">
        <v>329449544</v>
      </c>
      <c r="M719" s="4">
        <v>1211499740</v>
      </c>
      <c r="N719" s="3">
        <v>267605397</v>
      </c>
      <c r="O719" s="4">
        <v>715866952</v>
      </c>
      <c r="P719" s="5">
        <v>495632788</v>
      </c>
      <c r="Q719" s="6">
        <v>178287526</v>
      </c>
      <c r="R719" s="7">
        <v>54599195</v>
      </c>
      <c r="S719" s="8">
        <v>1.2310000000000001</v>
      </c>
      <c r="T719" s="8">
        <v>0.59089999999999998</v>
      </c>
      <c r="U719" s="9">
        <v>3.2650000000000001</v>
      </c>
      <c r="V719" s="8">
        <v>0.36</v>
      </c>
      <c r="W719" s="8">
        <v>0.15</v>
      </c>
      <c r="X719" s="10">
        <v>61844147</v>
      </c>
      <c r="Y719" s="10"/>
    </row>
    <row r="720" spans="1:25">
      <c r="A720" s="1" t="s">
        <v>139</v>
      </c>
      <c r="B720" s="1" t="s">
        <v>31</v>
      </c>
      <c r="C720" s="1">
        <v>860002274</v>
      </c>
      <c r="D720" s="2">
        <v>45657</v>
      </c>
      <c r="E720" s="1" t="s">
        <v>1561</v>
      </c>
      <c r="F720" s="1" t="s">
        <v>1531</v>
      </c>
      <c r="G720" s="1" t="s">
        <v>34</v>
      </c>
      <c r="H720" s="1" t="s">
        <v>1562</v>
      </c>
      <c r="I720" s="1" t="s">
        <v>36</v>
      </c>
      <c r="J720" s="1" t="s">
        <v>36</v>
      </c>
      <c r="K720" s="1" t="s">
        <v>37</v>
      </c>
      <c r="L720" s="3">
        <v>163627431</v>
      </c>
      <c r="M720" s="4">
        <v>398537435</v>
      </c>
      <c r="N720" s="3">
        <v>406205928</v>
      </c>
      <c r="O720" s="4">
        <v>512908006</v>
      </c>
      <c r="P720" s="5">
        <v>-114370571</v>
      </c>
      <c r="Q720" s="6">
        <v>-10804285</v>
      </c>
      <c r="R720" s="7">
        <v>68932542</v>
      </c>
      <c r="S720" s="8">
        <v>0.40300000000000002</v>
      </c>
      <c r="T720" s="8">
        <v>1.2869999999999999</v>
      </c>
      <c r="U720" s="9">
        <v>-0.157</v>
      </c>
      <c r="V720" s="8">
        <v>0.09</v>
      </c>
      <c r="W720" s="8">
        <v>-0.03</v>
      </c>
      <c r="X720" s="10">
        <v>-242578497</v>
      </c>
      <c r="Y720" s="10"/>
    </row>
    <row r="721" spans="1:25">
      <c r="A721" s="1" t="s">
        <v>139</v>
      </c>
      <c r="B721" s="1" t="s">
        <v>31</v>
      </c>
      <c r="C721" s="1">
        <v>860007955</v>
      </c>
      <c r="D721" s="2">
        <v>45657</v>
      </c>
      <c r="E721" s="1" t="s">
        <v>1563</v>
      </c>
      <c r="F721" s="1" t="s">
        <v>1531</v>
      </c>
      <c r="G721" s="1" t="s">
        <v>61</v>
      </c>
      <c r="H721" s="1" t="s">
        <v>1564</v>
      </c>
      <c r="I721" s="1" t="s">
        <v>36</v>
      </c>
      <c r="J721" s="1" t="s">
        <v>36</v>
      </c>
      <c r="K721" s="1" t="s">
        <v>37</v>
      </c>
      <c r="L721" s="3">
        <v>677395410</v>
      </c>
      <c r="M721" s="4">
        <v>1187139708</v>
      </c>
      <c r="N721" s="3">
        <v>473185860</v>
      </c>
      <c r="O721" s="4">
        <v>722470070</v>
      </c>
      <c r="P721" s="5">
        <v>464669638</v>
      </c>
      <c r="Q721" s="6">
        <v>161623328</v>
      </c>
      <c r="R721" s="7">
        <v>121696074</v>
      </c>
      <c r="S721" s="8">
        <v>1.4319999999999999</v>
      </c>
      <c r="T721" s="8">
        <v>0.60860000000000003</v>
      </c>
      <c r="U721" s="9">
        <v>1.3280000000000001</v>
      </c>
      <c r="V721" s="8">
        <v>0.35</v>
      </c>
      <c r="W721" s="8">
        <v>0.14000000000000001</v>
      </c>
      <c r="X721" s="10">
        <v>204209550</v>
      </c>
      <c r="Y721" s="10"/>
    </row>
    <row r="722" spans="1:25">
      <c r="A722" s="1" t="s">
        <v>139</v>
      </c>
      <c r="B722" s="1" t="s">
        <v>31</v>
      </c>
      <c r="C722" s="1">
        <v>890302955</v>
      </c>
      <c r="D722" s="2">
        <v>45657</v>
      </c>
      <c r="E722" s="1" t="s">
        <v>1565</v>
      </c>
      <c r="F722" s="1" t="s">
        <v>1531</v>
      </c>
      <c r="G722" s="1" t="s">
        <v>34</v>
      </c>
      <c r="H722" s="1" t="s">
        <v>1566</v>
      </c>
      <c r="I722" s="1" t="s">
        <v>58</v>
      </c>
      <c r="J722" s="1" t="s">
        <v>59</v>
      </c>
      <c r="K722" s="1" t="s">
        <v>37</v>
      </c>
      <c r="L722" s="3">
        <v>154938014</v>
      </c>
      <c r="M722" s="4">
        <v>229949940</v>
      </c>
      <c r="N722" s="3">
        <v>124228514</v>
      </c>
      <c r="O722" s="4">
        <v>179795108</v>
      </c>
      <c r="P722" s="5">
        <v>50154832</v>
      </c>
      <c r="Q722" s="6">
        <v>13973509</v>
      </c>
      <c r="R722" s="7">
        <v>12655838</v>
      </c>
      <c r="S722" s="8">
        <v>1.2470000000000001</v>
      </c>
      <c r="T722" s="8">
        <v>0.78190000000000004</v>
      </c>
      <c r="U722" s="9">
        <v>1.1040000000000001</v>
      </c>
      <c r="V722" s="8">
        <v>0.28000000000000003</v>
      </c>
      <c r="W722" s="8">
        <v>0.06</v>
      </c>
      <c r="X722" s="10">
        <v>30709500</v>
      </c>
      <c r="Y722" s="10"/>
    </row>
    <row r="723" spans="1:25">
      <c r="A723" s="1" t="s">
        <v>139</v>
      </c>
      <c r="B723" s="1" t="s">
        <v>31</v>
      </c>
      <c r="C723" s="1">
        <v>900123726</v>
      </c>
      <c r="D723" s="2">
        <v>45657</v>
      </c>
      <c r="E723" s="1" t="s">
        <v>1567</v>
      </c>
      <c r="F723" s="1" t="s">
        <v>1531</v>
      </c>
      <c r="G723" s="1" t="s">
        <v>81</v>
      </c>
      <c r="H723" s="1" t="s">
        <v>1568</v>
      </c>
      <c r="I723" s="1" t="s">
        <v>36</v>
      </c>
      <c r="J723" s="1" t="s">
        <v>36</v>
      </c>
      <c r="K723" s="1" t="s">
        <v>37</v>
      </c>
      <c r="L723" s="3">
        <v>537087</v>
      </c>
      <c r="M723" s="4">
        <v>312267275</v>
      </c>
      <c r="N723" s="3">
        <v>34001513</v>
      </c>
      <c r="O723" s="4">
        <v>34001513</v>
      </c>
      <c r="P723" s="5">
        <v>278265762</v>
      </c>
      <c r="Q723" s="6">
        <v>-218017</v>
      </c>
      <c r="R723" s="7">
        <v>1809</v>
      </c>
      <c r="S723" s="8">
        <v>1.6E-2</v>
      </c>
      <c r="T723" s="8">
        <v>0.1089</v>
      </c>
      <c r="U723" s="9">
        <v>-120.518</v>
      </c>
      <c r="V723" s="8">
        <v>0</v>
      </c>
      <c r="W723" s="8">
        <v>0</v>
      </c>
      <c r="X723" s="10">
        <v>-33464426</v>
      </c>
      <c r="Y723" s="10"/>
    </row>
    <row r="724" spans="1:25">
      <c r="A724" s="1" t="s">
        <v>157</v>
      </c>
      <c r="B724" s="1" t="s">
        <v>31</v>
      </c>
      <c r="C724" s="1">
        <v>800034362</v>
      </c>
      <c r="D724" s="2">
        <v>45657</v>
      </c>
      <c r="E724" s="1" t="s">
        <v>1569</v>
      </c>
      <c r="F724" s="1" t="s">
        <v>1531</v>
      </c>
      <c r="G724" s="1" t="s">
        <v>61</v>
      </c>
      <c r="H724" s="1" t="s">
        <v>1570</v>
      </c>
      <c r="I724" s="1" t="s">
        <v>36</v>
      </c>
      <c r="J724" s="1" t="s">
        <v>36</v>
      </c>
      <c r="K724" s="1" t="s">
        <v>37</v>
      </c>
      <c r="L724" s="3">
        <v>1969683</v>
      </c>
      <c r="M724" s="4">
        <v>3497591</v>
      </c>
      <c r="N724" s="3">
        <v>809361</v>
      </c>
      <c r="O724" s="4">
        <v>1413349</v>
      </c>
      <c r="P724" s="5">
        <v>2084242</v>
      </c>
      <c r="Q724" s="6">
        <v>438008</v>
      </c>
      <c r="R724" s="7">
        <v>347975</v>
      </c>
      <c r="S724" s="8">
        <v>2.4340000000000002</v>
      </c>
      <c r="T724" s="8">
        <v>0.40410000000000001</v>
      </c>
      <c r="U724" s="9">
        <v>1.2589999999999999</v>
      </c>
      <c r="V724" s="8">
        <v>0.21</v>
      </c>
      <c r="W724" s="8">
        <v>0.13</v>
      </c>
      <c r="X724" s="10">
        <v>1160322</v>
      </c>
      <c r="Y724" s="10"/>
    </row>
    <row r="725" spans="1:25">
      <c r="A725" s="1" t="s">
        <v>157</v>
      </c>
      <c r="B725" s="1" t="s">
        <v>31</v>
      </c>
      <c r="C725" s="1">
        <v>800039858</v>
      </c>
      <c r="D725" s="2">
        <v>45657</v>
      </c>
      <c r="E725" s="1" t="s">
        <v>1571</v>
      </c>
      <c r="F725" s="1" t="s">
        <v>1531</v>
      </c>
      <c r="G725" s="1" t="s">
        <v>39</v>
      </c>
      <c r="H725" s="1" t="s">
        <v>1572</v>
      </c>
      <c r="I725" s="1" t="s">
        <v>36</v>
      </c>
      <c r="J725" s="1" t="s">
        <v>36</v>
      </c>
      <c r="K725" s="1" t="s">
        <v>37</v>
      </c>
      <c r="L725" s="3">
        <v>3980836</v>
      </c>
      <c r="M725" s="4">
        <v>5850962</v>
      </c>
      <c r="N725" s="3">
        <v>2922198</v>
      </c>
      <c r="O725" s="4">
        <v>3612855</v>
      </c>
      <c r="P725" s="5">
        <v>2238107</v>
      </c>
      <c r="Q725" s="6">
        <v>1052381</v>
      </c>
      <c r="R725" s="7">
        <v>369145</v>
      </c>
      <c r="S725" s="8">
        <v>1.3620000000000001</v>
      </c>
      <c r="T725" s="8">
        <v>0.61750000000000005</v>
      </c>
      <c r="U725" s="9">
        <v>2.851</v>
      </c>
      <c r="V725" s="8">
        <v>0.47</v>
      </c>
      <c r="W725" s="8">
        <v>0.18</v>
      </c>
      <c r="X725" s="10">
        <v>1058638</v>
      </c>
      <c r="Y725" s="10"/>
    </row>
    <row r="726" spans="1:25">
      <c r="A726" s="1" t="s">
        <v>157</v>
      </c>
      <c r="B726" s="1" t="s">
        <v>31</v>
      </c>
      <c r="C726" s="1">
        <v>800056821</v>
      </c>
      <c r="D726" s="2">
        <v>45657</v>
      </c>
      <c r="E726" s="1" t="s">
        <v>1573</v>
      </c>
      <c r="F726" s="1" t="s">
        <v>1531</v>
      </c>
      <c r="G726" s="1" t="s">
        <v>61</v>
      </c>
      <c r="H726" s="1" t="s">
        <v>1574</v>
      </c>
      <c r="I726" s="1" t="s">
        <v>36</v>
      </c>
      <c r="J726" s="1" t="s">
        <v>36</v>
      </c>
      <c r="K726" s="1" t="s">
        <v>37</v>
      </c>
      <c r="L726" s="3">
        <v>33822305</v>
      </c>
      <c r="M726" s="4">
        <v>42464375</v>
      </c>
      <c r="N726" s="3">
        <v>12514998</v>
      </c>
      <c r="O726" s="4">
        <v>12514998</v>
      </c>
      <c r="P726" s="5">
        <v>29949377</v>
      </c>
      <c r="Q726" s="6">
        <v>19400912</v>
      </c>
      <c r="R726" s="7">
        <v>18749599</v>
      </c>
      <c r="S726" s="8">
        <v>2.7029999999999998</v>
      </c>
      <c r="T726" s="8">
        <v>0.29470000000000002</v>
      </c>
      <c r="U726" s="9">
        <v>1.0349999999999999</v>
      </c>
      <c r="V726" s="8">
        <v>0.65</v>
      </c>
      <c r="W726" s="8">
        <v>0.46</v>
      </c>
      <c r="X726" s="10">
        <v>21307307</v>
      </c>
      <c r="Y726" s="10"/>
    </row>
    <row r="727" spans="1:25">
      <c r="A727" s="1" t="s">
        <v>157</v>
      </c>
      <c r="B727" s="1" t="s">
        <v>31</v>
      </c>
      <c r="C727" s="1">
        <v>800063923</v>
      </c>
      <c r="D727" s="2">
        <v>45657</v>
      </c>
      <c r="E727" s="1" t="s">
        <v>1575</v>
      </c>
      <c r="F727" s="1" t="s">
        <v>1531</v>
      </c>
      <c r="G727" s="1" t="s">
        <v>39</v>
      </c>
      <c r="H727" s="1" t="s">
        <v>1576</v>
      </c>
      <c r="I727" s="1" t="s">
        <v>43</v>
      </c>
      <c r="J727" s="1" t="s">
        <v>99</v>
      </c>
      <c r="K727" s="1" t="s">
        <v>37</v>
      </c>
      <c r="L727" s="3">
        <v>8209741</v>
      </c>
      <c r="M727" s="4">
        <v>11627288</v>
      </c>
      <c r="N727" s="3">
        <v>4361767</v>
      </c>
      <c r="O727" s="4">
        <v>8873460</v>
      </c>
      <c r="P727" s="5">
        <v>2753828</v>
      </c>
      <c r="Q727" s="6">
        <v>1864724</v>
      </c>
      <c r="R727" s="7">
        <v>547191</v>
      </c>
      <c r="S727" s="8">
        <v>1.8819999999999999</v>
      </c>
      <c r="T727" s="8">
        <v>0.76319999999999999</v>
      </c>
      <c r="U727" s="9">
        <v>3.4079999999999999</v>
      </c>
      <c r="V727" s="8">
        <v>0.68</v>
      </c>
      <c r="W727" s="8">
        <v>0.16</v>
      </c>
      <c r="X727" s="10">
        <v>3847974</v>
      </c>
      <c r="Y727" s="10"/>
    </row>
    <row r="728" spans="1:25">
      <c r="A728" s="1" t="s">
        <v>157</v>
      </c>
      <c r="B728" s="1" t="s">
        <v>31</v>
      </c>
      <c r="C728" s="1">
        <v>800070008</v>
      </c>
      <c r="D728" s="2">
        <v>45657</v>
      </c>
      <c r="E728" s="1" t="s">
        <v>1577</v>
      </c>
      <c r="F728" s="1" t="s">
        <v>1531</v>
      </c>
      <c r="G728" s="1" t="s">
        <v>61</v>
      </c>
      <c r="H728" s="1" t="s">
        <v>1578</v>
      </c>
      <c r="I728" s="1" t="s">
        <v>85</v>
      </c>
      <c r="J728" s="1" t="s">
        <v>113</v>
      </c>
      <c r="K728" s="1" t="s">
        <v>37</v>
      </c>
      <c r="L728" s="3">
        <v>11322727</v>
      </c>
      <c r="M728" s="4">
        <v>12357497</v>
      </c>
      <c r="N728" s="3">
        <v>2712825</v>
      </c>
      <c r="O728" s="4">
        <v>2712825</v>
      </c>
      <c r="P728" s="5">
        <v>9644672</v>
      </c>
      <c r="Q728" s="6">
        <v>2655629</v>
      </c>
      <c r="R728" s="7">
        <v>3218707</v>
      </c>
      <c r="S728" s="8">
        <v>4.1740000000000004</v>
      </c>
      <c r="T728" s="8">
        <v>0.2195</v>
      </c>
      <c r="U728" s="9">
        <v>0.82499999999999996</v>
      </c>
      <c r="V728" s="8">
        <v>0.28000000000000003</v>
      </c>
      <c r="W728" s="8">
        <v>0.21</v>
      </c>
      <c r="X728" s="10">
        <v>8609902</v>
      </c>
      <c r="Y728" s="10"/>
    </row>
    <row r="729" spans="1:25">
      <c r="A729" s="1" t="s">
        <v>157</v>
      </c>
      <c r="B729" s="1" t="s">
        <v>31</v>
      </c>
      <c r="C729" s="1">
        <v>800102517</v>
      </c>
      <c r="D729" s="2">
        <v>45657</v>
      </c>
      <c r="E729" s="1" t="s">
        <v>1579</v>
      </c>
      <c r="F729" s="1" t="s">
        <v>1531</v>
      </c>
      <c r="G729" s="1" t="s">
        <v>39</v>
      </c>
      <c r="H729" s="1" t="s">
        <v>1580</v>
      </c>
      <c r="I729" s="1" t="s">
        <v>36</v>
      </c>
      <c r="J729" s="1" t="s">
        <v>36</v>
      </c>
      <c r="K729" s="1" t="s">
        <v>37</v>
      </c>
      <c r="L729" s="3">
        <v>586409</v>
      </c>
      <c r="M729" s="4">
        <v>3845181</v>
      </c>
      <c r="N729" s="3">
        <v>1884587</v>
      </c>
      <c r="O729" s="4">
        <v>3520617</v>
      </c>
      <c r="P729" s="5">
        <v>324564</v>
      </c>
      <c r="Q729" s="6">
        <v>118888</v>
      </c>
      <c r="R729" s="7">
        <v>66635</v>
      </c>
      <c r="S729" s="8">
        <v>0.311</v>
      </c>
      <c r="T729" s="8">
        <v>0.91559999999999997</v>
      </c>
      <c r="U729" s="9">
        <v>1.784</v>
      </c>
      <c r="V729" s="8">
        <v>0.37</v>
      </c>
      <c r="W729" s="8">
        <v>0.03</v>
      </c>
      <c r="X729" s="10">
        <v>-1298178</v>
      </c>
      <c r="Y729" s="10"/>
    </row>
    <row r="730" spans="1:25">
      <c r="A730" s="1" t="s">
        <v>157</v>
      </c>
      <c r="B730" s="1" t="s">
        <v>31</v>
      </c>
      <c r="C730" s="1">
        <v>800128821</v>
      </c>
      <c r="D730" s="2">
        <v>45657</v>
      </c>
      <c r="E730" s="1" t="s">
        <v>1581</v>
      </c>
      <c r="F730" s="1" t="s">
        <v>1531</v>
      </c>
      <c r="G730" s="1" t="s">
        <v>39</v>
      </c>
      <c r="H730" s="1" t="s">
        <v>1582</v>
      </c>
      <c r="I730" s="1" t="s">
        <v>58</v>
      </c>
      <c r="J730" s="1" t="s">
        <v>1583</v>
      </c>
      <c r="K730" s="1" t="s">
        <v>37</v>
      </c>
      <c r="L730" s="3">
        <v>694965</v>
      </c>
      <c r="M730" s="4">
        <v>4110917</v>
      </c>
      <c r="N730" s="3">
        <v>332229</v>
      </c>
      <c r="O730" s="4">
        <v>724820</v>
      </c>
      <c r="P730" s="5">
        <v>3386097</v>
      </c>
      <c r="Q730" s="6">
        <v>-53274</v>
      </c>
      <c r="R730" s="7">
        <v>-137040</v>
      </c>
      <c r="S730" s="8">
        <v>2.0920000000000001</v>
      </c>
      <c r="T730" s="8">
        <v>0.17630000000000001</v>
      </c>
      <c r="U730" s="9">
        <v>0.38900000000000001</v>
      </c>
      <c r="V730" s="8">
        <v>-0.02</v>
      </c>
      <c r="W730" s="8">
        <v>-0.01</v>
      </c>
      <c r="X730" s="10">
        <v>362736</v>
      </c>
      <c r="Y730" s="10"/>
    </row>
    <row r="731" spans="1:25">
      <c r="A731" s="1" t="s">
        <v>157</v>
      </c>
      <c r="B731" s="1" t="s">
        <v>31</v>
      </c>
      <c r="C731" s="1">
        <v>800131750</v>
      </c>
      <c r="D731" s="2">
        <v>45657</v>
      </c>
      <c r="E731" s="1" t="s">
        <v>1584</v>
      </c>
      <c r="F731" s="1" t="s">
        <v>1531</v>
      </c>
      <c r="G731" s="1" t="s">
        <v>39</v>
      </c>
      <c r="H731" s="1" t="s">
        <v>1585</v>
      </c>
      <c r="I731" s="1" t="s">
        <v>66</v>
      </c>
      <c r="J731" s="1" t="s">
        <v>138</v>
      </c>
      <c r="K731" s="1" t="s">
        <v>37</v>
      </c>
      <c r="L731" s="3">
        <v>6067553</v>
      </c>
      <c r="M731" s="4">
        <v>6358270</v>
      </c>
      <c r="N731" s="3">
        <v>2536078</v>
      </c>
      <c r="O731" s="4">
        <v>2741059</v>
      </c>
      <c r="P731" s="5">
        <v>3617211</v>
      </c>
      <c r="Q731" s="6">
        <v>1423392</v>
      </c>
      <c r="R731" s="7">
        <v>1343539</v>
      </c>
      <c r="S731" s="8">
        <v>2.3919999999999999</v>
      </c>
      <c r="T731" s="8">
        <v>0.43109999999999998</v>
      </c>
      <c r="U731" s="9">
        <v>1.0589999999999999</v>
      </c>
      <c r="V731" s="8">
        <v>0.39</v>
      </c>
      <c r="W731" s="8">
        <v>0.22</v>
      </c>
      <c r="X731" s="10">
        <v>3531475</v>
      </c>
      <c r="Y731" s="10"/>
    </row>
    <row r="732" spans="1:25">
      <c r="A732" s="1" t="s">
        <v>157</v>
      </c>
      <c r="B732" s="1" t="s">
        <v>31</v>
      </c>
      <c r="C732" s="1">
        <v>800131956</v>
      </c>
      <c r="D732" s="2">
        <v>45657</v>
      </c>
      <c r="E732" s="1" t="s">
        <v>1586</v>
      </c>
      <c r="F732" s="1" t="s">
        <v>1531</v>
      </c>
      <c r="G732" s="1" t="s">
        <v>61</v>
      </c>
      <c r="H732" s="1" t="s">
        <v>1587</v>
      </c>
      <c r="I732" s="1" t="s">
        <v>134</v>
      </c>
      <c r="J732" s="1" t="s">
        <v>997</v>
      </c>
      <c r="K732" s="1" t="s">
        <v>37</v>
      </c>
      <c r="L732" s="3">
        <v>4092066</v>
      </c>
      <c r="M732" s="4">
        <v>6421068</v>
      </c>
      <c r="N732" s="3">
        <v>1422558</v>
      </c>
      <c r="O732" s="4">
        <v>2462756</v>
      </c>
      <c r="P732" s="5">
        <v>3958312</v>
      </c>
      <c r="Q732" s="6">
        <v>728922</v>
      </c>
      <c r="R732" s="7">
        <v>362730</v>
      </c>
      <c r="S732" s="8">
        <v>2.8769999999999998</v>
      </c>
      <c r="T732" s="8">
        <v>0.38350000000000001</v>
      </c>
      <c r="U732" s="9">
        <v>2.0099999999999998</v>
      </c>
      <c r="V732" s="8">
        <v>0.18</v>
      </c>
      <c r="W732" s="8">
        <v>0.11</v>
      </c>
      <c r="X732" s="10">
        <v>2669508</v>
      </c>
      <c r="Y732" s="10"/>
    </row>
    <row r="733" spans="1:25">
      <c r="A733" s="1" t="s">
        <v>157</v>
      </c>
      <c r="B733" s="1" t="s">
        <v>31</v>
      </c>
      <c r="C733" s="1">
        <v>800160626</v>
      </c>
      <c r="D733" s="2">
        <v>45657</v>
      </c>
      <c r="E733" s="1" t="s">
        <v>1588</v>
      </c>
      <c r="F733" s="1" t="s">
        <v>1531</v>
      </c>
      <c r="G733" s="1" t="s">
        <v>39</v>
      </c>
      <c r="H733" s="1" t="s">
        <v>1589</v>
      </c>
      <c r="I733" s="1" t="s">
        <v>43</v>
      </c>
      <c r="J733" s="1" t="s">
        <v>99</v>
      </c>
      <c r="K733" s="1" t="s">
        <v>37</v>
      </c>
      <c r="L733" s="3">
        <v>1330499</v>
      </c>
      <c r="M733" s="4">
        <v>2273460</v>
      </c>
      <c r="N733" s="3">
        <v>731537</v>
      </c>
      <c r="O733" s="4">
        <v>766537</v>
      </c>
      <c r="P733" s="5">
        <v>1506923</v>
      </c>
      <c r="Q733" s="6">
        <v>-255801</v>
      </c>
      <c r="R733" s="7">
        <v>-304700</v>
      </c>
      <c r="S733" s="8">
        <v>1.819</v>
      </c>
      <c r="T733" s="8">
        <v>0.3372</v>
      </c>
      <c r="U733" s="9">
        <v>0.84</v>
      </c>
      <c r="V733" s="8">
        <v>-0.17</v>
      </c>
      <c r="W733" s="8">
        <v>-0.11</v>
      </c>
      <c r="X733" s="10">
        <v>598962</v>
      </c>
      <c r="Y733" s="10"/>
    </row>
    <row r="734" spans="1:25">
      <c r="A734" s="1" t="s">
        <v>157</v>
      </c>
      <c r="B734" s="1" t="s">
        <v>31</v>
      </c>
      <c r="C734" s="1">
        <v>800167847</v>
      </c>
      <c r="D734" s="2">
        <v>45657</v>
      </c>
      <c r="E734" s="1" t="s">
        <v>1590</v>
      </c>
      <c r="F734" s="1" t="s">
        <v>1531</v>
      </c>
      <c r="G734" s="1" t="s">
        <v>39</v>
      </c>
      <c r="H734" s="1" t="s">
        <v>1591</v>
      </c>
      <c r="I734" s="1" t="s">
        <v>85</v>
      </c>
      <c r="J734" s="1" t="s">
        <v>1592</v>
      </c>
      <c r="K734" s="1" t="s">
        <v>37</v>
      </c>
      <c r="L734" s="3">
        <v>5356697</v>
      </c>
      <c r="M734" s="4">
        <v>8034351</v>
      </c>
      <c r="N734" s="3">
        <v>1596924</v>
      </c>
      <c r="O734" s="4">
        <v>1842241</v>
      </c>
      <c r="P734" s="5">
        <v>6192110</v>
      </c>
      <c r="Q734" s="6">
        <v>1446322</v>
      </c>
      <c r="R734" s="7">
        <v>1434799</v>
      </c>
      <c r="S734" s="8">
        <v>3.3540000000000001</v>
      </c>
      <c r="T734" s="8">
        <v>0.2293</v>
      </c>
      <c r="U734" s="9">
        <v>1.008</v>
      </c>
      <c r="V734" s="8">
        <v>0.23</v>
      </c>
      <c r="W734" s="8">
        <v>0.18</v>
      </c>
      <c r="X734" s="10">
        <v>3759773</v>
      </c>
      <c r="Y734" s="10"/>
    </row>
    <row r="735" spans="1:25">
      <c r="A735" s="1" t="s">
        <v>157</v>
      </c>
      <c r="B735" s="1" t="s">
        <v>31</v>
      </c>
      <c r="C735" s="1">
        <v>800168948</v>
      </c>
      <c r="D735" s="2">
        <v>45657</v>
      </c>
      <c r="E735" s="1" t="s">
        <v>1593</v>
      </c>
      <c r="F735" s="1" t="s">
        <v>1531</v>
      </c>
      <c r="G735" s="1" t="s">
        <v>61</v>
      </c>
      <c r="H735" s="1" t="s">
        <v>1594</v>
      </c>
      <c r="I735" s="1" t="s">
        <v>36</v>
      </c>
      <c r="J735" s="1" t="s">
        <v>36</v>
      </c>
      <c r="K735" s="1" t="s">
        <v>37</v>
      </c>
      <c r="L735" s="3">
        <v>1988845</v>
      </c>
      <c r="M735" s="4">
        <v>2817373</v>
      </c>
      <c r="N735" s="3">
        <v>370417</v>
      </c>
      <c r="O735" s="4">
        <v>370417</v>
      </c>
      <c r="P735" s="5">
        <v>2446956</v>
      </c>
      <c r="Q735" s="6">
        <v>111561</v>
      </c>
      <c r="R735" s="7">
        <v>237874</v>
      </c>
      <c r="S735" s="8">
        <v>5.3689999999999998</v>
      </c>
      <c r="T735" s="8">
        <v>0.13150000000000001</v>
      </c>
      <c r="U735" s="9">
        <v>0.46899999999999997</v>
      </c>
      <c r="V735" s="8">
        <v>0.05</v>
      </c>
      <c r="W735" s="8">
        <v>0.04</v>
      </c>
      <c r="X735" s="10">
        <v>1618428</v>
      </c>
      <c r="Y735" s="10"/>
    </row>
    <row r="736" spans="1:25">
      <c r="A736" s="1" t="s">
        <v>157</v>
      </c>
      <c r="B736" s="1" t="s">
        <v>31</v>
      </c>
      <c r="C736" s="1">
        <v>800175474</v>
      </c>
      <c r="D736" s="2">
        <v>45657</v>
      </c>
      <c r="E736" s="1" t="s">
        <v>1595</v>
      </c>
      <c r="F736" s="1" t="s">
        <v>1531</v>
      </c>
      <c r="G736" s="1" t="s">
        <v>39</v>
      </c>
      <c r="H736" s="1" t="s">
        <v>1596</v>
      </c>
      <c r="I736" s="1" t="s">
        <v>43</v>
      </c>
      <c r="J736" s="1" t="s">
        <v>1597</v>
      </c>
      <c r="K736" s="1" t="s">
        <v>37</v>
      </c>
      <c r="L736" s="3">
        <v>12205245</v>
      </c>
      <c r="M736" s="4">
        <v>16130572</v>
      </c>
      <c r="N736" s="3">
        <v>5470467</v>
      </c>
      <c r="O736" s="4">
        <v>5670467</v>
      </c>
      <c r="P736" s="5">
        <v>10460105</v>
      </c>
      <c r="Q736" s="6">
        <v>5479134</v>
      </c>
      <c r="R736" s="7">
        <v>4932078</v>
      </c>
      <c r="S736" s="8">
        <v>2.2309999999999999</v>
      </c>
      <c r="T736" s="8">
        <v>0.35149999999999998</v>
      </c>
      <c r="U736" s="9">
        <v>1.111</v>
      </c>
      <c r="V736" s="8">
        <v>0.52</v>
      </c>
      <c r="W736" s="8">
        <v>0.34</v>
      </c>
      <c r="X736" s="10">
        <v>6734778</v>
      </c>
      <c r="Y736" s="10"/>
    </row>
    <row r="737" spans="1:25">
      <c r="A737" s="1" t="s">
        <v>157</v>
      </c>
      <c r="B737" s="1" t="s">
        <v>31</v>
      </c>
      <c r="C737" s="1">
        <v>800206698</v>
      </c>
      <c r="D737" s="2">
        <v>45657</v>
      </c>
      <c r="E737" s="1" t="s">
        <v>1598</v>
      </c>
      <c r="F737" s="1" t="s">
        <v>1531</v>
      </c>
      <c r="G737" s="1" t="s">
        <v>39</v>
      </c>
      <c r="H737" s="1" t="s">
        <v>1599</v>
      </c>
      <c r="I737" s="1" t="s">
        <v>36</v>
      </c>
      <c r="J737" s="1" t="s">
        <v>36</v>
      </c>
      <c r="K737" s="1" t="s">
        <v>37</v>
      </c>
      <c r="L737" s="3">
        <v>3647291</v>
      </c>
      <c r="M737" s="4">
        <v>4611562</v>
      </c>
      <c r="N737" s="3">
        <v>2358389</v>
      </c>
      <c r="O737" s="4">
        <v>2773878</v>
      </c>
      <c r="P737" s="5">
        <v>1837684</v>
      </c>
      <c r="Q737" s="6">
        <v>904009</v>
      </c>
      <c r="R737" s="7">
        <v>733806</v>
      </c>
      <c r="S737" s="8">
        <v>1.5469999999999999</v>
      </c>
      <c r="T737" s="8">
        <v>0.60150000000000003</v>
      </c>
      <c r="U737" s="9">
        <v>1.232</v>
      </c>
      <c r="V737" s="8">
        <v>0.49</v>
      </c>
      <c r="W737" s="8">
        <v>0.2</v>
      </c>
      <c r="X737" s="10">
        <v>1288902</v>
      </c>
      <c r="Y737" s="10"/>
    </row>
    <row r="738" spans="1:25">
      <c r="A738" s="1" t="s">
        <v>157</v>
      </c>
      <c r="B738" s="1" t="s">
        <v>31</v>
      </c>
      <c r="C738" s="1">
        <v>800208694</v>
      </c>
      <c r="D738" s="2">
        <v>45657</v>
      </c>
      <c r="E738" s="1" t="s">
        <v>1600</v>
      </c>
      <c r="F738" s="1" t="s">
        <v>1531</v>
      </c>
      <c r="G738" s="1" t="s">
        <v>34</v>
      </c>
      <c r="H738" s="1" t="s">
        <v>1601</v>
      </c>
      <c r="I738" s="1" t="s">
        <v>36</v>
      </c>
      <c r="J738" s="1" t="s">
        <v>36</v>
      </c>
      <c r="K738" s="1" t="s">
        <v>37</v>
      </c>
      <c r="L738" s="3">
        <v>8871041</v>
      </c>
      <c r="M738" s="4">
        <v>14883559</v>
      </c>
      <c r="N738" s="3">
        <v>5316989</v>
      </c>
      <c r="O738" s="4">
        <v>6931195</v>
      </c>
      <c r="P738" s="5">
        <v>7952364</v>
      </c>
      <c r="Q738" s="6">
        <v>3685232</v>
      </c>
      <c r="R738" s="7">
        <v>2706121</v>
      </c>
      <c r="S738" s="8">
        <v>1.6679999999999999</v>
      </c>
      <c r="T738" s="8">
        <v>0.4657</v>
      </c>
      <c r="U738" s="9">
        <v>1.3620000000000001</v>
      </c>
      <c r="V738" s="8">
        <v>0.46</v>
      </c>
      <c r="W738" s="8">
        <v>0.25</v>
      </c>
      <c r="X738" s="10">
        <v>3554052</v>
      </c>
      <c r="Y738" s="10"/>
    </row>
    <row r="739" spans="1:25">
      <c r="A739" s="1" t="s">
        <v>157</v>
      </c>
      <c r="B739" s="1" t="s">
        <v>31</v>
      </c>
      <c r="C739" s="1">
        <v>800218904</v>
      </c>
      <c r="D739" s="2">
        <v>45657</v>
      </c>
      <c r="E739" s="1" t="s">
        <v>1602</v>
      </c>
      <c r="F739" s="1" t="s">
        <v>1531</v>
      </c>
      <c r="G739" s="1" t="s">
        <v>61</v>
      </c>
      <c r="H739" s="1" t="s">
        <v>1603</v>
      </c>
      <c r="I739" s="1" t="s">
        <v>36</v>
      </c>
      <c r="J739" s="1" t="s">
        <v>36</v>
      </c>
      <c r="K739" s="1" t="s">
        <v>37</v>
      </c>
      <c r="L739" s="3">
        <v>1399583</v>
      </c>
      <c r="M739" s="4">
        <v>2458460</v>
      </c>
      <c r="N739" s="3">
        <v>1160674</v>
      </c>
      <c r="O739" s="4">
        <v>1160674</v>
      </c>
      <c r="P739" s="5">
        <v>1297786</v>
      </c>
      <c r="Q739" s="6">
        <v>520760</v>
      </c>
      <c r="R739" s="7">
        <v>363824</v>
      </c>
      <c r="S739" s="8">
        <v>1.206</v>
      </c>
      <c r="T739" s="8">
        <v>0.47210000000000002</v>
      </c>
      <c r="U739" s="9">
        <v>1.431</v>
      </c>
      <c r="V739" s="8">
        <v>0.4</v>
      </c>
      <c r="W739" s="8">
        <v>0.21</v>
      </c>
      <c r="X739" s="10">
        <v>238909</v>
      </c>
      <c r="Y739" s="10"/>
    </row>
    <row r="740" spans="1:25">
      <c r="A740" s="1" t="s">
        <v>157</v>
      </c>
      <c r="B740" s="1" t="s">
        <v>31</v>
      </c>
      <c r="C740" s="1">
        <v>800225074</v>
      </c>
      <c r="D740" s="2">
        <v>45657</v>
      </c>
      <c r="E740" s="1" t="s">
        <v>1604</v>
      </c>
      <c r="F740" s="1" t="s">
        <v>1531</v>
      </c>
      <c r="G740" s="1" t="s">
        <v>39</v>
      </c>
      <c r="H740" s="1" t="s">
        <v>1605</v>
      </c>
      <c r="I740" s="1" t="s">
        <v>58</v>
      </c>
      <c r="J740" s="1" t="s">
        <v>63</v>
      </c>
      <c r="K740" s="1" t="s">
        <v>37</v>
      </c>
      <c r="L740" s="3">
        <v>2183908</v>
      </c>
      <c r="M740" s="4">
        <v>8039265</v>
      </c>
      <c r="N740" s="3">
        <v>4014794</v>
      </c>
      <c r="O740" s="4">
        <v>7434504</v>
      </c>
      <c r="P740" s="5">
        <v>604761</v>
      </c>
      <c r="Q740" s="6">
        <v>44456</v>
      </c>
      <c r="R740" s="7">
        <v>-1076520</v>
      </c>
      <c r="S740" s="8">
        <v>0.54400000000000004</v>
      </c>
      <c r="T740" s="8">
        <v>0.92479999999999996</v>
      </c>
      <c r="U740" s="9">
        <v>-4.1000000000000002E-2</v>
      </c>
      <c r="V740" s="8">
        <v>7.0000000000000007E-2</v>
      </c>
      <c r="W740" s="8">
        <v>0.01</v>
      </c>
      <c r="X740" s="10">
        <v>-1830886</v>
      </c>
      <c r="Y740" s="10"/>
    </row>
    <row r="741" spans="1:25">
      <c r="A741" s="1" t="s">
        <v>157</v>
      </c>
      <c r="B741" s="1" t="s">
        <v>31</v>
      </c>
      <c r="C741" s="1">
        <v>800248092</v>
      </c>
      <c r="D741" s="2">
        <v>45657</v>
      </c>
      <c r="E741" s="1" t="s">
        <v>1606</v>
      </c>
      <c r="F741" s="1" t="s">
        <v>1531</v>
      </c>
      <c r="G741" s="1" t="s">
        <v>61</v>
      </c>
      <c r="H741" s="1" t="s">
        <v>165</v>
      </c>
      <c r="I741" s="1" t="s">
        <v>36</v>
      </c>
      <c r="J741" s="1" t="s">
        <v>36</v>
      </c>
      <c r="K741" s="1" t="s">
        <v>37</v>
      </c>
      <c r="L741" s="3">
        <v>9199132</v>
      </c>
      <c r="M741" s="4">
        <v>9596517</v>
      </c>
      <c r="N741" s="3">
        <v>2037235</v>
      </c>
      <c r="O741" s="4">
        <v>2037235</v>
      </c>
      <c r="P741" s="5">
        <v>7559282</v>
      </c>
      <c r="Q741" s="6">
        <v>495277</v>
      </c>
      <c r="R741" s="7">
        <v>604017</v>
      </c>
      <c r="S741" s="8">
        <v>4.5149999999999997</v>
      </c>
      <c r="T741" s="8">
        <v>0.21229999999999999</v>
      </c>
      <c r="U741" s="9">
        <v>0.82</v>
      </c>
      <c r="V741" s="8">
        <v>7.0000000000000007E-2</v>
      </c>
      <c r="W741" s="8">
        <v>0.05</v>
      </c>
      <c r="X741" s="10">
        <v>7161897</v>
      </c>
      <c r="Y741" s="10"/>
    </row>
    <row r="742" spans="1:25">
      <c r="A742" s="1" t="s">
        <v>157</v>
      </c>
      <c r="B742" s="1" t="s">
        <v>31</v>
      </c>
      <c r="C742" s="1">
        <v>805007059</v>
      </c>
      <c r="D742" s="2">
        <v>45657</v>
      </c>
      <c r="E742" s="1" t="s">
        <v>1607</v>
      </c>
      <c r="F742" s="1" t="s">
        <v>1531</v>
      </c>
      <c r="G742" s="1" t="s">
        <v>34</v>
      </c>
      <c r="H742" s="1" t="s">
        <v>1608</v>
      </c>
      <c r="I742" s="1" t="s">
        <v>58</v>
      </c>
      <c r="J742" s="1" t="s">
        <v>1609</v>
      </c>
      <c r="K742" s="1" t="s">
        <v>37</v>
      </c>
      <c r="L742" s="3">
        <v>16622625</v>
      </c>
      <c r="M742" s="4">
        <v>24911201</v>
      </c>
      <c r="N742" s="3">
        <v>12020664</v>
      </c>
      <c r="O742" s="4">
        <v>12666898</v>
      </c>
      <c r="P742" s="5">
        <v>12244303</v>
      </c>
      <c r="Q742" s="6">
        <v>2522360</v>
      </c>
      <c r="R742" s="7">
        <v>1421334</v>
      </c>
      <c r="S742" s="8">
        <v>1.383</v>
      </c>
      <c r="T742" s="8">
        <v>0.50849999999999995</v>
      </c>
      <c r="U742" s="9">
        <v>1.7749999999999999</v>
      </c>
      <c r="V742" s="8">
        <v>0.21</v>
      </c>
      <c r="W742" s="8">
        <v>0.1</v>
      </c>
      <c r="X742" s="10">
        <v>4601961</v>
      </c>
      <c r="Y742" s="10"/>
    </row>
    <row r="743" spans="1:25">
      <c r="A743" s="1" t="s">
        <v>157</v>
      </c>
      <c r="B743" s="1" t="s">
        <v>31</v>
      </c>
      <c r="C743" s="1">
        <v>805018724</v>
      </c>
      <c r="D743" s="2">
        <v>45657</v>
      </c>
      <c r="E743" s="1" t="s">
        <v>1610</v>
      </c>
      <c r="F743" s="1" t="s">
        <v>1531</v>
      </c>
      <c r="G743" s="1" t="s">
        <v>39</v>
      </c>
      <c r="H743" s="1" t="s">
        <v>1611</v>
      </c>
      <c r="I743" s="1" t="s">
        <v>58</v>
      </c>
      <c r="J743" s="1" t="s">
        <v>63</v>
      </c>
      <c r="K743" s="1" t="s">
        <v>37</v>
      </c>
      <c r="L743" s="3">
        <v>1786676</v>
      </c>
      <c r="M743" s="4">
        <v>6583095</v>
      </c>
      <c r="N743" s="3">
        <v>1077871</v>
      </c>
      <c r="O743" s="4">
        <v>1585093</v>
      </c>
      <c r="P743" s="5">
        <v>4998002</v>
      </c>
      <c r="Q743" s="6">
        <v>415527</v>
      </c>
      <c r="R743" s="7">
        <v>606330</v>
      </c>
      <c r="S743" s="8">
        <v>1.6579999999999999</v>
      </c>
      <c r="T743" s="8">
        <v>0.24079999999999999</v>
      </c>
      <c r="U743" s="9">
        <v>0.68500000000000005</v>
      </c>
      <c r="V743" s="8">
        <v>0.08</v>
      </c>
      <c r="W743" s="8">
        <v>0.06</v>
      </c>
      <c r="X743" s="10">
        <v>708805</v>
      </c>
      <c r="Y743" s="10"/>
    </row>
    <row r="744" spans="1:25">
      <c r="A744" s="1" t="s">
        <v>157</v>
      </c>
      <c r="B744" s="1" t="s">
        <v>31</v>
      </c>
      <c r="C744" s="1">
        <v>805023817</v>
      </c>
      <c r="D744" s="2">
        <v>45657</v>
      </c>
      <c r="E744" s="1" t="s">
        <v>1612</v>
      </c>
      <c r="F744" s="1" t="s">
        <v>1531</v>
      </c>
      <c r="G744" s="1" t="s">
        <v>39</v>
      </c>
      <c r="H744" s="1" t="s">
        <v>1613</v>
      </c>
      <c r="I744" s="1" t="s">
        <v>58</v>
      </c>
      <c r="J744" s="1" t="s">
        <v>73</v>
      </c>
      <c r="K744" s="1" t="s">
        <v>37</v>
      </c>
      <c r="L744" s="3">
        <v>1722078</v>
      </c>
      <c r="M744" s="4">
        <v>3952583</v>
      </c>
      <c r="N744" s="3">
        <v>1411117</v>
      </c>
      <c r="O744" s="4">
        <v>1979989</v>
      </c>
      <c r="P744" s="5">
        <v>1972594</v>
      </c>
      <c r="Q744" s="6">
        <v>528417</v>
      </c>
      <c r="R744" s="7">
        <v>135888</v>
      </c>
      <c r="S744" s="8">
        <v>1.22</v>
      </c>
      <c r="T744" s="8">
        <v>0.50090000000000001</v>
      </c>
      <c r="U744" s="9">
        <v>3.8889999999999998</v>
      </c>
      <c r="V744" s="8">
        <v>0.27</v>
      </c>
      <c r="W744" s="8">
        <v>0.13</v>
      </c>
      <c r="X744" s="10">
        <v>310961</v>
      </c>
      <c r="Y744" s="10"/>
    </row>
    <row r="745" spans="1:25">
      <c r="A745" s="1" t="s">
        <v>157</v>
      </c>
      <c r="B745" s="1" t="s">
        <v>31</v>
      </c>
      <c r="C745" s="1">
        <v>805027230</v>
      </c>
      <c r="D745" s="2">
        <v>45657</v>
      </c>
      <c r="E745" s="1" t="s">
        <v>1614</v>
      </c>
      <c r="F745" s="1" t="s">
        <v>1531</v>
      </c>
      <c r="G745" s="1" t="s">
        <v>34</v>
      </c>
      <c r="H745" s="1" t="s">
        <v>1615</v>
      </c>
      <c r="I745" s="1" t="s">
        <v>58</v>
      </c>
      <c r="J745" s="1" t="s">
        <v>63</v>
      </c>
      <c r="K745" s="1" t="s">
        <v>37</v>
      </c>
      <c r="L745" s="3">
        <v>10821753</v>
      </c>
      <c r="M745" s="4">
        <v>24805540</v>
      </c>
      <c r="N745" s="3">
        <v>3118077</v>
      </c>
      <c r="O745" s="4">
        <v>13848967</v>
      </c>
      <c r="P745" s="5">
        <v>10956573</v>
      </c>
      <c r="Q745" s="6">
        <v>2415148</v>
      </c>
      <c r="R745" s="7">
        <v>882157</v>
      </c>
      <c r="S745" s="8">
        <v>3.4710000000000001</v>
      </c>
      <c r="T745" s="8">
        <v>0.55830000000000002</v>
      </c>
      <c r="U745" s="9">
        <v>2.738</v>
      </c>
      <c r="V745" s="8">
        <v>0.22</v>
      </c>
      <c r="W745" s="8">
        <v>0.1</v>
      </c>
      <c r="X745" s="10">
        <v>7703676</v>
      </c>
      <c r="Y745" s="10"/>
    </row>
    <row r="746" spans="1:25">
      <c r="A746" s="1" t="s">
        <v>157</v>
      </c>
      <c r="B746" s="1" t="s">
        <v>31</v>
      </c>
      <c r="C746" s="1">
        <v>810003907</v>
      </c>
      <c r="D746" s="2">
        <v>45657</v>
      </c>
      <c r="E746" s="1" t="s">
        <v>1616</v>
      </c>
      <c r="F746" s="1" t="s">
        <v>1531</v>
      </c>
      <c r="G746" s="1" t="s">
        <v>39</v>
      </c>
      <c r="H746" s="1" t="s">
        <v>1617</v>
      </c>
      <c r="I746" s="1" t="s">
        <v>351</v>
      </c>
      <c r="J746" s="1" t="s">
        <v>352</v>
      </c>
      <c r="K746" s="1" t="s">
        <v>37</v>
      </c>
      <c r="L746" s="3">
        <v>291090487</v>
      </c>
      <c r="M746" s="4">
        <v>411578323</v>
      </c>
      <c r="N746" s="3">
        <v>79602861</v>
      </c>
      <c r="O746" s="4">
        <v>82515722</v>
      </c>
      <c r="P746" s="5">
        <v>329062601</v>
      </c>
      <c r="Q746" s="6">
        <v>119412867</v>
      </c>
      <c r="R746" s="7">
        <v>130825010</v>
      </c>
      <c r="S746" s="8">
        <v>3.657</v>
      </c>
      <c r="T746" s="8">
        <v>0.20050000000000001</v>
      </c>
      <c r="U746" s="9">
        <v>0.91300000000000003</v>
      </c>
      <c r="V746" s="8">
        <v>0.36</v>
      </c>
      <c r="W746" s="8">
        <v>0.28999999999999998</v>
      </c>
      <c r="X746" s="10">
        <v>211487626</v>
      </c>
      <c r="Y746" s="10"/>
    </row>
    <row r="747" spans="1:25">
      <c r="A747" s="1" t="s">
        <v>157</v>
      </c>
      <c r="B747" s="1" t="s">
        <v>31</v>
      </c>
      <c r="C747" s="1">
        <v>811008383</v>
      </c>
      <c r="D747" s="2">
        <v>45657</v>
      </c>
      <c r="E747" s="1" t="s">
        <v>1618</v>
      </c>
      <c r="F747" s="1" t="s">
        <v>1531</v>
      </c>
      <c r="G747" s="1" t="s">
        <v>34</v>
      </c>
      <c r="H747" s="1" t="s">
        <v>1619</v>
      </c>
      <c r="I747" s="1" t="s">
        <v>66</v>
      </c>
      <c r="J747" s="1" t="s">
        <v>138</v>
      </c>
      <c r="K747" s="1" t="s">
        <v>37</v>
      </c>
      <c r="L747" s="3">
        <v>37221701</v>
      </c>
      <c r="M747" s="4">
        <v>41523402</v>
      </c>
      <c r="N747" s="3">
        <v>19532428</v>
      </c>
      <c r="O747" s="4">
        <v>26870044</v>
      </c>
      <c r="P747" s="5">
        <v>14653358</v>
      </c>
      <c r="Q747" s="6">
        <v>6423908</v>
      </c>
      <c r="R747" s="7">
        <v>4411886</v>
      </c>
      <c r="S747" s="8">
        <v>1.9059999999999999</v>
      </c>
      <c r="T747" s="8">
        <v>0.64710000000000001</v>
      </c>
      <c r="U747" s="9">
        <v>1.456</v>
      </c>
      <c r="V747" s="8">
        <v>0.44</v>
      </c>
      <c r="W747" s="8">
        <v>0.15</v>
      </c>
      <c r="X747" s="10">
        <v>17689273</v>
      </c>
      <c r="Y747" s="10"/>
    </row>
    <row r="748" spans="1:25">
      <c r="A748" s="1" t="s">
        <v>157</v>
      </c>
      <c r="B748" s="1" t="s">
        <v>31</v>
      </c>
      <c r="C748" s="1">
        <v>811012875</v>
      </c>
      <c r="D748" s="2">
        <v>45657</v>
      </c>
      <c r="E748" s="1" t="s">
        <v>1620</v>
      </c>
      <c r="F748" s="1" t="s">
        <v>1531</v>
      </c>
      <c r="G748" s="1" t="s">
        <v>39</v>
      </c>
      <c r="H748" s="1" t="s">
        <v>1621</v>
      </c>
      <c r="I748" s="1" t="s">
        <v>66</v>
      </c>
      <c r="J748" s="1" t="s">
        <v>138</v>
      </c>
      <c r="K748" s="1" t="s">
        <v>37</v>
      </c>
      <c r="L748" s="3">
        <v>6184243</v>
      </c>
      <c r="M748" s="4">
        <v>11896936</v>
      </c>
      <c r="N748" s="3">
        <v>4254771</v>
      </c>
      <c r="O748" s="4">
        <v>4480496</v>
      </c>
      <c r="P748" s="5">
        <v>7416440</v>
      </c>
      <c r="Q748" s="6">
        <v>-750015</v>
      </c>
      <c r="R748" s="7">
        <v>-213037</v>
      </c>
      <c r="S748" s="8">
        <v>1.4530000000000001</v>
      </c>
      <c r="T748" s="8">
        <v>0.37659999999999999</v>
      </c>
      <c r="U748" s="9">
        <v>3.5209999999999999</v>
      </c>
      <c r="V748" s="8">
        <v>-0.1</v>
      </c>
      <c r="W748" s="8">
        <v>-0.06</v>
      </c>
      <c r="X748" s="10">
        <v>1929472</v>
      </c>
      <c r="Y748" s="10"/>
    </row>
    <row r="749" spans="1:25">
      <c r="A749" s="1" t="s">
        <v>157</v>
      </c>
      <c r="B749" s="1" t="s">
        <v>31</v>
      </c>
      <c r="C749" s="1">
        <v>830015813</v>
      </c>
      <c r="D749" s="2">
        <v>45657</v>
      </c>
      <c r="E749" s="1" t="s">
        <v>1622</v>
      </c>
      <c r="F749" s="1" t="s">
        <v>1531</v>
      </c>
      <c r="G749" s="1" t="s">
        <v>39</v>
      </c>
      <c r="H749" s="1" t="s">
        <v>1623</v>
      </c>
      <c r="I749" s="1" t="s">
        <v>85</v>
      </c>
      <c r="J749" s="1" t="s">
        <v>113</v>
      </c>
      <c r="K749" s="1" t="s">
        <v>37</v>
      </c>
      <c r="L749" s="3">
        <v>9567673</v>
      </c>
      <c r="M749" s="4">
        <v>11341732</v>
      </c>
      <c r="N749" s="3">
        <v>4391742</v>
      </c>
      <c r="O749" s="4">
        <v>7661029</v>
      </c>
      <c r="P749" s="5">
        <v>3680703</v>
      </c>
      <c r="Q749" s="6">
        <v>1022627</v>
      </c>
      <c r="R749" s="7">
        <v>822905</v>
      </c>
      <c r="S749" s="8">
        <v>2.1789999999999998</v>
      </c>
      <c r="T749" s="8">
        <v>0.67549999999999999</v>
      </c>
      <c r="U749" s="9">
        <v>1.2430000000000001</v>
      </c>
      <c r="V749" s="8">
        <v>0.28000000000000003</v>
      </c>
      <c r="W749" s="8">
        <v>0.09</v>
      </c>
      <c r="X749" s="10">
        <v>5175931</v>
      </c>
      <c r="Y749" s="10"/>
    </row>
    <row r="750" spans="1:25">
      <c r="A750" s="1" t="s">
        <v>157</v>
      </c>
      <c r="B750" s="1" t="s">
        <v>31</v>
      </c>
      <c r="C750" s="1">
        <v>830031452</v>
      </c>
      <c r="D750" s="2">
        <v>45657</v>
      </c>
      <c r="E750" s="1" t="s">
        <v>1624</v>
      </c>
      <c r="F750" s="1" t="s">
        <v>1531</v>
      </c>
      <c r="G750" s="1" t="s">
        <v>39</v>
      </c>
      <c r="H750" s="1" t="s">
        <v>1625</v>
      </c>
      <c r="I750" s="1" t="s">
        <v>36</v>
      </c>
      <c r="J750" s="1" t="s">
        <v>36</v>
      </c>
      <c r="K750" s="1" t="s">
        <v>37</v>
      </c>
      <c r="L750" s="3">
        <v>899209</v>
      </c>
      <c r="M750" s="4">
        <v>2411978</v>
      </c>
      <c r="N750" s="3">
        <v>282906</v>
      </c>
      <c r="O750" s="4">
        <v>639309</v>
      </c>
      <c r="P750" s="5">
        <v>1772669</v>
      </c>
      <c r="Q750" s="6">
        <v>253908</v>
      </c>
      <c r="R750" s="7">
        <v>293547</v>
      </c>
      <c r="S750" s="8">
        <v>3.1779999999999999</v>
      </c>
      <c r="T750" s="8">
        <v>0.2651</v>
      </c>
      <c r="U750" s="9">
        <v>0.86499999999999999</v>
      </c>
      <c r="V750" s="8">
        <v>0.14000000000000001</v>
      </c>
      <c r="W750" s="8">
        <v>0.11</v>
      </c>
      <c r="X750" s="10">
        <v>616303</v>
      </c>
      <c r="Y750" s="10"/>
    </row>
    <row r="751" spans="1:25">
      <c r="A751" s="1" t="s">
        <v>157</v>
      </c>
      <c r="B751" s="1" t="s">
        <v>31</v>
      </c>
      <c r="C751" s="1">
        <v>830032515</v>
      </c>
      <c r="D751" s="2">
        <v>45657</v>
      </c>
      <c r="E751" s="1" t="s">
        <v>1626</v>
      </c>
      <c r="F751" s="1" t="s">
        <v>1531</v>
      </c>
      <c r="G751" s="1" t="s">
        <v>39</v>
      </c>
      <c r="H751" s="1" t="s">
        <v>1627</v>
      </c>
      <c r="I751" s="1" t="s">
        <v>36</v>
      </c>
      <c r="J751" s="1" t="s">
        <v>36</v>
      </c>
      <c r="K751" s="1" t="s">
        <v>37</v>
      </c>
      <c r="L751" s="3">
        <v>7714757</v>
      </c>
      <c r="M751" s="4">
        <v>8291895</v>
      </c>
      <c r="N751" s="3">
        <v>1977146</v>
      </c>
      <c r="O751" s="4">
        <v>1977146</v>
      </c>
      <c r="P751" s="5">
        <v>6314749</v>
      </c>
      <c r="Q751" s="6">
        <v>2775941</v>
      </c>
      <c r="R751" s="7">
        <v>3068376</v>
      </c>
      <c r="S751" s="8">
        <v>3.9020000000000001</v>
      </c>
      <c r="T751" s="8">
        <v>0.2384</v>
      </c>
      <c r="U751" s="9">
        <v>0.90500000000000003</v>
      </c>
      <c r="V751" s="8">
        <v>0.44</v>
      </c>
      <c r="W751" s="8">
        <v>0.33</v>
      </c>
      <c r="X751" s="10">
        <v>5737611</v>
      </c>
      <c r="Y751" s="10"/>
    </row>
    <row r="752" spans="1:25">
      <c r="A752" s="1" t="s">
        <v>157</v>
      </c>
      <c r="B752" s="1" t="s">
        <v>31</v>
      </c>
      <c r="C752" s="1">
        <v>830045614</v>
      </c>
      <c r="D752" s="2">
        <v>45657</v>
      </c>
      <c r="E752" s="1" t="s">
        <v>1628</v>
      </c>
      <c r="F752" s="1" t="s">
        <v>1531</v>
      </c>
      <c r="G752" s="1" t="s">
        <v>39</v>
      </c>
      <c r="H752" s="1" t="s">
        <v>1629</v>
      </c>
      <c r="I752" s="1" t="s">
        <v>36</v>
      </c>
      <c r="J752" s="1" t="s">
        <v>36</v>
      </c>
      <c r="K752" s="1" t="s">
        <v>37</v>
      </c>
      <c r="L752" s="3">
        <v>6586072</v>
      </c>
      <c r="M752" s="4">
        <v>11171494</v>
      </c>
      <c r="N752" s="3">
        <v>2621618</v>
      </c>
      <c r="O752" s="4">
        <v>3011936</v>
      </c>
      <c r="P752" s="5">
        <v>8159558</v>
      </c>
      <c r="Q752" s="6">
        <v>2106960</v>
      </c>
      <c r="R752" s="7">
        <v>2102354</v>
      </c>
      <c r="S752" s="8">
        <v>2.512</v>
      </c>
      <c r="T752" s="8">
        <v>0.26960000000000001</v>
      </c>
      <c r="U752" s="9">
        <v>1.002</v>
      </c>
      <c r="V752" s="8">
        <v>0.26</v>
      </c>
      <c r="W752" s="8">
        <v>0.19</v>
      </c>
      <c r="X752" s="10">
        <v>3964454</v>
      </c>
      <c r="Y752" s="10"/>
    </row>
    <row r="753" spans="1:25">
      <c r="A753" s="1" t="s">
        <v>157</v>
      </c>
      <c r="B753" s="1" t="s">
        <v>31</v>
      </c>
      <c r="C753" s="1">
        <v>830057664</v>
      </c>
      <c r="D753" s="2">
        <v>45657</v>
      </c>
      <c r="E753" s="1" t="s">
        <v>1630</v>
      </c>
      <c r="F753" s="1" t="s">
        <v>1531</v>
      </c>
      <c r="G753" s="1" t="s">
        <v>34</v>
      </c>
      <c r="H753" s="1" t="s">
        <v>1631</v>
      </c>
      <c r="I753" s="1" t="s">
        <v>36</v>
      </c>
      <c r="J753" s="1" t="s">
        <v>36</v>
      </c>
      <c r="K753" s="1" t="s">
        <v>37</v>
      </c>
      <c r="L753" s="3">
        <v>34057908</v>
      </c>
      <c r="M753" s="4">
        <v>45234525</v>
      </c>
      <c r="N753" s="3">
        <v>30533524</v>
      </c>
      <c r="O753" s="4">
        <v>55248880</v>
      </c>
      <c r="P753" s="5">
        <v>-10014355</v>
      </c>
      <c r="Q753" s="6">
        <v>2083500</v>
      </c>
      <c r="R753" s="7">
        <v>1859867</v>
      </c>
      <c r="S753" s="8">
        <v>1.115</v>
      </c>
      <c r="T753" s="8">
        <v>1.2214</v>
      </c>
      <c r="U753" s="9">
        <v>1.1200000000000001</v>
      </c>
      <c r="V753" s="8">
        <v>-0.21</v>
      </c>
      <c r="W753" s="8">
        <v>0.05</v>
      </c>
      <c r="X753" s="10">
        <v>3524384</v>
      </c>
      <c r="Y753" s="10"/>
    </row>
    <row r="754" spans="1:25">
      <c r="A754" s="1" t="s">
        <v>157</v>
      </c>
      <c r="B754" s="1" t="s">
        <v>31</v>
      </c>
      <c r="C754" s="1">
        <v>830062853</v>
      </c>
      <c r="D754" s="2">
        <v>45657</v>
      </c>
      <c r="E754" s="1" t="s">
        <v>1632</v>
      </c>
      <c r="F754" s="1" t="s">
        <v>1531</v>
      </c>
      <c r="G754" s="1" t="s">
        <v>34</v>
      </c>
      <c r="H754" s="1" t="s">
        <v>1633</v>
      </c>
      <c r="I754" s="1" t="s">
        <v>36</v>
      </c>
      <c r="J754" s="1" t="s">
        <v>36</v>
      </c>
      <c r="K754" s="1" t="s">
        <v>37</v>
      </c>
      <c r="L754" s="3">
        <v>2798142</v>
      </c>
      <c r="M754" s="4">
        <v>5589230</v>
      </c>
      <c r="N754" s="3">
        <v>1951040</v>
      </c>
      <c r="O754" s="4">
        <v>2064373</v>
      </c>
      <c r="P754" s="5">
        <v>3524857</v>
      </c>
      <c r="Q754" s="6">
        <v>166280</v>
      </c>
      <c r="R754" s="7">
        <v>25633</v>
      </c>
      <c r="S754" s="8">
        <v>1.4339999999999999</v>
      </c>
      <c r="T754" s="8">
        <v>0.36930000000000002</v>
      </c>
      <c r="U754" s="9">
        <v>6.4870000000000001</v>
      </c>
      <c r="V754" s="8">
        <v>0.05</v>
      </c>
      <c r="W754" s="8">
        <v>0.03</v>
      </c>
      <c r="X754" s="10">
        <v>847102</v>
      </c>
      <c r="Y754" s="10"/>
    </row>
    <row r="755" spans="1:25">
      <c r="A755" s="1" t="s">
        <v>157</v>
      </c>
      <c r="B755" s="1" t="s">
        <v>31</v>
      </c>
      <c r="C755" s="1">
        <v>830070505</v>
      </c>
      <c r="D755" s="2">
        <v>45657</v>
      </c>
      <c r="E755" s="1" t="s">
        <v>1634</v>
      </c>
      <c r="F755" s="1" t="s">
        <v>1531</v>
      </c>
      <c r="G755" s="1" t="s">
        <v>39</v>
      </c>
      <c r="H755" s="1" t="s">
        <v>1635</v>
      </c>
      <c r="I755" s="1" t="s">
        <v>58</v>
      </c>
      <c r="J755" s="1" t="s">
        <v>1636</v>
      </c>
      <c r="K755" s="1" t="s">
        <v>37</v>
      </c>
      <c r="L755" s="3">
        <v>5317239</v>
      </c>
      <c r="M755" s="4">
        <v>8358875</v>
      </c>
      <c r="N755" s="3">
        <v>5090465</v>
      </c>
      <c r="O755" s="4">
        <v>6549164</v>
      </c>
      <c r="P755" s="5">
        <v>1809711</v>
      </c>
      <c r="Q755" s="6">
        <v>1463826</v>
      </c>
      <c r="R755" s="7">
        <v>1499080</v>
      </c>
      <c r="S755" s="8">
        <v>1.0449999999999999</v>
      </c>
      <c r="T755" s="8">
        <v>0.78349999999999997</v>
      </c>
      <c r="U755" s="9">
        <v>0.97648290999999998</v>
      </c>
      <c r="V755" s="8">
        <v>0.81</v>
      </c>
      <c r="W755" s="8">
        <v>0.18</v>
      </c>
      <c r="X755" s="10">
        <v>226774</v>
      </c>
      <c r="Y755" s="10"/>
    </row>
    <row r="756" spans="1:25">
      <c r="A756" s="1" t="s">
        <v>157</v>
      </c>
      <c r="B756" s="1" t="s">
        <v>31</v>
      </c>
      <c r="C756" s="1">
        <v>830071113</v>
      </c>
      <c r="D756" s="2">
        <v>45657</v>
      </c>
      <c r="E756" s="1" t="s">
        <v>1637</v>
      </c>
      <c r="F756" s="1" t="s">
        <v>1531</v>
      </c>
      <c r="G756" s="1" t="s">
        <v>34</v>
      </c>
      <c r="H756" s="1" t="s">
        <v>1638</v>
      </c>
      <c r="I756" s="1" t="s">
        <v>85</v>
      </c>
      <c r="J756" s="1" t="s">
        <v>179</v>
      </c>
      <c r="K756" s="1" t="s">
        <v>37</v>
      </c>
      <c r="L756" s="3">
        <v>25835698</v>
      </c>
      <c r="M756" s="4">
        <v>47006113</v>
      </c>
      <c r="N756" s="3">
        <v>12523461</v>
      </c>
      <c r="O756" s="4">
        <v>18408230</v>
      </c>
      <c r="P756" s="5">
        <v>28597883</v>
      </c>
      <c r="Q756" s="6">
        <v>7082813</v>
      </c>
      <c r="R756" s="7">
        <v>6439135</v>
      </c>
      <c r="S756" s="8">
        <v>2.0630000000000002</v>
      </c>
      <c r="T756" s="8">
        <v>0.3916</v>
      </c>
      <c r="U756" s="9">
        <v>1.1000000000000001</v>
      </c>
      <c r="V756" s="8">
        <v>0.25</v>
      </c>
      <c r="W756" s="8">
        <v>0.15</v>
      </c>
      <c r="X756" s="10">
        <v>13312237</v>
      </c>
      <c r="Y756" s="10"/>
    </row>
    <row r="757" spans="1:25">
      <c r="A757" s="1" t="s">
        <v>157</v>
      </c>
      <c r="B757" s="1" t="s">
        <v>31</v>
      </c>
      <c r="C757" s="1">
        <v>830073395</v>
      </c>
      <c r="D757" s="2">
        <v>45657</v>
      </c>
      <c r="E757" s="1" t="s">
        <v>1639</v>
      </c>
      <c r="F757" s="1" t="s">
        <v>1531</v>
      </c>
      <c r="G757" s="1" t="s">
        <v>61</v>
      </c>
      <c r="H757" s="1" t="s">
        <v>1640</v>
      </c>
      <c r="I757" s="1" t="s">
        <v>36</v>
      </c>
      <c r="J757" s="1" t="s">
        <v>36</v>
      </c>
      <c r="K757" s="1" t="s">
        <v>37</v>
      </c>
      <c r="L757" s="3">
        <v>3301511</v>
      </c>
      <c r="M757" s="4">
        <v>8815206</v>
      </c>
      <c r="N757" s="3">
        <v>687510</v>
      </c>
      <c r="O757" s="4">
        <v>935880</v>
      </c>
      <c r="P757" s="5">
        <v>7879326</v>
      </c>
      <c r="Q757" s="6">
        <v>679479</v>
      </c>
      <c r="R757" s="7">
        <v>665068</v>
      </c>
      <c r="S757" s="8">
        <v>4.8019999999999996</v>
      </c>
      <c r="T757" s="8">
        <v>0.1062</v>
      </c>
      <c r="U757" s="9">
        <v>1.022</v>
      </c>
      <c r="V757" s="8">
        <v>0.09</v>
      </c>
      <c r="W757" s="8">
        <v>0.08</v>
      </c>
      <c r="X757" s="10">
        <v>2614001</v>
      </c>
      <c r="Y757" s="10"/>
    </row>
    <row r="758" spans="1:25">
      <c r="A758" s="1" t="s">
        <v>157</v>
      </c>
      <c r="B758" s="1" t="s">
        <v>31</v>
      </c>
      <c r="C758" s="1">
        <v>830074214</v>
      </c>
      <c r="D758" s="2">
        <v>45657</v>
      </c>
      <c r="E758" s="1" t="s">
        <v>1641</v>
      </c>
      <c r="F758" s="1" t="s">
        <v>1531</v>
      </c>
      <c r="G758" s="1" t="s">
        <v>233</v>
      </c>
      <c r="H758" s="1" t="s">
        <v>1642</v>
      </c>
      <c r="I758" s="1" t="s">
        <v>36</v>
      </c>
      <c r="J758" s="1" t="s">
        <v>36</v>
      </c>
      <c r="K758" s="1" t="s">
        <v>37</v>
      </c>
      <c r="L758" s="3">
        <v>35217960</v>
      </c>
      <c r="M758" s="4">
        <v>77919869</v>
      </c>
      <c r="N758" s="3">
        <v>30613198</v>
      </c>
      <c r="O758" s="4">
        <v>44591229</v>
      </c>
      <c r="P758" s="5">
        <v>33328640</v>
      </c>
      <c r="Q758" s="6">
        <v>18570019</v>
      </c>
      <c r="R758" s="7">
        <v>11353766</v>
      </c>
      <c r="S758" s="8">
        <v>1.1499999999999999</v>
      </c>
      <c r="T758" s="8">
        <v>0.57230000000000003</v>
      </c>
      <c r="U758" s="9">
        <v>1.6359999999999999</v>
      </c>
      <c r="V758" s="8">
        <v>0.56000000000000005</v>
      </c>
      <c r="W758" s="8">
        <v>0.24</v>
      </c>
      <c r="X758" s="10">
        <v>4604762</v>
      </c>
      <c r="Y758" s="10"/>
    </row>
    <row r="759" spans="1:25">
      <c r="A759" s="1" t="s">
        <v>157</v>
      </c>
      <c r="B759" s="1" t="s">
        <v>31</v>
      </c>
      <c r="C759" s="1">
        <v>830105173</v>
      </c>
      <c r="D759" s="2">
        <v>45657</v>
      </c>
      <c r="E759" s="1" t="s">
        <v>1643</v>
      </c>
      <c r="F759" s="1" t="s">
        <v>1531</v>
      </c>
      <c r="G759" s="1" t="s">
        <v>39</v>
      </c>
      <c r="H759" s="1" t="s">
        <v>1644</v>
      </c>
      <c r="I759" s="1" t="s">
        <v>85</v>
      </c>
      <c r="J759" s="1" t="s">
        <v>113</v>
      </c>
      <c r="K759" s="1" t="s">
        <v>37</v>
      </c>
      <c r="L759" s="3">
        <v>7010459</v>
      </c>
      <c r="M759" s="4">
        <v>9055877</v>
      </c>
      <c r="N759" s="3">
        <v>4783664</v>
      </c>
      <c r="O759" s="4">
        <v>5708394</v>
      </c>
      <c r="P759" s="5">
        <v>3347483</v>
      </c>
      <c r="Q759" s="6">
        <v>638077</v>
      </c>
      <c r="R759" s="7">
        <v>424219</v>
      </c>
      <c r="S759" s="8">
        <v>1.4650000000000001</v>
      </c>
      <c r="T759" s="8">
        <v>0.63039999999999996</v>
      </c>
      <c r="U759" s="9">
        <v>1.504</v>
      </c>
      <c r="V759" s="8">
        <v>0.19</v>
      </c>
      <c r="W759" s="8">
        <v>7.0000000000000007E-2</v>
      </c>
      <c r="X759" s="10">
        <v>2226795</v>
      </c>
      <c r="Y759" s="10"/>
    </row>
    <row r="760" spans="1:25">
      <c r="A760" s="1" t="s">
        <v>157</v>
      </c>
      <c r="B760" s="1" t="s">
        <v>31</v>
      </c>
      <c r="C760" s="1">
        <v>830140363</v>
      </c>
      <c r="D760" s="2">
        <v>45657</v>
      </c>
      <c r="E760" s="1" t="s">
        <v>1645</v>
      </c>
      <c r="F760" s="1" t="s">
        <v>1531</v>
      </c>
      <c r="G760" s="1" t="s">
        <v>34</v>
      </c>
      <c r="H760" s="1" t="s">
        <v>1646</v>
      </c>
      <c r="I760" s="1" t="s">
        <v>36</v>
      </c>
      <c r="J760" s="1" t="s">
        <v>36</v>
      </c>
      <c r="K760" s="1" t="s">
        <v>37</v>
      </c>
      <c r="L760" s="3">
        <v>14545083</v>
      </c>
      <c r="M760" s="4">
        <v>16483163</v>
      </c>
      <c r="N760" s="3">
        <v>1121104</v>
      </c>
      <c r="O760" s="4">
        <v>11893681</v>
      </c>
      <c r="P760" s="5">
        <v>4589482</v>
      </c>
      <c r="Q760" s="6">
        <v>315866</v>
      </c>
      <c r="R760" s="7">
        <v>181561</v>
      </c>
      <c r="S760" s="8">
        <v>12.974</v>
      </c>
      <c r="T760" s="8">
        <v>0.72160000000000002</v>
      </c>
      <c r="U760" s="9">
        <v>1.739723839</v>
      </c>
      <c r="V760" s="8">
        <v>7.0000000000000007E-2</v>
      </c>
      <c r="W760" s="8">
        <v>0.02</v>
      </c>
      <c r="X760" s="10">
        <v>13423979</v>
      </c>
      <c r="Y760" s="10"/>
    </row>
    <row r="761" spans="1:25">
      <c r="A761" s="1" t="s">
        <v>157</v>
      </c>
      <c r="B761" s="1" t="s">
        <v>31</v>
      </c>
      <c r="C761" s="1">
        <v>830513508</v>
      </c>
      <c r="D761" s="2">
        <v>45657</v>
      </c>
      <c r="E761" s="1" t="s">
        <v>1647</v>
      </c>
      <c r="F761" s="1" t="s">
        <v>1531</v>
      </c>
      <c r="G761" s="1" t="s">
        <v>39</v>
      </c>
      <c r="H761" s="1" t="s">
        <v>1648</v>
      </c>
      <c r="I761" s="1" t="s">
        <v>66</v>
      </c>
      <c r="J761" s="1" t="s">
        <v>67</v>
      </c>
      <c r="K761" s="1" t="s">
        <v>37</v>
      </c>
      <c r="L761" s="3">
        <v>3107605</v>
      </c>
      <c r="M761" s="4">
        <v>3817218</v>
      </c>
      <c r="N761" s="3">
        <v>1649311</v>
      </c>
      <c r="O761" s="4">
        <v>1804844</v>
      </c>
      <c r="P761" s="5">
        <v>2012374</v>
      </c>
      <c r="Q761" s="6">
        <v>1116803</v>
      </c>
      <c r="R761" s="7">
        <v>912057</v>
      </c>
      <c r="S761" s="8">
        <v>1.8839999999999999</v>
      </c>
      <c r="T761" s="8">
        <v>0.4728</v>
      </c>
      <c r="U761" s="9">
        <v>1.224</v>
      </c>
      <c r="V761" s="8">
        <v>0.55000000000000004</v>
      </c>
      <c r="W761" s="8">
        <v>0.28999999999999998</v>
      </c>
      <c r="X761" s="10">
        <v>1458294</v>
      </c>
      <c r="Y761" s="10"/>
    </row>
    <row r="762" spans="1:25">
      <c r="A762" s="1" t="s">
        <v>157</v>
      </c>
      <c r="B762" s="1" t="s">
        <v>31</v>
      </c>
      <c r="C762" s="1">
        <v>860000759</v>
      </c>
      <c r="D762" s="2">
        <v>45657</v>
      </c>
      <c r="E762" s="1" t="s">
        <v>1649</v>
      </c>
      <c r="F762" s="1" t="s">
        <v>1531</v>
      </c>
      <c r="G762" s="1" t="s">
        <v>39</v>
      </c>
      <c r="H762" s="1" t="s">
        <v>1650</v>
      </c>
      <c r="I762" s="1" t="s">
        <v>36</v>
      </c>
      <c r="J762" s="1" t="s">
        <v>36</v>
      </c>
      <c r="K762" s="1" t="s">
        <v>37</v>
      </c>
      <c r="L762" s="3">
        <v>6248134</v>
      </c>
      <c r="M762" s="4">
        <v>6248134</v>
      </c>
      <c r="N762" s="3">
        <v>9851</v>
      </c>
      <c r="O762" s="4">
        <v>7949941</v>
      </c>
      <c r="P762" s="5">
        <v>-1701807</v>
      </c>
      <c r="Q762" s="6">
        <v>-2711958</v>
      </c>
      <c r="R762" s="7">
        <v>-4986899</v>
      </c>
      <c r="S762" s="8">
        <v>634.26400000000001</v>
      </c>
      <c r="T762" s="8">
        <v>1.2724</v>
      </c>
      <c r="U762" s="9">
        <v>0.54400000000000004</v>
      </c>
      <c r="V762" s="8">
        <v>1.59</v>
      </c>
      <c r="W762" s="8">
        <v>-0.43</v>
      </c>
      <c r="X762" s="10">
        <v>6238283</v>
      </c>
      <c r="Y762" s="10"/>
    </row>
    <row r="763" spans="1:25">
      <c r="A763" s="1" t="s">
        <v>157</v>
      </c>
      <c r="B763" s="1" t="s">
        <v>31</v>
      </c>
      <c r="C763" s="1">
        <v>860007873</v>
      </c>
      <c r="D763" s="2">
        <v>45657</v>
      </c>
      <c r="E763" s="1" t="s">
        <v>1651</v>
      </c>
      <c r="F763" s="1" t="s">
        <v>1531</v>
      </c>
      <c r="G763" s="1" t="s">
        <v>39</v>
      </c>
      <c r="H763" s="1" t="s">
        <v>1652</v>
      </c>
      <c r="I763" s="1" t="s">
        <v>36</v>
      </c>
      <c r="J763" s="1" t="s">
        <v>36</v>
      </c>
      <c r="K763" s="1" t="s">
        <v>37</v>
      </c>
      <c r="L763" s="3">
        <v>10593125</v>
      </c>
      <c r="M763" s="4">
        <v>12308117</v>
      </c>
      <c r="N763" s="3">
        <v>2370731</v>
      </c>
      <c r="O763" s="4">
        <v>2370731</v>
      </c>
      <c r="P763" s="5">
        <v>9937386</v>
      </c>
      <c r="Q763" s="6">
        <v>2840449</v>
      </c>
      <c r="R763" s="7">
        <v>2624171</v>
      </c>
      <c r="S763" s="8">
        <v>4.468</v>
      </c>
      <c r="T763" s="8">
        <v>0.19259999999999999</v>
      </c>
      <c r="U763" s="9">
        <v>1.0820000000000001</v>
      </c>
      <c r="V763" s="8">
        <v>0.28999999999999998</v>
      </c>
      <c r="W763" s="8">
        <v>0.23</v>
      </c>
      <c r="X763" s="10">
        <v>8222394</v>
      </c>
      <c r="Y763" s="10"/>
    </row>
    <row r="764" spans="1:25">
      <c r="A764" s="1" t="s">
        <v>157</v>
      </c>
      <c r="B764" s="1" t="s">
        <v>31</v>
      </c>
      <c r="C764" s="1">
        <v>860020536</v>
      </c>
      <c r="D764" s="2">
        <v>45657</v>
      </c>
      <c r="E764" s="1" t="s">
        <v>1653</v>
      </c>
      <c r="F764" s="1" t="s">
        <v>1531</v>
      </c>
      <c r="G764" s="1" t="s">
        <v>39</v>
      </c>
      <c r="H764" s="1" t="s">
        <v>1654</v>
      </c>
      <c r="I764" s="1" t="s">
        <v>36</v>
      </c>
      <c r="J764" s="1" t="s">
        <v>36</v>
      </c>
      <c r="K764" s="1" t="s">
        <v>37</v>
      </c>
      <c r="L764" s="3">
        <v>4516711</v>
      </c>
      <c r="M764" s="4">
        <v>7327883</v>
      </c>
      <c r="N764" s="3">
        <v>4401602</v>
      </c>
      <c r="O764" s="4">
        <v>5804938</v>
      </c>
      <c r="P764" s="5">
        <v>1522945</v>
      </c>
      <c r="Q764" s="6">
        <v>898979</v>
      </c>
      <c r="R764" s="7">
        <v>-48887</v>
      </c>
      <c r="S764" s="8">
        <v>1.026</v>
      </c>
      <c r="T764" s="8">
        <v>0.79220000000000002</v>
      </c>
      <c r="U764" s="9">
        <v>-18.388999999999999</v>
      </c>
      <c r="V764" s="8">
        <v>0.59</v>
      </c>
      <c r="W764" s="8">
        <v>0.12</v>
      </c>
      <c r="X764" s="10">
        <v>115109</v>
      </c>
      <c r="Y764" s="10"/>
    </row>
    <row r="765" spans="1:25">
      <c r="A765" s="1" t="s">
        <v>157</v>
      </c>
      <c r="B765" s="1" t="s">
        <v>31</v>
      </c>
      <c r="C765" s="1">
        <v>860020609</v>
      </c>
      <c r="D765" s="2">
        <v>45657</v>
      </c>
      <c r="E765" s="1" t="s">
        <v>1655</v>
      </c>
      <c r="F765" s="1" t="s">
        <v>1531</v>
      </c>
      <c r="G765" s="1" t="s">
        <v>39</v>
      </c>
      <c r="H765" s="1" t="s">
        <v>1656</v>
      </c>
      <c r="I765" s="1" t="s">
        <v>36</v>
      </c>
      <c r="J765" s="1" t="s">
        <v>36</v>
      </c>
      <c r="K765" s="1" t="s">
        <v>37</v>
      </c>
      <c r="L765" s="3">
        <v>28978004</v>
      </c>
      <c r="M765" s="4">
        <v>57913609</v>
      </c>
      <c r="N765" s="3">
        <v>13088935</v>
      </c>
      <c r="O765" s="4">
        <v>20648995</v>
      </c>
      <c r="P765" s="5">
        <v>37264614</v>
      </c>
      <c r="Q765" s="6">
        <v>1588248</v>
      </c>
      <c r="R765" s="7">
        <v>-337103</v>
      </c>
      <c r="S765" s="8">
        <v>2.214</v>
      </c>
      <c r="T765" s="8">
        <v>0.35649999999999998</v>
      </c>
      <c r="U765" s="9">
        <v>-4.7110000000000003</v>
      </c>
      <c r="V765" s="8">
        <v>0.04</v>
      </c>
      <c r="W765" s="8">
        <v>0.03</v>
      </c>
      <c r="X765" s="10">
        <v>15889069</v>
      </c>
      <c r="Y765" s="10"/>
    </row>
    <row r="766" spans="1:25">
      <c r="A766" s="1" t="s">
        <v>157</v>
      </c>
      <c r="B766" s="1" t="s">
        <v>31</v>
      </c>
      <c r="C766" s="1">
        <v>860024446</v>
      </c>
      <c r="D766" s="2">
        <v>45657</v>
      </c>
      <c r="E766" s="1" t="s">
        <v>1657</v>
      </c>
      <c r="F766" s="1" t="s">
        <v>1531</v>
      </c>
      <c r="G766" s="1" t="s">
        <v>34</v>
      </c>
      <c r="H766" s="1" t="s">
        <v>1658</v>
      </c>
      <c r="I766" s="1" t="s">
        <v>85</v>
      </c>
      <c r="J766" s="1" t="s">
        <v>190</v>
      </c>
      <c r="K766" s="1" t="s">
        <v>37</v>
      </c>
      <c r="L766" s="3">
        <v>10820317</v>
      </c>
      <c r="M766" s="4">
        <v>23370783</v>
      </c>
      <c r="N766" s="3">
        <v>7237160</v>
      </c>
      <c r="O766" s="4">
        <v>7239725</v>
      </c>
      <c r="P766" s="5">
        <v>16131058</v>
      </c>
      <c r="Q766" s="6">
        <v>2652588</v>
      </c>
      <c r="R766" s="7">
        <v>5473761</v>
      </c>
      <c r="S766" s="8">
        <v>1.4950000000000001</v>
      </c>
      <c r="T766" s="8">
        <v>0.30980000000000002</v>
      </c>
      <c r="U766" s="9">
        <v>0.48499999999999999</v>
      </c>
      <c r="V766" s="8">
        <v>0.16</v>
      </c>
      <c r="W766" s="8">
        <v>0.11</v>
      </c>
      <c r="X766" s="10">
        <v>3583157</v>
      </c>
      <c r="Y766" s="10"/>
    </row>
    <row r="767" spans="1:25">
      <c r="A767" s="1" t="s">
        <v>157</v>
      </c>
      <c r="B767" s="1" t="s">
        <v>31</v>
      </c>
      <c r="C767" s="1">
        <v>860038671</v>
      </c>
      <c r="D767" s="2">
        <v>45657</v>
      </c>
      <c r="E767" s="1" t="s">
        <v>1659</v>
      </c>
      <c r="F767" s="1" t="s">
        <v>1531</v>
      </c>
      <c r="G767" s="1" t="s">
        <v>39</v>
      </c>
      <c r="H767" s="1" t="s">
        <v>1660</v>
      </c>
      <c r="I767" s="1" t="s">
        <v>36</v>
      </c>
      <c r="J767" s="1" t="s">
        <v>36</v>
      </c>
      <c r="K767" s="1" t="s">
        <v>37</v>
      </c>
      <c r="L767" s="3">
        <v>25369375</v>
      </c>
      <c r="M767" s="4">
        <v>33120320</v>
      </c>
      <c r="N767" s="3">
        <v>11463859</v>
      </c>
      <c r="O767" s="4">
        <v>13021640</v>
      </c>
      <c r="P767" s="5">
        <v>20098680</v>
      </c>
      <c r="Q767" s="6">
        <v>14853210</v>
      </c>
      <c r="R767" s="7">
        <v>10492556</v>
      </c>
      <c r="S767" s="8">
        <v>2.2130000000000001</v>
      </c>
      <c r="T767" s="8">
        <v>0.39319999999999999</v>
      </c>
      <c r="U767" s="9">
        <v>1.4155950180000001</v>
      </c>
      <c r="V767" s="8">
        <v>0.74</v>
      </c>
      <c r="W767" s="8">
        <v>0.45</v>
      </c>
      <c r="X767" s="10">
        <v>13905516</v>
      </c>
      <c r="Y767" s="10"/>
    </row>
    <row r="768" spans="1:25">
      <c r="A768" s="1" t="s">
        <v>157</v>
      </c>
      <c r="B768" s="1" t="s">
        <v>31</v>
      </c>
      <c r="C768" s="1">
        <v>860527917</v>
      </c>
      <c r="D768" s="2">
        <v>45657</v>
      </c>
      <c r="E768" s="1" t="s">
        <v>1661</v>
      </c>
      <c r="F768" s="1" t="s">
        <v>1531</v>
      </c>
      <c r="G768" s="1" t="s">
        <v>34</v>
      </c>
      <c r="H768" s="1" t="s">
        <v>1662</v>
      </c>
      <c r="I768" s="1" t="s">
        <v>85</v>
      </c>
      <c r="J768" s="1" t="s">
        <v>127</v>
      </c>
      <c r="K768" s="1" t="s">
        <v>37</v>
      </c>
      <c r="L768" s="3">
        <v>24374400</v>
      </c>
      <c r="M768" s="4">
        <v>31712157</v>
      </c>
      <c r="N768" s="3">
        <v>13693082</v>
      </c>
      <c r="O768" s="4">
        <v>17362427</v>
      </c>
      <c r="P768" s="5">
        <v>14349730</v>
      </c>
      <c r="Q768" s="6">
        <v>8019568</v>
      </c>
      <c r="R768" s="7">
        <v>4277153</v>
      </c>
      <c r="S768" s="8">
        <v>1.78</v>
      </c>
      <c r="T768" s="8">
        <v>0.54749999999999999</v>
      </c>
      <c r="U768" s="9">
        <v>1.875</v>
      </c>
      <c r="V768" s="8">
        <v>0.56000000000000005</v>
      </c>
      <c r="W768" s="8">
        <v>0.25</v>
      </c>
      <c r="X768" s="10">
        <v>10681318</v>
      </c>
      <c r="Y768" s="10"/>
    </row>
    <row r="769" spans="1:25">
      <c r="A769" s="1" t="s">
        <v>157</v>
      </c>
      <c r="B769" s="1" t="s">
        <v>31</v>
      </c>
      <c r="C769" s="1">
        <v>860533213</v>
      </c>
      <c r="D769" s="2">
        <v>45657</v>
      </c>
      <c r="E769" s="1" t="s">
        <v>1663</v>
      </c>
      <c r="F769" s="1" t="s">
        <v>1531</v>
      </c>
      <c r="G769" s="1" t="s">
        <v>39</v>
      </c>
      <c r="H769" s="1" t="s">
        <v>1664</v>
      </c>
      <c r="I769" s="1" t="s">
        <v>36</v>
      </c>
      <c r="J769" s="1" t="s">
        <v>36</v>
      </c>
      <c r="K769" s="1" t="s">
        <v>37</v>
      </c>
      <c r="L769" s="3">
        <v>7825311</v>
      </c>
      <c r="M769" s="4">
        <v>9336633</v>
      </c>
      <c r="N769" s="3">
        <v>1036291</v>
      </c>
      <c r="O769" s="4">
        <v>4842565</v>
      </c>
      <c r="P769" s="5">
        <v>4494068</v>
      </c>
      <c r="Q769" s="6">
        <v>1589173</v>
      </c>
      <c r="R769" s="7">
        <v>1693123</v>
      </c>
      <c r="S769" s="8">
        <v>7.5510000000000002</v>
      </c>
      <c r="T769" s="8">
        <v>0.51870000000000005</v>
      </c>
      <c r="U769" s="9">
        <v>0.93899999999999995</v>
      </c>
      <c r="V769" s="8">
        <v>0.35</v>
      </c>
      <c r="W769" s="8">
        <v>0.17</v>
      </c>
      <c r="X769" s="10">
        <v>6789020</v>
      </c>
      <c r="Y769" s="10"/>
    </row>
    <row r="770" spans="1:25">
      <c r="A770" s="1" t="s">
        <v>157</v>
      </c>
      <c r="B770" s="1" t="s">
        <v>31</v>
      </c>
      <c r="C770" s="1">
        <v>860534045</v>
      </c>
      <c r="D770" s="2">
        <v>45657</v>
      </c>
      <c r="E770" s="1" t="s">
        <v>1665</v>
      </c>
      <c r="F770" s="1" t="s">
        <v>1531</v>
      </c>
      <c r="G770" s="1" t="s">
        <v>39</v>
      </c>
      <c r="H770" s="1" t="s">
        <v>1666</v>
      </c>
      <c r="I770" s="1" t="s">
        <v>36</v>
      </c>
      <c r="J770" s="1" t="s">
        <v>36</v>
      </c>
      <c r="K770" s="1" t="s">
        <v>37</v>
      </c>
      <c r="L770" s="3">
        <v>17440437</v>
      </c>
      <c r="M770" s="4">
        <v>20687968</v>
      </c>
      <c r="N770" s="3">
        <v>5611004</v>
      </c>
      <c r="O770" s="4">
        <v>7735148</v>
      </c>
      <c r="P770" s="5">
        <v>12952820</v>
      </c>
      <c r="Q770" s="6">
        <v>4793297</v>
      </c>
      <c r="R770" s="7">
        <v>4199037</v>
      </c>
      <c r="S770" s="8">
        <v>3.1080000000000001</v>
      </c>
      <c r="T770" s="8">
        <v>0.37390000000000001</v>
      </c>
      <c r="U770" s="9">
        <v>1.1419999999999999</v>
      </c>
      <c r="V770" s="8">
        <v>0.37</v>
      </c>
      <c r="W770" s="8">
        <v>0.23</v>
      </c>
      <c r="X770" s="10">
        <v>11829433</v>
      </c>
      <c r="Y770" s="10"/>
    </row>
    <row r="771" spans="1:25">
      <c r="A771" s="1" t="s">
        <v>157</v>
      </c>
      <c r="B771" s="1" t="s">
        <v>31</v>
      </c>
      <c r="C771" s="1">
        <v>890100363</v>
      </c>
      <c r="D771" s="2">
        <v>45657</v>
      </c>
      <c r="E771" s="1" t="s">
        <v>1667</v>
      </c>
      <c r="F771" s="1" t="s">
        <v>1531</v>
      </c>
      <c r="G771" s="1" t="s">
        <v>34</v>
      </c>
      <c r="H771" s="1" t="s">
        <v>1668</v>
      </c>
      <c r="I771" s="1" t="s">
        <v>43</v>
      </c>
      <c r="J771" s="1" t="s">
        <v>99</v>
      </c>
      <c r="K771" s="1" t="s">
        <v>37</v>
      </c>
      <c r="L771" s="3">
        <v>69319197</v>
      </c>
      <c r="M771" s="4">
        <v>72525159</v>
      </c>
      <c r="N771" s="3">
        <v>23143337</v>
      </c>
      <c r="O771" s="4">
        <v>25989317</v>
      </c>
      <c r="P771" s="5">
        <v>46535842</v>
      </c>
      <c r="Q771" s="6">
        <v>8287694</v>
      </c>
      <c r="R771" s="7">
        <v>7720747</v>
      </c>
      <c r="S771" s="8">
        <v>2.9950000000000001</v>
      </c>
      <c r="T771" s="8">
        <v>0.35830000000000001</v>
      </c>
      <c r="U771" s="9">
        <v>1.073</v>
      </c>
      <c r="V771" s="8">
        <v>0.18</v>
      </c>
      <c r="W771" s="8">
        <v>0.11</v>
      </c>
      <c r="X771" s="10">
        <v>46175860</v>
      </c>
      <c r="Y771" s="10"/>
    </row>
    <row r="772" spans="1:25">
      <c r="A772" s="1" t="s">
        <v>157</v>
      </c>
      <c r="B772" s="1" t="s">
        <v>31</v>
      </c>
      <c r="C772" s="1">
        <v>890100898</v>
      </c>
      <c r="D772" s="2">
        <v>45657</v>
      </c>
      <c r="E772" s="1" t="s">
        <v>1669</v>
      </c>
      <c r="F772" s="1" t="s">
        <v>1531</v>
      </c>
      <c r="G772" s="1" t="s">
        <v>61</v>
      </c>
      <c r="H772" s="1" t="s">
        <v>1670</v>
      </c>
      <c r="I772" s="1" t="s">
        <v>43</v>
      </c>
      <c r="J772" s="1" t="s">
        <v>99</v>
      </c>
      <c r="K772" s="1" t="s">
        <v>37</v>
      </c>
      <c r="L772" s="3">
        <v>2343052</v>
      </c>
      <c r="M772" s="4">
        <v>6395109</v>
      </c>
      <c r="N772" s="3">
        <v>2098150</v>
      </c>
      <c r="O772" s="4">
        <v>2104534</v>
      </c>
      <c r="P772" s="5">
        <v>4290575</v>
      </c>
      <c r="Q772" s="6">
        <v>865359</v>
      </c>
      <c r="R772" s="7">
        <v>741853</v>
      </c>
      <c r="S772" s="8">
        <v>1.117</v>
      </c>
      <c r="T772" s="8">
        <v>0.3291</v>
      </c>
      <c r="U772" s="9">
        <v>1.1659999999999999</v>
      </c>
      <c r="V772" s="8">
        <v>0.2</v>
      </c>
      <c r="W772" s="8">
        <v>0.14000000000000001</v>
      </c>
      <c r="X772" s="10">
        <v>244902</v>
      </c>
      <c r="Y772" s="10"/>
    </row>
    <row r="773" spans="1:25">
      <c r="A773" s="1" t="s">
        <v>157</v>
      </c>
      <c r="B773" s="1" t="s">
        <v>31</v>
      </c>
      <c r="C773" s="1">
        <v>890104521</v>
      </c>
      <c r="D773" s="2">
        <v>45657</v>
      </c>
      <c r="E773" s="1" t="s">
        <v>1671</v>
      </c>
      <c r="F773" s="1" t="s">
        <v>1531</v>
      </c>
      <c r="G773" s="1" t="s">
        <v>39</v>
      </c>
      <c r="H773" s="1" t="s">
        <v>1672</v>
      </c>
      <c r="I773" s="1" t="s">
        <v>43</v>
      </c>
      <c r="J773" s="1" t="s">
        <v>99</v>
      </c>
      <c r="K773" s="1" t="s">
        <v>37</v>
      </c>
      <c r="L773" s="3">
        <v>66092728</v>
      </c>
      <c r="M773" s="4">
        <v>96169571</v>
      </c>
      <c r="N773" s="3">
        <v>17760439</v>
      </c>
      <c r="O773" s="4">
        <v>40327269</v>
      </c>
      <c r="P773" s="5">
        <v>55842302</v>
      </c>
      <c r="Q773" s="6">
        <v>7961317</v>
      </c>
      <c r="R773" s="7">
        <v>3258263</v>
      </c>
      <c r="S773" s="8">
        <v>3.7210000000000001</v>
      </c>
      <c r="T773" s="8">
        <v>0.41930000000000001</v>
      </c>
      <c r="U773" s="9">
        <v>2.4430000000000001</v>
      </c>
      <c r="V773" s="8">
        <v>0.14000000000000001</v>
      </c>
      <c r="W773" s="8">
        <v>0.08</v>
      </c>
      <c r="X773" s="10">
        <v>48332289</v>
      </c>
      <c r="Y773" s="10"/>
    </row>
    <row r="774" spans="1:25">
      <c r="A774" s="1" t="s">
        <v>157</v>
      </c>
      <c r="B774" s="1" t="s">
        <v>31</v>
      </c>
      <c r="C774" s="1">
        <v>890300855</v>
      </c>
      <c r="D774" s="2">
        <v>45657</v>
      </c>
      <c r="E774" s="1" t="s">
        <v>1673</v>
      </c>
      <c r="F774" s="1" t="s">
        <v>1531</v>
      </c>
      <c r="G774" s="1" t="s">
        <v>39</v>
      </c>
      <c r="H774" s="1" t="s">
        <v>1674</v>
      </c>
      <c r="I774" s="1" t="s">
        <v>58</v>
      </c>
      <c r="J774" s="1" t="s">
        <v>59</v>
      </c>
      <c r="K774" s="1" t="s">
        <v>37</v>
      </c>
      <c r="L774" s="3">
        <v>6249630</v>
      </c>
      <c r="M774" s="4">
        <v>8860931</v>
      </c>
      <c r="N774" s="3">
        <v>2867751</v>
      </c>
      <c r="O774" s="4">
        <v>5076451</v>
      </c>
      <c r="P774" s="5">
        <v>3784480</v>
      </c>
      <c r="Q774" s="6">
        <v>1754995</v>
      </c>
      <c r="R774" s="7">
        <v>820516</v>
      </c>
      <c r="S774" s="8">
        <v>2.1789999999999998</v>
      </c>
      <c r="T774" s="8">
        <v>0.57289999999999996</v>
      </c>
      <c r="U774" s="9">
        <v>2.1389999999999998</v>
      </c>
      <c r="V774" s="8">
        <v>0.46</v>
      </c>
      <c r="W774" s="8">
        <v>0.2</v>
      </c>
      <c r="X774" s="10">
        <v>3381879</v>
      </c>
      <c r="Y774" s="10"/>
    </row>
    <row r="775" spans="1:25">
      <c r="A775" s="1" t="s">
        <v>157</v>
      </c>
      <c r="B775" s="1" t="s">
        <v>31</v>
      </c>
      <c r="C775" s="1">
        <v>890900045</v>
      </c>
      <c r="D775" s="2">
        <v>45657</v>
      </c>
      <c r="E775" s="1" t="s">
        <v>1675</v>
      </c>
      <c r="F775" s="1" t="s">
        <v>1531</v>
      </c>
      <c r="G775" s="1" t="s">
        <v>39</v>
      </c>
      <c r="H775" s="1" t="s">
        <v>1676</v>
      </c>
      <c r="I775" s="1" t="s">
        <v>66</v>
      </c>
      <c r="J775" s="1" t="s">
        <v>209</v>
      </c>
      <c r="K775" s="1" t="s">
        <v>37</v>
      </c>
      <c r="L775" s="3">
        <v>23587399</v>
      </c>
      <c r="M775" s="4">
        <v>26546789</v>
      </c>
      <c r="N775" s="3">
        <v>3285181</v>
      </c>
      <c r="O775" s="4">
        <v>3285181</v>
      </c>
      <c r="P775" s="5">
        <v>23261608</v>
      </c>
      <c r="Q775" s="6">
        <v>-274237</v>
      </c>
      <c r="R775" s="7">
        <v>598796</v>
      </c>
      <c r="S775" s="8">
        <v>7.18</v>
      </c>
      <c r="T775" s="8">
        <v>0.12379999999999999</v>
      </c>
      <c r="U775" s="9">
        <v>-0.45800000000000002</v>
      </c>
      <c r="V775" s="8">
        <v>-0.01</v>
      </c>
      <c r="W775" s="8">
        <v>-0.01</v>
      </c>
      <c r="X775" s="10">
        <v>20302218</v>
      </c>
      <c r="Y775" s="10"/>
    </row>
    <row r="776" spans="1:25">
      <c r="A776" s="1" t="s">
        <v>157</v>
      </c>
      <c r="B776" s="1" t="s">
        <v>31</v>
      </c>
      <c r="C776" s="1">
        <v>890907288</v>
      </c>
      <c r="D776" s="2">
        <v>45657</v>
      </c>
      <c r="E776" s="1" t="s">
        <v>1677</v>
      </c>
      <c r="F776" s="1" t="s">
        <v>1531</v>
      </c>
      <c r="G776" s="1" t="s">
        <v>39</v>
      </c>
      <c r="H776" s="1" t="s">
        <v>1678</v>
      </c>
      <c r="I776" s="1" t="s">
        <v>66</v>
      </c>
      <c r="J776" s="1" t="s">
        <v>106</v>
      </c>
      <c r="K776" s="1" t="s">
        <v>37</v>
      </c>
      <c r="L776" s="3">
        <v>9423070</v>
      </c>
      <c r="M776" s="4">
        <v>10048338</v>
      </c>
      <c r="N776" s="3">
        <v>6822057</v>
      </c>
      <c r="O776" s="4">
        <v>7042410</v>
      </c>
      <c r="P776" s="5">
        <v>3005928</v>
      </c>
      <c r="Q776" s="6">
        <v>1863043</v>
      </c>
      <c r="R776" s="7">
        <v>1311870</v>
      </c>
      <c r="S776" s="8">
        <v>1.381</v>
      </c>
      <c r="T776" s="8">
        <v>0.70089999999999997</v>
      </c>
      <c r="U776" s="9">
        <v>1.42</v>
      </c>
      <c r="V776" s="8">
        <v>0.62</v>
      </c>
      <c r="W776" s="8">
        <v>0.19</v>
      </c>
      <c r="X776" s="10">
        <v>2601013</v>
      </c>
      <c r="Y776" s="10"/>
    </row>
    <row r="777" spans="1:25">
      <c r="A777" s="1" t="s">
        <v>157</v>
      </c>
      <c r="B777" s="1" t="s">
        <v>31</v>
      </c>
      <c r="C777" s="1">
        <v>890923922</v>
      </c>
      <c r="D777" s="2">
        <v>45657</v>
      </c>
      <c r="E777" s="1" t="s">
        <v>1679</v>
      </c>
      <c r="F777" s="1" t="s">
        <v>1531</v>
      </c>
      <c r="G777" s="1" t="s">
        <v>34</v>
      </c>
      <c r="H777" s="1" t="s">
        <v>1680</v>
      </c>
      <c r="I777" s="1" t="s">
        <v>66</v>
      </c>
      <c r="J777" s="1" t="s">
        <v>106</v>
      </c>
      <c r="K777" s="1" t="s">
        <v>37</v>
      </c>
      <c r="L777" s="3">
        <v>9822988</v>
      </c>
      <c r="M777" s="4">
        <v>12441722</v>
      </c>
      <c r="N777" s="3">
        <v>5770979</v>
      </c>
      <c r="O777" s="4">
        <v>6344832</v>
      </c>
      <c r="P777" s="5">
        <v>6096890</v>
      </c>
      <c r="Q777" s="6">
        <v>1895412</v>
      </c>
      <c r="R777" s="7">
        <v>1460751</v>
      </c>
      <c r="S777" s="8">
        <v>1.702</v>
      </c>
      <c r="T777" s="8">
        <v>0.51</v>
      </c>
      <c r="U777" s="9">
        <v>1.298</v>
      </c>
      <c r="V777" s="8">
        <v>0.31</v>
      </c>
      <c r="W777" s="8">
        <v>0.15</v>
      </c>
      <c r="X777" s="10">
        <v>4052009</v>
      </c>
      <c r="Y777" s="10"/>
    </row>
    <row r="778" spans="1:25">
      <c r="A778" s="1" t="s">
        <v>157</v>
      </c>
      <c r="B778" s="1" t="s">
        <v>31</v>
      </c>
      <c r="C778" s="1">
        <v>890937996</v>
      </c>
      <c r="D778" s="2">
        <v>45657</v>
      </c>
      <c r="E778" s="1" t="s">
        <v>1681</v>
      </c>
      <c r="F778" s="1" t="s">
        <v>1531</v>
      </c>
      <c r="G778" s="1" t="s">
        <v>39</v>
      </c>
      <c r="H778" s="1" t="s">
        <v>1682</v>
      </c>
      <c r="I778" s="1" t="s">
        <v>66</v>
      </c>
      <c r="J778" s="1" t="s">
        <v>209</v>
      </c>
      <c r="K778" s="1" t="s">
        <v>37</v>
      </c>
      <c r="L778" s="3">
        <v>6249856</v>
      </c>
      <c r="M778" s="4">
        <v>7233841</v>
      </c>
      <c r="N778" s="3">
        <v>3681650</v>
      </c>
      <c r="O778" s="4">
        <v>4103842</v>
      </c>
      <c r="P778" s="5">
        <v>3129999</v>
      </c>
      <c r="Q778" s="6">
        <v>968295</v>
      </c>
      <c r="R778" s="7">
        <v>1326366</v>
      </c>
      <c r="S778" s="8">
        <v>1.698</v>
      </c>
      <c r="T778" s="8">
        <v>0.56730000000000003</v>
      </c>
      <c r="U778" s="9">
        <v>0.73003605299999996</v>
      </c>
      <c r="V778" s="8">
        <v>0.31</v>
      </c>
      <c r="W778" s="8">
        <v>0.13</v>
      </c>
      <c r="X778" s="10">
        <v>2568206</v>
      </c>
      <c r="Y778" s="10"/>
    </row>
    <row r="779" spans="1:25">
      <c r="A779" s="1" t="s">
        <v>157</v>
      </c>
      <c r="B779" s="1" t="s">
        <v>31</v>
      </c>
      <c r="C779" s="1">
        <v>900074406</v>
      </c>
      <c r="D779" s="2">
        <v>45657</v>
      </c>
      <c r="E779" s="1" t="s">
        <v>1683</v>
      </c>
      <c r="F779" s="1" t="s">
        <v>1531</v>
      </c>
      <c r="G779" s="1" t="s">
        <v>39</v>
      </c>
      <c r="H779" s="1" t="s">
        <v>1684</v>
      </c>
      <c r="I779" s="1" t="s">
        <v>36</v>
      </c>
      <c r="J779" s="1" t="s">
        <v>36</v>
      </c>
      <c r="K779" s="1" t="s">
        <v>37</v>
      </c>
      <c r="L779" s="3">
        <v>2784756</v>
      </c>
      <c r="M779" s="4">
        <v>4378891</v>
      </c>
      <c r="N779" s="3">
        <v>986271</v>
      </c>
      <c r="O779" s="4">
        <v>2782763</v>
      </c>
      <c r="P779" s="5">
        <v>1596128</v>
      </c>
      <c r="Q779" s="6">
        <v>45647</v>
      </c>
      <c r="R779" s="7">
        <v>45287</v>
      </c>
      <c r="S779" s="8">
        <v>2.8239999999999998</v>
      </c>
      <c r="T779" s="8">
        <v>0.63549999999999995</v>
      </c>
      <c r="U779" s="9">
        <v>1.008</v>
      </c>
      <c r="V779" s="8">
        <v>0.03</v>
      </c>
      <c r="W779" s="8">
        <v>0.01</v>
      </c>
      <c r="X779" s="10">
        <v>1798485</v>
      </c>
      <c r="Y779" s="10"/>
    </row>
    <row r="780" spans="1:25">
      <c r="A780" s="1" t="s">
        <v>157</v>
      </c>
      <c r="B780" s="1" t="s">
        <v>31</v>
      </c>
      <c r="C780" s="1">
        <v>900111608</v>
      </c>
      <c r="D780" s="2">
        <v>45657</v>
      </c>
      <c r="E780" s="1" t="s">
        <v>1685</v>
      </c>
      <c r="F780" s="1" t="s">
        <v>1531</v>
      </c>
      <c r="G780" s="1" t="s">
        <v>39</v>
      </c>
      <c r="H780" s="1" t="s">
        <v>1686</v>
      </c>
      <c r="I780" s="1" t="s">
        <v>66</v>
      </c>
      <c r="J780" s="1" t="s">
        <v>70</v>
      </c>
      <c r="K780" s="1" t="s">
        <v>37</v>
      </c>
      <c r="L780" s="3">
        <v>20488258</v>
      </c>
      <c r="M780" s="4">
        <v>23099823</v>
      </c>
      <c r="N780" s="3">
        <v>5856251</v>
      </c>
      <c r="O780" s="4">
        <v>5856251</v>
      </c>
      <c r="P780" s="5">
        <v>17243572</v>
      </c>
      <c r="Q780" s="6">
        <v>5457865</v>
      </c>
      <c r="R780" s="7">
        <v>5379915</v>
      </c>
      <c r="S780" s="8">
        <v>3.4990000000000001</v>
      </c>
      <c r="T780" s="8">
        <v>0.2535</v>
      </c>
      <c r="U780" s="9">
        <v>1.014</v>
      </c>
      <c r="V780" s="8">
        <v>0.32</v>
      </c>
      <c r="W780" s="8">
        <v>0.24</v>
      </c>
      <c r="X780" s="10">
        <v>14632007</v>
      </c>
      <c r="Y780" s="10"/>
    </row>
    <row r="781" spans="1:25">
      <c r="A781" s="1" t="s">
        <v>157</v>
      </c>
      <c r="B781" s="1" t="s">
        <v>31</v>
      </c>
      <c r="C781" s="1">
        <v>900115536</v>
      </c>
      <c r="D781" s="2">
        <v>45657</v>
      </c>
      <c r="E781" s="1" t="s">
        <v>1687</v>
      </c>
      <c r="F781" s="1" t="s">
        <v>1531</v>
      </c>
      <c r="G781" s="1" t="s">
        <v>39</v>
      </c>
      <c r="H781" s="1" t="s">
        <v>1688</v>
      </c>
      <c r="I781" s="1" t="s">
        <v>351</v>
      </c>
      <c r="J781" s="1" t="s">
        <v>452</v>
      </c>
      <c r="K781" s="1" t="s">
        <v>37</v>
      </c>
      <c r="L781" s="3">
        <v>5410132</v>
      </c>
      <c r="M781" s="4">
        <v>5866372</v>
      </c>
      <c r="N781" s="3">
        <v>1961611</v>
      </c>
      <c r="O781" s="4">
        <v>1961611</v>
      </c>
      <c r="P781" s="5">
        <v>3904761</v>
      </c>
      <c r="Q781" s="6">
        <v>414028</v>
      </c>
      <c r="R781" s="7">
        <v>654705</v>
      </c>
      <c r="S781" s="8">
        <v>2.758</v>
      </c>
      <c r="T781" s="8">
        <v>0.33439999999999998</v>
      </c>
      <c r="U781" s="9">
        <v>0.63200000000000001</v>
      </c>
      <c r="V781" s="8">
        <v>0.11</v>
      </c>
      <c r="W781" s="8">
        <v>7.0000000000000007E-2</v>
      </c>
      <c r="X781" s="10">
        <v>3448521</v>
      </c>
      <c r="Y781" s="10"/>
    </row>
    <row r="782" spans="1:25">
      <c r="A782" s="1" t="s">
        <v>157</v>
      </c>
      <c r="B782" s="1" t="s">
        <v>31</v>
      </c>
      <c r="C782" s="1">
        <v>900123433</v>
      </c>
      <c r="D782" s="2">
        <v>45657</v>
      </c>
      <c r="E782" s="1" t="s">
        <v>1689</v>
      </c>
      <c r="F782" s="1" t="s">
        <v>1531</v>
      </c>
      <c r="G782" s="1" t="s">
        <v>34</v>
      </c>
      <c r="H782" s="1" t="s">
        <v>1690</v>
      </c>
      <c r="I782" s="1" t="s">
        <v>58</v>
      </c>
      <c r="J782" s="1" t="s">
        <v>59</v>
      </c>
      <c r="K782" s="1" t="s">
        <v>37</v>
      </c>
      <c r="L782" s="3">
        <v>3791791</v>
      </c>
      <c r="M782" s="4">
        <v>5991390</v>
      </c>
      <c r="N782" s="3">
        <v>2164739</v>
      </c>
      <c r="O782" s="4">
        <v>3576482</v>
      </c>
      <c r="P782" s="5">
        <v>2414908</v>
      </c>
      <c r="Q782" s="6">
        <v>538419</v>
      </c>
      <c r="R782" s="7">
        <v>165867</v>
      </c>
      <c r="S782" s="8">
        <v>1.752</v>
      </c>
      <c r="T782" s="8">
        <v>0.59689999999999999</v>
      </c>
      <c r="U782" s="9">
        <v>3.246</v>
      </c>
      <c r="V782" s="8">
        <v>0.22</v>
      </c>
      <c r="W782" s="8">
        <v>0.09</v>
      </c>
      <c r="X782" s="10">
        <v>1627052</v>
      </c>
      <c r="Y782" s="10"/>
    </row>
    <row r="783" spans="1:25">
      <c r="A783" s="1" t="s">
        <v>157</v>
      </c>
      <c r="B783" s="1" t="s">
        <v>31</v>
      </c>
      <c r="C783" s="1">
        <v>900131540</v>
      </c>
      <c r="D783" s="2">
        <v>45657</v>
      </c>
      <c r="E783" s="1" t="s">
        <v>1691</v>
      </c>
      <c r="F783" s="1" t="s">
        <v>1531</v>
      </c>
      <c r="G783" s="1" t="s">
        <v>39</v>
      </c>
      <c r="H783" s="1" t="s">
        <v>1692</v>
      </c>
      <c r="I783" s="1" t="s">
        <v>85</v>
      </c>
      <c r="J783" s="1" t="s">
        <v>1693</v>
      </c>
      <c r="K783" s="1" t="s">
        <v>37</v>
      </c>
      <c r="L783" s="3">
        <v>6335569</v>
      </c>
      <c r="M783" s="4">
        <v>7924481</v>
      </c>
      <c r="N783" s="3">
        <v>1628128</v>
      </c>
      <c r="O783" s="4">
        <v>2102801</v>
      </c>
      <c r="P783" s="5">
        <v>5821680</v>
      </c>
      <c r="Q783" s="6">
        <v>1671075</v>
      </c>
      <c r="R783" s="7">
        <v>1583472</v>
      </c>
      <c r="S783" s="8">
        <v>3.891</v>
      </c>
      <c r="T783" s="8">
        <v>0.26540000000000002</v>
      </c>
      <c r="U783" s="9">
        <v>1.0549999999999999</v>
      </c>
      <c r="V783" s="8">
        <v>0.28999999999999998</v>
      </c>
      <c r="W783" s="8">
        <v>0.21</v>
      </c>
      <c r="X783" s="10">
        <v>4707441</v>
      </c>
      <c r="Y783" s="10"/>
    </row>
    <row r="784" spans="1:25">
      <c r="A784" s="1" t="s">
        <v>157</v>
      </c>
      <c r="B784" s="1" t="s">
        <v>31</v>
      </c>
      <c r="C784" s="1">
        <v>900136121</v>
      </c>
      <c r="D784" s="2">
        <v>45657</v>
      </c>
      <c r="E784" s="1" t="s">
        <v>1694</v>
      </c>
      <c r="F784" s="1" t="s">
        <v>1531</v>
      </c>
      <c r="G784" s="1" t="s">
        <v>39</v>
      </c>
      <c r="H784" s="1" t="s">
        <v>1695</v>
      </c>
      <c r="I784" s="1" t="s">
        <v>896</v>
      </c>
      <c r="J784" s="1" t="s">
        <v>897</v>
      </c>
      <c r="K784" s="1" t="s">
        <v>37</v>
      </c>
      <c r="L784" s="3">
        <v>3082911</v>
      </c>
      <c r="M784" s="4">
        <v>3395830</v>
      </c>
      <c r="N784" s="3">
        <v>1187553</v>
      </c>
      <c r="O784" s="4">
        <v>1187553</v>
      </c>
      <c r="P784" s="5">
        <v>2208277</v>
      </c>
      <c r="Q784" s="6">
        <v>691808</v>
      </c>
      <c r="R784" s="7">
        <v>630500</v>
      </c>
      <c r="S784" s="8">
        <v>2.5960000000000001</v>
      </c>
      <c r="T784" s="8">
        <v>0.34970000000000001</v>
      </c>
      <c r="U784" s="9">
        <v>1.097</v>
      </c>
      <c r="V784" s="8">
        <v>0.31</v>
      </c>
      <c r="W784" s="8">
        <v>0.2</v>
      </c>
      <c r="X784" s="10">
        <v>1895358</v>
      </c>
      <c r="Y784" s="10"/>
    </row>
    <row r="785" spans="1:25">
      <c r="A785" s="1" t="s">
        <v>157</v>
      </c>
      <c r="B785" s="1" t="s">
        <v>31</v>
      </c>
      <c r="C785" s="1">
        <v>900136609</v>
      </c>
      <c r="D785" s="2">
        <v>45657</v>
      </c>
      <c r="E785" s="1" t="s">
        <v>1696</v>
      </c>
      <c r="F785" s="1" t="s">
        <v>1531</v>
      </c>
      <c r="G785" s="1" t="s">
        <v>39</v>
      </c>
      <c r="H785" s="1" t="s">
        <v>1697</v>
      </c>
      <c r="I785" s="1" t="s">
        <v>36</v>
      </c>
      <c r="J785" s="1" t="s">
        <v>36</v>
      </c>
      <c r="K785" s="1" t="s">
        <v>37</v>
      </c>
      <c r="L785" s="3">
        <v>14365093</v>
      </c>
      <c r="M785" s="4">
        <v>22718014</v>
      </c>
      <c r="N785" s="3">
        <v>4804453</v>
      </c>
      <c r="O785" s="4">
        <v>5658541</v>
      </c>
      <c r="P785" s="5">
        <v>17059473</v>
      </c>
      <c r="Q785" s="6">
        <v>2477107</v>
      </c>
      <c r="R785" s="7">
        <v>2437570</v>
      </c>
      <c r="S785" s="8">
        <v>2.99</v>
      </c>
      <c r="T785" s="8">
        <v>0.24909999999999999</v>
      </c>
      <c r="U785" s="9">
        <v>1.016</v>
      </c>
      <c r="V785" s="8">
        <v>0.15</v>
      </c>
      <c r="W785" s="8">
        <v>0.11</v>
      </c>
      <c r="X785" s="10">
        <v>9560640</v>
      </c>
      <c r="Y785" s="10"/>
    </row>
    <row r="786" spans="1:25">
      <c r="A786" s="1" t="s">
        <v>157</v>
      </c>
      <c r="B786" s="1" t="s">
        <v>31</v>
      </c>
      <c r="C786" s="1">
        <v>900138589</v>
      </c>
      <c r="D786" s="2">
        <v>45657</v>
      </c>
      <c r="E786" s="1" t="s">
        <v>1698</v>
      </c>
      <c r="F786" s="1" t="s">
        <v>1531</v>
      </c>
      <c r="G786" s="1" t="s">
        <v>167</v>
      </c>
      <c r="H786" s="1" t="s">
        <v>1699</v>
      </c>
      <c r="I786" s="1" t="s">
        <v>43</v>
      </c>
      <c r="J786" s="1" t="s">
        <v>99</v>
      </c>
      <c r="K786" s="1" t="s">
        <v>37</v>
      </c>
      <c r="L786" s="3">
        <v>19773087</v>
      </c>
      <c r="M786" s="4">
        <v>22332459</v>
      </c>
      <c r="N786" s="3">
        <v>4319613</v>
      </c>
      <c r="O786" s="4">
        <v>4486898</v>
      </c>
      <c r="P786" s="5">
        <v>17845561</v>
      </c>
      <c r="Q786" s="6">
        <v>4631650</v>
      </c>
      <c r="R786" s="7">
        <v>4093805</v>
      </c>
      <c r="S786" s="8">
        <v>4.5780000000000003</v>
      </c>
      <c r="T786" s="8">
        <v>0.2009</v>
      </c>
      <c r="U786" s="9">
        <v>1.131</v>
      </c>
      <c r="V786" s="8">
        <v>0.26</v>
      </c>
      <c r="W786" s="8">
        <v>0.21</v>
      </c>
      <c r="X786" s="10">
        <v>15453474</v>
      </c>
      <c r="Y786" s="10"/>
    </row>
    <row r="787" spans="1:25">
      <c r="A787" s="1" t="s">
        <v>157</v>
      </c>
      <c r="B787" s="1" t="s">
        <v>31</v>
      </c>
      <c r="C787" s="1">
        <v>900156654</v>
      </c>
      <c r="D787" s="2">
        <v>45657</v>
      </c>
      <c r="E787" s="1" t="s">
        <v>1700</v>
      </c>
      <c r="F787" s="1" t="s">
        <v>1531</v>
      </c>
      <c r="G787" s="1" t="s">
        <v>61</v>
      </c>
      <c r="H787" s="1" t="s">
        <v>1701</v>
      </c>
      <c r="I787" s="1" t="s">
        <v>36</v>
      </c>
      <c r="J787" s="1" t="s">
        <v>36</v>
      </c>
      <c r="K787" s="1" t="s">
        <v>37</v>
      </c>
      <c r="L787" s="3">
        <v>715936</v>
      </c>
      <c r="M787" s="4">
        <v>3217790</v>
      </c>
      <c r="N787" s="3">
        <v>937170</v>
      </c>
      <c r="O787" s="4">
        <v>1798674</v>
      </c>
      <c r="P787" s="5">
        <v>1419116</v>
      </c>
      <c r="Q787" s="6">
        <v>-599576</v>
      </c>
      <c r="R787" s="7">
        <v>-572782</v>
      </c>
      <c r="S787" s="8">
        <v>0.76400000000000001</v>
      </c>
      <c r="T787" s="8">
        <v>0.55900000000000005</v>
      </c>
      <c r="U787" s="9">
        <v>1.0469999999999999</v>
      </c>
      <c r="V787" s="8">
        <v>-0.42</v>
      </c>
      <c r="W787" s="8">
        <v>-0.19</v>
      </c>
      <c r="X787" s="10">
        <v>-221234</v>
      </c>
      <c r="Y787" s="10"/>
    </row>
    <row r="788" spans="1:25">
      <c r="A788" s="1" t="s">
        <v>157</v>
      </c>
      <c r="B788" s="1" t="s">
        <v>31</v>
      </c>
      <c r="C788" s="1">
        <v>900165560</v>
      </c>
      <c r="D788" s="2">
        <v>45657</v>
      </c>
      <c r="E788" s="1" t="s">
        <v>1702</v>
      </c>
      <c r="F788" s="1" t="s">
        <v>1531</v>
      </c>
      <c r="G788" s="1" t="s">
        <v>61</v>
      </c>
      <c r="H788" s="1" t="s">
        <v>1703</v>
      </c>
      <c r="I788" s="1" t="s">
        <v>85</v>
      </c>
      <c r="J788" s="1" t="s">
        <v>179</v>
      </c>
      <c r="K788" s="1" t="s">
        <v>37</v>
      </c>
      <c r="L788" s="3">
        <v>1626669</v>
      </c>
      <c r="M788" s="4">
        <v>3736188</v>
      </c>
      <c r="N788" s="3">
        <v>3650694</v>
      </c>
      <c r="O788" s="4">
        <v>4901312</v>
      </c>
      <c r="P788" s="5">
        <v>-1165124</v>
      </c>
      <c r="Q788" s="6">
        <v>-1349470</v>
      </c>
      <c r="R788" s="7">
        <v>-768297</v>
      </c>
      <c r="S788" s="8">
        <v>0.44600000000000001</v>
      </c>
      <c r="T788" s="8">
        <v>1.3118000000000001</v>
      </c>
      <c r="U788" s="9">
        <v>1.756</v>
      </c>
      <c r="V788" s="8">
        <v>1.1599999999999999</v>
      </c>
      <c r="W788" s="8">
        <v>-0.36</v>
      </c>
      <c r="X788" s="10">
        <v>-2024025</v>
      </c>
      <c r="Y788" s="10"/>
    </row>
    <row r="789" spans="1:25">
      <c r="A789" s="1" t="s">
        <v>157</v>
      </c>
      <c r="B789" s="1" t="s">
        <v>31</v>
      </c>
      <c r="C789" s="1">
        <v>900214565</v>
      </c>
      <c r="D789" s="2">
        <v>45657</v>
      </c>
      <c r="E789" s="1" t="s">
        <v>1704</v>
      </c>
      <c r="F789" s="1" t="s">
        <v>1531</v>
      </c>
      <c r="G789" s="1" t="s">
        <v>39</v>
      </c>
      <c r="H789" s="1" t="s">
        <v>1705</v>
      </c>
      <c r="I789" s="1" t="s">
        <v>36</v>
      </c>
      <c r="J789" s="1" t="s">
        <v>36</v>
      </c>
      <c r="K789" s="1" t="s">
        <v>37</v>
      </c>
      <c r="L789" s="3">
        <v>2346479</v>
      </c>
      <c r="M789" s="4">
        <v>2763766</v>
      </c>
      <c r="N789" s="3">
        <v>1204240</v>
      </c>
      <c r="O789" s="4">
        <v>1204240</v>
      </c>
      <c r="P789" s="5">
        <v>1559526</v>
      </c>
      <c r="Q789" s="6">
        <v>-345414</v>
      </c>
      <c r="R789" s="7">
        <v>-318335</v>
      </c>
      <c r="S789" s="8">
        <v>1.9490000000000001</v>
      </c>
      <c r="T789" s="8">
        <v>0.43569999999999998</v>
      </c>
      <c r="U789" s="9">
        <v>1.085</v>
      </c>
      <c r="V789" s="8">
        <v>-0.22</v>
      </c>
      <c r="W789" s="8">
        <v>-0.12</v>
      </c>
      <c r="X789" s="10">
        <v>1142239</v>
      </c>
      <c r="Y789" s="10"/>
    </row>
    <row r="790" spans="1:25">
      <c r="A790" s="1" t="s">
        <v>157</v>
      </c>
      <c r="B790" s="1" t="s">
        <v>31</v>
      </c>
      <c r="C790" s="1">
        <v>900272334</v>
      </c>
      <c r="D790" s="2">
        <v>45657</v>
      </c>
      <c r="E790" s="1" t="s">
        <v>1706</v>
      </c>
      <c r="F790" s="1" t="s">
        <v>1531</v>
      </c>
      <c r="G790" s="1" t="s">
        <v>39</v>
      </c>
      <c r="H790" s="1" t="s">
        <v>1707</v>
      </c>
      <c r="I790" s="1" t="s">
        <v>36</v>
      </c>
      <c r="J790" s="1" t="s">
        <v>36</v>
      </c>
      <c r="K790" s="1" t="s">
        <v>37</v>
      </c>
      <c r="L790" s="3">
        <v>280135</v>
      </c>
      <c r="M790" s="4">
        <v>457017</v>
      </c>
      <c r="N790" s="3">
        <v>2765368</v>
      </c>
      <c r="O790" s="4">
        <v>2765368</v>
      </c>
      <c r="P790" s="5">
        <v>-2308351</v>
      </c>
      <c r="Q790" s="6">
        <v>-758647</v>
      </c>
      <c r="R790" s="7">
        <v>-810018</v>
      </c>
      <c r="S790" s="8">
        <v>0.10100000000000001</v>
      </c>
      <c r="T790" s="8">
        <v>6.0509000000000004</v>
      </c>
      <c r="U790" s="9">
        <v>0.93700000000000006</v>
      </c>
      <c r="V790" s="8">
        <v>0.33</v>
      </c>
      <c r="W790" s="8">
        <v>-1.66</v>
      </c>
      <c r="X790" s="10">
        <v>-2485233</v>
      </c>
      <c r="Y790" s="10"/>
    </row>
    <row r="791" spans="1:25">
      <c r="A791" s="1" t="s">
        <v>157</v>
      </c>
      <c r="B791" s="1" t="s">
        <v>31</v>
      </c>
      <c r="C791" s="1">
        <v>900313153</v>
      </c>
      <c r="D791" s="2">
        <v>45657</v>
      </c>
      <c r="E791" s="1" t="s">
        <v>1708</v>
      </c>
      <c r="F791" s="1" t="s">
        <v>1531</v>
      </c>
      <c r="G791" s="1" t="s">
        <v>39</v>
      </c>
      <c r="H791" s="1" t="s">
        <v>1709</v>
      </c>
      <c r="I791" s="1" t="s">
        <v>66</v>
      </c>
      <c r="J791" s="1" t="s">
        <v>106</v>
      </c>
      <c r="K791" s="1" t="s">
        <v>37</v>
      </c>
      <c r="L791" s="3">
        <v>7819608</v>
      </c>
      <c r="M791" s="4">
        <v>16115724</v>
      </c>
      <c r="N791" s="3">
        <v>3548307</v>
      </c>
      <c r="O791" s="4">
        <v>7406826</v>
      </c>
      <c r="P791" s="5">
        <v>8708898</v>
      </c>
      <c r="Q791" s="6">
        <v>1079232</v>
      </c>
      <c r="R791" s="7">
        <v>448617</v>
      </c>
      <c r="S791" s="8">
        <v>2.2040000000000002</v>
      </c>
      <c r="T791" s="8">
        <v>0.45960000000000001</v>
      </c>
      <c r="U791" s="9">
        <v>2.4060000000000001</v>
      </c>
      <c r="V791" s="8">
        <v>0.12</v>
      </c>
      <c r="W791" s="8">
        <v>7.0000000000000007E-2</v>
      </c>
      <c r="X791" s="10">
        <v>4271301</v>
      </c>
      <c r="Y791" s="10"/>
    </row>
    <row r="792" spans="1:25">
      <c r="A792" s="1" t="s">
        <v>157</v>
      </c>
      <c r="B792" s="1" t="s">
        <v>31</v>
      </c>
      <c r="C792" s="1">
        <v>900324176</v>
      </c>
      <c r="D792" s="2">
        <v>45657</v>
      </c>
      <c r="E792" s="1" t="s">
        <v>1710</v>
      </c>
      <c r="F792" s="1" t="s">
        <v>1531</v>
      </c>
      <c r="G792" s="1" t="s">
        <v>39</v>
      </c>
      <c r="H792" s="1" t="s">
        <v>1711</v>
      </c>
      <c r="I792" s="1" t="s">
        <v>577</v>
      </c>
      <c r="J792" s="1" t="s">
        <v>578</v>
      </c>
      <c r="K792" s="1" t="s">
        <v>37</v>
      </c>
      <c r="L792" s="3">
        <v>439643995</v>
      </c>
      <c r="M792" s="4">
        <v>547549786</v>
      </c>
      <c r="N792" s="3">
        <v>305154201</v>
      </c>
      <c r="O792" s="4">
        <v>392334057</v>
      </c>
      <c r="P792" s="5">
        <v>155215729</v>
      </c>
      <c r="Q792" s="6">
        <v>55068874</v>
      </c>
      <c r="R792" s="7">
        <v>33042886</v>
      </c>
      <c r="S792" s="8">
        <v>1.4410000000000001</v>
      </c>
      <c r="T792" s="8">
        <v>0.71650000000000003</v>
      </c>
      <c r="U792" s="9">
        <v>1.667</v>
      </c>
      <c r="V792" s="8">
        <v>0.35</v>
      </c>
      <c r="W792" s="8">
        <v>0.1</v>
      </c>
      <c r="X792" s="10">
        <v>134489794</v>
      </c>
      <c r="Y792" s="10"/>
    </row>
    <row r="793" spans="1:25">
      <c r="A793" s="1" t="s">
        <v>157</v>
      </c>
      <c r="B793" s="1" t="s">
        <v>31</v>
      </c>
      <c r="C793" s="1">
        <v>900334174</v>
      </c>
      <c r="D793" s="2">
        <v>45657</v>
      </c>
      <c r="E793" s="1" t="s">
        <v>1712</v>
      </c>
      <c r="F793" s="1" t="s">
        <v>1531</v>
      </c>
      <c r="G793" s="1" t="s">
        <v>39</v>
      </c>
      <c r="H793" s="1" t="s">
        <v>1713</v>
      </c>
      <c r="I793" s="1" t="s">
        <v>85</v>
      </c>
      <c r="J793" s="1" t="s">
        <v>113</v>
      </c>
      <c r="K793" s="1" t="s">
        <v>37</v>
      </c>
      <c r="L793" s="3">
        <v>28112247</v>
      </c>
      <c r="M793" s="4">
        <v>63255125</v>
      </c>
      <c r="N793" s="3">
        <v>11472728</v>
      </c>
      <c r="O793" s="4">
        <v>15066585</v>
      </c>
      <c r="P793" s="5">
        <v>48188540</v>
      </c>
      <c r="Q793" s="6">
        <v>7899581</v>
      </c>
      <c r="R793" s="7">
        <v>7366434</v>
      </c>
      <c r="S793" s="8">
        <v>2.4500000000000002</v>
      </c>
      <c r="T793" s="8">
        <v>0.2382</v>
      </c>
      <c r="U793" s="9">
        <v>1.0720000000000001</v>
      </c>
      <c r="V793" s="8">
        <v>0.16</v>
      </c>
      <c r="W793" s="8">
        <v>0.12</v>
      </c>
      <c r="X793" s="10">
        <v>16639519</v>
      </c>
      <c r="Y793" s="10"/>
    </row>
    <row r="794" spans="1:25">
      <c r="A794" s="1" t="s">
        <v>157</v>
      </c>
      <c r="B794" s="1" t="s">
        <v>31</v>
      </c>
      <c r="C794" s="1">
        <v>900335281</v>
      </c>
      <c r="D794" s="2">
        <v>45657</v>
      </c>
      <c r="E794" s="1" t="s">
        <v>1714</v>
      </c>
      <c r="F794" s="1" t="s">
        <v>1531</v>
      </c>
      <c r="G794" s="1" t="s">
        <v>39</v>
      </c>
      <c r="H794" s="1" t="s">
        <v>1715</v>
      </c>
      <c r="I794" s="1" t="s">
        <v>36</v>
      </c>
      <c r="J794" s="1" t="s">
        <v>36</v>
      </c>
      <c r="K794" s="1" t="s">
        <v>37</v>
      </c>
      <c r="L794" s="3">
        <v>4493240</v>
      </c>
      <c r="M794" s="4">
        <v>6256503</v>
      </c>
      <c r="N794" s="3">
        <v>2127509</v>
      </c>
      <c r="O794" s="4">
        <v>3146292</v>
      </c>
      <c r="P794" s="5">
        <v>3110211</v>
      </c>
      <c r="Q794" s="6">
        <v>971291</v>
      </c>
      <c r="R794" s="7">
        <v>912540</v>
      </c>
      <c r="S794" s="8">
        <v>2.1120000000000001</v>
      </c>
      <c r="T794" s="8">
        <v>0.50290000000000001</v>
      </c>
      <c r="U794" s="9">
        <v>1.0640000000000001</v>
      </c>
      <c r="V794" s="8">
        <v>0.31</v>
      </c>
      <c r="W794" s="8">
        <v>0.16</v>
      </c>
      <c r="X794" s="10">
        <v>2365731</v>
      </c>
      <c r="Y794" s="10"/>
    </row>
    <row r="795" spans="1:25">
      <c r="A795" s="1" t="s">
        <v>157</v>
      </c>
      <c r="B795" s="1" t="s">
        <v>31</v>
      </c>
      <c r="C795" s="1">
        <v>900337711</v>
      </c>
      <c r="D795" s="2">
        <v>45657</v>
      </c>
      <c r="E795" s="1" t="s">
        <v>1716</v>
      </c>
      <c r="F795" s="1" t="s">
        <v>1531</v>
      </c>
      <c r="G795" s="1" t="s">
        <v>39</v>
      </c>
      <c r="H795" s="1" t="s">
        <v>1717</v>
      </c>
      <c r="I795" s="1" t="s">
        <v>85</v>
      </c>
      <c r="J795" s="1" t="s">
        <v>113</v>
      </c>
      <c r="K795" s="1" t="s">
        <v>37</v>
      </c>
      <c r="L795" s="3">
        <v>15932508</v>
      </c>
      <c r="M795" s="4">
        <v>19744008</v>
      </c>
      <c r="N795" s="3">
        <v>7295715</v>
      </c>
      <c r="O795" s="4">
        <v>9023240</v>
      </c>
      <c r="P795" s="5">
        <v>10720768</v>
      </c>
      <c r="Q795" s="6">
        <v>6162423</v>
      </c>
      <c r="R795" s="7">
        <v>5692061</v>
      </c>
      <c r="S795" s="8">
        <v>2.1840000000000002</v>
      </c>
      <c r="T795" s="8">
        <v>0.45700000000000002</v>
      </c>
      <c r="U795" s="9">
        <v>1.083</v>
      </c>
      <c r="V795" s="8">
        <v>0.56999999999999995</v>
      </c>
      <c r="W795" s="8">
        <v>0.31</v>
      </c>
      <c r="X795" s="10">
        <v>8636793</v>
      </c>
      <c r="Y795" s="10"/>
    </row>
    <row r="796" spans="1:25">
      <c r="A796" s="1" t="s">
        <v>157</v>
      </c>
      <c r="B796" s="1" t="s">
        <v>31</v>
      </c>
      <c r="C796" s="1">
        <v>900345464</v>
      </c>
      <c r="D796" s="2">
        <v>45657</v>
      </c>
      <c r="E796" s="1" t="s">
        <v>1718</v>
      </c>
      <c r="F796" s="1" t="s">
        <v>1531</v>
      </c>
      <c r="G796" s="1" t="s">
        <v>39</v>
      </c>
      <c r="H796" s="1" t="s">
        <v>1719</v>
      </c>
      <c r="I796" s="1" t="s">
        <v>58</v>
      </c>
      <c r="J796" s="1" t="s">
        <v>59</v>
      </c>
      <c r="K796" s="1" t="s">
        <v>37</v>
      </c>
      <c r="L796" s="3">
        <v>2173147</v>
      </c>
      <c r="M796" s="4">
        <v>2732652</v>
      </c>
      <c r="N796" s="3">
        <v>1070058</v>
      </c>
      <c r="O796" s="4">
        <v>1557318</v>
      </c>
      <c r="P796" s="5">
        <v>1175334</v>
      </c>
      <c r="Q796" s="6">
        <v>57175</v>
      </c>
      <c r="R796" s="7">
        <v>4992</v>
      </c>
      <c r="S796" s="8">
        <v>2.0310000000000001</v>
      </c>
      <c r="T796" s="8">
        <v>0.56989999999999996</v>
      </c>
      <c r="U796" s="9">
        <v>11.452999999999999</v>
      </c>
      <c r="V796" s="8">
        <v>0.05</v>
      </c>
      <c r="W796" s="8">
        <v>0.02</v>
      </c>
      <c r="X796" s="10">
        <v>1103089</v>
      </c>
      <c r="Y796" s="10"/>
    </row>
    <row r="797" spans="1:25">
      <c r="A797" s="1" t="s">
        <v>157</v>
      </c>
      <c r="B797" s="1" t="s">
        <v>31</v>
      </c>
      <c r="C797" s="1">
        <v>900345905</v>
      </c>
      <c r="D797" s="2">
        <v>45657</v>
      </c>
      <c r="E797" s="1" t="s">
        <v>1720</v>
      </c>
      <c r="F797" s="1" t="s">
        <v>1531</v>
      </c>
      <c r="G797" s="1" t="s">
        <v>39</v>
      </c>
      <c r="H797" s="1" t="s">
        <v>1721</v>
      </c>
      <c r="I797" s="1" t="s">
        <v>43</v>
      </c>
      <c r="J797" s="1" t="s">
        <v>1722</v>
      </c>
      <c r="K797" s="1" t="s">
        <v>37</v>
      </c>
      <c r="L797" s="3">
        <v>4680092</v>
      </c>
      <c r="M797" s="4">
        <v>8046874</v>
      </c>
      <c r="N797" s="3">
        <v>2897251</v>
      </c>
      <c r="O797" s="4">
        <v>4492347</v>
      </c>
      <c r="P797" s="5">
        <v>3554527</v>
      </c>
      <c r="Q797" s="6">
        <v>548215</v>
      </c>
      <c r="R797" s="7">
        <v>747842</v>
      </c>
      <c r="S797" s="8">
        <v>1.615</v>
      </c>
      <c r="T797" s="8">
        <v>0.55830000000000002</v>
      </c>
      <c r="U797" s="9">
        <v>0.73299999999999998</v>
      </c>
      <c r="V797" s="8">
        <v>0.15</v>
      </c>
      <c r="W797" s="8">
        <v>7.0000000000000007E-2</v>
      </c>
      <c r="X797" s="10">
        <v>1782841</v>
      </c>
      <c r="Y797" s="10"/>
    </row>
    <row r="798" spans="1:25">
      <c r="A798" s="1" t="s">
        <v>157</v>
      </c>
      <c r="B798" s="1" t="s">
        <v>31</v>
      </c>
      <c r="C798" s="1">
        <v>900369941</v>
      </c>
      <c r="D798" s="2">
        <v>45657</v>
      </c>
      <c r="E798" s="1" t="s">
        <v>1723</v>
      </c>
      <c r="F798" s="1" t="s">
        <v>1531</v>
      </c>
      <c r="G798" s="1" t="s">
        <v>39</v>
      </c>
      <c r="H798" s="1" t="s">
        <v>1724</v>
      </c>
      <c r="I798" s="1" t="s">
        <v>66</v>
      </c>
      <c r="J798" s="1" t="s">
        <v>67</v>
      </c>
      <c r="K798" s="1" t="s">
        <v>37</v>
      </c>
      <c r="L798" s="3">
        <v>12874918</v>
      </c>
      <c r="M798" s="4">
        <v>15014491</v>
      </c>
      <c r="N798" s="3">
        <v>7313301</v>
      </c>
      <c r="O798" s="4">
        <v>10154593</v>
      </c>
      <c r="P798" s="5">
        <v>4859898</v>
      </c>
      <c r="Q798" s="6">
        <v>2111272</v>
      </c>
      <c r="R798" s="7">
        <v>363580</v>
      </c>
      <c r="S798" s="8">
        <v>1.76</v>
      </c>
      <c r="T798" s="8">
        <v>0.67630000000000001</v>
      </c>
      <c r="U798" s="9">
        <v>5.8070000000000004</v>
      </c>
      <c r="V798" s="8">
        <v>0.43</v>
      </c>
      <c r="W798" s="8">
        <v>0.14000000000000001</v>
      </c>
      <c r="X798" s="10">
        <v>5561617</v>
      </c>
      <c r="Y798" s="10"/>
    </row>
    <row r="799" spans="1:25">
      <c r="A799" s="1" t="s">
        <v>157</v>
      </c>
      <c r="B799" s="1" t="s">
        <v>31</v>
      </c>
      <c r="C799" s="1">
        <v>900382762</v>
      </c>
      <c r="D799" s="2">
        <v>45657</v>
      </c>
      <c r="E799" s="1" t="s">
        <v>1725</v>
      </c>
      <c r="F799" s="1" t="s">
        <v>1531</v>
      </c>
      <c r="G799" s="1" t="s">
        <v>39</v>
      </c>
      <c r="H799" s="1" t="s">
        <v>1726</v>
      </c>
      <c r="I799" s="1" t="s">
        <v>36</v>
      </c>
      <c r="J799" s="1" t="s">
        <v>36</v>
      </c>
      <c r="K799" s="1" t="s">
        <v>37</v>
      </c>
      <c r="L799" s="3">
        <v>2818244</v>
      </c>
      <c r="M799" s="4">
        <v>3354942</v>
      </c>
      <c r="N799" s="3">
        <v>2097344</v>
      </c>
      <c r="O799" s="4">
        <v>2097344</v>
      </c>
      <c r="P799" s="5">
        <v>1257598</v>
      </c>
      <c r="Q799" s="6">
        <v>766903</v>
      </c>
      <c r="R799" s="7">
        <v>449883</v>
      </c>
      <c r="S799" s="8">
        <v>1.3440000000000001</v>
      </c>
      <c r="T799" s="8">
        <v>0.62519999999999998</v>
      </c>
      <c r="U799" s="9">
        <v>1.7050000000000001</v>
      </c>
      <c r="V799" s="8">
        <v>0.61</v>
      </c>
      <c r="W799" s="8">
        <v>0.23</v>
      </c>
      <c r="X799" s="10">
        <v>720900</v>
      </c>
      <c r="Y799" s="10"/>
    </row>
    <row r="800" spans="1:25">
      <c r="A800" s="1" t="s">
        <v>157</v>
      </c>
      <c r="B800" s="1" t="s">
        <v>31</v>
      </c>
      <c r="C800" s="1">
        <v>900452638</v>
      </c>
      <c r="D800" s="2">
        <v>45657</v>
      </c>
      <c r="E800" s="1" t="s">
        <v>1727</v>
      </c>
      <c r="F800" s="1" t="s">
        <v>1531</v>
      </c>
      <c r="G800" s="1" t="s">
        <v>39</v>
      </c>
      <c r="H800" s="1" t="s">
        <v>1728</v>
      </c>
      <c r="I800" s="1" t="s">
        <v>43</v>
      </c>
      <c r="J800" s="1" t="s">
        <v>99</v>
      </c>
      <c r="K800" s="1" t="s">
        <v>37</v>
      </c>
      <c r="L800" s="3">
        <v>7054958</v>
      </c>
      <c r="M800" s="4">
        <v>14652650</v>
      </c>
      <c r="N800" s="3">
        <v>6627058</v>
      </c>
      <c r="O800" s="4">
        <v>11860090</v>
      </c>
      <c r="P800" s="5">
        <v>2792560</v>
      </c>
      <c r="Q800" s="6">
        <v>1274614</v>
      </c>
      <c r="R800" s="7">
        <v>780863</v>
      </c>
      <c r="S800" s="8">
        <v>1.0649999999999999</v>
      </c>
      <c r="T800" s="8">
        <v>0.80940000000000001</v>
      </c>
      <c r="U800" s="9">
        <v>1.6319999999999999</v>
      </c>
      <c r="V800" s="8">
        <v>0.46</v>
      </c>
      <c r="W800" s="8">
        <v>0.09</v>
      </c>
      <c r="X800" s="10">
        <v>427900</v>
      </c>
      <c r="Y800" s="10"/>
    </row>
    <row r="801" spans="1:25">
      <c r="A801" s="1" t="s">
        <v>157</v>
      </c>
      <c r="B801" s="1" t="s">
        <v>31</v>
      </c>
      <c r="C801" s="1">
        <v>900466275</v>
      </c>
      <c r="D801" s="2">
        <v>45657</v>
      </c>
      <c r="E801" s="1" t="s">
        <v>1729</v>
      </c>
      <c r="F801" s="1" t="s">
        <v>1531</v>
      </c>
      <c r="G801" s="1" t="s">
        <v>39</v>
      </c>
      <c r="H801" s="1" t="s">
        <v>1730</v>
      </c>
      <c r="I801" s="1" t="s">
        <v>66</v>
      </c>
      <c r="J801" s="1" t="s">
        <v>138</v>
      </c>
      <c r="K801" s="1" t="s">
        <v>37</v>
      </c>
      <c r="L801" s="3">
        <v>5590858</v>
      </c>
      <c r="M801" s="4">
        <v>7276663</v>
      </c>
      <c r="N801" s="3">
        <v>4725081</v>
      </c>
      <c r="O801" s="4">
        <v>6156305</v>
      </c>
      <c r="P801" s="5">
        <v>1120358</v>
      </c>
      <c r="Q801" s="6">
        <v>899179</v>
      </c>
      <c r="R801" s="7">
        <v>289644</v>
      </c>
      <c r="S801" s="8">
        <v>1.1830000000000001</v>
      </c>
      <c r="T801" s="8">
        <v>0.84599999999999997</v>
      </c>
      <c r="U801" s="9">
        <v>3.1040000000000001</v>
      </c>
      <c r="V801" s="8">
        <v>0.8</v>
      </c>
      <c r="W801" s="8">
        <v>0.12</v>
      </c>
      <c r="X801" s="10">
        <v>865777</v>
      </c>
      <c r="Y801" s="10"/>
    </row>
    <row r="802" spans="1:25">
      <c r="A802" s="1" t="s">
        <v>157</v>
      </c>
      <c r="B802" s="1" t="s">
        <v>31</v>
      </c>
      <c r="C802" s="1">
        <v>900502164</v>
      </c>
      <c r="D802" s="2">
        <v>45657</v>
      </c>
      <c r="E802" s="1" t="s">
        <v>1731</v>
      </c>
      <c r="F802" s="1" t="s">
        <v>1531</v>
      </c>
      <c r="G802" s="1" t="s">
        <v>39</v>
      </c>
      <c r="H802" s="1" t="s">
        <v>1732</v>
      </c>
      <c r="I802" s="1" t="s">
        <v>58</v>
      </c>
      <c r="J802" s="1" t="s">
        <v>59</v>
      </c>
      <c r="K802" s="1" t="s">
        <v>37</v>
      </c>
      <c r="L802" s="3">
        <v>13918062</v>
      </c>
      <c r="M802" s="4">
        <v>15320973</v>
      </c>
      <c r="N802" s="3">
        <v>4768085</v>
      </c>
      <c r="O802" s="4">
        <v>6877440</v>
      </c>
      <c r="P802" s="5">
        <v>8443533</v>
      </c>
      <c r="Q802" s="6">
        <v>3090678</v>
      </c>
      <c r="R802" s="7">
        <v>3524732</v>
      </c>
      <c r="S802" s="8">
        <v>2.919</v>
      </c>
      <c r="T802" s="8">
        <v>0.44890000000000002</v>
      </c>
      <c r="U802" s="9">
        <v>0.877</v>
      </c>
      <c r="V802" s="8">
        <v>0.37</v>
      </c>
      <c r="W802" s="8">
        <v>0.2</v>
      </c>
      <c r="X802" s="10">
        <v>9149977</v>
      </c>
      <c r="Y802" s="10"/>
    </row>
    <row r="803" spans="1:25">
      <c r="A803" s="1" t="s">
        <v>157</v>
      </c>
      <c r="B803" s="1" t="s">
        <v>31</v>
      </c>
      <c r="C803" s="1">
        <v>900564535</v>
      </c>
      <c r="D803" s="2">
        <v>45657</v>
      </c>
      <c r="E803" s="1" t="s">
        <v>1733</v>
      </c>
      <c r="F803" s="1" t="s">
        <v>1531</v>
      </c>
      <c r="G803" s="1" t="s">
        <v>39</v>
      </c>
      <c r="H803" s="1" t="s">
        <v>1734</v>
      </c>
      <c r="I803" s="1" t="s">
        <v>58</v>
      </c>
      <c r="J803" s="1" t="s">
        <v>1636</v>
      </c>
      <c r="K803" s="1" t="s">
        <v>37</v>
      </c>
      <c r="L803" s="3">
        <v>8849202</v>
      </c>
      <c r="M803" s="4">
        <v>19837807</v>
      </c>
      <c r="N803" s="3">
        <v>2871023</v>
      </c>
      <c r="O803" s="4">
        <v>20827023</v>
      </c>
      <c r="P803" s="5">
        <v>-989216</v>
      </c>
      <c r="Q803" s="6">
        <v>356315</v>
      </c>
      <c r="R803" s="7">
        <v>-461634</v>
      </c>
      <c r="S803" s="8">
        <v>3.0819999999999999</v>
      </c>
      <c r="T803" s="8">
        <v>1.0499000000000001</v>
      </c>
      <c r="U803" s="9">
        <v>-0.77200000000000002</v>
      </c>
      <c r="V803" s="8">
        <v>-0.36</v>
      </c>
      <c r="W803" s="8">
        <v>0.02</v>
      </c>
      <c r="X803" s="10">
        <v>5978179</v>
      </c>
      <c r="Y803" s="10"/>
    </row>
    <row r="804" spans="1:25">
      <c r="A804" s="1" t="s">
        <v>157</v>
      </c>
      <c r="B804" s="1" t="s">
        <v>31</v>
      </c>
      <c r="C804" s="1">
        <v>900742771</v>
      </c>
      <c r="D804" s="2">
        <v>45657</v>
      </c>
      <c r="E804" s="1" t="s">
        <v>1735</v>
      </c>
      <c r="F804" s="1" t="s">
        <v>1531</v>
      </c>
      <c r="G804" s="1" t="s">
        <v>39</v>
      </c>
      <c r="H804" s="1" t="s">
        <v>1736</v>
      </c>
      <c r="I804" s="1" t="s">
        <v>324</v>
      </c>
      <c r="J804" s="1" t="s">
        <v>443</v>
      </c>
      <c r="K804" s="1" t="s">
        <v>37</v>
      </c>
      <c r="L804" s="3">
        <v>109615687</v>
      </c>
      <c r="M804" s="4">
        <v>171086081</v>
      </c>
      <c r="N804" s="3">
        <v>91833398</v>
      </c>
      <c r="O804" s="4">
        <v>130298587</v>
      </c>
      <c r="P804" s="5">
        <v>40787494</v>
      </c>
      <c r="Q804" s="6">
        <v>16685782</v>
      </c>
      <c r="R804" s="7">
        <v>9685403</v>
      </c>
      <c r="S804" s="8">
        <v>1.194</v>
      </c>
      <c r="T804" s="8">
        <v>0.76160000000000005</v>
      </c>
      <c r="U804" s="9">
        <v>1.7230000000000001</v>
      </c>
      <c r="V804" s="8">
        <v>0.41</v>
      </c>
      <c r="W804" s="8">
        <v>0.1</v>
      </c>
      <c r="X804" s="10">
        <v>17782289</v>
      </c>
      <c r="Y804" s="10"/>
    </row>
    <row r="805" spans="1:25">
      <c r="A805" s="1" t="s">
        <v>157</v>
      </c>
      <c r="B805" s="1" t="s">
        <v>31</v>
      </c>
      <c r="C805" s="1">
        <v>900750270</v>
      </c>
      <c r="D805" s="2">
        <v>45657</v>
      </c>
      <c r="E805" s="1" t="s">
        <v>1737</v>
      </c>
      <c r="F805" s="1" t="s">
        <v>1531</v>
      </c>
      <c r="G805" s="1" t="s">
        <v>39</v>
      </c>
      <c r="H805" s="1" t="s">
        <v>1738</v>
      </c>
      <c r="I805" s="1" t="s">
        <v>36</v>
      </c>
      <c r="J805" s="1" t="s">
        <v>36</v>
      </c>
      <c r="K805" s="1" t="s">
        <v>37</v>
      </c>
      <c r="L805" s="3">
        <v>24291321</v>
      </c>
      <c r="M805" s="4">
        <v>33299200</v>
      </c>
      <c r="N805" s="3">
        <v>8420326</v>
      </c>
      <c r="O805" s="4">
        <v>9378971</v>
      </c>
      <c r="P805" s="5">
        <v>23920229</v>
      </c>
      <c r="Q805" s="6">
        <v>8399632</v>
      </c>
      <c r="R805" s="7">
        <v>4297121</v>
      </c>
      <c r="S805" s="8">
        <v>2.8849999999999998</v>
      </c>
      <c r="T805" s="8">
        <v>0.28170000000000001</v>
      </c>
      <c r="U805" s="9">
        <v>1.9550000000000001</v>
      </c>
      <c r="V805" s="8">
        <v>0.35</v>
      </c>
      <c r="W805" s="8">
        <v>0.25</v>
      </c>
      <c r="X805" s="10">
        <v>15870995</v>
      </c>
      <c r="Y805" s="10"/>
    </row>
    <row r="806" spans="1:25">
      <c r="A806" s="1" t="s">
        <v>157</v>
      </c>
      <c r="B806" s="1" t="s">
        <v>31</v>
      </c>
      <c r="C806" s="1">
        <v>900794325</v>
      </c>
      <c r="D806" s="2">
        <v>45657</v>
      </c>
      <c r="E806" s="1" t="s">
        <v>1739</v>
      </c>
      <c r="F806" s="1" t="s">
        <v>1531</v>
      </c>
      <c r="G806" s="1" t="s">
        <v>39</v>
      </c>
      <c r="H806" s="1" t="s">
        <v>1740</v>
      </c>
      <c r="I806" s="1" t="s">
        <v>36</v>
      </c>
      <c r="J806" s="1" t="s">
        <v>36</v>
      </c>
      <c r="K806" s="1" t="s">
        <v>37</v>
      </c>
      <c r="L806" s="3">
        <v>10609036</v>
      </c>
      <c r="M806" s="4">
        <v>15097350</v>
      </c>
      <c r="N806" s="3">
        <v>3703917</v>
      </c>
      <c r="O806" s="4">
        <v>6736925</v>
      </c>
      <c r="P806" s="5">
        <v>8360425</v>
      </c>
      <c r="Q806" s="6">
        <v>1451947</v>
      </c>
      <c r="R806" s="7">
        <v>1048635</v>
      </c>
      <c r="S806" s="8">
        <v>2.8639999999999999</v>
      </c>
      <c r="T806" s="8">
        <v>0.44619999999999999</v>
      </c>
      <c r="U806" s="9">
        <v>1.385</v>
      </c>
      <c r="V806" s="8">
        <v>0.17</v>
      </c>
      <c r="W806" s="8">
        <v>0.1</v>
      </c>
      <c r="X806" s="10">
        <v>6905119</v>
      </c>
      <c r="Y806" s="10"/>
    </row>
    <row r="807" spans="1:25">
      <c r="A807" s="1" t="s">
        <v>157</v>
      </c>
      <c r="B807" s="1" t="s">
        <v>31</v>
      </c>
      <c r="C807" s="1">
        <v>900860560</v>
      </c>
      <c r="D807" s="2">
        <v>45657</v>
      </c>
      <c r="E807" s="1" t="s">
        <v>1741</v>
      </c>
      <c r="F807" s="1" t="s">
        <v>1531</v>
      </c>
      <c r="G807" s="1" t="s">
        <v>39</v>
      </c>
      <c r="H807" s="1" t="s">
        <v>1742</v>
      </c>
      <c r="I807" s="1" t="s">
        <v>36</v>
      </c>
      <c r="J807" s="1" t="s">
        <v>36</v>
      </c>
      <c r="K807" s="1" t="s">
        <v>37</v>
      </c>
      <c r="L807" s="3">
        <v>1780661</v>
      </c>
      <c r="M807" s="4">
        <v>1839251</v>
      </c>
      <c r="N807" s="3">
        <v>119100</v>
      </c>
      <c r="O807" s="4">
        <v>702754</v>
      </c>
      <c r="P807" s="5">
        <v>1136497</v>
      </c>
      <c r="Q807" s="6">
        <v>68171</v>
      </c>
      <c r="R807" s="7">
        <v>165783</v>
      </c>
      <c r="S807" s="8">
        <v>14.951000000000001</v>
      </c>
      <c r="T807" s="8">
        <v>0.3821</v>
      </c>
      <c r="U807" s="9">
        <v>0.41099999999999998</v>
      </c>
      <c r="V807" s="8">
        <v>0.06</v>
      </c>
      <c r="W807" s="8">
        <v>0.04</v>
      </c>
      <c r="X807" s="10">
        <v>1661561</v>
      </c>
      <c r="Y807" s="10"/>
    </row>
    <row r="808" spans="1:25">
      <c r="A808" s="1" t="s">
        <v>157</v>
      </c>
      <c r="B808" s="1" t="s">
        <v>31</v>
      </c>
      <c r="C808" s="1">
        <v>900865117</v>
      </c>
      <c r="D808" s="2">
        <v>45657</v>
      </c>
      <c r="E808" s="1" t="s">
        <v>1743</v>
      </c>
      <c r="F808" s="1" t="s">
        <v>1531</v>
      </c>
      <c r="G808" s="1" t="s">
        <v>39</v>
      </c>
      <c r="H808" s="1" t="s">
        <v>1744</v>
      </c>
      <c r="I808" s="1" t="s">
        <v>66</v>
      </c>
      <c r="J808" s="1" t="s">
        <v>70</v>
      </c>
      <c r="K808" s="1" t="s">
        <v>37</v>
      </c>
      <c r="L808" s="3">
        <v>149219722</v>
      </c>
      <c r="M808" s="4">
        <v>151970316</v>
      </c>
      <c r="N808" s="3">
        <v>43777064</v>
      </c>
      <c r="O808" s="4">
        <v>43897614</v>
      </c>
      <c r="P808" s="5">
        <v>108072702</v>
      </c>
      <c r="Q808" s="6">
        <v>69863800</v>
      </c>
      <c r="R808" s="7">
        <v>78002050</v>
      </c>
      <c r="S808" s="8">
        <v>3.4089999999999998</v>
      </c>
      <c r="T808" s="8">
        <v>0.28889999999999999</v>
      </c>
      <c r="U808" s="9">
        <v>0.89600000000000002</v>
      </c>
      <c r="V808" s="8">
        <v>0.65</v>
      </c>
      <c r="W808" s="8">
        <v>0.46</v>
      </c>
      <c r="X808" s="10">
        <v>105442658</v>
      </c>
      <c r="Y808" s="10"/>
    </row>
    <row r="809" spans="1:25">
      <c r="A809" s="1" t="s">
        <v>157</v>
      </c>
      <c r="B809" s="1" t="s">
        <v>31</v>
      </c>
      <c r="C809" s="1">
        <v>901239902</v>
      </c>
      <c r="D809" s="2">
        <v>45657</v>
      </c>
      <c r="E809" s="1" t="s">
        <v>1745</v>
      </c>
      <c r="F809" s="1" t="s">
        <v>1531</v>
      </c>
      <c r="G809" s="1" t="s">
        <v>39</v>
      </c>
      <c r="H809" s="1" t="s">
        <v>1746</v>
      </c>
      <c r="I809" s="1" t="s">
        <v>58</v>
      </c>
      <c r="J809" s="1" t="s">
        <v>73</v>
      </c>
      <c r="K809" s="1" t="s">
        <v>37</v>
      </c>
      <c r="L809" s="3">
        <v>19747321</v>
      </c>
      <c r="M809" s="4">
        <v>37245484</v>
      </c>
      <c r="N809" s="3">
        <v>15881054</v>
      </c>
      <c r="O809" s="4">
        <v>25186151</v>
      </c>
      <c r="P809" s="5">
        <v>12059333</v>
      </c>
      <c r="Q809" s="6">
        <v>11092190</v>
      </c>
      <c r="R809" s="7">
        <v>10108449</v>
      </c>
      <c r="S809" s="8">
        <v>1.2430000000000001</v>
      </c>
      <c r="T809" s="8">
        <v>0.67620000000000002</v>
      </c>
      <c r="U809" s="9">
        <v>1.097</v>
      </c>
      <c r="V809" s="8">
        <v>0.92</v>
      </c>
      <c r="W809" s="8">
        <v>0.3</v>
      </c>
      <c r="X809" s="10">
        <v>3866267</v>
      </c>
      <c r="Y809" s="10"/>
    </row>
    <row r="810" spans="1:25">
      <c r="A810" s="1" t="s">
        <v>357</v>
      </c>
      <c r="B810" s="1" t="s">
        <v>31</v>
      </c>
      <c r="C810" s="1">
        <v>817000809</v>
      </c>
      <c r="D810" s="2">
        <v>45657</v>
      </c>
      <c r="E810" s="1" t="s">
        <v>1747</v>
      </c>
      <c r="F810" s="1" t="s">
        <v>1531</v>
      </c>
      <c r="G810" s="1" t="s">
        <v>39</v>
      </c>
      <c r="H810" s="1" t="s">
        <v>1748</v>
      </c>
      <c r="I810" s="1" t="s">
        <v>134</v>
      </c>
      <c r="J810" s="1" t="s">
        <v>146</v>
      </c>
      <c r="K810" s="1" t="s">
        <v>37</v>
      </c>
      <c r="L810" s="3">
        <v>16061177</v>
      </c>
      <c r="M810" s="4">
        <v>64630587</v>
      </c>
      <c r="N810" s="3">
        <v>14201505</v>
      </c>
      <c r="O810" s="4">
        <v>27286825</v>
      </c>
      <c r="P810" s="5">
        <v>37343762</v>
      </c>
      <c r="Q810" s="6">
        <v>255887</v>
      </c>
      <c r="R810" s="9" t="s">
        <v>53</v>
      </c>
      <c r="S810" s="8">
        <v>1.131</v>
      </c>
      <c r="T810" s="8">
        <v>0.42220000000000002</v>
      </c>
      <c r="U810" s="9" t="e">
        <v>#DIV/0!</v>
      </c>
      <c r="V810" s="8">
        <v>0.01</v>
      </c>
      <c r="W810" s="8">
        <v>0</v>
      </c>
      <c r="X810" s="10">
        <v>1859672</v>
      </c>
      <c r="Y810" s="10"/>
    </row>
    <row r="811" spans="1:25">
      <c r="A811" s="1" t="s">
        <v>357</v>
      </c>
      <c r="B811" s="1" t="s">
        <v>31</v>
      </c>
      <c r="C811" s="1">
        <v>860042141</v>
      </c>
      <c r="D811" s="2">
        <v>45657</v>
      </c>
      <c r="E811" s="1" t="s">
        <v>1749</v>
      </c>
      <c r="F811" s="1" t="s">
        <v>1531</v>
      </c>
      <c r="G811" s="1" t="s">
        <v>34</v>
      </c>
      <c r="H811" s="1" t="s">
        <v>1750</v>
      </c>
      <c r="I811" s="1" t="s">
        <v>66</v>
      </c>
      <c r="J811" s="1" t="s">
        <v>138</v>
      </c>
      <c r="K811" s="1" t="s">
        <v>37</v>
      </c>
      <c r="L811" s="3">
        <v>224092469</v>
      </c>
      <c r="M811" s="4">
        <v>681808304</v>
      </c>
      <c r="N811" s="3">
        <v>86286518</v>
      </c>
      <c r="O811" s="4">
        <v>493204996</v>
      </c>
      <c r="P811" s="5">
        <v>188603308</v>
      </c>
      <c r="Q811" s="6">
        <v>38987527</v>
      </c>
      <c r="R811" s="7">
        <v>1884484</v>
      </c>
      <c r="S811" s="8">
        <v>2.597</v>
      </c>
      <c r="T811" s="8">
        <v>0.72340000000000004</v>
      </c>
      <c r="U811" s="9">
        <v>20.689</v>
      </c>
      <c r="V811" s="8">
        <v>0.21</v>
      </c>
      <c r="W811" s="8">
        <v>0.06</v>
      </c>
      <c r="X811" s="10">
        <v>137805951</v>
      </c>
      <c r="Y811" s="10"/>
    </row>
    <row r="812" spans="1:25">
      <c r="A812" s="1" t="s">
        <v>357</v>
      </c>
      <c r="B812" s="1" t="s">
        <v>31</v>
      </c>
      <c r="C812" s="1">
        <v>890905032</v>
      </c>
      <c r="D812" s="2">
        <v>45657</v>
      </c>
      <c r="E812" s="1" t="s">
        <v>1751</v>
      </c>
      <c r="F812" s="1" t="s">
        <v>1531</v>
      </c>
      <c r="G812" s="1" t="s">
        <v>34</v>
      </c>
      <c r="H812" s="1" t="s">
        <v>1752</v>
      </c>
      <c r="I812" s="1" t="s">
        <v>66</v>
      </c>
      <c r="J812" s="1" t="s">
        <v>138</v>
      </c>
      <c r="K812" s="1" t="s">
        <v>37</v>
      </c>
      <c r="L812" s="3">
        <v>239511763</v>
      </c>
      <c r="M812" s="4">
        <v>275936145</v>
      </c>
      <c r="N812" s="3">
        <v>108485970</v>
      </c>
      <c r="O812" s="4">
        <v>118802885</v>
      </c>
      <c r="P812" s="5">
        <v>157133260</v>
      </c>
      <c r="Q812" s="6">
        <v>14936676</v>
      </c>
      <c r="R812" s="7">
        <v>75671</v>
      </c>
      <c r="S812" s="8">
        <v>2.2080000000000002</v>
      </c>
      <c r="T812" s="8">
        <v>0.43049999999999999</v>
      </c>
      <c r="U812" s="9">
        <v>197.39</v>
      </c>
      <c r="V812" s="8">
        <v>0.1</v>
      </c>
      <c r="W812" s="8">
        <v>0.05</v>
      </c>
      <c r="X812" s="10">
        <v>131025793</v>
      </c>
      <c r="Y812" s="10"/>
    </row>
    <row r="813" spans="1:25">
      <c r="A813" s="1" t="s">
        <v>357</v>
      </c>
      <c r="B813" s="1" t="s">
        <v>31</v>
      </c>
      <c r="C813" s="1">
        <v>900225474</v>
      </c>
      <c r="D813" s="2">
        <v>45657</v>
      </c>
      <c r="E813" s="1" t="s">
        <v>1753</v>
      </c>
      <c r="F813" s="1" t="s">
        <v>1531</v>
      </c>
      <c r="G813" s="1" t="s">
        <v>34</v>
      </c>
      <c r="H813" s="1" t="s">
        <v>1754</v>
      </c>
      <c r="I813" s="1" t="s">
        <v>85</v>
      </c>
      <c r="J813" s="1" t="s">
        <v>113</v>
      </c>
      <c r="K813" s="1" t="s">
        <v>37</v>
      </c>
      <c r="L813" s="3">
        <v>42968893</v>
      </c>
      <c r="M813" s="4">
        <v>85142416</v>
      </c>
      <c r="N813" s="3">
        <v>24965874</v>
      </c>
      <c r="O813" s="4">
        <v>51632577</v>
      </c>
      <c r="P813" s="5">
        <v>33509839</v>
      </c>
      <c r="Q813" s="6">
        <v>9768408</v>
      </c>
      <c r="R813" s="9" t="s">
        <v>53</v>
      </c>
      <c r="S813" s="8">
        <v>1.7210000000000001</v>
      </c>
      <c r="T813" s="8">
        <v>0.60640000000000005</v>
      </c>
      <c r="U813" s="9" t="e">
        <v>#DIV/0!</v>
      </c>
      <c r="V813" s="8">
        <v>0.28999999999999998</v>
      </c>
      <c r="W813" s="8">
        <v>0.11</v>
      </c>
      <c r="X813" s="10">
        <v>18003019</v>
      </c>
      <c r="Y813" s="10"/>
    </row>
    <row r="814" spans="1:25">
      <c r="A814" s="1" t="s">
        <v>357</v>
      </c>
      <c r="B814" s="1" t="s">
        <v>31</v>
      </c>
      <c r="C814" s="1">
        <v>900634812</v>
      </c>
      <c r="D814" s="2">
        <v>45657</v>
      </c>
      <c r="E814" s="1" t="s">
        <v>1755</v>
      </c>
      <c r="F814" s="1" t="s">
        <v>1531</v>
      </c>
      <c r="G814" s="1" t="s">
        <v>39</v>
      </c>
      <c r="H814" s="1" t="s">
        <v>1756</v>
      </c>
      <c r="I814" s="1" t="s">
        <v>58</v>
      </c>
      <c r="J814" s="1" t="s">
        <v>63</v>
      </c>
      <c r="K814" s="1" t="s">
        <v>37</v>
      </c>
      <c r="L814" s="3">
        <v>6648993</v>
      </c>
      <c r="M814" s="4">
        <v>6802692</v>
      </c>
      <c r="N814" s="3">
        <v>3832584</v>
      </c>
      <c r="O814" s="4">
        <v>5604638</v>
      </c>
      <c r="P814" s="5">
        <v>1198054</v>
      </c>
      <c r="Q814" s="6">
        <v>1366233</v>
      </c>
      <c r="R814" s="9" t="s">
        <v>53</v>
      </c>
      <c r="S814" s="8">
        <v>1.7350000000000001</v>
      </c>
      <c r="T814" s="8">
        <v>0.82389999999999997</v>
      </c>
      <c r="U814" s="9" t="e">
        <v>#DIV/0!</v>
      </c>
      <c r="V814" s="8">
        <v>1.1399999999999999</v>
      </c>
      <c r="W814" s="8">
        <v>0.2</v>
      </c>
      <c r="X814" s="10">
        <v>2816409</v>
      </c>
      <c r="Y814" s="10"/>
    </row>
    <row r="815" spans="1:25">
      <c r="A815" s="1" t="s">
        <v>357</v>
      </c>
      <c r="B815" s="1" t="s">
        <v>31</v>
      </c>
      <c r="C815" s="1">
        <v>900901001</v>
      </c>
      <c r="D815" s="2">
        <v>45657</v>
      </c>
      <c r="E815" s="1" t="s">
        <v>1757</v>
      </c>
      <c r="F815" s="1" t="s">
        <v>1531</v>
      </c>
      <c r="G815" s="1" t="s">
        <v>39</v>
      </c>
      <c r="H815" s="1" t="s">
        <v>1758</v>
      </c>
      <c r="I815" s="1" t="s">
        <v>66</v>
      </c>
      <c r="J815" s="1" t="s">
        <v>106</v>
      </c>
      <c r="K815" s="1" t="s">
        <v>37</v>
      </c>
      <c r="L815" s="3">
        <v>14194993</v>
      </c>
      <c r="M815" s="4">
        <v>23268910</v>
      </c>
      <c r="N815" s="3">
        <v>10664549</v>
      </c>
      <c r="O815" s="4">
        <v>12250887</v>
      </c>
      <c r="P815" s="5">
        <v>11018023</v>
      </c>
      <c r="Q815" s="6">
        <v>7031920</v>
      </c>
      <c r="R815" s="9" t="s">
        <v>53</v>
      </c>
      <c r="S815" s="8">
        <v>1.331</v>
      </c>
      <c r="T815" s="8">
        <v>0.52649999999999997</v>
      </c>
      <c r="U815" s="9" t="e">
        <v>#DIV/0!</v>
      </c>
      <c r="V815" s="8">
        <v>0.64</v>
      </c>
      <c r="W815" s="8">
        <v>0.3</v>
      </c>
      <c r="X815" s="10">
        <v>3530444</v>
      </c>
      <c r="Y815" s="10"/>
    </row>
  </sheetData>
  <mergeCells count="18">
    <mergeCell ref="F1:F2"/>
    <mergeCell ref="A1:A2"/>
    <mergeCell ref="B1:B2"/>
    <mergeCell ref="C1:C2"/>
    <mergeCell ref="D1:D2"/>
    <mergeCell ref="E1:E2"/>
    <mergeCell ref="R1:R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5E20-B3B7-41A3-AFC2-9B4AB9F52A68}">
  <dimension ref="A1:H814"/>
  <sheetViews>
    <sheetView topLeftCell="A780" workbookViewId="0">
      <selection activeCell="J802" sqref="J802"/>
    </sheetView>
  </sheetViews>
  <sheetFormatPr defaultColWidth="11.42578125" defaultRowHeight="15"/>
  <cols>
    <col min="1" max="1" width="11.5703125" bestFit="1" customWidth="1"/>
    <col min="2" max="2" width="41.7109375" customWidth="1"/>
  </cols>
  <sheetData>
    <row r="1" spans="1:8" ht="60" customHeight="1">
      <c r="A1" s="42" t="s">
        <v>2</v>
      </c>
      <c r="B1" s="42" t="s">
        <v>4</v>
      </c>
      <c r="C1" s="42" t="s">
        <v>1759</v>
      </c>
      <c r="D1" s="42" t="s">
        <v>18</v>
      </c>
      <c r="E1" s="42" t="s">
        <v>19</v>
      </c>
      <c r="F1" s="42" t="s">
        <v>21</v>
      </c>
      <c r="G1" s="42" t="s">
        <v>22</v>
      </c>
      <c r="H1" s="42" t="s">
        <v>20</v>
      </c>
    </row>
    <row r="2" spans="1:8">
      <c r="A2" s="41">
        <v>800042169</v>
      </c>
      <c r="B2" s="41" t="s">
        <v>32</v>
      </c>
      <c r="C2" s="41" t="s">
        <v>1760</v>
      </c>
      <c r="D2" s="43">
        <v>1.651</v>
      </c>
      <c r="E2" s="43">
        <v>0.79</v>
      </c>
      <c r="F2" s="43">
        <v>0.28999999999999998</v>
      </c>
      <c r="G2" s="43">
        <v>0.06</v>
      </c>
      <c r="H2" s="43">
        <v>8.1419999999999995</v>
      </c>
    </row>
    <row r="3" spans="1:8">
      <c r="A3" s="41">
        <v>800059688</v>
      </c>
      <c r="B3" s="41" t="s">
        <v>38</v>
      </c>
      <c r="C3" s="41" t="s">
        <v>1760</v>
      </c>
      <c r="D3" s="43">
        <v>0.91700000000000004</v>
      </c>
      <c r="E3" s="43">
        <v>0.78349999999999997</v>
      </c>
      <c r="F3" s="43">
        <v>1.1200000000000001</v>
      </c>
      <c r="G3" s="43">
        <v>0.24</v>
      </c>
      <c r="H3" s="43">
        <v>2.4540000000000002</v>
      </c>
    </row>
    <row r="4" spans="1:8">
      <c r="A4" s="41">
        <v>800093391</v>
      </c>
      <c r="B4" s="41" t="s">
        <v>41</v>
      </c>
      <c r="C4" s="41" t="s">
        <v>1760</v>
      </c>
      <c r="D4" s="43">
        <v>2.9980000000000002</v>
      </c>
      <c r="E4" s="43">
        <v>0.3261</v>
      </c>
      <c r="F4" s="43">
        <v>0.36</v>
      </c>
      <c r="G4" s="43">
        <v>0.24</v>
      </c>
      <c r="H4" s="43">
        <v>10.9</v>
      </c>
    </row>
    <row r="5" spans="1:8">
      <c r="A5" s="41">
        <v>800133807</v>
      </c>
      <c r="B5" s="41" t="s">
        <v>45</v>
      </c>
      <c r="C5" s="41" t="s">
        <v>1760</v>
      </c>
      <c r="D5" s="43">
        <v>4.718</v>
      </c>
      <c r="E5" s="43">
        <v>0.18190000000000001</v>
      </c>
      <c r="F5" s="43">
        <v>0.22</v>
      </c>
      <c r="G5" s="43">
        <v>0.18</v>
      </c>
      <c r="H5" s="43">
        <v>61.948</v>
      </c>
    </row>
    <row r="6" spans="1:8">
      <c r="A6" s="41">
        <v>800174633</v>
      </c>
      <c r="B6" s="41" t="s">
        <v>47</v>
      </c>
      <c r="C6" s="41" t="s">
        <v>1760</v>
      </c>
      <c r="D6" s="43">
        <v>3.0630000000000002</v>
      </c>
      <c r="E6" s="43">
        <v>0.26440000000000002</v>
      </c>
      <c r="F6" s="43">
        <v>0.14000000000000001</v>
      </c>
      <c r="G6" s="43">
        <v>0.11</v>
      </c>
      <c r="H6" s="43">
        <v>167.773</v>
      </c>
    </row>
    <row r="7" spans="1:8">
      <c r="A7" s="41">
        <v>800207192</v>
      </c>
      <c r="B7" s="41" t="s">
        <v>49</v>
      </c>
      <c r="C7" s="41" t="s">
        <v>1760</v>
      </c>
      <c r="D7" s="43">
        <v>1.6659999999999999</v>
      </c>
      <c r="E7" s="43">
        <v>0.57740000000000002</v>
      </c>
      <c r="F7" s="43">
        <v>0.35</v>
      </c>
      <c r="G7" s="43">
        <v>0.15</v>
      </c>
      <c r="H7" s="43">
        <v>2.96</v>
      </c>
    </row>
    <row r="8" spans="1:8">
      <c r="A8" s="41">
        <v>800226384</v>
      </c>
      <c r="B8" s="41" t="s">
        <v>51</v>
      </c>
      <c r="C8" s="41" t="s">
        <v>1760</v>
      </c>
      <c r="D8" s="43">
        <v>1.7949999999999999</v>
      </c>
      <c r="E8" s="43">
        <v>0.2787</v>
      </c>
      <c r="F8" s="43">
        <v>-0.09</v>
      </c>
      <c r="G8" s="43">
        <v>-0.06</v>
      </c>
      <c r="H8" s="44" t="s">
        <v>1761</v>
      </c>
    </row>
    <row r="9" spans="1:8">
      <c r="A9" s="41">
        <v>800234953</v>
      </c>
      <c r="B9" s="41" t="s">
        <v>54</v>
      </c>
      <c r="C9" s="41" t="s">
        <v>1760</v>
      </c>
      <c r="D9" s="43">
        <v>2.2469999999999999</v>
      </c>
      <c r="E9" s="43">
        <v>0.73209999999999997</v>
      </c>
      <c r="F9" s="43">
        <v>0.14000000000000001</v>
      </c>
      <c r="G9" s="43">
        <v>0.04</v>
      </c>
      <c r="H9" s="43">
        <v>5.8040000000000003</v>
      </c>
    </row>
    <row r="10" spans="1:8">
      <c r="A10" s="41">
        <v>805003416</v>
      </c>
      <c r="B10" s="41" t="s">
        <v>56</v>
      </c>
      <c r="C10" s="41" t="s">
        <v>1760</v>
      </c>
      <c r="D10" s="43">
        <v>3.0430000000000001</v>
      </c>
      <c r="E10" s="43">
        <v>0.35070000000000001</v>
      </c>
      <c r="F10" s="43">
        <v>0.44</v>
      </c>
      <c r="G10" s="43">
        <v>0.28999999999999998</v>
      </c>
      <c r="H10" s="43">
        <v>4.4160000000000004</v>
      </c>
    </row>
    <row r="11" spans="1:8">
      <c r="A11" s="41">
        <v>805019723</v>
      </c>
      <c r="B11" s="41" t="s">
        <v>60</v>
      </c>
      <c r="C11" s="41" t="s">
        <v>1760</v>
      </c>
      <c r="D11" s="43">
        <v>1.3069999999999999</v>
      </c>
      <c r="E11" s="43">
        <v>0.59719999999999995</v>
      </c>
      <c r="F11" s="43">
        <v>0.24</v>
      </c>
      <c r="G11" s="43">
        <v>0.1</v>
      </c>
      <c r="H11" s="43">
        <v>2.29</v>
      </c>
    </row>
    <row r="12" spans="1:8">
      <c r="A12" s="41">
        <v>811015620</v>
      </c>
      <c r="B12" s="41" t="s">
        <v>64</v>
      </c>
      <c r="C12" s="41" t="s">
        <v>1760</v>
      </c>
      <c r="D12" s="43">
        <v>1.075</v>
      </c>
      <c r="E12" s="43">
        <v>0.56630000000000003</v>
      </c>
      <c r="F12" s="43">
        <v>-0.12</v>
      </c>
      <c r="G12" s="43">
        <v>-0.05</v>
      </c>
      <c r="H12" s="43">
        <v>-0.74299999999999999</v>
      </c>
    </row>
    <row r="13" spans="1:8">
      <c r="A13" s="41">
        <v>811038881</v>
      </c>
      <c r="B13" s="41" t="s">
        <v>68</v>
      </c>
      <c r="C13" s="41" t="s">
        <v>1760</v>
      </c>
      <c r="D13" s="43">
        <v>3.028</v>
      </c>
      <c r="E13" s="43">
        <v>0.28949999999999998</v>
      </c>
      <c r="F13" s="43">
        <v>0.01</v>
      </c>
      <c r="G13" s="43">
        <v>0.01</v>
      </c>
      <c r="H13" s="43">
        <v>2.4990000000000001</v>
      </c>
    </row>
    <row r="14" spans="1:8">
      <c r="A14" s="41">
        <v>815003912</v>
      </c>
      <c r="B14" s="41" t="s">
        <v>71</v>
      </c>
      <c r="C14" s="41" t="s">
        <v>1760</v>
      </c>
      <c r="D14" s="43">
        <v>3.1989999999999998</v>
      </c>
      <c r="E14" s="43">
        <v>0.28439999999999999</v>
      </c>
      <c r="F14" s="43">
        <v>0.2</v>
      </c>
      <c r="G14" s="43">
        <v>0.14000000000000001</v>
      </c>
      <c r="H14" s="43">
        <v>8.3320000000000007</v>
      </c>
    </row>
    <row r="15" spans="1:8">
      <c r="A15" s="41">
        <v>830037582</v>
      </c>
      <c r="B15" s="41" t="s">
        <v>74</v>
      </c>
      <c r="C15" s="41" t="s">
        <v>1760</v>
      </c>
      <c r="D15" s="43">
        <v>7.4080000000000004</v>
      </c>
      <c r="E15" s="43">
        <v>0.3866</v>
      </c>
      <c r="F15" s="43">
        <v>0.22</v>
      </c>
      <c r="G15" s="43">
        <v>0.13</v>
      </c>
      <c r="H15" s="43">
        <v>2.8490000000000002</v>
      </c>
    </row>
    <row r="16" spans="1:8">
      <c r="A16" s="41">
        <v>830057982</v>
      </c>
      <c r="B16" s="41" t="s">
        <v>76</v>
      </c>
      <c r="C16" s="41" t="s">
        <v>1760</v>
      </c>
      <c r="D16" s="43">
        <v>2.3250000000000002</v>
      </c>
      <c r="E16" s="43">
        <v>0.75570000000000004</v>
      </c>
      <c r="F16" s="43">
        <v>0.57999999999999996</v>
      </c>
      <c r="G16" s="43">
        <v>0.14000000000000001</v>
      </c>
      <c r="H16" s="43">
        <v>10.127000000000001</v>
      </c>
    </row>
    <row r="17" spans="1:8">
      <c r="A17" s="41">
        <v>830058969</v>
      </c>
      <c r="B17" s="41" t="s">
        <v>78</v>
      </c>
      <c r="C17" s="41" t="s">
        <v>1760</v>
      </c>
      <c r="D17" s="43">
        <v>4.3899999999999997</v>
      </c>
      <c r="E17" s="43">
        <v>0.2036</v>
      </c>
      <c r="F17" s="43">
        <v>0.82</v>
      </c>
      <c r="G17" s="43">
        <v>0.65</v>
      </c>
      <c r="H17" s="43">
        <v>646.65200000000004</v>
      </c>
    </row>
    <row r="18" spans="1:8">
      <c r="A18" s="41">
        <v>830064580</v>
      </c>
      <c r="B18" s="41" t="s">
        <v>80</v>
      </c>
      <c r="C18" s="41" t="s">
        <v>1760</v>
      </c>
      <c r="D18" s="43">
        <v>7.827</v>
      </c>
      <c r="E18" s="43">
        <v>0.22070000000000001</v>
      </c>
      <c r="F18" s="43">
        <v>0.02</v>
      </c>
      <c r="G18" s="43">
        <v>0.02</v>
      </c>
      <c r="H18" s="43">
        <v>6.3769999999999998</v>
      </c>
    </row>
    <row r="19" spans="1:8">
      <c r="A19" s="41">
        <v>830107903</v>
      </c>
      <c r="B19" s="41" t="s">
        <v>83</v>
      </c>
      <c r="C19" s="41" t="s">
        <v>1760</v>
      </c>
      <c r="D19" s="43">
        <v>1.4470000000000001</v>
      </c>
      <c r="E19" s="43">
        <v>0.47660000000000002</v>
      </c>
      <c r="F19" s="43">
        <v>0.31</v>
      </c>
      <c r="G19" s="43">
        <v>0.16</v>
      </c>
      <c r="H19" s="43">
        <v>15.103</v>
      </c>
    </row>
    <row r="20" spans="1:8">
      <c r="A20" s="41">
        <v>860000760</v>
      </c>
      <c r="B20" s="41" t="s">
        <v>87</v>
      </c>
      <c r="C20" s="41" t="s">
        <v>1760</v>
      </c>
      <c r="D20" s="43">
        <v>5.6609999999999996</v>
      </c>
      <c r="E20" s="43">
        <v>0.17849999999999999</v>
      </c>
      <c r="F20" s="43">
        <v>-0.17</v>
      </c>
      <c r="G20" s="43">
        <v>-0.14000000000000001</v>
      </c>
      <c r="H20" s="43">
        <v>-169.161</v>
      </c>
    </row>
    <row r="21" spans="1:8">
      <c r="A21" s="41">
        <v>860045758</v>
      </c>
      <c r="B21" s="41" t="s">
        <v>89</v>
      </c>
      <c r="C21" s="41" t="s">
        <v>1760</v>
      </c>
      <c r="D21" s="43">
        <v>3.4849999999999999</v>
      </c>
      <c r="E21" s="43">
        <v>0.3105</v>
      </c>
      <c r="F21" s="43">
        <v>0.4</v>
      </c>
      <c r="G21" s="43">
        <v>0.28000000000000003</v>
      </c>
      <c r="H21" s="43">
        <v>12.670999999999999</v>
      </c>
    </row>
    <row r="22" spans="1:8">
      <c r="A22" s="41">
        <v>860074358</v>
      </c>
      <c r="B22" s="41" t="s">
        <v>91</v>
      </c>
      <c r="C22" s="41" t="s">
        <v>1760</v>
      </c>
      <c r="D22" s="43">
        <v>1.2010000000000001</v>
      </c>
      <c r="E22" s="43">
        <v>0.57979999999999998</v>
      </c>
      <c r="F22" s="43">
        <v>0.12</v>
      </c>
      <c r="G22" s="43">
        <v>0.05</v>
      </c>
      <c r="H22" s="43">
        <v>2.0470000000000002</v>
      </c>
    </row>
    <row r="23" spans="1:8">
      <c r="A23" s="41">
        <v>860079486</v>
      </c>
      <c r="B23" s="41" t="s">
        <v>93</v>
      </c>
      <c r="C23" s="41" t="s">
        <v>1760</v>
      </c>
      <c r="D23" s="43">
        <v>1.617</v>
      </c>
      <c r="E23" s="43">
        <v>0.36299999999999999</v>
      </c>
      <c r="F23" s="43">
        <v>0.34</v>
      </c>
      <c r="G23" s="43">
        <v>0.21</v>
      </c>
      <c r="H23" s="43">
        <v>5.2789999999999999</v>
      </c>
    </row>
    <row r="24" spans="1:8">
      <c r="A24" s="41">
        <v>860531602</v>
      </c>
      <c r="B24" s="41" t="s">
        <v>95</v>
      </c>
      <c r="C24" s="41" t="s">
        <v>1760</v>
      </c>
      <c r="D24" s="43">
        <v>3.5169999999999999</v>
      </c>
      <c r="E24" s="43">
        <v>0.315</v>
      </c>
      <c r="F24" s="43">
        <v>0.47</v>
      </c>
      <c r="G24" s="43">
        <v>0.32</v>
      </c>
      <c r="H24" s="43">
        <v>11.558</v>
      </c>
    </row>
    <row r="25" spans="1:8">
      <c r="A25" s="41">
        <v>890105927</v>
      </c>
      <c r="B25" s="41" t="s">
        <v>97</v>
      </c>
      <c r="C25" s="41" t="s">
        <v>1760</v>
      </c>
      <c r="D25" s="43">
        <v>0.85699999999999998</v>
      </c>
      <c r="E25" s="43">
        <v>0.58340000000000003</v>
      </c>
      <c r="F25" s="43">
        <v>0.23</v>
      </c>
      <c r="G25" s="43">
        <v>0.1</v>
      </c>
      <c r="H25" s="43">
        <v>3.5579999999999998</v>
      </c>
    </row>
    <row r="26" spans="1:8">
      <c r="A26" s="41">
        <v>890203194</v>
      </c>
      <c r="B26" s="41" t="s">
        <v>100</v>
      </c>
      <c r="C26" s="41" t="s">
        <v>1760</v>
      </c>
      <c r="D26" s="43">
        <v>3.2869999999999999</v>
      </c>
      <c r="E26" s="43">
        <v>0.38140000000000002</v>
      </c>
      <c r="F26" s="43">
        <v>0.14000000000000001</v>
      </c>
      <c r="G26" s="43">
        <v>0.09</v>
      </c>
      <c r="H26" s="43">
        <v>3.3849999999999998</v>
      </c>
    </row>
    <row r="27" spans="1:8">
      <c r="A27" s="41">
        <v>890300292</v>
      </c>
      <c r="B27" s="41" t="s">
        <v>102</v>
      </c>
      <c r="C27" s="41" t="s">
        <v>1760</v>
      </c>
      <c r="D27" s="43">
        <v>2.819</v>
      </c>
      <c r="E27" s="43">
        <v>0.19769999999999999</v>
      </c>
      <c r="F27" s="43">
        <v>0.04</v>
      </c>
      <c r="G27" s="43">
        <v>0.03</v>
      </c>
      <c r="H27" s="43">
        <v>3.4319999999999999</v>
      </c>
    </row>
    <row r="28" spans="1:8">
      <c r="A28" s="41">
        <v>890908196</v>
      </c>
      <c r="B28" s="41" t="s">
        <v>104</v>
      </c>
      <c r="C28" s="41" t="s">
        <v>1760</v>
      </c>
      <c r="D28" s="43">
        <v>2.9350000000000001</v>
      </c>
      <c r="E28" s="43">
        <v>0.75980000000000003</v>
      </c>
      <c r="F28" s="43">
        <v>-0.01</v>
      </c>
      <c r="G28" s="43">
        <v>0</v>
      </c>
      <c r="H28" s="43">
        <v>-3.3000000000000002E-2</v>
      </c>
    </row>
    <row r="29" spans="1:8">
      <c r="A29" s="41">
        <v>900098045</v>
      </c>
      <c r="B29" s="41" t="s">
        <v>107</v>
      </c>
      <c r="C29" s="41" t="s">
        <v>1760</v>
      </c>
      <c r="D29" s="43">
        <v>4.4889999999999999</v>
      </c>
      <c r="E29" s="43">
        <v>0.222</v>
      </c>
      <c r="F29" s="43">
        <v>1.1200000000000001</v>
      </c>
      <c r="G29" s="43">
        <v>0.87</v>
      </c>
      <c r="H29" s="43">
        <v>413.24299999999999</v>
      </c>
    </row>
    <row r="30" spans="1:8">
      <c r="A30" s="41">
        <v>900115386</v>
      </c>
      <c r="B30" s="41" t="s">
        <v>109</v>
      </c>
      <c r="C30" s="41" t="s">
        <v>1760</v>
      </c>
      <c r="D30" s="43">
        <v>1.161</v>
      </c>
      <c r="E30" s="43">
        <v>0.69469999999999998</v>
      </c>
      <c r="F30" s="43">
        <v>0.21</v>
      </c>
      <c r="G30" s="43">
        <v>7.0000000000000007E-2</v>
      </c>
      <c r="H30" s="43">
        <v>1.0309999999999999</v>
      </c>
    </row>
    <row r="31" spans="1:8">
      <c r="A31" s="41">
        <v>900297009</v>
      </c>
      <c r="B31" s="41" t="s">
        <v>111</v>
      </c>
      <c r="C31" s="41" t="s">
        <v>1760</v>
      </c>
      <c r="D31" s="43">
        <v>0.873</v>
      </c>
      <c r="E31" s="43">
        <v>0.56410000000000005</v>
      </c>
      <c r="F31" s="43">
        <v>-0.05</v>
      </c>
      <c r="G31" s="43">
        <v>-0.02</v>
      </c>
      <c r="H31" s="44" t="s">
        <v>1761</v>
      </c>
    </row>
    <row r="32" spans="1:8">
      <c r="A32" s="41">
        <v>900303919</v>
      </c>
      <c r="B32" s="41" t="s">
        <v>114</v>
      </c>
      <c r="C32" s="41" t="s">
        <v>1760</v>
      </c>
      <c r="D32" s="43">
        <v>1.9410000000000001</v>
      </c>
      <c r="E32" s="43">
        <v>0.44840000000000002</v>
      </c>
      <c r="F32" s="43">
        <v>0.06</v>
      </c>
      <c r="G32" s="43">
        <v>0.03</v>
      </c>
      <c r="H32" s="43">
        <v>1.04</v>
      </c>
    </row>
    <row r="33" spans="1:8">
      <c r="A33" s="41">
        <v>900441048</v>
      </c>
      <c r="B33" s="41" t="s">
        <v>116</v>
      </c>
      <c r="C33" s="41" t="s">
        <v>1760</v>
      </c>
      <c r="D33" s="43">
        <v>2.3359999999999999</v>
      </c>
      <c r="E33" s="43">
        <v>0.2445</v>
      </c>
      <c r="F33" s="43">
        <v>0.2</v>
      </c>
      <c r="G33" s="43">
        <v>0.15</v>
      </c>
      <c r="H33" s="43">
        <v>19.387</v>
      </c>
    </row>
    <row r="34" spans="1:8">
      <c r="A34" s="41">
        <v>900539662</v>
      </c>
      <c r="B34" s="41" t="s">
        <v>118</v>
      </c>
      <c r="C34" s="41" t="s">
        <v>1760</v>
      </c>
      <c r="D34" s="43">
        <v>2.9129999999999998</v>
      </c>
      <c r="E34" s="43">
        <v>0.20230000000000001</v>
      </c>
      <c r="F34" s="43">
        <v>0.17</v>
      </c>
      <c r="G34" s="43">
        <v>0.14000000000000001</v>
      </c>
      <c r="H34" s="43">
        <v>3.6829999999999998</v>
      </c>
    </row>
    <row r="35" spans="1:8">
      <c r="A35" s="41">
        <v>900677820</v>
      </c>
      <c r="B35" s="41" t="s">
        <v>120</v>
      </c>
      <c r="C35" s="41" t="s">
        <v>1760</v>
      </c>
      <c r="D35" s="43">
        <v>2.9009999999999998</v>
      </c>
      <c r="E35" s="43">
        <v>0.1132</v>
      </c>
      <c r="F35" s="43">
        <v>-0.36</v>
      </c>
      <c r="G35" s="43">
        <v>-0.32</v>
      </c>
      <c r="H35" s="43">
        <v>-83.224999999999994</v>
      </c>
    </row>
    <row r="36" spans="1:8">
      <c r="A36" s="41">
        <v>900754300</v>
      </c>
      <c r="B36" s="41" t="s">
        <v>122</v>
      </c>
      <c r="C36" s="41" t="s">
        <v>1760</v>
      </c>
      <c r="D36" s="43">
        <v>0.52400000000000002</v>
      </c>
      <c r="E36" s="43">
        <v>0.31459999999999999</v>
      </c>
      <c r="F36" s="43">
        <v>-0.12</v>
      </c>
      <c r="G36" s="43">
        <v>-0.08</v>
      </c>
      <c r="H36" s="43">
        <v>-3.83</v>
      </c>
    </row>
    <row r="37" spans="1:8">
      <c r="A37" s="41">
        <v>900962559</v>
      </c>
      <c r="B37" s="41" t="s">
        <v>125</v>
      </c>
      <c r="C37" s="41" t="s">
        <v>1760</v>
      </c>
      <c r="D37" s="43">
        <v>2.8490000000000002</v>
      </c>
      <c r="E37" s="43">
        <v>0.4748</v>
      </c>
      <c r="F37" s="43">
        <v>-0.54</v>
      </c>
      <c r="G37" s="43">
        <v>-0.28000000000000003</v>
      </c>
      <c r="H37" s="43">
        <v>0</v>
      </c>
    </row>
    <row r="38" spans="1:8">
      <c r="A38" s="41">
        <v>901147329</v>
      </c>
      <c r="B38" s="41" t="s">
        <v>128</v>
      </c>
      <c r="C38" s="41" t="s">
        <v>1760</v>
      </c>
      <c r="D38" s="43">
        <v>2.1219999999999999</v>
      </c>
      <c r="E38" s="43">
        <v>0.83389999999999997</v>
      </c>
      <c r="F38" s="43">
        <v>-1.56</v>
      </c>
      <c r="G38" s="43">
        <v>-0.26</v>
      </c>
      <c r="H38" s="44" t="s">
        <v>1761</v>
      </c>
    </row>
    <row r="39" spans="1:8">
      <c r="A39" s="41">
        <v>901196927</v>
      </c>
      <c r="B39" s="41" t="s">
        <v>130</v>
      </c>
      <c r="C39" s="41" t="s">
        <v>1760</v>
      </c>
      <c r="D39" s="43">
        <v>0.95</v>
      </c>
      <c r="E39" s="43">
        <v>0.75849999999999995</v>
      </c>
      <c r="F39" s="43">
        <v>0</v>
      </c>
      <c r="G39" s="43">
        <v>0</v>
      </c>
      <c r="H39" s="43">
        <v>-0.109</v>
      </c>
    </row>
    <row r="40" spans="1:8">
      <c r="A40" s="41">
        <v>901232631</v>
      </c>
      <c r="B40" s="41" t="s">
        <v>132</v>
      </c>
      <c r="C40" s="41" t="s">
        <v>1760</v>
      </c>
      <c r="D40" s="43">
        <v>1.919</v>
      </c>
      <c r="E40" s="43">
        <v>0.32419999999999999</v>
      </c>
      <c r="F40" s="43">
        <v>0.05</v>
      </c>
      <c r="G40" s="43">
        <v>0.04</v>
      </c>
      <c r="H40" s="43">
        <v>11.19</v>
      </c>
    </row>
    <row r="41" spans="1:8">
      <c r="A41" s="41">
        <v>901523963</v>
      </c>
      <c r="B41" s="41" t="s">
        <v>136</v>
      </c>
      <c r="C41" s="41" t="s">
        <v>1760</v>
      </c>
      <c r="D41" s="43">
        <v>0.67200000000000004</v>
      </c>
      <c r="E41" s="43">
        <v>0.91339999999999999</v>
      </c>
      <c r="F41" s="43">
        <v>-0.53</v>
      </c>
      <c r="G41" s="43">
        <v>-0.05</v>
      </c>
      <c r="H41" s="43">
        <v>-0.45100000000000001</v>
      </c>
    </row>
    <row r="42" spans="1:8">
      <c r="A42" s="41">
        <v>800013834</v>
      </c>
      <c r="B42" s="41" t="s">
        <v>140</v>
      </c>
      <c r="C42" s="41" t="s">
        <v>1760</v>
      </c>
      <c r="D42" s="43">
        <v>1.2609999999999999</v>
      </c>
      <c r="E42" s="43">
        <v>0.7319</v>
      </c>
      <c r="F42" s="43">
        <v>0.23</v>
      </c>
      <c r="G42" s="43">
        <v>0.06</v>
      </c>
      <c r="H42" s="43">
        <v>0.92300000000000004</v>
      </c>
    </row>
    <row r="43" spans="1:8">
      <c r="A43" s="41">
        <v>800213511</v>
      </c>
      <c r="B43" s="41" t="s">
        <v>142</v>
      </c>
      <c r="C43" s="41" t="s">
        <v>1760</v>
      </c>
      <c r="D43" s="43">
        <v>6.2</v>
      </c>
      <c r="E43" s="43">
        <v>0.18890000000000001</v>
      </c>
      <c r="F43" s="43">
        <v>0.35</v>
      </c>
      <c r="G43" s="43">
        <v>0.28999999999999998</v>
      </c>
      <c r="H43" s="43">
        <v>21.212</v>
      </c>
    </row>
    <row r="44" spans="1:8">
      <c r="A44" s="41">
        <v>817003055</v>
      </c>
      <c r="B44" s="41" t="s">
        <v>144</v>
      </c>
      <c r="C44" s="41" t="s">
        <v>1760</v>
      </c>
      <c r="D44" s="43">
        <v>2.573</v>
      </c>
      <c r="E44" s="43">
        <v>0.1583</v>
      </c>
      <c r="F44" s="43">
        <v>0.11</v>
      </c>
      <c r="G44" s="43">
        <v>0.09</v>
      </c>
      <c r="H44" s="43">
        <v>13.835000000000001</v>
      </c>
    </row>
    <row r="45" spans="1:8">
      <c r="A45" s="41">
        <v>860020246</v>
      </c>
      <c r="B45" s="41" t="s">
        <v>147</v>
      </c>
      <c r="C45" s="41" t="s">
        <v>1760</v>
      </c>
      <c r="D45" s="43">
        <v>1.4</v>
      </c>
      <c r="E45" s="43">
        <v>0.83919999999999995</v>
      </c>
      <c r="F45" s="43">
        <v>0.78</v>
      </c>
      <c r="G45" s="43">
        <v>0.13</v>
      </c>
      <c r="H45" s="43">
        <v>1.202</v>
      </c>
    </row>
    <row r="46" spans="1:8">
      <c r="A46" s="41">
        <v>890106527</v>
      </c>
      <c r="B46" s="41" t="s">
        <v>149</v>
      </c>
      <c r="C46" s="41" t="s">
        <v>1760</v>
      </c>
      <c r="D46" s="43">
        <v>0.61399999999999999</v>
      </c>
      <c r="E46" s="43">
        <v>0.93300000000000005</v>
      </c>
      <c r="F46" s="43">
        <v>0.09</v>
      </c>
      <c r="G46" s="43">
        <v>0.01</v>
      </c>
      <c r="H46" s="43">
        <v>6.4000000000000001E-2</v>
      </c>
    </row>
    <row r="47" spans="1:8">
      <c r="A47" s="41">
        <v>890301463</v>
      </c>
      <c r="B47" s="41" t="s">
        <v>151</v>
      </c>
      <c r="C47" s="41" t="s">
        <v>1760</v>
      </c>
      <c r="D47" s="43">
        <v>1.5589999999999999</v>
      </c>
      <c r="E47" s="43">
        <v>0.4466</v>
      </c>
      <c r="F47" s="43">
        <v>0.01</v>
      </c>
      <c r="G47" s="43">
        <v>0.01</v>
      </c>
      <c r="H47" s="43">
        <v>0.31</v>
      </c>
    </row>
    <row r="48" spans="1:8">
      <c r="A48" s="41">
        <v>900226948</v>
      </c>
      <c r="B48" s="41" t="s">
        <v>153</v>
      </c>
      <c r="C48" s="41" t="s">
        <v>1760</v>
      </c>
      <c r="D48" s="43">
        <v>1.1120000000000001</v>
      </c>
      <c r="E48" s="43">
        <v>0.40889999999999999</v>
      </c>
      <c r="F48" s="43">
        <v>0.01</v>
      </c>
      <c r="G48" s="43">
        <v>0.01</v>
      </c>
      <c r="H48" s="43">
        <v>0.223</v>
      </c>
    </row>
    <row r="49" spans="1:8">
      <c r="A49" s="41">
        <v>900954948</v>
      </c>
      <c r="B49" s="41" t="s">
        <v>155</v>
      </c>
      <c r="C49" s="41" t="s">
        <v>1760</v>
      </c>
      <c r="D49" s="43">
        <v>0.32500000000000001</v>
      </c>
      <c r="E49" s="43">
        <v>2.6928999999999998</v>
      </c>
      <c r="F49" s="43">
        <v>0.61</v>
      </c>
      <c r="G49" s="43">
        <v>-1.03</v>
      </c>
      <c r="H49" s="43">
        <v>-23.385999999999999</v>
      </c>
    </row>
    <row r="50" spans="1:8">
      <c r="A50" s="41">
        <v>800002784</v>
      </c>
      <c r="B50" s="41" t="s">
        <v>158</v>
      </c>
      <c r="C50" s="41" t="s">
        <v>1760</v>
      </c>
      <c r="D50" s="43">
        <v>3.4780000000000002</v>
      </c>
      <c r="E50" s="43">
        <v>0.23380000000000001</v>
      </c>
      <c r="F50" s="43">
        <v>0.31</v>
      </c>
      <c r="G50" s="43">
        <v>0.24</v>
      </c>
      <c r="H50" s="43">
        <v>0.96799999999999997</v>
      </c>
    </row>
    <row r="51" spans="1:8">
      <c r="A51" s="41">
        <v>800014338</v>
      </c>
      <c r="B51" s="41" t="s">
        <v>160</v>
      </c>
      <c r="C51" s="41" t="s">
        <v>1760</v>
      </c>
      <c r="D51" s="43">
        <v>4.093</v>
      </c>
      <c r="E51" s="43">
        <v>0.19900000000000001</v>
      </c>
      <c r="F51" s="43">
        <v>0.24</v>
      </c>
      <c r="G51" s="43">
        <v>0.19</v>
      </c>
      <c r="H51" s="43">
        <v>0.93799999999999994</v>
      </c>
    </row>
    <row r="52" spans="1:8">
      <c r="A52" s="41">
        <v>800032484</v>
      </c>
      <c r="B52" s="41" t="s">
        <v>162</v>
      </c>
      <c r="C52" s="41" t="s">
        <v>1760</v>
      </c>
      <c r="D52" s="43">
        <v>2.0259999999999998</v>
      </c>
      <c r="E52" s="43">
        <v>0.24660000000000001</v>
      </c>
      <c r="F52" s="43">
        <v>0.06</v>
      </c>
      <c r="G52" s="43">
        <v>0.04</v>
      </c>
      <c r="H52" s="43">
        <v>1.601</v>
      </c>
    </row>
    <row r="53" spans="1:8">
      <c r="A53" s="41">
        <v>800056544</v>
      </c>
      <c r="B53" s="41" t="s">
        <v>164</v>
      </c>
      <c r="C53" s="41" t="s">
        <v>1760</v>
      </c>
      <c r="D53" s="43">
        <v>5.6559999999999997</v>
      </c>
      <c r="E53" s="43">
        <v>0.1154</v>
      </c>
      <c r="F53" s="43">
        <v>0.23</v>
      </c>
      <c r="G53" s="43">
        <v>0.21</v>
      </c>
      <c r="H53" s="43">
        <v>0.9</v>
      </c>
    </row>
    <row r="54" spans="1:8">
      <c r="A54" s="41">
        <v>800066578</v>
      </c>
      <c r="B54" s="41" t="s">
        <v>166</v>
      </c>
      <c r="C54" s="41" t="s">
        <v>1760</v>
      </c>
      <c r="D54" s="43">
        <v>1.2</v>
      </c>
      <c r="E54" s="43">
        <v>0.60019999999999996</v>
      </c>
      <c r="F54" s="43">
        <v>0.28000000000000003</v>
      </c>
      <c r="G54" s="43">
        <v>0.11</v>
      </c>
      <c r="H54" s="43">
        <v>0.874</v>
      </c>
    </row>
    <row r="55" spans="1:8">
      <c r="A55" s="41">
        <v>800106051</v>
      </c>
      <c r="B55" s="41" t="s">
        <v>169</v>
      </c>
      <c r="C55" s="41" t="s">
        <v>1760</v>
      </c>
      <c r="D55" s="43">
        <v>1.8480000000000001</v>
      </c>
      <c r="E55" s="43">
        <v>0.52080000000000004</v>
      </c>
      <c r="F55" s="43">
        <v>0.39</v>
      </c>
      <c r="G55" s="43">
        <v>0.19</v>
      </c>
      <c r="H55" s="43">
        <v>1.754</v>
      </c>
    </row>
    <row r="56" spans="1:8">
      <c r="A56" s="41">
        <v>800110385</v>
      </c>
      <c r="B56" s="41" t="s">
        <v>171</v>
      </c>
      <c r="C56" s="41" t="s">
        <v>1760</v>
      </c>
      <c r="D56" s="43">
        <v>3.028</v>
      </c>
      <c r="E56" s="43">
        <v>0.65980000000000005</v>
      </c>
      <c r="F56" s="43">
        <v>0.56999999999999995</v>
      </c>
      <c r="G56" s="43">
        <v>0.19</v>
      </c>
      <c r="H56" s="43">
        <v>1.867</v>
      </c>
    </row>
    <row r="57" spans="1:8">
      <c r="A57" s="41">
        <v>800111257</v>
      </c>
      <c r="B57" s="41" t="s">
        <v>173</v>
      </c>
      <c r="C57" s="41" t="s">
        <v>1760</v>
      </c>
      <c r="D57" s="43">
        <v>2.8759999999999999</v>
      </c>
      <c r="E57" s="43">
        <v>0.30570000000000003</v>
      </c>
      <c r="F57" s="43">
        <v>0.51</v>
      </c>
      <c r="G57" s="43">
        <v>0.36</v>
      </c>
      <c r="H57" s="43">
        <v>0.877</v>
      </c>
    </row>
    <row r="58" spans="1:8">
      <c r="A58" s="41">
        <v>800143164</v>
      </c>
      <c r="B58" s="41" t="s">
        <v>175</v>
      </c>
      <c r="C58" s="41" t="s">
        <v>1760</v>
      </c>
      <c r="D58" s="43">
        <v>2.6579999999999999</v>
      </c>
      <c r="E58" s="43">
        <v>0.3856</v>
      </c>
      <c r="F58" s="43">
        <v>0.08</v>
      </c>
      <c r="G58" s="43">
        <v>0.05</v>
      </c>
      <c r="H58" s="43">
        <v>2.371</v>
      </c>
    </row>
    <row r="59" spans="1:8">
      <c r="A59" s="41">
        <v>800182918</v>
      </c>
      <c r="B59" s="41" t="s">
        <v>177</v>
      </c>
      <c r="C59" s="41" t="s">
        <v>1760</v>
      </c>
      <c r="D59" s="43">
        <v>3.069</v>
      </c>
      <c r="E59" s="43">
        <v>0.62090000000000001</v>
      </c>
      <c r="F59" s="43">
        <v>0.69</v>
      </c>
      <c r="G59" s="43">
        <v>0.26</v>
      </c>
      <c r="H59" s="43">
        <v>0.91100000000000003</v>
      </c>
    </row>
    <row r="60" spans="1:8">
      <c r="A60" s="41">
        <v>800194450</v>
      </c>
      <c r="B60" s="41" t="s">
        <v>180</v>
      </c>
      <c r="C60" s="41" t="s">
        <v>1760</v>
      </c>
      <c r="D60" s="43">
        <v>1.504</v>
      </c>
      <c r="E60" s="43">
        <v>0.26029999999999998</v>
      </c>
      <c r="F60" s="43">
        <v>0.05</v>
      </c>
      <c r="G60" s="43">
        <v>0.04</v>
      </c>
      <c r="H60" s="43">
        <v>3.9809999999999999</v>
      </c>
    </row>
    <row r="61" spans="1:8">
      <c r="A61" s="41">
        <v>800198146</v>
      </c>
      <c r="B61" s="41" t="s">
        <v>182</v>
      </c>
      <c r="C61" s="41" t="s">
        <v>1760</v>
      </c>
      <c r="D61" s="43">
        <v>6.0259999999999998</v>
      </c>
      <c r="E61" s="43">
        <v>0.34639999999999999</v>
      </c>
      <c r="F61" s="43">
        <v>0.21</v>
      </c>
      <c r="G61" s="43">
        <v>0.14000000000000001</v>
      </c>
      <c r="H61" s="43">
        <v>1.0660000000000001</v>
      </c>
    </row>
    <row r="62" spans="1:8">
      <c r="A62" s="41">
        <v>800199887</v>
      </c>
      <c r="B62" s="41" t="s">
        <v>184</v>
      </c>
      <c r="C62" s="41" t="s">
        <v>1760</v>
      </c>
      <c r="D62" s="43">
        <v>1.2090000000000001</v>
      </c>
      <c r="E62" s="43">
        <v>0.82969999999999999</v>
      </c>
      <c r="F62" s="43">
        <v>0.22</v>
      </c>
      <c r="G62" s="43">
        <v>0.04</v>
      </c>
      <c r="H62" s="43">
        <v>2.9350000000000001</v>
      </c>
    </row>
    <row r="63" spans="1:8">
      <c r="A63" s="41">
        <v>800223046</v>
      </c>
      <c r="B63" s="41" t="s">
        <v>186</v>
      </c>
      <c r="C63" s="41" t="s">
        <v>1760</v>
      </c>
      <c r="D63" s="43">
        <v>2.3980000000000001</v>
      </c>
      <c r="E63" s="43">
        <v>0.35580000000000001</v>
      </c>
      <c r="F63" s="43">
        <v>0.36</v>
      </c>
      <c r="G63" s="43">
        <v>0.23</v>
      </c>
      <c r="H63" s="43">
        <v>1.135</v>
      </c>
    </row>
    <row r="64" spans="1:8">
      <c r="A64" s="41">
        <v>800238326</v>
      </c>
      <c r="B64" s="41" t="s">
        <v>188</v>
      </c>
      <c r="C64" s="41" t="s">
        <v>1760</v>
      </c>
      <c r="D64" s="43">
        <v>2.0270000000000001</v>
      </c>
      <c r="E64" s="43">
        <v>0.72030000000000005</v>
      </c>
      <c r="F64" s="43">
        <v>-0.35</v>
      </c>
      <c r="G64" s="43">
        <v>-0.1</v>
      </c>
      <c r="H64" s="43">
        <v>0.8</v>
      </c>
    </row>
    <row r="65" spans="1:8">
      <c r="A65" s="41">
        <v>804009960</v>
      </c>
      <c r="B65" s="41" t="s">
        <v>191</v>
      </c>
      <c r="C65" s="41" t="s">
        <v>1760</v>
      </c>
      <c r="D65" s="43">
        <v>2.734</v>
      </c>
      <c r="E65" s="43">
        <v>0.2666</v>
      </c>
      <c r="F65" s="43">
        <v>0.24</v>
      </c>
      <c r="G65" s="43">
        <v>0.18</v>
      </c>
      <c r="H65" s="43">
        <v>1.2250000000000001</v>
      </c>
    </row>
    <row r="66" spans="1:8">
      <c r="A66" s="41">
        <v>805009691</v>
      </c>
      <c r="B66" s="41" t="s">
        <v>195</v>
      </c>
      <c r="C66" s="41" t="s">
        <v>1760</v>
      </c>
      <c r="D66" s="43">
        <v>1.476</v>
      </c>
      <c r="E66" s="43">
        <v>0.57330000000000003</v>
      </c>
      <c r="F66" s="43">
        <v>0.39</v>
      </c>
      <c r="G66" s="43">
        <v>0.17</v>
      </c>
      <c r="H66" s="43">
        <v>1.091</v>
      </c>
    </row>
    <row r="67" spans="1:8">
      <c r="A67" s="41">
        <v>805020646</v>
      </c>
      <c r="B67" s="41" t="s">
        <v>197</v>
      </c>
      <c r="C67" s="41" t="s">
        <v>1760</v>
      </c>
      <c r="D67" s="43">
        <v>3.8050000000000002</v>
      </c>
      <c r="E67" s="43">
        <v>0.20860000000000001</v>
      </c>
      <c r="F67" s="43">
        <v>0.17</v>
      </c>
      <c r="G67" s="43">
        <v>0.13</v>
      </c>
      <c r="H67" s="43">
        <v>0.89300000000000002</v>
      </c>
    </row>
    <row r="68" spans="1:8">
      <c r="A68" s="41">
        <v>805031223</v>
      </c>
      <c r="B68" s="41" t="s">
        <v>199</v>
      </c>
      <c r="C68" s="41" t="s">
        <v>1760</v>
      </c>
      <c r="D68" s="43">
        <v>6.38</v>
      </c>
      <c r="E68" s="43">
        <v>0.41799999999999998</v>
      </c>
      <c r="F68" s="43">
        <v>0.12</v>
      </c>
      <c r="G68" s="43">
        <v>7.0000000000000007E-2</v>
      </c>
      <c r="H68" s="43">
        <v>0.94099999999999995</v>
      </c>
    </row>
    <row r="69" spans="1:8">
      <c r="A69" s="41">
        <v>807004688</v>
      </c>
      <c r="B69" s="41" t="s">
        <v>201</v>
      </c>
      <c r="C69" s="41" t="s">
        <v>1760</v>
      </c>
      <c r="D69" s="43">
        <v>1.7</v>
      </c>
      <c r="E69" s="43">
        <v>0.4869</v>
      </c>
      <c r="F69" s="43">
        <v>0</v>
      </c>
      <c r="G69" s="43">
        <v>0</v>
      </c>
      <c r="H69" s="43">
        <v>-0.27200000000000002</v>
      </c>
    </row>
    <row r="70" spans="1:8">
      <c r="A70" s="41">
        <v>811000340</v>
      </c>
      <c r="B70" s="41" t="s">
        <v>205</v>
      </c>
      <c r="C70" s="41" t="s">
        <v>1760</v>
      </c>
      <c r="D70" s="43">
        <v>1.4219999999999999</v>
      </c>
      <c r="E70" s="43">
        <v>0.74860000000000004</v>
      </c>
      <c r="F70" s="43">
        <v>0.28999999999999998</v>
      </c>
      <c r="G70" s="43">
        <v>7.0000000000000007E-2</v>
      </c>
      <c r="H70" s="43">
        <v>15.728999999999999</v>
      </c>
    </row>
    <row r="71" spans="1:8">
      <c r="A71" s="41">
        <v>811000967</v>
      </c>
      <c r="B71" s="41" t="s">
        <v>207</v>
      </c>
      <c r="C71" s="41" t="s">
        <v>1760</v>
      </c>
      <c r="D71" s="43">
        <v>4.6379999999999999</v>
      </c>
      <c r="E71" s="43">
        <v>0.4597</v>
      </c>
      <c r="F71" s="43">
        <v>0.12</v>
      </c>
      <c r="G71" s="43">
        <v>7.0000000000000007E-2</v>
      </c>
      <c r="H71" s="43">
        <v>5.8979999999999997</v>
      </c>
    </row>
    <row r="72" spans="1:8">
      <c r="A72" s="41">
        <v>811013645</v>
      </c>
      <c r="B72" s="41" t="s">
        <v>210</v>
      </c>
      <c r="C72" s="41" t="s">
        <v>1760</v>
      </c>
      <c r="D72" s="43">
        <v>2.6819999999999999</v>
      </c>
      <c r="E72" s="43">
        <v>0.44769999999999999</v>
      </c>
      <c r="F72" s="43">
        <v>0.37</v>
      </c>
      <c r="G72" s="43">
        <v>0.2</v>
      </c>
      <c r="H72" s="43">
        <v>0.97599999999999998</v>
      </c>
    </row>
    <row r="73" spans="1:8">
      <c r="A73" s="41">
        <v>811028806</v>
      </c>
      <c r="B73" s="41" t="s">
        <v>212</v>
      </c>
      <c r="C73" s="41" t="s">
        <v>1760</v>
      </c>
      <c r="D73" s="43">
        <v>0.42499999999999999</v>
      </c>
      <c r="E73" s="43">
        <v>0.80500000000000005</v>
      </c>
      <c r="F73" s="43">
        <v>0.3</v>
      </c>
      <c r="G73" s="43">
        <v>0.06</v>
      </c>
      <c r="H73" s="43">
        <v>2.4300000000000002</v>
      </c>
    </row>
    <row r="74" spans="1:8">
      <c r="A74" s="41">
        <v>811035695</v>
      </c>
      <c r="B74" s="41" t="s">
        <v>214</v>
      </c>
      <c r="C74" s="41" t="s">
        <v>1760</v>
      </c>
      <c r="D74" s="43">
        <v>3.2679999999999998</v>
      </c>
      <c r="E74" s="43">
        <v>0.30830000000000002</v>
      </c>
      <c r="F74" s="43">
        <v>0.71</v>
      </c>
      <c r="G74" s="43">
        <v>0.49</v>
      </c>
      <c r="H74" s="43">
        <v>0.98899999999999999</v>
      </c>
    </row>
    <row r="75" spans="1:8">
      <c r="A75" s="41">
        <v>814004018</v>
      </c>
      <c r="B75" s="41" t="s">
        <v>216</v>
      </c>
      <c r="C75" s="41" t="s">
        <v>1760</v>
      </c>
      <c r="D75" s="43">
        <v>3.5249999999999999</v>
      </c>
      <c r="E75" s="43">
        <v>0.3458</v>
      </c>
      <c r="F75" s="43">
        <v>0.32</v>
      </c>
      <c r="G75" s="43">
        <v>0.21</v>
      </c>
      <c r="H75" s="43">
        <v>1.1910000000000001</v>
      </c>
    </row>
    <row r="76" spans="1:8">
      <c r="A76" s="41">
        <v>830001242</v>
      </c>
      <c r="B76" s="41" t="s">
        <v>220</v>
      </c>
      <c r="C76" s="41" t="s">
        <v>1760</v>
      </c>
      <c r="D76" s="43">
        <v>2.4049999999999998</v>
      </c>
      <c r="E76" s="43">
        <v>0.22739999999999999</v>
      </c>
      <c r="F76" s="43">
        <v>0.13</v>
      </c>
      <c r="G76" s="43">
        <v>0.1</v>
      </c>
      <c r="H76" s="43">
        <v>1.6910000000000001</v>
      </c>
    </row>
    <row r="77" spans="1:8">
      <c r="A77" s="41">
        <v>830004184</v>
      </c>
      <c r="B77" s="41" t="s">
        <v>222</v>
      </c>
      <c r="C77" s="41" t="s">
        <v>1760</v>
      </c>
      <c r="D77" s="43">
        <v>0.88900000000000001</v>
      </c>
      <c r="E77" s="43">
        <v>0.34060000000000001</v>
      </c>
      <c r="F77" s="43">
        <v>0.22</v>
      </c>
      <c r="G77" s="43">
        <v>0.15</v>
      </c>
      <c r="H77" s="43">
        <v>1.04</v>
      </c>
    </row>
    <row r="78" spans="1:8">
      <c r="A78" s="41">
        <v>830030037</v>
      </c>
      <c r="B78" s="41" t="s">
        <v>224</v>
      </c>
      <c r="C78" s="41" t="s">
        <v>1760</v>
      </c>
      <c r="D78" s="43">
        <v>3.5590000000000002</v>
      </c>
      <c r="E78" s="43">
        <v>0.29320000000000002</v>
      </c>
      <c r="F78" s="43">
        <v>0.4</v>
      </c>
      <c r="G78" s="43">
        <v>0.28000000000000003</v>
      </c>
      <c r="H78" s="43">
        <v>1.1559999999999999</v>
      </c>
    </row>
    <row r="79" spans="1:8">
      <c r="A79" s="41">
        <v>830052144</v>
      </c>
      <c r="B79" s="41" t="s">
        <v>226</v>
      </c>
      <c r="C79" s="41" t="s">
        <v>1760</v>
      </c>
      <c r="D79" s="43">
        <v>1.8260000000000001</v>
      </c>
      <c r="E79" s="43">
        <v>0.71879999999999999</v>
      </c>
      <c r="F79" s="43">
        <v>0.51</v>
      </c>
      <c r="G79" s="43">
        <v>0.14000000000000001</v>
      </c>
      <c r="H79" s="43">
        <v>1.8160000000000001</v>
      </c>
    </row>
    <row r="80" spans="1:8">
      <c r="A80" s="41">
        <v>830054656</v>
      </c>
      <c r="B80" s="41" t="s">
        <v>228</v>
      </c>
      <c r="C80" s="41" t="s">
        <v>1760</v>
      </c>
      <c r="D80" s="43">
        <v>5.59</v>
      </c>
      <c r="E80" s="43">
        <v>0.1993</v>
      </c>
      <c r="F80" s="43">
        <v>0.19</v>
      </c>
      <c r="G80" s="43">
        <v>0.15</v>
      </c>
      <c r="H80" s="43">
        <v>0.84599999999999997</v>
      </c>
    </row>
    <row r="81" spans="1:8">
      <c r="A81" s="41">
        <v>830059393</v>
      </c>
      <c r="B81" s="41" t="s">
        <v>230</v>
      </c>
      <c r="C81" s="41" t="s">
        <v>1760</v>
      </c>
      <c r="D81" s="43">
        <v>0.88900000000000001</v>
      </c>
      <c r="E81" s="43">
        <v>0.7157</v>
      </c>
      <c r="F81" s="43">
        <v>0.56000000000000005</v>
      </c>
      <c r="G81" s="43">
        <v>0.16</v>
      </c>
      <c r="H81" s="43">
        <v>2.427</v>
      </c>
    </row>
    <row r="82" spans="1:8">
      <c r="A82" s="41">
        <v>830060467</v>
      </c>
      <c r="B82" s="41" t="s">
        <v>232</v>
      </c>
      <c r="C82" s="41" t="s">
        <v>1760</v>
      </c>
      <c r="D82" s="43">
        <v>1.419</v>
      </c>
      <c r="E82" s="43">
        <v>0.56489999999999996</v>
      </c>
      <c r="F82" s="43">
        <v>0.88</v>
      </c>
      <c r="G82" s="43">
        <v>0.38</v>
      </c>
      <c r="H82" s="43">
        <v>1.135654248</v>
      </c>
    </row>
    <row r="83" spans="1:8">
      <c r="A83" s="41">
        <v>830062465</v>
      </c>
      <c r="B83" s="41" t="s">
        <v>235</v>
      </c>
      <c r="C83" s="41" t="s">
        <v>1760</v>
      </c>
      <c r="D83" s="43">
        <v>1.194</v>
      </c>
      <c r="E83" s="43">
        <v>0.32969999999999999</v>
      </c>
      <c r="F83" s="43">
        <v>0.1</v>
      </c>
      <c r="G83" s="43">
        <v>7.0000000000000007E-2</v>
      </c>
      <c r="H83" s="43">
        <v>-1.9039999999999999</v>
      </c>
    </row>
    <row r="84" spans="1:8">
      <c r="A84" s="41">
        <v>830068073</v>
      </c>
      <c r="B84" s="41" t="s">
        <v>237</v>
      </c>
      <c r="C84" s="41" t="s">
        <v>1760</v>
      </c>
      <c r="D84" s="43">
        <v>4.2469999999999999</v>
      </c>
      <c r="E84" s="43">
        <v>1.6586000000000001</v>
      </c>
      <c r="F84" s="43">
        <v>-0.18</v>
      </c>
      <c r="G84" s="43">
        <v>0.12</v>
      </c>
      <c r="H84" s="43">
        <v>0.20753909600000001</v>
      </c>
    </row>
    <row r="85" spans="1:8">
      <c r="A85" s="41">
        <v>830072323</v>
      </c>
      <c r="B85" s="41" t="s">
        <v>239</v>
      </c>
      <c r="C85" s="41" t="s">
        <v>1760</v>
      </c>
      <c r="D85" s="43">
        <v>2.2730000000000001</v>
      </c>
      <c r="E85" s="43">
        <v>0.379</v>
      </c>
      <c r="F85" s="43">
        <v>0.97</v>
      </c>
      <c r="G85" s="43">
        <v>0.6</v>
      </c>
      <c r="H85" s="43">
        <v>0.95899999999999996</v>
      </c>
    </row>
    <row r="86" spans="1:8">
      <c r="A86" s="41">
        <v>830079043</v>
      </c>
      <c r="B86" s="41" t="s">
        <v>241</v>
      </c>
      <c r="C86" s="41" t="s">
        <v>1760</v>
      </c>
      <c r="D86" s="43">
        <v>2.8380000000000001</v>
      </c>
      <c r="E86" s="43">
        <v>0.33639999999999998</v>
      </c>
      <c r="F86" s="43">
        <v>0.17</v>
      </c>
      <c r="G86" s="43">
        <v>0.11</v>
      </c>
      <c r="H86" s="43">
        <v>2.2551178890000001</v>
      </c>
    </row>
    <row r="87" spans="1:8">
      <c r="A87" s="41">
        <v>830085444</v>
      </c>
      <c r="B87" s="41" t="s">
        <v>243</v>
      </c>
      <c r="C87" s="41" t="s">
        <v>1760</v>
      </c>
      <c r="D87" s="43">
        <v>2.33</v>
      </c>
      <c r="E87" s="43">
        <v>0.36149999999999999</v>
      </c>
      <c r="F87" s="43">
        <v>0.28999999999999998</v>
      </c>
      <c r="G87" s="43">
        <v>0.18</v>
      </c>
      <c r="H87" s="43">
        <v>1.1915149279999999</v>
      </c>
    </row>
    <row r="88" spans="1:8">
      <c r="A88" s="41">
        <v>830129353</v>
      </c>
      <c r="B88" s="41" t="s">
        <v>245</v>
      </c>
      <c r="C88" s="41" t="s">
        <v>1760</v>
      </c>
      <c r="D88" s="43">
        <v>4.66</v>
      </c>
      <c r="E88" s="43">
        <v>0.2261</v>
      </c>
      <c r="F88" s="43">
        <v>0.46</v>
      </c>
      <c r="G88" s="43">
        <v>0.36</v>
      </c>
      <c r="H88" s="43">
        <v>1.0029999999999999</v>
      </c>
    </row>
    <row r="89" spans="1:8">
      <c r="A89" s="41">
        <v>830139989</v>
      </c>
      <c r="B89" s="41" t="s">
        <v>247</v>
      </c>
      <c r="C89" s="41" t="s">
        <v>1760</v>
      </c>
      <c r="D89" s="43">
        <v>3.0219999999999998</v>
      </c>
      <c r="E89" s="43">
        <v>0.33</v>
      </c>
      <c r="F89" s="43">
        <v>0.46</v>
      </c>
      <c r="G89" s="43">
        <v>0.31</v>
      </c>
      <c r="H89" s="43">
        <v>1.19</v>
      </c>
    </row>
    <row r="90" spans="1:8">
      <c r="A90" s="41">
        <v>830508914</v>
      </c>
      <c r="B90" s="41" t="s">
        <v>249</v>
      </c>
      <c r="C90" s="41" t="s">
        <v>1760</v>
      </c>
      <c r="D90" s="43">
        <v>2.9260000000000002</v>
      </c>
      <c r="E90" s="43">
        <v>0.46050000000000002</v>
      </c>
      <c r="F90" s="43">
        <v>0.23</v>
      </c>
      <c r="G90" s="43">
        <v>0.13</v>
      </c>
      <c r="H90" s="43">
        <v>1.409</v>
      </c>
    </row>
    <row r="91" spans="1:8">
      <c r="A91" s="41">
        <v>832006435</v>
      </c>
      <c r="B91" s="41" t="s">
        <v>251</v>
      </c>
      <c r="C91" s="41" t="s">
        <v>1760</v>
      </c>
      <c r="D91" s="43">
        <v>2.9169999999999998</v>
      </c>
      <c r="E91" s="43">
        <v>0.30690000000000001</v>
      </c>
      <c r="F91" s="43">
        <v>0.23</v>
      </c>
      <c r="G91" s="43">
        <v>0.16</v>
      </c>
      <c r="H91" s="43">
        <v>0.85699999999999998</v>
      </c>
    </row>
    <row r="92" spans="1:8">
      <c r="A92" s="41">
        <v>860008588</v>
      </c>
      <c r="B92" s="41" t="s">
        <v>253</v>
      </c>
      <c r="C92" s="41" t="s">
        <v>1760</v>
      </c>
      <c r="D92" s="43">
        <v>1.486</v>
      </c>
      <c r="E92" s="43">
        <v>0.82869999999999999</v>
      </c>
      <c r="F92" s="43">
        <v>-0.18</v>
      </c>
      <c r="G92" s="43">
        <v>-0.03</v>
      </c>
      <c r="H92" s="43">
        <v>0.65700000000000003</v>
      </c>
    </row>
    <row r="93" spans="1:8">
      <c r="A93" s="41">
        <v>860010469</v>
      </c>
      <c r="B93" s="41" t="s">
        <v>255</v>
      </c>
      <c r="C93" s="41" t="s">
        <v>1760</v>
      </c>
      <c r="D93" s="43">
        <v>2.6949999999999998</v>
      </c>
      <c r="E93" s="43">
        <v>0.50070000000000003</v>
      </c>
      <c r="F93" s="43">
        <v>0.57999999999999996</v>
      </c>
      <c r="G93" s="43">
        <v>0.28999999999999998</v>
      </c>
      <c r="H93" s="43">
        <v>1.2989999999999999</v>
      </c>
    </row>
    <row r="94" spans="1:8">
      <c r="A94" s="41">
        <v>860023326</v>
      </c>
      <c r="B94" s="41" t="s">
        <v>257</v>
      </c>
      <c r="C94" s="41" t="s">
        <v>1760</v>
      </c>
      <c r="D94" s="43">
        <v>1.5509999999999999</v>
      </c>
      <c r="E94" s="43">
        <v>0.27429999999999999</v>
      </c>
      <c r="F94" s="43">
        <v>0.08</v>
      </c>
      <c r="G94" s="43">
        <v>0.06</v>
      </c>
      <c r="H94" s="43">
        <v>1.796</v>
      </c>
    </row>
    <row r="95" spans="1:8">
      <c r="A95" s="41">
        <v>860024141</v>
      </c>
      <c r="B95" s="41" t="s">
        <v>259</v>
      </c>
      <c r="C95" s="41" t="s">
        <v>1760</v>
      </c>
      <c r="D95" s="43">
        <v>1.708</v>
      </c>
      <c r="E95" s="43">
        <v>0.4738</v>
      </c>
      <c r="F95" s="43">
        <v>0.15</v>
      </c>
      <c r="G95" s="43">
        <v>0.08</v>
      </c>
      <c r="H95" s="43">
        <v>11.33</v>
      </c>
    </row>
    <row r="96" spans="1:8">
      <c r="A96" s="41">
        <v>860026583</v>
      </c>
      <c r="B96" s="41" t="s">
        <v>261</v>
      </c>
      <c r="C96" s="41" t="s">
        <v>1760</v>
      </c>
      <c r="D96" s="43">
        <v>11.196</v>
      </c>
      <c r="E96" s="43">
        <v>6.8199999999999997E-2</v>
      </c>
      <c r="F96" s="43">
        <v>0.01</v>
      </c>
      <c r="G96" s="43">
        <v>0.01</v>
      </c>
      <c r="H96" s="43">
        <v>0.23062189899999999</v>
      </c>
    </row>
    <row r="97" spans="1:8">
      <c r="A97" s="41">
        <v>860029237</v>
      </c>
      <c r="B97" s="41" t="s">
        <v>263</v>
      </c>
      <c r="C97" s="41" t="s">
        <v>1760</v>
      </c>
      <c r="D97" s="43">
        <v>3.2719999999999998</v>
      </c>
      <c r="E97" s="43">
        <v>0.17430000000000001</v>
      </c>
      <c r="F97" s="43">
        <v>0.08</v>
      </c>
      <c r="G97" s="43">
        <v>7.0000000000000007E-2</v>
      </c>
      <c r="H97" s="43">
        <v>1.0029999999999999</v>
      </c>
    </row>
    <row r="98" spans="1:8">
      <c r="A98" s="41">
        <v>860047163</v>
      </c>
      <c r="B98" s="41" t="s">
        <v>265</v>
      </c>
      <c r="C98" s="41" t="s">
        <v>1760</v>
      </c>
      <c r="D98" s="43">
        <v>3.3650000000000002</v>
      </c>
      <c r="E98" s="43">
        <v>0.2213</v>
      </c>
      <c r="F98" s="43">
        <v>-0.04</v>
      </c>
      <c r="G98" s="43">
        <v>-0.03</v>
      </c>
      <c r="H98" s="43">
        <v>0.70399999999999996</v>
      </c>
    </row>
    <row r="99" spans="1:8">
      <c r="A99" s="41">
        <v>860050321</v>
      </c>
      <c r="B99" s="41" t="s">
        <v>267</v>
      </c>
      <c r="C99" s="41" t="s">
        <v>1760</v>
      </c>
      <c r="D99" s="43">
        <v>0.73199999999999998</v>
      </c>
      <c r="E99" s="43">
        <v>0.64629999999999999</v>
      </c>
      <c r="F99" s="43">
        <v>0.45</v>
      </c>
      <c r="G99" s="43">
        <v>0.16</v>
      </c>
      <c r="H99" s="43">
        <v>3.0710000000000002</v>
      </c>
    </row>
    <row r="100" spans="1:8">
      <c r="A100" s="41">
        <v>860065995</v>
      </c>
      <c r="B100" s="41" t="s">
        <v>269</v>
      </c>
      <c r="C100" s="41" t="s">
        <v>1760</v>
      </c>
      <c r="D100" s="43">
        <v>2.6</v>
      </c>
      <c r="E100" s="43">
        <v>0.14610000000000001</v>
      </c>
      <c r="F100" s="43">
        <v>0.01</v>
      </c>
      <c r="G100" s="43">
        <v>0.01</v>
      </c>
      <c r="H100" s="43">
        <v>1.681</v>
      </c>
    </row>
    <row r="101" spans="1:8">
      <c r="A101" s="41">
        <v>860070530</v>
      </c>
      <c r="B101" s="41" t="s">
        <v>271</v>
      </c>
      <c r="C101" s="41" t="s">
        <v>1760</v>
      </c>
      <c r="D101" s="43">
        <v>4.4740000000000002</v>
      </c>
      <c r="E101" s="43">
        <v>0.4481</v>
      </c>
      <c r="F101" s="43">
        <v>0.56999999999999995</v>
      </c>
      <c r="G101" s="43">
        <v>0.32</v>
      </c>
      <c r="H101" s="43">
        <v>1.0449999999999999</v>
      </c>
    </row>
    <row r="102" spans="1:8">
      <c r="A102" s="41">
        <v>860450667</v>
      </c>
      <c r="B102" s="41" t="s">
        <v>273</v>
      </c>
      <c r="C102" s="41" t="s">
        <v>1760</v>
      </c>
      <c r="D102" s="43">
        <v>1.4630000000000001</v>
      </c>
      <c r="E102" s="43">
        <v>0.47270000000000001</v>
      </c>
      <c r="F102" s="43">
        <v>0.02</v>
      </c>
      <c r="G102" s="43">
        <v>0.01</v>
      </c>
      <c r="H102" s="43">
        <v>-0.29599999999999999</v>
      </c>
    </row>
    <row r="103" spans="1:8">
      <c r="A103" s="41">
        <v>860501437</v>
      </c>
      <c r="B103" s="41" t="s">
        <v>275</v>
      </c>
      <c r="C103" s="41" t="s">
        <v>1760</v>
      </c>
      <c r="D103" s="43">
        <v>2.786</v>
      </c>
      <c r="E103" s="43">
        <v>0.3589</v>
      </c>
      <c r="F103" s="43">
        <v>0.12</v>
      </c>
      <c r="G103" s="43">
        <v>0.08</v>
      </c>
      <c r="H103" s="43">
        <v>1.196</v>
      </c>
    </row>
    <row r="104" spans="1:8">
      <c r="A104" s="41">
        <v>860502854</v>
      </c>
      <c r="B104" s="41" t="s">
        <v>276</v>
      </c>
      <c r="C104" s="41" t="s">
        <v>1760</v>
      </c>
      <c r="D104" s="43">
        <v>4.234</v>
      </c>
      <c r="E104" s="43">
        <v>0.21129999999999999</v>
      </c>
      <c r="F104" s="43">
        <v>0.54</v>
      </c>
      <c r="G104" s="43">
        <v>0.42</v>
      </c>
      <c r="H104" s="43">
        <v>0.94276371699999995</v>
      </c>
    </row>
    <row r="105" spans="1:8">
      <c r="A105" s="41">
        <v>860507994</v>
      </c>
      <c r="B105" s="41" t="s">
        <v>278</v>
      </c>
      <c r="C105" s="41" t="s">
        <v>1760</v>
      </c>
      <c r="D105" s="43">
        <v>2.9590000000000001</v>
      </c>
      <c r="E105" s="43">
        <v>0.43869999999999998</v>
      </c>
      <c r="F105" s="43">
        <v>0.3</v>
      </c>
      <c r="G105" s="43">
        <v>0.17</v>
      </c>
      <c r="H105" s="43">
        <v>1.367</v>
      </c>
    </row>
    <row r="106" spans="1:8">
      <c r="A106" s="41">
        <v>860518131</v>
      </c>
      <c r="B106" s="41" t="s">
        <v>280</v>
      </c>
      <c r="C106" s="41" t="s">
        <v>1760</v>
      </c>
      <c r="D106" s="43">
        <v>0.91100000000000003</v>
      </c>
      <c r="E106" s="43">
        <v>0.28799999999999998</v>
      </c>
      <c r="F106" s="43">
        <v>0.11</v>
      </c>
      <c r="G106" s="43">
        <v>0.08</v>
      </c>
      <c r="H106" s="43">
        <v>1.079</v>
      </c>
    </row>
    <row r="107" spans="1:8">
      <c r="A107" s="41">
        <v>860526418</v>
      </c>
      <c r="B107" s="41" t="s">
        <v>282</v>
      </c>
      <c r="C107" s="41" t="s">
        <v>1760</v>
      </c>
      <c r="D107" s="43">
        <v>1.8959999999999999</v>
      </c>
      <c r="E107" s="43">
        <v>0.94289999999999996</v>
      </c>
      <c r="F107" s="43">
        <v>1.93</v>
      </c>
      <c r="G107" s="43">
        <v>0.11</v>
      </c>
      <c r="H107" s="43">
        <v>3.9870000000000001</v>
      </c>
    </row>
    <row r="108" spans="1:8">
      <c r="A108" s="41">
        <v>860529588</v>
      </c>
      <c r="B108" s="41" t="s">
        <v>285</v>
      </c>
      <c r="C108" s="41" t="s">
        <v>1760</v>
      </c>
      <c r="D108" s="43">
        <v>1.571</v>
      </c>
      <c r="E108" s="43">
        <v>0.54569999999999996</v>
      </c>
      <c r="F108" s="43">
        <v>1.02</v>
      </c>
      <c r="G108" s="43">
        <v>0.46</v>
      </c>
      <c r="H108" s="43">
        <v>0.98</v>
      </c>
    </row>
    <row r="109" spans="1:8">
      <c r="A109" s="41">
        <v>860534393</v>
      </c>
      <c r="B109" s="41" t="s">
        <v>287</v>
      </c>
      <c r="C109" s="41" t="s">
        <v>1760</v>
      </c>
      <c r="D109" s="43">
        <v>1.966</v>
      </c>
      <c r="E109" s="43">
        <v>0.56530000000000002</v>
      </c>
      <c r="F109" s="43">
        <v>0.16</v>
      </c>
      <c r="G109" s="43">
        <v>7.0000000000000007E-2</v>
      </c>
      <c r="H109" s="43">
        <v>2.3639999999999999</v>
      </c>
    </row>
    <row r="110" spans="1:8">
      <c r="A110" s="41">
        <v>890100178</v>
      </c>
      <c r="B110" s="41" t="s">
        <v>289</v>
      </c>
      <c r="C110" s="41" t="s">
        <v>1760</v>
      </c>
      <c r="D110" s="43">
        <v>2.6269999999999998</v>
      </c>
      <c r="E110" s="43">
        <v>0.39419999999999999</v>
      </c>
      <c r="F110" s="43">
        <v>0.2</v>
      </c>
      <c r="G110" s="43">
        <v>0.12</v>
      </c>
      <c r="H110" s="43">
        <v>2.569</v>
      </c>
    </row>
    <row r="111" spans="1:8">
      <c r="A111" s="41">
        <v>890206358</v>
      </c>
      <c r="B111" s="41" t="s">
        <v>291</v>
      </c>
      <c r="C111" s="41" t="s">
        <v>1760</v>
      </c>
      <c r="D111" s="43">
        <v>3.0289999999999999</v>
      </c>
      <c r="E111" s="43">
        <v>0.3674</v>
      </c>
      <c r="F111" s="43">
        <v>0.39</v>
      </c>
      <c r="G111" s="43">
        <v>0.25</v>
      </c>
      <c r="H111" s="43">
        <v>4.1660000000000004</v>
      </c>
    </row>
    <row r="112" spans="1:8">
      <c r="A112" s="41">
        <v>890302442</v>
      </c>
      <c r="B112" s="41" t="s">
        <v>293</v>
      </c>
      <c r="C112" s="41" t="s">
        <v>1760</v>
      </c>
      <c r="D112" s="43">
        <v>0.97899999999999998</v>
      </c>
      <c r="E112" s="43">
        <v>0.5625</v>
      </c>
      <c r="F112" s="43">
        <v>-0.15</v>
      </c>
      <c r="G112" s="43">
        <v>-7.0000000000000007E-2</v>
      </c>
      <c r="H112" s="43">
        <v>1.013903271</v>
      </c>
    </row>
    <row r="113" spans="1:8">
      <c r="A113" s="41">
        <v>890305083</v>
      </c>
      <c r="B113" s="41" t="s">
        <v>295</v>
      </c>
      <c r="C113" s="41" t="s">
        <v>1760</v>
      </c>
      <c r="D113" s="43">
        <v>2.2509999999999999</v>
      </c>
      <c r="E113" s="43">
        <v>0.51180000000000003</v>
      </c>
      <c r="F113" s="43">
        <v>0.17</v>
      </c>
      <c r="G113" s="43">
        <v>0.08</v>
      </c>
      <c r="H113" s="43">
        <v>0.94399999999999995</v>
      </c>
    </row>
    <row r="114" spans="1:8">
      <c r="A114" s="41">
        <v>890400284</v>
      </c>
      <c r="B114" s="41" t="s">
        <v>297</v>
      </c>
      <c r="C114" s="41" t="s">
        <v>1760</v>
      </c>
      <c r="D114" s="43">
        <v>5.9889999999999999</v>
      </c>
      <c r="E114" s="43">
        <v>0.14430000000000001</v>
      </c>
      <c r="F114" s="43">
        <v>0.38</v>
      </c>
      <c r="G114" s="43">
        <v>0.32</v>
      </c>
      <c r="H114" s="43">
        <v>1.053642086</v>
      </c>
    </row>
    <row r="115" spans="1:8">
      <c r="A115" s="41">
        <v>890902165</v>
      </c>
      <c r="B115" s="41" t="s">
        <v>301</v>
      </c>
      <c r="C115" s="41" t="s">
        <v>1760</v>
      </c>
      <c r="D115" s="43">
        <v>1.675</v>
      </c>
      <c r="E115" s="43">
        <v>0.75760000000000005</v>
      </c>
      <c r="F115" s="43">
        <v>0.45</v>
      </c>
      <c r="G115" s="43">
        <v>0.11</v>
      </c>
      <c r="H115" s="43">
        <v>3.2309999999999999</v>
      </c>
    </row>
    <row r="116" spans="1:8">
      <c r="A116" s="41">
        <v>890912606</v>
      </c>
      <c r="B116" s="41" t="s">
        <v>303</v>
      </c>
      <c r="C116" s="41" t="s">
        <v>1760</v>
      </c>
      <c r="D116" s="43">
        <v>2.4940000000000002</v>
      </c>
      <c r="E116" s="43">
        <v>0.39600000000000002</v>
      </c>
      <c r="F116" s="43">
        <v>-0.09</v>
      </c>
      <c r="G116" s="43">
        <v>-0.05</v>
      </c>
      <c r="H116" s="43">
        <v>0.7</v>
      </c>
    </row>
    <row r="117" spans="1:8">
      <c r="A117" s="41">
        <v>890914979</v>
      </c>
      <c r="B117" s="41" t="s">
        <v>305</v>
      </c>
      <c r="C117" s="41" t="s">
        <v>1760</v>
      </c>
      <c r="D117" s="43">
        <v>1.738</v>
      </c>
      <c r="E117" s="43">
        <v>0.4425</v>
      </c>
      <c r="F117" s="43">
        <v>0.56000000000000005</v>
      </c>
      <c r="G117" s="43">
        <v>0.31</v>
      </c>
      <c r="H117" s="43">
        <v>1.07</v>
      </c>
    </row>
    <row r="118" spans="1:8">
      <c r="A118" s="41">
        <v>890930347</v>
      </c>
      <c r="B118" s="41" t="s">
        <v>308</v>
      </c>
      <c r="C118" s="41" t="s">
        <v>1760</v>
      </c>
      <c r="D118" s="43">
        <v>8.1769999999999996</v>
      </c>
      <c r="E118" s="43">
        <v>0.13170000000000001</v>
      </c>
      <c r="F118" s="43">
        <v>-0.16</v>
      </c>
      <c r="G118" s="43">
        <v>-0.14000000000000001</v>
      </c>
      <c r="H118" s="43">
        <v>-0.17299999999999999</v>
      </c>
    </row>
    <row r="119" spans="1:8">
      <c r="A119" s="41">
        <v>890938300</v>
      </c>
      <c r="B119" s="41" t="s">
        <v>310</v>
      </c>
      <c r="C119" s="41" t="s">
        <v>1760</v>
      </c>
      <c r="D119" s="43">
        <v>4.0659999999999998</v>
      </c>
      <c r="E119" s="43">
        <v>0.21510000000000001</v>
      </c>
      <c r="F119" s="43">
        <v>0.3</v>
      </c>
      <c r="G119" s="43">
        <v>0.24</v>
      </c>
      <c r="H119" s="43">
        <v>0.90100000000000002</v>
      </c>
    </row>
    <row r="120" spans="1:8">
      <c r="A120" s="41">
        <v>899999002</v>
      </c>
      <c r="B120" s="41" t="s">
        <v>312</v>
      </c>
      <c r="C120" s="41" t="s">
        <v>1760</v>
      </c>
      <c r="D120" s="43">
        <v>4.2279999999999998</v>
      </c>
      <c r="E120" s="43">
        <v>0.16639999999999999</v>
      </c>
      <c r="F120" s="43">
        <v>7.0000000000000007E-2</v>
      </c>
      <c r="G120" s="43">
        <v>0.06</v>
      </c>
      <c r="H120" s="43">
        <v>1.1559999999999999</v>
      </c>
    </row>
    <row r="121" spans="1:8">
      <c r="A121" s="41">
        <v>900023247</v>
      </c>
      <c r="B121" s="41" t="s">
        <v>314</v>
      </c>
      <c r="C121" s="41" t="s">
        <v>1760</v>
      </c>
      <c r="D121" s="43">
        <v>1.1459999999999999</v>
      </c>
      <c r="E121" s="43">
        <v>0.39879999999999999</v>
      </c>
      <c r="F121" s="43">
        <v>0.08</v>
      </c>
      <c r="G121" s="43">
        <v>0.05</v>
      </c>
      <c r="H121" s="43">
        <v>-2.2576629939999999</v>
      </c>
    </row>
    <row r="122" spans="1:8">
      <c r="A122" s="41">
        <v>900040831</v>
      </c>
      <c r="B122" s="41" t="s">
        <v>316</v>
      </c>
      <c r="C122" s="41" t="s">
        <v>1760</v>
      </c>
      <c r="D122" s="43">
        <v>2.3220000000000001</v>
      </c>
      <c r="E122" s="43">
        <v>0.52170000000000005</v>
      </c>
      <c r="F122" s="43">
        <v>0.28999999999999998</v>
      </c>
      <c r="G122" s="43">
        <v>0.14000000000000001</v>
      </c>
      <c r="H122" s="43">
        <v>1.0760000000000001</v>
      </c>
    </row>
    <row r="123" spans="1:8">
      <c r="A123" s="41">
        <v>900083663</v>
      </c>
      <c r="B123" s="41" t="s">
        <v>318</v>
      </c>
      <c r="C123" s="41" t="s">
        <v>1760</v>
      </c>
      <c r="D123" s="43">
        <v>0.47599999999999998</v>
      </c>
      <c r="E123" s="43">
        <v>0.78639999999999999</v>
      </c>
      <c r="F123" s="43">
        <v>-0.32</v>
      </c>
      <c r="G123" s="43">
        <v>-7.0000000000000007E-2</v>
      </c>
      <c r="H123" s="43">
        <v>1</v>
      </c>
    </row>
    <row r="124" spans="1:8">
      <c r="A124" s="41">
        <v>900090839</v>
      </c>
      <c r="B124" s="41" t="s">
        <v>320</v>
      </c>
      <c r="C124" s="41" t="s">
        <v>1760</v>
      </c>
      <c r="D124" s="43">
        <v>1.972</v>
      </c>
      <c r="E124" s="43">
        <v>0.25569999999999998</v>
      </c>
      <c r="F124" s="43">
        <v>0.3</v>
      </c>
      <c r="G124" s="43">
        <v>0.22</v>
      </c>
      <c r="H124" s="43">
        <v>1.1950000000000001</v>
      </c>
    </row>
    <row r="125" spans="1:8">
      <c r="A125" s="41">
        <v>900152008</v>
      </c>
      <c r="B125" s="41" t="s">
        <v>322</v>
      </c>
      <c r="C125" s="41" t="s">
        <v>1760</v>
      </c>
      <c r="D125" s="43">
        <v>3.6520000000000001</v>
      </c>
      <c r="E125" s="43">
        <v>0.13189999999999999</v>
      </c>
      <c r="F125" s="43">
        <v>7.0000000000000007E-2</v>
      </c>
      <c r="G125" s="43">
        <v>0.06</v>
      </c>
      <c r="H125" s="43">
        <v>0.83499999999999996</v>
      </c>
    </row>
    <row r="126" spans="1:8">
      <c r="A126" s="41">
        <v>900281394</v>
      </c>
      <c r="B126" s="41" t="s">
        <v>326</v>
      </c>
      <c r="C126" s="41" t="s">
        <v>1760</v>
      </c>
      <c r="D126" s="43">
        <v>2.2669999999999999</v>
      </c>
      <c r="E126" s="43">
        <v>0.42970000000000003</v>
      </c>
      <c r="F126" s="43">
        <v>0.2</v>
      </c>
      <c r="G126" s="43">
        <v>0.11</v>
      </c>
      <c r="H126" s="43">
        <v>1.1519999999999999</v>
      </c>
    </row>
    <row r="127" spans="1:8">
      <c r="A127" s="41">
        <v>900297153</v>
      </c>
      <c r="B127" s="41" t="s">
        <v>328</v>
      </c>
      <c r="C127" s="41" t="s">
        <v>1760</v>
      </c>
      <c r="D127" s="43">
        <v>1.4650000000000001</v>
      </c>
      <c r="E127" s="43">
        <v>0.89570000000000005</v>
      </c>
      <c r="F127" s="43">
        <v>0.48</v>
      </c>
      <c r="G127" s="43">
        <v>0.05</v>
      </c>
      <c r="H127" s="43">
        <v>2.66</v>
      </c>
    </row>
    <row r="128" spans="1:8">
      <c r="A128" s="41">
        <v>900325167</v>
      </c>
      <c r="B128" s="41" t="s">
        <v>330</v>
      </c>
      <c r="C128" s="41" t="s">
        <v>1760</v>
      </c>
      <c r="D128" s="43">
        <v>2.1669999999999998</v>
      </c>
      <c r="E128" s="43">
        <v>0.3821</v>
      </c>
      <c r="F128" s="43">
        <v>0.31</v>
      </c>
      <c r="G128" s="43">
        <v>0.19</v>
      </c>
      <c r="H128" s="43">
        <v>2.1579999999999999</v>
      </c>
    </row>
    <row r="129" spans="1:8">
      <c r="A129" s="41">
        <v>900330855</v>
      </c>
      <c r="B129" s="41" t="s">
        <v>332</v>
      </c>
      <c r="C129" s="41" t="s">
        <v>1760</v>
      </c>
      <c r="D129" s="43">
        <v>1.1479999999999999</v>
      </c>
      <c r="E129" s="43">
        <v>0.74460000000000004</v>
      </c>
      <c r="F129" s="43">
        <v>0.38</v>
      </c>
      <c r="G129" s="43">
        <v>0.1</v>
      </c>
      <c r="H129" s="43">
        <v>2.738</v>
      </c>
    </row>
    <row r="130" spans="1:8">
      <c r="A130" s="41">
        <v>900352314</v>
      </c>
      <c r="B130" s="41" t="s">
        <v>334</v>
      </c>
      <c r="C130" s="41" t="s">
        <v>1760</v>
      </c>
      <c r="D130" s="43">
        <v>19.053000000000001</v>
      </c>
      <c r="E130" s="43">
        <v>8.2100000000000006E-2</v>
      </c>
      <c r="F130" s="43">
        <v>7.0000000000000007E-2</v>
      </c>
      <c r="G130" s="43">
        <v>0.06</v>
      </c>
      <c r="H130" s="43">
        <v>1.208</v>
      </c>
    </row>
    <row r="131" spans="1:8">
      <c r="A131" s="41">
        <v>900438605</v>
      </c>
      <c r="B131" s="41" t="s">
        <v>336</v>
      </c>
      <c r="C131" s="41" t="s">
        <v>1760</v>
      </c>
      <c r="D131" s="43">
        <v>0.61399999999999999</v>
      </c>
      <c r="E131" s="43">
        <v>0.41870000000000002</v>
      </c>
      <c r="F131" s="43">
        <v>-0.03</v>
      </c>
      <c r="G131" s="43">
        <v>-0.02</v>
      </c>
      <c r="H131" s="43">
        <v>0.34699999999999998</v>
      </c>
    </row>
    <row r="132" spans="1:8">
      <c r="A132" s="41">
        <v>900459190</v>
      </c>
      <c r="B132" s="41" t="s">
        <v>338</v>
      </c>
      <c r="C132" s="41" t="s">
        <v>1760</v>
      </c>
      <c r="D132" s="43">
        <v>13.712999999999999</v>
      </c>
      <c r="E132" s="43">
        <v>4.8399999999999999E-2</v>
      </c>
      <c r="F132" s="43">
        <v>0.06</v>
      </c>
      <c r="G132" s="43">
        <v>0.06</v>
      </c>
      <c r="H132" s="43">
        <v>0.63600000000000001</v>
      </c>
    </row>
    <row r="133" spans="1:8">
      <c r="A133" s="41">
        <v>900463029</v>
      </c>
      <c r="B133" s="41" t="s">
        <v>340</v>
      </c>
      <c r="C133" s="41" t="s">
        <v>1760</v>
      </c>
      <c r="D133" s="43">
        <v>0.92</v>
      </c>
      <c r="E133" s="43">
        <v>0.70320000000000005</v>
      </c>
      <c r="F133" s="43">
        <v>-0.19</v>
      </c>
      <c r="G133" s="43">
        <v>-0.06</v>
      </c>
      <c r="H133" s="43">
        <v>0.94599999999999995</v>
      </c>
    </row>
    <row r="134" spans="1:8">
      <c r="A134" s="41">
        <v>900475333</v>
      </c>
      <c r="B134" s="41" t="s">
        <v>342</v>
      </c>
      <c r="C134" s="41" t="s">
        <v>1760</v>
      </c>
      <c r="D134" s="43">
        <v>0.67800000000000005</v>
      </c>
      <c r="E134" s="43">
        <v>0.69679999999999997</v>
      </c>
      <c r="F134" s="43">
        <v>0.55000000000000004</v>
      </c>
      <c r="G134" s="43">
        <v>0.17</v>
      </c>
      <c r="H134" s="43">
        <v>1.1819999999999999</v>
      </c>
    </row>
    <row r="135" spans="1:8">
      <c r="A135" s="41">
        <v>900633240</v>
      </c>
      <c r="B135" s="41" t="s">
        <v>344</v>
      </c>
      <c r="C135" s="41" t="s">
        <v>1760</v>
      </c>
      <c r="D135" s="43">
        <v>9.6440000000000001</v>
      </c>
      <c r="E135" s="43">
        <v>7.7200000000000005E-2</v>
      </c>
      <c r="F135" s="43">
        <v>0.02</v>
      </c>
      <c r="G135" s="43">
        <v>0.02</v>
      </c>
      <c r="H135" s="43">
        <v>-0.45200000000000001</v>
      </c>
    </row>
    <row r="136" spans="1:8">
      <c r="A136" s="41">
        <v>900758793</v>
      </c>
      <c r="B136" s="41" t="s">
        <v>346</v>
      </c>
      <c r="C136" s="41" t="s">
        <v>1760</v>
      </c>
      <c r="D136" s="43">
        <v>1.4570000000000001</v>
      </c>
      <c r="E136" s="43">
        <v>0.87819999999999998</v>
      </c>
      <c r="F136" s="43">
        <v>-0.26</v>
      </c>
      <c r="G136" s="43">
        <v>-0.03</v>
      </c>
      <c r="H136" s="43">
        <v>0.27900000000000003</v>
      </c>
    </row>
    <row r="137" spans="1:8">
      <c r="A137" s="41">
        <v>900808721</v>
      </c>
      <c r="B137" s="41" t="s">
        <v>349</v>
      </c>
      <c r="C137" s="41" t="s">
        <v>1760</v>
      </c>
      <c r="D137" s="43">
        <v>4.6879999999999997</v>
      </c>
      <c r="E137" s="43">
        <v>0.16700000000000001</v>
      </c>
      <c r="F137" s="43">
        <v>0.41</v>
      </c>
      <c r="G137" s="43">
        <v>0.34</v>
      </c>
      <c r="H137" s="43">
        <v>1.1919999999999999</v>
      </c>
    </row>
    <row r="138" spans="1:8">
      <c r="A138" s="41">
        <v>900905979</v>
      </c>
      <c r="B138" s="41" t="s">
        <v>353</v>
      </c>
      <c r="C138" s="41" t="s">
        <v>1760</v>
      </c>
      <c r="D138" s="43">
        <v>1.917</v>
      </c>
      <c r="E138" s="43">
        <v>0.55130000000000001</v>
      </c>
      <c r="F138" s="43">
        <v>0.91</v>
      </c>
      <c r="G138" s="43">
        <v>0.41</v>
      </c>
      <c r="H138" s="43">
        <v>1.089</v>
      </c>
    </row>
    <row r="139" spans="1:8">
      <c r="A139" s="41">
        <v>901402069</v>
      </c>
      <c r="B139" s="41" t="s">
        <v>355</v>
      </c>
      <c r="C139" s="41" t="s">
        <v>1760</v>
      </c>
      <c r="D139" s="43">
        <v>1.2470000000000001</v>
      </c>
      <c r="E139" s="43">
        <v>0.53879999999999995</v>
      </c>
      <c r="F139" s="43">
        <v>1.07</v>
      </c>
      <c r="G139" s="43">
        <v>0.49</v>
      </c>
      <c r="H139" s="43">
        <v>1.048</v>
      </c>
    </row>
    <row r="140" spans="1:8">
      <c r="A140" s="41">
        <v>800020808</v>
      </c>
      <c r="B140" s="41" t="s">
        <v>358</v>
      </c>
      <c r="C140" s="41" t="s">
        <v>1760</v>
      </c>
      <c r="D140" s="43">
        <v>2.351</v>
      </c>
      <c r="E140" s="43">
        <v>0.25690000000000002</v>
      </c>
      <c r="F140" s="43">
        <v>0.36</v>
      </c>
      <c r="G140" s="43">
        <v>0.26</v>
      </c>
      <c r="H140" s="43">
        <v>49.594000000000001</v>
      </c>
    </row>
    <row r="141" spans="1:8">
      <c r="A141" s="41">
        <v>800045311</v>
      </c>
      <c r="B141" s="41" t="s">
        <v>360</v>
      </c>
      <c r="C141" s="41" t="s">
        <v>1760</v>
      </c>
      <c r="D141" s="43">
        <v>4.1159999999999997</v>
      </c>
      <c r="E141" s="43">
        <v>0.2233</v>
      </c>
      <c r="F141" s="43">
        <v>0.28000000000000003</v>
      </c>
      <c r="G141" s="43">
        <v>0.22</v>
      </c>
      <c r="H141" s="44" t="s">
        <v>1761</v>
      </c>
    </row>
    <row r="142" spans="1:8">
      <c r="A142" s="41">
        <v>800193165</v>
      </c>
      <c r="B142" s="41" t="s">
        <v>362</v>
      </c>
      <c r="C142" s="41" t="s">
        <v>1760</v>
      </c>
      <c r="D142" s="43">
        <v>1.496</v>
      </c>
      <c r="E142" s="43">
        <v>0.65969999999999995</v>
      </c>
      <c r="F142" s="43">
        <v>0.3</v>
      </c>
      <c r="G142" s="43">
        <v>0.1</v>
      </c>
      <c r="H142" s="43">
        <v>-3.8919999999999999</v>
      </c>
    </row>
    <row r="143" spans="1:8">
      <c r="A143" s="41">
        <v>830042086</v>
      </c>
      <c r="B143" s="41" t="s">
        <v>364</v>
      </c>
      <c r="C143" s="41" t="s">
        <v>1760</v>
      </c>
      <c r="D143" s="43">
        <v>1.18</v>
      </c>
      <c r="E143" s="43">
        <v>0.65400000000000003</v>
      </c>
      <c r="F143" s="43">
        <v>0.51</v>
      </c>
      <c r="G143" s="43">
        <v>0.18</v>
      </c>
      <c r="H143" s="44" t="s">
        <v>1761</v>
      </c>
    </row>
    <row r="144" spans="1:8">
      <c r="A144" s="41">
        <v>830110650</v>
      </c>
      <c r="B144" s="41" t="s">
        <v>366</v>
      </c>
      <c r="C144" s="41" t="s">
        <v>1760</v>
      </c>
      <c r="D144" s="43">
        <v>1.083</v>
      </c>
      <c r="E144" s="43">
        <v>0.89890000000000003</v>
      </c>
      <c r="F144" s="43">
        <v>-0.79</v>
      </c>
      <c r="G144" s="43">
        <v>-0.08</v>
      </c>
      <c r="H144" s="44" t="s">
        <v>1761</v>
      </c>
    </row>
    <row r="145" spans="1:8">
      <c r="A145" s="41">
        <v>860001701</v>
      </c>
      <c r="B145" s="41" t="s">
        <v>368</v>
      </c>
      <c r="C145" s="41" t="s">
        <v>1760</v>
      </c>
      <c r="D145" s="43">
        <v>3.6040000000000001</v>
      </c>
      <c r="E145" s="43">
        <v>0.1762</v>
      </c>
      <c r="F145" s="43">
        <v>0.1</v>
      </c>
      <c r="G145" s="43">
        <v>0.08</v>
      </c>
      <c r="H145" s="43">
        <v>0.84899999999999998</v>
      </c>
    </row>
    <row r="146" spans="1:8">
      <c r="A146" s="41">
        <v>860006327</v>
      </c>
      <c r="B146" s="41" t="s">
        <v>370</v>
      </c>
      <c r="C146" s="41" t="s">
        <v>1760</v>
      </c>
      <c r="D146" s="43">
        <v>4.8780000000000001</v>
      </c>
      <c r="E146" s="43">
        <v>0.19370000000000001</v>
      </c>
      <c r="F146" s="43">
        <v>0.32</v>
      </c>
      <c r="G146" s="43">
        <v>0.26</v>
      </c>
      <c r="H146" s="44" t="s">
        <v>1761</v>
      </c>
    </row>
    <row r="147" spans="1:8">
      <c r="A147" s="41">
        <v>860029022</v>
      </c>
      <c r="B147" s="41" t="s">
        <v>372</v>
      </c>
      <c r="C147" s="41" t="s">
        <v>1760</v>
      </c>
      <c r="D147" s="43">
        <v>7.36</v>
      </c>
      <c r="E147" s="43">
        <v>7.4800000000000005E-2</v>
      </c>
      <c r="F147" s="43">
        <v>0.18</v>
      </c>
      <c r="G147" s="43">
        <v>0.17</v>
      </c>
      <c r="H147" s="43">
        <v>3832.12</v>
      </c>
    </row>
    <row r="148" spans="1:8">
      <c r="A148" s="41">
        <v>860521601</v>
      </c>
      <c r="B148" s="41" t="s">
        <v>374</v>
      </c>
      <c r="C148" s="41" t="s">
        <v>1760</v>
      </c>
      <c r="D148" s="43">
        <v>2.13</v>
      </c>
      <c r="E148" s="43">
        <v>0.52869999999999995</v>
      </c>
      <c r="F148" s="43">
        <v>0.28999999999999998</v>
      </c>
      <c r="G148" s="43">
        <v>0.14000000000000001</v>
      </c>
      <c r="H148" s="43">
        <v>10.026999999999999</v>
      </c>
    </row>
    <row r="149" spans="1:8">
      <c r="A149" s="41">
        <v>890100837</v>
      </c>
      <c r="B149" s="41" t="s">
        <v>376</v>
      </c>
      <c r="C149" s="41" t="s">
        <v>1760</v>
      </c>
      <c r="D149" s="43">
        <v>2.7650000000000001</v>
      </c>
      <c r="E149" s="43">
        <v>0.32879999999999998</v>
      </c>
      <c r="F149" s="43">
        <v>0.21</v>
      </c>
      <c r="G149" s="43">
        <v>0.14000000000000001</v>
      </c>
      <c r="H149" s="44" t="s">
        <v>1761</v>
      </c>
    </row>
    <row r="150" spans="1:8">
      <c r="A150" s="41">
        <v>890308184</v>
      </c>
      <c r="B150" s="41" t="s">
        <v>378</v>
      </c>
      <c r="C150" s="41" t="s">
        <v>1760</v>
      </c>
      <c r="D150" s="43">
        <v>2.226</v>
      </c>
      <c r="E150" s="43">
        <v>0.53759999999999997</v>
      </c>
      <c r="F150" s="43">
        <v>0.45</v>
      </c>
      <c r="G150" s="43">
        <v>0.21</v>
      </c>
      <c r="H150" s="44" t="s">
        <v>1761</v>
      </c>
    </row>
    <row r="151" spans="1:8">
      <c r="A151" s="41">
        <v>890902168</v>
      </c>
      <c r="B151" s="41" t="s">
        <v>380</v>
      </c>
      <c r="C151" s="41" t="s">
        <v>1760</v>
      </c>
      <c r="D151" s="43">
        <v>1.554</v>
      </c>
      <c r="E151" s="43">
        <v>0.57030000000000003</v>
      </c>
      <c r="F151" s="43">
        <v>0.23</v>
      </c>
      <c r="G151" s="43">
        <v>0.1</v>
      </c>
      <c r="H151" s="44" t="s">
        <v>1761</v>
      </c>
    </row>
    <row r="152" spans="1:8">
      <c r="A152" s="41">
        <v>900353523</v>
      </c>
      <c r="B152" s="41" t="s">
        <v>382</v>
      </c>
      <c r="C152" s="41" t="s">
        <v>1760</v>
      </c>
      <c r="D152" s="43">
        <v>1.7789999999999999</v>
      </c>
      <c r="E152" s="43">
        <v>0.2374</v>
      </c>
      <c r="F152" s="43">
        <v>0.78</v>
      </c>
      <c r="G152" s="43">
        <v>0.6</v>
      </c>
      <c r="H152" s="43">
        <v>-28.19</v>
      </c>
    </row>
    <row r="153" spans="1:8">
      <c r="A153" s="41">
        <v>800019615</v>
      </c>
      <c r="B153" s="41" t="s">
        <v>384</v>
      </c>
      <c r="C153" s="41" t="s">
        <v>1762</v>
      </c>
      <c r="D153" s="43">
        <v>3.161</v>
      </c>
      <c r="E153" s="43">
        <v>0.20610000000000001</v>
      </c>
      <c r="F153" s="43">
        <v>0.27</v>
      </c>
      <c r="G153" s="43">
        <v>0.22</v>
      </c>
      <c r="H153" s="43">
        <v>5.0759999999999996</v>
      </c>
    </row>
    <row r="154" spans="1:8">
      <c r="A154" s="41">
        <v>800026092</v>
      </c>
      <c r="B154" s="41" t="s">
        <v>387</v>
      </c>
      <c r="C154" s="41" t="s">
        <v>1762</v>
      </c>
      <c r="D154" s="43">
        <v>4.8780000000000001</v>
      </c>
      <c r="E154" s="43">
        <v>0.17699999999999999</v>
      </c>
      <c r="F154" s="43">
        <v>0.13</v>
      </c>
      <c r="G154" s="43">
        <v>0.11</v>
      </c>
      <c r="H154" s="43">
        <v>176.96</v>
      </c>
    </row>
    <row r="155" spans="1:8">
      <c r="A155" s="41">
        <v>800137370</v>
      </c>
      <c r="B155" s="41" t="s">
        <v>389</v>
      </c>
      <c r="C155" s="41" t="s">
        <v>1762</v>
      </c>
      <c r="D155" s="43">
        <v>2.8159999999999998</v>
      </c>
      <c r="E155" s="43">
        <v>0.29580000000000001</v>
      </c>
      <c r="F155" s="43">
        <v>0.34</v>
      </c>
      <c r="G155" s="43">
        <v>0.24</v>
      </c>
      <c r="H155" s="43">
        <v>2.6459999999999999</v>
      </c>
    </row>
    <row r="156" spans="1:8">
      <c r="A156" s="41">
        <v>800203984</v>
      </c>
      <c r="B156" s="41" t="s">
        <v>392</v>
      </c>
      <c r="C156" s="41" t="s">
        <v>1762</v>
      </c>
      <c r="D156" s="43">
        <v>2.1560000000000001</v>
      </c>
      <c r="E156" s="43">
        <v>0.66220000000000001</v>
      </c>
      <c r="F156" s="43">
        <v>0.2</v>
      </c>
      <c r="G156" s="43">
        <v>7.0000000000000007E-2</v>
      </c>
      <c r="H156" s="43">
        <v>1.34</v>
      </c>
    </row>
    <row r="157" spans="1:8">
      <c r="A157" s="41">
        <v>800220041</v>
      </c>
      <c r="B157" s="41" t="s">
        <v>395</v>
      </c>
      <c r="C157" s="41" t="s">
        <v>1762</v>
      </c>
      <c r="D157" s="43">
        <v>4.3719999999999999</v>
      </c>
      <c r="E157" s="43">
        <v>0.19170000000000001</v>
      </c>
      <c r="F157" s="43">
        <v>0.12</v>
      </c>
      <c r="G157" s="43">
        <v>0.1</v>
      </c>
      <c r="H157" s="43">
        <v>0.503</v>
      </c>
    </row>
    <row r="158" spans="1:8">
      <c r="A158" s="41">
        <v>811023371</v>
      </c>
      <c r="B158" s="41" t="s">
        <v>397</v>
      </c>
      <c r="C158" s="41" t="s">
        <v>1762</v>
      </c>
      <c r="D158" s="43">
        <v>2.0419999999999998</v>
      </c>
      <c r="E158" s="43">
        <v>0.25600000000000001</v>
      </c>
      <c r="F158" s="43">
        <v>0.14000000000000001</v>
      </c>
      <c r="G158" s="43">
        <v>0.1</v>
      </c>
      <c r="H158" s="43">
        <v>5.7720000000000002</v>
      </c>
    </row>
    <row r="159" spans="1:8">
      <c r="A159" s="41">
        <v>815003696</v>
      </c>
      <c r="B159" s="41" t="s">
        <v>399</v>
      </c>
      <c r="C159" s="41" t="s">
        <v>1762</v>
      </c>
      <c r="D159" s="43">
        <v>110.76600000000001</v>
      </c>
      <c r="E159" s="43">
        <v>8.9999999999999993E-3</v>
      </c>
      <c r="F159" s="43">
        <v>0.03</v>
      </c>
      <c r="G159" s="43">
        <v>0.03</v>
      </c>
      <c r="H159" s="43">
        <v>13.09</v>
      </c>
    </row>
    <row r="160" spans="1:8">
      <c r="A160" s="41">
        <v>830035263</v>
      </c>
      <c r="B160" s="41" t="s">
        <v>401</v>
      </c>
      <c r="C160" s="41" t="s">
        <v>1762</v>
      </c>
      <c r="D160" s="43">
        <v>4.8499999999999996</v>
      </c>
      <c r="E160" s="43">
        <v>0.13780000000000001</v>
      </c>
      <c r="F160" s="43">
        <v>-0.01</v>
      </c>
      <c r="G160" s="43">
        <v>-0.01</v>
      </c>
      <c r="H160" s="44" t="s">
        <v>1761</v>
      </c>
    </row>
    <row r="161" spans="1:8">
      <c r="A161" s="41">
        <v>830095169</v>
      </c>
      <c r="B161" s="41" t="s">
        <v>403</v>
      </c>
      <c r="C161" s="41" t="s">
        <v>1762</v>
      </c>
      <c r="D161" s="43">
        <v>1.1830000000000001</v>
      </c>
      <c r="E161" s="43">
        <v>0.72130000000000005</v>
      </c>
      <c r="F161" s="43">
        <v>0.05</v>
      </c>
      <c r="G161" s="43">
        <v>0.01</v>
      </c>
      <c r="H161" s="43">
        <v>0.154</v>
      </c>
    </row>
    <row r="162" spans="1:8">
      <c r="A162" s="41">
        <v>830096788</v>
      </c>
      <c r="B162" s="41" t="s">
        <v>405</v>
      </c>
      <c r="C162" s="41" t="s">
        <v>1762</v>
      </c>
      <c r="D162" s="43">
        <v>11.536</v>
      </c>
      <c r="E162" s="43">
        <v>8.6099999999999996E-2</v>
      </c>
      <c r="F162" s="43">
        <v>0.36</v>
      </c>
      <c r="G162" s="43">
        <v>0.33</v>
      </c>
      <c r="H162" s="43">
        <v>50.418999999999997</v>
      </c>
    </row>
    <row r="163" spans="1:8">
      <c r="A163" s="41">
        <v>860000896</v>
      </c>
      <c r="B163" s="41" t="s">
        <v>407</v>
      </c>
      <c r="C163" s="41" t="s">
        <v>1762</v>
      </c>
      <c r="D163" s="43">
        <v>1.2350000000000001</v>
      </c>
      <c r="E163" s="43">
        <v>0.44180000000000003</v>
      </c>
      <c r="F163" s="43">
        <v>0.76</v>
      </c>
      <c r="G163" s="43">
        <v>0.43</v>
      </c>
      <c r="H163" s="43">
        <v>15.943</v>
      </c>
    </row>
    <row r="164" spans="1:8">
      <c r="A164" s="41">
        <v>860001999</v>
      </c>
      <c r="B164" s="41" t="s">
        <v>409</v>
      </c>
      <c r="C164" s="41" t="s">
        <v>1762</v>
      </c>
      <c r="D164" s="43">
        <v>3.4209999999999998</v>
      </c>
      <c r="E164" s="43">
        <v>0.3246</v>
      </c>
      <c r="F164" s="43">
        <v>0.25</v>
      </c>
      <c r="G164" s="43">
        <v>0.17</v>
      </c>
      <c r="H164" s="43">
        <v>247.386</v>
      </c>
    </row>
    <row r="165" spans="1:8">
      <c r="A165" s="41">
        <v>860005062</v>
      </c>
      <c r="B165" s="41" t="s">
        <v>411</v>
      </c>
      <c r="C165" s="41" t="s">
        <v>1762</v>
      </c>
      <c r="D165" s="43">
        <v>2.0649999999999999</v>
      </c>
      <c r="E165" s="43">
        <v>0.55869999999999997</v>
      </c>
      <c r="F165" s="43">
        <v>-0.01</v>
      </c>
      <c r="G165" s="43">
        <v>-0.01</v>
      </c>
      <c r="H165" s="43">
        <v>-0.106</v>
      </c>
    </row>
    <row r="166" spans="1:8">
      <c r="A166" s="41">
        <v>860006853</v>
      </c>
      <c r="B166" s="41" t="s">
        <v>413</v>
      </c>
      <c r="C166" s="41" t="s">
        <v>1762</v>
      </c>
      <c r="D166" s="43">
        <v>1.7350000000000001</v>
      </c>
      <c r="E166" s="43">
        <v>0.43609999999999999</v>
      </c>
      <c r="F166" s="43">
        <v>0.09</v>
      </c>
      <c r="G166" s="43">
        <v>0.05</v>
      </c>
      <c r="H166" s="43">
        <v>2.0270000000000001</v>
      </c>
    </row>
    <row r="167" spans="1:8">
      <c r="A167" s="41">
        <v>860006965</v>
      </c>
      <c r="B167" s="41" t="s">
        <v>415</v>
      </c>
      <c r="C167" s="41" t="s">
        <v>1762</v>
      </c>
      <c r="D167" s="43">
        <v>1.1339999999999999</v>
      </c>
      <c r="E167" s="43">
        <v>0.63770000000000004</v>
      </c>
      <c r="F167" s="43">
        <v>0.56000000000000005</v>
      </c>
      <c r="G167" s="43">
        <v>0.2</v>
      </c>
      <c r="H167" s="43">
        <v>1.9419999999999999</v>
      </c>
    </row>
    <row r="168" spans="1:8">
      <c r="A168" s="41">
        <v>860030605</v>
      </c>
      <c r="B168" s="41" t="s">
        <v>417</v>
      </c>
      <c r="C168" s="41" t="s">
        <v>1762</v>
      </c>
      <c r="D168" s="43">
        <v>1.4550000000000001</v>
      </c>
      <c r="E168" s="43">
        <v>0.81169999999999998</v>
      </c>
      <c r="F168" s="43">
        <v>1.66</v>
      </c>
      <c r="G168" s="43">
        <v>0.31</v>
      </c>
      <c r="H168" s="43">
        <v>15.851000000000001</v>
      </c>
    </row>
    <row r="169" spans="1:8">
      <c r="A169" s="41">
        <v>860030808</v>
      </c>
      <c r="B169" s="41" t="s">
        <v>419</v>
      </c>
      <c r="C169" s="41" t="s">
        <v>1762</v>
      </c>
      <c r="D169" s="43">
        <v>2.2450000000000001</v>
      </c>
      <c r="E169" s="43">
        <v>0.3911</v>
      </c>
      <c r="F169" s="43">
        <v>0.44</v>
      </c>
      <c r="G169" s="43">
        <v>0.27</v>
      </c>
      <c r="H169" s="44" t="s">
        <v>1761</v>
      </c>
    </row>
    <row r="170" spans="1:8">
      <c r="A170" s="41">
        <v>860035047</v>
      </c>
      <c r="B170" s="41" t="s">
        <v>421</v>
      </c>
      <c r="C170" s="41" t="s">
        <v>1762</v>
      </c>
      <c r="D170" s="43">
        <v>5.3390000000000004</v>
      </c>
      <c r="E170" s="43">
        <v>0.15590000000000001</v>
      </c>
      <c r="F170" s="43">
        <v>0.18</v>
      </c>
      <c r="G170" s="43">
        <v>0.15</v>
      </c>
      <c r="H170" s="44" t="s">
        <v>1761</v>
      </c>
    </row>
    <row r="171" spans="1:8">
      <c r="A171" s="41">
        <v>860508470</v>
      </c>
      <c r="B171" s="41" t="s">
        <v>423</v>
      </c>
      <c r="C171" s="41" t="s">
        <v>1762</v>
      </c>
      <c r="D171" s="43">
        <v>0.94599999999999995</v>
      </c>
      <c r="E171" s="43">
        <v>0.5353</v>
      </c>
      <c r="F171" s="43">
        <v>0.36</v>
      </c>
      <c r="G171" s="43">
        <v>0.17</v>
      </c>
      <c r="H171" s="43">
        <v>1.2869999999999999</v>
      </c>
    </row>
    <row r="172" spans="1:8">
      <c r="A172" s="41">
        <v>860512699</v>
      </c>
      <c r="B172" s="41" t="s">
        <v>425</v>
      </c>
      <c r="C172" s="41" t="s">
        <v>1762</v>
      </c>
      <c r="D172" s="43">
        <v>4.5369999999999999</v>
      </c>
      <c r="E172" s="43">
        <v>0.21940000000000001</v>
      </c>
      <c r="F172" s="43">
        <v>0.28999999999999998</v>
      </c>
      <c r="G172" s="43">
        <v>0.23</v>
      </c>
      <c r="H172" s="43">
        <v>2.12</v>
      </c>
    </row>
    <row r="173" spans="1:8">
      <c r="A173" s="41">
        <v>890312630</v>
      </c>
      <c r="B173" s="41" t="s">
        <v>427</v>
      </c>
      <c r="C173" s="41" t="s">
        <v>1762</v>
      </c>
      <c r="D173" s="43">
        <v>2.6259999999999999</v>
      </c>
      <c r="E173" s="43">
        <v>0.31859999999999999</v>
      </c>
      <c r="F173" s="43">
        <v>0.3</v>
      </c>
      <c r="G173" s="43">
        <v>0.21</v>
      </c>
      <c r="H173" s="43">
        <v>4.2300000000000004</v>
      </c>
    </row>
    <row r="174" spans="1:8">
      <c r="A174" s="41">
        <v>890903436</v>
      </c>
      <c r="B174" s="41" t="s">
        <v>429</v>
      </c>
      <c r="C174" s="41" t="s">
        <v>1762</v>
      </c>
      <c r="D174" s="43">
        <v>3.7919999999999998</v>
      </c>
      <c r="E174" s="43">
        <v>0.2354</v>
      </c>
      <c r="F174" s="43">
        <v>0.28999999999999998</v>
      </c>
      <c r="G174" s="43">
        <v>0.22</v>
      </c>
      <c r="H174" s="43">
        <v>83.350999999999999</v>
      </c>
    </row>
    <row r="175" spans="1:8">
      <c r="A175" s="41">
        <v>890904138</v>
      </c>
      <c r="B175" s="41" t="s">
        <v>431</v>
      </c>
      <c r="C175" s="41" t="s">
        <v>1762</v>
      </c>
      <c r="D175" s="43">
        <v>2.2749999999999999</v>
      </c>
      <c r="E175" s="43">
        <v>0.41589999999999999</v>
      </c>
      <c r="F175" s="43">
        <v>0.05</v>
      </c>
      <c r="G175" s="43">
        <v>0.03</v>
      </c>
      <c r="H175" s="43">
        <v>1.4319999999999999</v>
      </c>
    </row>
    <row r="176" spans="1:8">
      <c r="A176" s="41">
        <v>900071933</v>
      </c>
      <c r="B176" s="41" t="s">
        <v>433</v>
      </c>
      <c r="C176" s="41" t="s">
        <v>1762</v>
      </c>
      <c r="D176" s="43">
        <v>1.923</v>
      </c>
      <c r="E176" s="43">
        <v>0.50960000000000005</v>
      </c>
      <c r="F176" s="43">
        <v>0.47</v>
      </c>
      <c r="G176" s="43">
        <v>0.23</v>
      </c>
      <c r="H176" s="44" t="s">
        <v>1761</v>
      </c>
    </row>
    <row r="177" spans="1:8">
      <c r="A177" s="41">
        <v>900104517</v>
      </c>
      <c r="B177" s="41" t="s">
        <v>435</v>
      </c>
      <c r="C177" s="41" t="s">
        <v>1762</v>
      </c>
      <c r="D177" s="43">
        <v>1.9359999999999999</v>
      </c>
      <c r="E177" s="43">
        <v>0.44109999999999999</v>
      </c>
      <c r="F177" s="43">
        <v>0.17</v>
      </c>
      <c r="G177" s="43">
        <v>0.09</v>
      </c>
      <c r="H177" s="43">
        <v>2.601</v>
      </c>
    </row>
    <row r="178" spans="1:8">
      <c r="A178" s="41">
        <v>900147693</v>
      </c>
      <c r="B178" s="41" t="s">
        <v>438</v>
      </c>
      <c r="C178" s="41" t="s">
        <v>1762</v>
      </c>
      <c r="D178" s="43">
        <v>2.0409999999999999</v>
      </c>
      <c r="E178" s="43">
        <v>0.42070000000000002</v>
      </c>
      <c r="F178" s="43">
        <v>0.24</v>
      </c>
      <c r="G178" s="43">
        <v>0.14000000000000001</v>
      </c>
      <c r="H178" s="43">
        <v>7.7130000000000001</v>
      </c>
    </row>
    <row r="179" spans="1:8">
      <c r="A179" s="41">
        <v>900361775</v>
      </c>
      <c r="B179" s="41" t="s">
        <v>441</v>
      </c>
      <c r="C179" s="41" t="s">
        <v>1762</v>
      </c>
      <c r="D179" s="43">
        <v>0.502</v>
      </c>
      <c r="E179" s="43">
        <v>1.0827</v>
      </c>
      <c r="F179" s="43">
        <v>0.48</v>
      </c>
      <c r="G179" s="43">
        <v>-0.04</v>
      </c>
      <c r="H179" s="43">
        <v>-0.122</v>
      </c>
    </row>
    <row r="180" spans="1:8">
      <c r="A180" s="41">
        <v>900478663</v>
      </c>
      <c r="B180" s="41" t="s">
        <v>444</v>
      </c>
      <c r="C180" s="41" t="s">
        <v>1762</v>
      </c>
      <c r="D180" s="43">
        <v>1.0640000000000001</v>
      </c>
      <c r="E180" s="43">
        <v>0.88260000000000005</v>
      </c>
      <c r="F180" s="43">
        <v>0.55000000000000004</v>
      </c>
      <c r="G180" s="43">
        <v>0.06</v>
      </c>
      <c r="H180" s="43">
        <v>0.49099999999999999</v>
      </c>
    </row>
    <row r="181" spans="1:8">
      <c r="A181" s="41">
        <v>800142811</v>
      </c>
      <c r="B181" s="41" t="s">
        <v>446</v>
      </c>
      <c r="C181" s="41" t="s">
        <v>1762</v>
      </c>
      <c r="D181" s="43">
        <v>4.6210000000000004</v>
      </c>
      <c r="E181" s="43">
        <v>0.21809999999999999</v>
      </c>
      <c r="F181" s="43">
        <v>0.08</v>
      </c>
      <c r="G181" s="43">
        <v>0.06</v>
      </c>
      <c r="H181" s="43">
        <v>7.3869999999999996</v>
      </c>
    </row>
    <row r="182" spans="1:8">
      <c r="A182" s="41">
        <v>811002480</v>
      </c>
      <c r="B182" s="41" t="s">
        <v>448</v>
      </c>
      <c r="C182" s="41" t="s">
        <v>1762</v>
      </c>
      <c r="D182" s="43">
        <v>0.84299999999999997</v>
      </c>
      <c r="E182" s="43">
        <v>0.67059999999999997</v>
      </c>
      <c r="F182" s="43">
        <v>0.59</v>
      </c>
      <c r="G182" s="43">
        <v>0.19</v>
      </c>
      <c r="H182" s="43">
        <v>2.617</v>
      </c>
    </row>
    <row r="183" spans="1:8">
      <c r="A183" s="41">
        <v>860010192</v>
      </c>
      <c r="B183" s="41" t="s">
        <v>450</v>
      </c>
      <c r="C183" s="41" t="s">
        <v>1762</v>
      </c>
      <c r="D183" s="43">
        <v>1.2909999999999999</v>
      </c>
      <c r="E183" s="43">
        <v>0.36409999999999998</v>
      </c>
      <c r="F183" s="43">
        <v>0.15</v>
      </c>
      <c r="G183" s="43">
        <v>0.1</v>
      </c>
      <c r="H183" s="43">
        <v>4.0789999999999997</v>
      </c>
    </row>
    <row r="184" spans="1:8">
      <c r="A184" s="41">
        <v>860025998</v>
      </c>
      <c r="B184" s="41" t="s">
        <v>453</v>
      </c>
      <c r="C184" s="41" t="s">
        <v>1762</v>
      </c>
      <c r="D184" s="43">
        <v>4.0179999999999998</v>
      </c>
      <c r="E184" s="43">
        <v>0.1421</v>
      </c>
      <c r="F184" s="43">
        <v>0.05</v>
      </c>
      <c r="G184" s="43">
        <v>0.04</v>
      </c>
      <c r="H184" s="43">
        <v>2.4350000000000001</v>
      </c>
    </row>
    <row r="185" spans="1:8">
      <c r="A185" s="41">
        <v>860032657</v>
      </c>
      <c r="B185" s="41" t="s">
        <v>455</v>
      </c>
      <c r="C185" s="41" t="s">
        <v>1762</v>
      </c>
      <c r="D185" s="43">
        <v>1.2470000000000001</v>
      </c>
      <c r="E185" s="43">
        <v>0.55120000000000002</v>
      </c>
      <c r="F185" s="43">
        <v>0.21</v>
      </c>
      <c r="G185" s="43">
        <v>0.09</v>
      </c>
      <c r="H185" s="43">
        <v>3.3029999999999999</v>
      </c>
    </row>
    <row r="186" spans="1:8">
      <c r="A186" s="41">
        <v>860090222</v>
      </c>
      <c r="B186" s="41" t="s">
        <v>457</v>
      </c>
      <c r="C186" s="41" t="s">
        <v>1762</v>
      </c>
      <c r="D186" s="43">
        <v>2.5659999999999998</v>
      </c>
      <c r="E186" s="43">
        <v>0.26700000000000002</v>
      </c>
      <c r="F186" s="43">
        <v>0.23</v>
      </c>
      <c r="G186" s="43">
        <v>0.17</v>
      </c>
      <c r="H186" s="44" t="s">
        <v>1761</v>
      </c>
    </row>
    <row r="187" spans="1:8">
      <c r="A187" s="41">
        <v>890101692</v>
      </c>
      <c r="B187" s="41" t="s">
        <v>459</v>
      </c>
      <c r="C187" s="41" t="s">
        <v>1762</v>
      </c>
      <c r="D187" s="43">
        <v>1.2869999999999999</v>
      </c>
      <c r="E187" s="43">
        <v>0.39900000000000002</v>
      </c>
      <c r="F187" s="43">
        <v>0.1</v>
      </c>
      <c r="G187" s="43">
        <v>0.06</v>
      </c>
      <c r="H187" s="43">
        <v>2.3250000000000002</v>
      </c>
    </row>
    <row r="188" spans="1:8">
      <c r="A188" s="41">
        <v>890917295</v>
      </c>
      <c r="B188" s="41" t="s">
        <v>461</v>
      </c>
      <c r="C188" s="41" t="s">
        <v>1762</v>
      </c>
      <c r="D188" s="43">
        <v>1.8109999999999999</v>
      </c>
      <c r="E188" s="43">
        <v>0.30969999999999998</v>
      </c>
      <c r="F188" s="43">
        <v>0.11</v>
      </c>
      <c r="G188" s="43">
        <v>7.0000000000000007E-2</v>
      </c>
      <c r="H188" s="43">
        <v>4.7549999999999999</v>
      </c>
    </row>
    <row r="189" spans="1:8">
      <c r="A189" s="41">
        <v>891300959</v>
      </c>
      <c r="B189" s="41" t="s">
        <v>463</v>
      </c>
      <c r="C189" s="41" t="s">
        <v>1762</v>
      </c>
      <c r="D189" s="43">
        <v>1.879</v>
      </c>
      <c r="E189" s="43">
        <v>0.45579999999999998</v>
      </c>
      <c r="F189" s="43">
        <v>7.0000000000000007E-2</v>
      </c>
      <c r="G189" s="43">
        <v>0.04</v>
      </c>
      <c r="H189" s="43">
        <v>0.70099999999999996</v>
      </c>
    </row>
    <row r="190" spans="1:8">
      <c r="A190" s="41">
        <v>900015051</v>
      </c>
      <c r="B190" s="41" t="s">
        <v>465</v>
      </c>
      <c r="C190" s="41" t="s">
        <v>1762</v>
      </c>
      <c r="D190" s="43">
        <v>0.97</v>
      </c>
      <c r="E190" s="43">
        <v>0.57889999999999997</v>
      </c>
      <c r="F190" s="43">
        <v>0.32</v>
      </c>
      <c r="G190" s="43">
        <v>0.14000000000000001</v>
      </c>
      <c r="H190" s="43">
        <v>2.766</v>
      </c>
    </row>
    <row r="191" spans="1:8">
      <c r="A191" s="41">
        <v>900671882</v>
      </c>
      <c r="B191" s="41" t="s">
        <v>467</v>
      </c>
      <c r="C191" s="41" t="s">
        <v>1762</v>
      </c>
      <c r="D191" s="43">
        <v>1.6850000000000001</v>
      </c>
      <c r="E191" s="43">
        <v>0.32800000000000001</v>
      </c>
      <c r="F191" s="43">
        <v>0.06</v>
      </c>
      <c r="G191" s="43">
        <v>0.04</v>
      </c>
      <c r="H191" s="43">
        <v>2.8260000000000001</v>
      </c>
    </row>
    <row r="192" spans="1:8">
      <c r="A192" s="41">
        <v>800004696</v>
      </c>
      <c r="B192" s="41" t="s">
        <v>470</v>
      </c>
      <c r="C192" s="41" t="s">
        <v>1762</v>
      </c>
      <c r="D192" s="43">
        <v>3.0910000000000002</v>
      </c>
      <c r="E192" s="43">
        <v>0.25840000000000002</v>
      </c>
      <c r="F192" s="43">
        <v>0.19</v>
      </c>
      <c r="G192" s="43">
        <v>0.14000000000000001</v>
      </c>
      <c r="H192" s="43">
        <v>1.1759999999999999</v>
      </c>
    </row>
    <row r="193" spans="1:8">
      <c r="A193" s="41">
        <v>800010634</v>
      </c>
      <c r="B193" s="41" t="s">
        <v>473</v>
      </c>
      <c r="C193" s="41" t="s">
        <v>1762</v>
      </c>
      <c r="D193" s="43">
        <v>1.992</v>
      </c>
      <c r="E193" s="43">
        <v>0.5222</v>
      </c>
      <c r="F193" s="43">
        <v>0.19</v>
      </c>
      <c r="G193" s="43">
        <v>0.09</v>
      </c>
      <c r="H193" s="43">
        <v>1.756</v>
      </c>
    </row>
    <row r="194" spans="1:8">
      <c r="A194" s="41">
        <v>800035660</v>
      </c>
      <c r="B194" s="41" t="s">
        <v>475</v>
      </c>
      <c r="C194" s="41" t="s">
        <v>1762</v>
      </c>
      <c r="D194" s="43">
        <v>1.53</v>
      </c>
      <c r="E194" s="43">
        <v>0.1575</v>
      </c>
      <c r="F194" s="43">
        <v>0.06</v>
      </c>
      <c r="G194" s="43">
        <v>0.05</v>
      </c>
      <c r="H194" s="43">
        <v>1.054</v>
      </c>
    </row>
    <row r="195" spans="1:8">
      <c r="A195" s="41">
        <v>800210864</v>
      </c>
      <c r="B195" s="41" t="s">
        <v>477</v>
      </c>
      <c r="C195" s="41" t="s">
        <v>1762</v>
      </c>
      <c r="D195" s="43">
        <v>1.919</v>
      </c>
      <c r="E195" s="43">
        <v>0.61829999999999996</v>
      </c>
      <c r="F195" s="43">
        <v>7.0000000000000007E-2</v>
      </c>
      <c r="G195" s="43">
        <v>0.02</v>
      </c>
      <c r="H195" s="43">
        <v>2.407</v>
      </c>
    </row>
    <row r="196" spans="1:8">
      <c r="A196" s="41">
        <v>805011264</v>
      </c>
      <c r="B196" s="41" t="s">
        <v>479</v>
      </c>
      <c r="C196" s="41" t="s">
        <v>1762</v>
      </c>
      <c r="D196" s="43">
        <v>1.5629999999999999</v>
      </c>
      <c r="E196" s="43">
        <v>0.4173</v>
      </c>
      <c r="F196" s="43">
        <v>0.1</v>
      </c>
      <c r="G196" s="43">
        <v>0.06</v>
      </c>
      <c r="H196" s="43">
        <v>0.86899999999999999</v>
      </c>
    </row>
    <row r="197" spans="1:8">
      <c r="A197" s="41">
        <v>805029498</v>
      </c>
      <c r="B197" s="41" t="s">
        <v>481</v>
      </c>
      <c r="C197" s="41" t="s">
        <v>1762</v>
      </c>
      <c r="D197" s="43">
        <v>2.2170000000000001</v>
      </c>
      <c r="E197" s="43">
        <v>0.30969999999999998</v>
      </c>
      <c r="F197" s="43">
        <v>0.3</v>
      </c>
      <c r="G197" s="43">
        <v>0.21</v>
      </c>
      <c r="H197" s="43">
        <v>0.88400000000000001</v>
      </c>
    </row>
    <row r="198" spans="1:8">
      <c r="A198" s="41">
        <v>811010410</v>
      </c>
      <c r="B198" s="41" t="s">
        <v>483</v>
      </c>
      <c r="C198" s="41" t="s">
        <v>1762</v>
      </c>
      <c r="D198" s="43">
        <v>1.696</v>
      </c>
      <c r="E198" s="43">
        <v>0.58240000000000003</v>
      </c>
      <c r="F198" s="43">
        <v>0.25</v>
      </c>
      <c r="G198" s="43">
        <v>0.11</v>
      </c>
      <c r="H198" s="43">
        <v>3.8730000000000002</v>
      </c>
    </row>
    <row r="199" spans="1:8">
      <c r="A199" s="41">
        <v>811013802</v>
      </c>
      <c r="B199" s="41" t="s">
        <v>485</v>
      </c>
      <c r="C199" s="41" t="s">
        <v>1762</v>
      </c>
      <c r="D199" s="43">
        <v>1.8140000000000001</v>
      </c>
      <c r="E199" s="43">
        <v>0.498</v>
      </c>
      <c r="F199" s="43">
        <v>0.37</v>
      </c>
      <c r="G199" s="43">
        <v>0.19</v>
      </c>
      <c r="H199" s="43">
        <v>1.05</v>
      </c>
    </row>
    <row r="200" spans="1:8">
      <c r="A200" s="41">
        <v>815000599</v>
      </c>
      <c r="B200" s="41" t="s">
        <v>487</v>
      </c>
      <c r="C200" s="41" t="s">
        <v>1762</v>
      </c>
      <c r="D200" s="43">
        <v>2.0880000000000001</v>
      </c>
      <c r="E200" s="43">
        <v>0.84719999999999995</v>
      </c>
      <c r="F200" s="43">
        <v>-0.09</v>
      </c>
      <c r="G200" s="43">
        <v>-0.01</v>
      </c>
      <c r="H200" s="43">
        <v>0.91500000000000004</v>
      </c>
    </row>
    <row r="201" spans="1:8">
      <c r="A201" s="41">
        <v>817000744</v>
      </c>
      <c r="B201" s="41" t="s">
        <v>489</v>
      </c>
      <c r="C201" s="41" t="s">
        <v>1762</v>
      </c>
      <c r="D201" s="43">
        <v>1.498</v>
      </c>
      <c r="E201" s="43">
        <v>0.1454</v>
      </c>
      <c r="F201" s="43">
        <v>0.03</v>
      </c>
      <c r="G201" s="43">
        <v>0.03</v>
      </c>
      <c r="H201" s="43">
        <v>0.27700000000000002</v>
      </c>
    </row>
    <row r="202" spans="1:8">
      <c r="A202" s="41">
        <v>830010908</v>
      </c>
      <c r="B202" s="41" t="s">
        <v>492</v>
      </c>
      <c r="C202" s="41" t="s">
        <v>1762</v>
      </c>
      <c r="D202" s="43">
        <v>3.3340000000000001</v>
      </c>
      <c r="E202" s="43">
        <v>0.69140000000000001</v>
      </c>
      <c r="F202" s="43">
        <v>0.15</v>
      </c>
      <c r="G202" s="43">
        <v>0.05</v>
      </c>
      <c r="H202" s="43">
        <v>0.86899999999999999</v>
      </c>
    </row>
    <row r="203" spans="1:8">
      <c r="A203" s="41">
        <v>830039854</v>
      </c>
      <c r="B203" s="41" t="s">
        <v>494</v>
      </c>
      <c r="C203" s="41" t="s">
        <v>1762</v>
      </c>
      <c r="D203" s="43">
        <v>2.238</v>
      </c>
      <c r="E203" s="43">
        <v>0.30420000000000003</v>
      </c>
      <c r="F203" s="43">
        <v>0.12</v>
      </c>
      <c r="G203" s="43">
        <v>0.08</v>
      </c>
      <c r="H203" s="43">
        <v>1.101</v>
      </c>
    </row>
    <row r="204" spans="1:8">
      <c r="A204" s="41">
        <v>830041600</v>
      </c>
      <c r="B204" s="41" t="s">
        <v>496</v>
      </c>
      <c r="C204" s="41" t="s">
        <v>1762</v>
      </c>
      <c r="D204" s="43">
        <v>0.57299999999999995</v>
      </c>
      <c r="E204" s="43">
        <v>1.5237000000000001</v>
      </c>
      <c r="F204" s="43">
        <v>0.24</v>
      </c>
      <c r="G204" s="43">
        <v>-0.12</v>
      </c>
      <c r="H204" s="43">
        <v>0.78021306400000001</v>
      </c>
    </row>
    <row r="205" spans="1:8">
      <c r="A205" s="41">
        <v>830048588</v>
      </c>
      <c r="B205" s="41" t="s">
        <v>498</v>
      </c>
      <c r="C205" s="41" t="s">
        <v>1762</v>
      </c>
      <c r="D205" s="43">
        <v>2.589</v>
      </c>
      <c r="E205" s="43">
        <v>0.46820000000000001</v>
      </c>
      <c r="F205" s="43">
        <v>0.26</v>
      </c>
      <c r="G205" s="43">
        <v>0.14000000000000001</v>
      </c>
      <c r="H205" s="43">
        <v>1.111</v>
      </c>
    </row>
    <row r="206" spans="1:8">
      <c r="A206" s="41">
        <v>830071604</v>
      </c>
      <c r="B206" s="41" t="s">
        <v>500</v>
      </c>
      <c r="C206" s="41" t="s">
        <v>1762</v>
      </c>
      <c r="D206" s="43">
        <v>3.0619999999999998</v>
      </c>
      <c r="E206" s="43">
        <v>0.26840000000000003</v>
      </c>
      <c r="F206" s="43">
        <v>0.13</v>
      </c>
      <c r="G206" s="43">
        <v>0.1</v>
      </c>
      <c r="H206" s="43">
        <v>0.74399999999999999</v>
      </c>
    </row>
    <row r="207" spans="1:8">
      <c r="A207" s="41">
        <v>830125578</v>
      </c>
      <c r="B207" s="41" t="s">
        <v>502</v>
      </c>
      <c r="C207" s="41" t="s">
        <v>1762</v>
      </c>
      <c r="D207" s="43">
        <v>1.3620000000000001</v>
      </c>
      <c r="E207" s="43">
        <v>1.3187</v>
      </c>
      <c r="F207" s="43">
        <v>-0.25</v>
      </c>
      <c r="G207" s="43">
        <v>0.08</v>
      </c>
      <c r="H207" s="43">
        <v>-1.313297932</v>
      </c>
    </row>
    <row r="208" spans="1:8">
      <c r="A208" s="41">
        <v>830500381</v>
      </c>
      <c r="B208" s="41" t="s">
        <v>504</v>
      </c>
      <c r="C208" s="41" t="s">
        <v>1762</v>
      </c>
      <c r="D208" s="43">
        <v>0.95299999999999996</v>
      </c>
      <c r="E208" s="43">
        <v>0.69740000000000002</v>
      </c>
      <c r="F208" s="43">
        <v>0.56000000000000005</v>
      </c>
      <c r="G208" s="43">
        <v>0.17</v>
      </c>
      <c r="H208" s="43">
        <v>2.0539999999999998</v>
      </c>
    </row>
    <row r="209" spans="1:8">
      <c r="A209" s="41">
        <v>830511508</v>
      </c>
      <c r="B209" s="41" t="s">
        <v>506</v>
      </c>
      <c r="C209" s="41" t="s">
        <v>1762</v>
      </c>
      <c r="D209" s="43">
        <v>17.673999999999999</v>
      </c>
      <c r="E209" s="43">
        <v>8.1600000000000006E-2</v>
      </c>
      <c r="F209" s="43">
        <v>0.17</v>
      </c>
      <c r="G209" s="43">
        <v>0.16</v>
      </c>
      <c r="H209" s="43">
        <v>1.538</v>
      </c>
    </row>
    <row r="210" spans="1:8">
      <c r="A210" s="41">
        <v>860044702</v>
      </c>
      <c r="B210" s="41" t="s">
        <v>508</v>
      </c>
      <c r="C210" s="41" t="s">
        <v>1762</v>
      </c>
      <c r="D210" s="43">
        <v>2.06</v>
      </c>
      <c r="E210" s="43">
        <v>0.1585</v>
      </c>
      <c r="F210" s="43">
        <v>0.1</v>
      </c>
      <c r="G210" s="43">
        <v>0.08</v>
      </c>
      <c r="H210" s="43">
        <v>1.1140000000000001</v>
      </c>
    </row>
    <row r="211" spans="1:8">
      <c r="A211" s="41">
        <v>860052146</v>
      </c>
      <c r="B211" s="41" t="s">
        <v>510</v>
      </c>
      <c r="C211" s="41" t="s">
        <v>1762</v>
      </c>
      <c r="D211" s="43">
        <v>2.6150000000000002</v>
      </c>
      <c r="E211" s="43">
        <v>0.33550000000000002</v>
      </c>
      <c r="F211" s="43">
        <v>0.04</v>
      </c>
      <c r="G211" s="43">
        <v>0.03</v>
      </c>
      <c r="H211" s="43">
        <v>1.2842888210000001</v>
      </c>
    </row>
    <row r="212" spans="1:8">
      <c r="A212" s="41">
        <v>860062703</v>
      </c>
      <c r="B212" s="41" t="s">
        <v>512</v>
      </c>
      <c r="C212" s="41" t="s">
        <v>1762</v>
      </c>
      <c r="D212" s="43">
        <v>2.6139999999999999</v>
      </c>
      <c r="E212" s="43">
        <v>0.35649999999999998</v>
      </c>
      <c r="F212" s="43">
        <v>0.47</v>
      </c>
      <c r="G212" s="43">
        <v>0.3</v>
      </c>
      <c r="H212" s="43">
        <v>1.0049999999999999</v>
      </c>
    </row>
    <row r="213" spans="1:8">
      <c r="A213" s="41">
        <v>860451817</v>
      </c>
      <c r="B213" s="41" t="s">
        <v>514</v>
      </c>
      <c r="C213" s="41" t="s">
        <v>1762</v>
      </c>
      <c r="D213" s="43">
        <v>2.7759999999999998</v>
      </c>
      <c r="E213" s="43">
        <v>0.28949999999999998</v>
      </c>
      <c r="F213" s="43">
        <v>0.36</v>
      </c>
      <c r="G213" s="43">
        <v>0.25</v>
      </c>
      <c r="H213" s="43">
        <v>1.042</v>
      </c>
    </row>
    <row r="214" spans="1:8">
      <c r="A214" s="41">
        <v>860510083</v>
      </c>
      <c r="B214" s="41" t="s">
        <v>516</v>
      </c>
      <c r="C214" s="41" t="s">
        <v>1762</v>
      </c>
      <c r="D214" s="43">
        <v>21.863</v>
      </c>
      <c r="E214" s="43">
        <v>4.5699999999999998E-2</v>
      </c>
      <c r="F214" s="43">
        <v>7.0000000000000007E-2</v>
      </c>
      <c r="G214" s="43">
        <v>7.0000000000000007E-2</v>
      </c>
      <c r="H214" s="43">
        <v>1.0640000000000001</v>
      </c>
    </row>
    <row r="215" spans="1:8">
      <c r="A215" s="41">
        <v>890900427</v>
      </c>
      <c r="B215" s="41" t="s">
        <v>518</v>
      </c>
      <c r="C215" s="41" t="s">
        <v>1762</v>
      </c>
      <c r="D215" s="43">
        <v>2.3410000000000002</v>
      </c>
      <c r="E215" s="43">
        <v>0.3513</v>
      </c>
      <c r="F215" s="43">
        <v>0.09</v>
      </c>
      <c r="G215" s="43">
        <v>0.06</v>
      </c>
      <c r="H215" s="43">
        <v>1.339934118</v>
      </c>
    </row>
    <row r="216" spans="1:8">
      <c r="A216" s="41">
        <v>890900557</v>
      </c>
      <c r="B216" s="41" t="s">
        <v>520</v>
      </c>
      <c r="C216" s="41" t="s">
        <v>1762</v>
      </c>
      <c r="D216" s="43">
        <v>3.218</v>
      </c>
      <c r="E216" s="43">
        <v>0.44080000000000003</v>
      </c>
      <c r="F216" s="43">
        <v>0.05</v>
      </c>
      <c r="G216" s="43">
        <v>0.03</v>
      </c>
      <c r="H216" s="43">
        <v>-4.1094882730000002</v>
      </c>
    </row>
    <row r="217" spans="1:8">
      <c r="A217" s="41">
        <v>890932892</v>
      </c>
      <c r="B217" s="41" t="s">
        <v>522</v>
      </c>
      <c r="C217" s="41" t="s">
        <v>1762</v>
      </c>
      <c r="D217" s="43">
        <v>2.2109999999999999</v>
      </c>
      <c r="E217" s="43">
        <v>0.36890000000000001</v>
      </c>
      <c r="F217" s="43">
        <v>0.39</v>
      </c>
      <c r="G217" s="43">
        <v>0.24</v>
      </c>
      <c r="H217" s="43">
        <v>1.17729547</v>
      </c>
    </row>
    <row r="218" spans="1:8">
      <c r="A218" s="41">
        <v>900076822</v>
      </c>
      <c r="B218" s="41" t="s">
        <v>524</v>
      </c>
      <c r="C218" s="41" t="s">
        <v>1762</v>
      </c>
      <c r="D218" s="43">
        <v>2.7330000000000001</v>
      </c>
      <c r="E218" s="43">
        <v>0.26250000000000001</v>
      </c>
      <c r="F218" s="43">
        <v>0.25</v>
      </c>
      <c r="G218" s="43">
        <v>0.19</v>
      </c>
      <c r="H218" s="43">
        <v>1.0669999999999999</v>
      </c>
    </row>
    <row r="219" spans="1:8">
      <c r="A219" s="41">
        <v>900088853</v>
      </c>
      <c r="B219" s="41" t="s">
        <v>526</v>
      </c>
      <c r="C219" s="41" t="s">
        <v>1762</v>
      </c>
      <c r="D219" s="43">
        <v>1.702</v>
      </c>
      <c r="E219" s="43">
        <v>0.44990000000000002</v>
      </c>
      <c r="F219" s="43">
        <v>0.23</v>
      </c>
      <c r="G219" s="43">
        <v>0.13</v>
      </c>
      <c r="H219" s="43">
        <v>1.43</v>
      </c>
    </row>
    <row r="220" spans="1:8">
      <c r="A220" s="41">
        <v>900324995</v>
      </c>
      <c r="B220" s="41" t="s">
        <v>528</v>
      </c>
      <c r="C220" s="41" t="s">
        <v>1762</v>
      </c>
      <c r="D220" s="43">
        <v>3.59</v>
      </c>
      <c r="E220" s="43">
        <v>0.15959999999999999</v>
      </c>
      <c r="F220" s="43">
        <v>0.24</v>
      </c>
      <c r="G220" s="43">
        <v>0.2</v>
      </c>
      <c r="H220" s="43">
        <v>1.0389999999999999</v>
      </c>
    </row>
    <row r="221" spans="1:8">
      <c r="A221" s="41">
        <v>900328425</v>
      </c>
      <c r="B221" s="41" t="s">
        <v>530</v>
      </c>
      <c r="C221" s="41" t="s">
        <v>1762</v>
      </c>
      <c r="D221" s="43">
        <v>0.307</v>
      </c>
      <c r="E221" s="43">
        <v>0.77659999999999996</v>
      </c>
      <c r="F221" s="43">
        <v>-0.03</v>
      </c>
      <c r="G221" s="43">
        <v>-0.01</v>
      </c>
      <c r="H221" s="43">
        <v>0.82</v>
      </c>
    </row>
    <row r="222" spans="1:8">
      <c r="A222" s="41">
        <v>900343901</v>
      </c>
      <c r="B222" s="41" t="s">
        <v>532</v>
      </c>
      <c r="C222" s="41" t="s">
        <v>1762</v>
      </c>
      <c r="D222" s="43">
        <v>1.4610000000000001</v>
      </c>
      <c r="E222" s="43">
        <v>0.63319999999999999</v>
      </c>
      <c r="F222" s="43">
        <v>0.44</v>
      </c>
      <c r="G222" s="43">
        <v>0.16</v>
      </c>
      <c r="H222" s="43">
        <v>1.526</v>
      </c>
    </row>
    <row r="223" spans="1:8">
      <c r="A223" s="41">
        <v>900382069</v>
      </c>
      <c r="B223" s="41" t="s">
        <v>534</v>
      </c>
      <c r="C223" s="41" t="s">
        <v>1762</v>
      </c>
      <c r="D223" s="43">
        <v>1.5680000000000001</v>
      </c>
      <c r="E223" s="43">
        <v>0.81840000000000002</v>
      </c>
      <c r="F223" s="43">
        <v>0.21</v>
      </c>
      <c r="G223" s="43">
        <v>0.04</v>
      </c>
      <c r="H223" s="43">
        <v>1</v>
      </c>
    </row>
    <row r="224" spans="1:8">
      <c r="A224" s="41">
        <v>900426910</v>
      </c>
      <c r="B224" s="41" t="s">
        <v>536</v>
      </c>
      <c r="C224" s="41" t="s">
        <v>1762</v>
      </c>
      <c r="D224" s="43">
        <v>2.7480000000000002</v>
      </c>
      <c r="E224" s="43">
        <v>0.309</v>
      </c>
      <c r="F224" s="43">
        <v>0.59</v>
      </c>
      <c r="G224" s="43">
        <v>0.41</v>
      </c>
      <c r="H224" s="43">
        <v>0.95199999999999996</v>
      </c>
    </row>
    <row r="225" spans="1:8">
      <c r="A225" s="41">
        <v>900429702</v>
      </c>
      <c r="B225" s="41" t="s">
        <v>538</v>
      </c>
      <c r="C225" s="41" t="s">
        <v>1762</v>
      </c>
      <c r="D225" s="43">
        <v>0.20399999999999999</v>
      </c>
      <c r="E225" s="43">
        <v>0.78600000000000003</v>
      </c>
      <c r="F225" s="43">
        <v>-0.01</v>
      </c>
      <c r="G225" s="43">
        <v>0</v>
      </c>
      <c r="H225" s="43">
        <v>0.23400000000000001</v>
      </c>
    </row>
    <row r="226" spans="1:8">
      <c r="A226" s="41">
        <v>900577604</v>
      </c>
      <c r="B226" s="41" t="s">
        <v>541</v>
      </c>
      <c r="C226" s="41" t="s">
        <v>1762</v>
      </c>
      <c r="D226" s="43">
        <v>2.2240000000000002</v>
      </c>
      <c r="E226" s="43">
        <v>0.61529999999999996</v>
      </c>
      <c r="F226" s="43">
        <v>0.4</v>
      </c>
      <c r="G226" s="43">
        <v>0.16</v>
      </c>
      <c r="H226" s="43">
        <v>1.7410000000000001</v>
      </c>
    </row>
    <row r="227" spans="1:8">
      <c r="A227" s="41">
        <v>900592014</v>
      </c>
      <c r="B227" s="41" t="s">
        <v>543</v>
      </c>
      <c r="C227" s="41" t="s">
        <v>1762</v>
      </c>
      <c r="D227" s="43">
        <v>1.1739999999999999</v>
      </c>
      <c r="E227" s="43">
        <v>0.72289999999999999</v>
      </c>
      <c r="F227" s="43">
        <v>0.55000000000000004</v>
      </c>
      <c r="G227" s="43">
        <v>0.15</v>
      </c>
      <c r="H227" s="43">
        <v>1.667</v>
      </c>
    </row>
    <row r="228" spans="1:8">
      <c r="A228" s="41">
        <v>900670360</v>
      </c>
      <c r="B228" s="41" t="s">
        <v>545</v>
      </c>
      <c r="C228" s="41" t="s">
        <v>1762</v>
      </c>
      <c r="D228" s="43">
        <v>0.58699999999999997</v>
      </c>
      <c r="E228" s="43">
        <v>1.5767</v>
      </c>
      <c r="F228" s="43">
        <v>0.36</v>
      </c>
      <c r="G228" s="43">
        <v>-0.21</v>
      </c>
      <c r="H228" s="43">
        <v>0.99</v>
      </c>
    </row>
    <row r="229" spans="1:8">
      <c r="A229" s="41">
        <v>901078063</v>
      </c>
      <c r="B229" s="41" t="s">
        <v>547</v>
      </c>
      <c r="C229" s="41" t="s">
        <v>1762</v>
      </c>
      <c r="D229" s="43">
        <v>2.2789999999999999</v>
      </c>
      <c r="E229" s="43">
        <v>0.2979</v>
      </c>
      <c r="F229" s="43">
        <v>0.33</v>
      </c>
      <c r="G229" s="43">
        <v>0.23</v>
      </c>
      <c r="H229" s="43">
        <v>0.95599999999999996</v>
      </c>
    </row>
    <row r="230" spans="1:8">
      <c r="A230" s="41">
        <v>901145809</v>
      </c>
      <c r="B230" s="41" t="s">
        <v>549</v>
      </c>
      <c r="C230" s="41" t="s">
        <v>1762</v>
      </c>
      <c r="D230" s="43">
        <v>2.6379999999999999</v>
      </c>
      <c r="E230" s="43">
        <v>0.31690000000000002</v>
      </c>
      <c r="F230" s="43">
        <v>0.42</v>
      </c>
      <c r="G230" s="43">
        <v>0.28000000000000003</v>
      </c>
      <c r="H230" s="43">
        <v>1.0429999999999999</v>
      </c>
    </row>
    <row r="231" spans="1:8">
      <c r="A231" s="41">
        <v>901186849</v>
      </c>
      <c r="B231" s="41" t="s">
        <v>551</v>
      </c>
      <c r="C231" s="41" t="s">
        <v>1762</v>
      </c>
      <c r="D231" s="43">
        <v>1.391</v>
      </c>
      <c r="E231" s="43">
        <v>0.76600000000000001</v>
      </c>
      <c r="F231" s="43">
        <v>1.58</v>
      </c>
      <c r="G231" s="43">
        <v>0.37</v>
      </c>
      <c r="H231" s="43">
        <v>5.806</v>
      </c>
    </row>
    <row r="232" spans="1:8">
      <c r="A232" s="41">
        <v>901248821</v>
      </c>
      <c r="B232" s="41" t="s">
        <v>553</v>
      </c>
      <c r="C232" s="41" t="s">
        <v>1762</v>
      </c>
      <c r="D232" s="43">
        <v>1.1850000000000001</v>
      </c>
      <c r="E232" s="43">
        <v>0.74539999999999995</v>
      </c>
      <c r="F232" s="43">
        <v>0.28000000000000003</v>
      </c>
      <c r="G232" s="43">
        <v>7.0000000000000007E-2</v>
      </c>
      <c r="H232" s="43">
        <v>1.302</v>
      </c>
    </row>
    <row r="233" spans="1:8">
      <c r="A233" s="41">
        <v>901325322</v>
      </c>
      <c r="B233" s="41" t="s">
        <v>555</v>
      </c>
      <c r="C233" s="41" t="s">
        <v>1762</v>
      </c>
      <c r="D233" s="43">
        <v>2.931</v>
      </c>
      <c r="E233" s="43">
        <v>0.29649999999999999</v>
      </c>
      <c r="F233" s="43">
        <v>0.31</v>
      </c>
      <c r="G233" s="43">
        <v>0.22</v>
      </c>
      <c r="H233" s="43">
        <v>0.9</v>
      </c>
    </row>
    <row r="234" spans="1:8">
      <c r="A234" s="41">
        <v>901333386</v>
      </c>
      <c r="B234" s="41" t="s">
        <v>557</v>
      </c>
      <c r="C234" s="41" t="s">
        <v>1762</v>
      </c>
      <c r="D234" s="43">
        <v>1.2569999999999999</v>
      </c>
      <c r="E234" s="43">
        <v>0.31419999999999998</v>
      </c>
      <c r="F234" s="43">
        <v>0</v>
      </c>
      <c r="G234" s="43">
        <v>0</v>
      </c>
      <c r="H234" s="43">
        <v>5.5E-2</v>
      </c>
    </row>
    <row r="235" spans="1:8">
      <c r="A235" s="41">
        <v>800078361</v>
      </c>
      <c r="B235" s="41" t="s">
        <v>559</v>
      </c>
      <c r="C235" s="41" t="s">
        <v>1762</v>
      </c>
      <c r="D235" s="43">
        <v>2.6629999999999998</v>
      </c>
      <c r="E235" s="43">
        <v>0.2223</v>
      </c>
      <c r="F235" s="43">
        <v>0.15</v>
      </c>
      <c r="G235" s="43">
        <v>0.12</v>
      </c>
      <c r="H235" s="44" t="s">
        <v>1761</v>
      </c>
    </row>
    <row r="236" spans="1:8">
      <c r="A236" s="41">
        <v>830054444</v>
      </c>
      <c r="B236" s="41" t="s">
        <v>561</v>
      </c>
      <c r="C236" s="41" t="s">
        <v>1762</v>
      </c>
      <c r="D236" s="43">
        <v>2.923</v>
      </c>
      <c r="E236" s="43">
        <v>0.25679999999999997</v>
      </c>
      <c r="F236" s="43">
        <v>0.28000000000000003</v>
      </c>
      <c r="G236" s="43">
        <v>0.21</v>
      </c>
      <c r="H236" s="43">
        <v>13.381</v>
      </c>
    </row>
    <row r="237" spans="1:8">
      <c r="A237" s="41">
        <v>830089785</v>
      </c>
      <c r="B237" s="41" t="s">
        <v>563</v>
      </c>
      <c r="C237" s="41" t="s">
        <v>1762</v>
      </c>
      <c r="D237" s="43">
        <v>1.115</v>
      </c>
      <c r="E237" s="43">
        <v>0.3649</v>
      </c>
      <c r="F237" s="43">
        <v>0.26</v>
      </c>
      <c r="G237" s="43">
        <v>0.17</v>
      </c>
      <c r="H237" s="44" t="s">
        <v>1761</v>
      </c>
    </row>
    <row r="238" spans="1:8">
      <c r="A238" s="41">
        <v>832009995</v>
      </c>
      <c r="B238" s="41" t="s">
        <v>565</v>
      </c>
      <c r="C238" s="41" t="s">
        <v>1762</v>
      </c>
      <c r="D238" s="43">
        <v>5.14</v>
      </c>
      <c r="E238" s="43">
        <v>0.1898</v>
      </c>
      <c r="F238" s="43">
        <v>0.27</v>
      </c>
      <c r="G238" s="43">
        <v>0.22</v>
      </c>
      <c r="H238" s="44" t="s">
        <v>1761</v>
      </c>
    </row>
    <row r="239" spans="1:8">
      <c r="A239" s="41">
        <v>890302286</v>
      </c>
      <c r="B239" s="41" t="s">
        <v>567</v>
      </c>
      <c r="C239" s="41" t="s">
        <v>1762</v>
      </c>
      <c r="D239" s="43">
        <v>3.08</v>
      </c>
      <c r="E239" s="43">
        <v>0.21529999999999999</v>
      </c>
      <c r="F239" s="43">
        <v>0.23</v>
      </c>
      <c r="G239" s="43">
        <v>0.18</v>
      </c>
      <c r="H239" s="44" t="s">
        <v>1761</v>
      </c>
    </row>
    <row r="240" spans="1:8">
      <c r="A240" s="41">
        <v>890320240</v>
      </c>
      <c r="B240" s="41" t="s">
        <v>569</v>
      </c>
      <c r="C240" s="41" t="s">
        <v>1762</v>
      </c>
      <c r="D240" s="43">
        <v>0.61699999999999999</v>
      </c>
      <c r="E240" s="43">
        <v>0.56940000000000002</v>
      </c>
      <c r="F240" s="43">
        <v>-0.09</v>
      </c>
      <c r="G240" s="43">
        <v>-0.04</v>
      </c>
      <c r="H240" s="44" t="s">
        <v>1761</v>
      </c>
    </row>
    <row r="241" spans="1:8">
      <c r="A241" s="41">
        <v>890917780</v>
      </c>
      <c r="B241" s="41" t="s">
        <v>571</v>
      </c>
      <c r="C241" s="41" t="s">
        <v>1762</v>
      </c>
      <c r="D241" s="43">
        <v>1.3029999999999999</v>
      </c>
      <c r="E241" s="43">
        <v>0.80459999999999998</v>
      </c>
      <c r="F241" s="43">
        <v>0.98</v>
      </c>
      <c r="G241" s="43">
        <v>0.19</v>
      </c>
      <c r="H241" s="44" t="s">
        <v>1761</v>
      </c>
    </row>
    <row r="242" spans="1:8">
      <c r="A242" s="41">
        <v>900012984</v>
      </c>
      <c r="B242" s="41" t="s">
        <v>573</v>
      </c>
      <c r="C242" s="41" t="s">
        <v>1762</v>
      </c>
      <c r="D242" s="43">
        <v>2.1739999999999999</v>
      </c>
      <c r="E242" s="43">
        <v>0.35010000000000002</v>
      </c>
      <c r="F242" s="43">
        <v>0.17</v>
      </c>
      <c r="G242" s="43">
        <v>0.11</v>
      </c>
      <c r="H242" s="44" t="s">
        <v>1761</v>
      </c>
    </row>
    <row r="243" spans="1:8">
      <c r="A243" s="41">
        <v>900383677</v>
      </c>
      <c r="B243" s="41" t="s">
        <v>575</v>
      </c>
      <c r="C243" s="41" t="s">
        <v>1762</v>
      </c>
      <c r="D243" s="43">
        <v>1.448</v>
      </c>
      <c r="E243" s="43">
        <v>0.54390000000000005</v>
      </c>
      <c r="F243" s="43">
        <v>0.35</v>
      </c>
      <c r="G243" s="43">
        <v>0.16</v>
      </c>
      <c r="H243" s="44" t="s">
        <v>1761</v>
      </c>
    </row>
    <row r="244" spans="1:8">
      <c r="A244" s="41">
        <v>800060704</v>
      </c>
      <c r="B244" s="41" t="s">
        <v>579</v>
      </c>
      <c r="C244" s="41" t="s">
        <v>1763</v>
      </c>
      <c r="D244" s="43">
        <v>1.4390000000000001</v>
      </c>
      <c r="E244" s="43">
        <v>0.63370000000000004</v>
      </c>
      <c r="F244" s="43">
        <v>0.04</v>
      </c>
      <c r="G244" s="43">
        <v>0.02</v>
      </c>
      <c r="H244" s="44" t="s">
        <v>1761</v>
      </c>
    </row>
    <row r="245" spans="1:8">
      <c r="A245" s="41">
        <v>802000335</v>
      </c>
      <c r="B245" s="41" t="s">
        <v>583</v>
      </c>
      <c r="C245" s="41" t="s">
        <v>1763</v>
      </c>
      <c r="D245" s="43">
        <v>1.9610000000000001</v>
      </c>
      <c r="E245" s="43">
        <v>0.3931</v>
      </c>
      <c r="F245" s="43">
        <v>0.12</v>
      </c>
      <c r="G245" s="43">
        <v>7.0000000000000007E-2</v>
      </c>
      <c r="H245" s="44" t="s">
        <v>1761</v>
      </c>
    </row>
    <row r="246" spans="1:8">
      <c r="A246" s="41">
        <v>860508392</v>
      </c>
      <c r="B246" s="41" t="s">
        <v>585</v>
      </c>
      <c r="C246" s="41" t="s">
        <v>1763</v>
      </c>
      <c r="D246" s="43">
        <v>2.069</v>
      </c>
      <c r="E246" s="43">
        <v>0.41220000000000001</v>
      </c>
      <c r="F246" s="43">
        <v>0.23</v>
      </c>
      <c r="G246" s="43">
        <v>0.14000000000000001</v>
      </c>
      <c r="H246" s="43">
        <v>26.117000000000001</v>
      </c>
    </row>
    <row r="247" spans="1:8">
      <c r="A247" s="41">
        <v>890106778</v>
      </c>
      <c r="B247" s="41" t="s">
        <v>587</v>
      </c>
      <c r="C247" s="41" t="s">
        <v>1763</v>
      </c>
      <c r="D247" s="43">
        <v>2.0950000000000002</v>
      </c>
      <c r="E247" s="43">
        <v>3.7326000000000001</v>
      </c>
      <c r="F247" s="43">
        <v>0.01</v>
      </c>
      <c r="G247" s="43">
        <v>-0.04</v>
      </c>
      <c r="H247" s="43">
        <v>-1.9790000000000001</v>
      </c>
    </row>
    <row r="248" spans="1:8">
      <c r="A248" s="41">
        <v>900869003</v>
      </c>
      <c r="B248" s="41" t="s">
        <v>589</v>
      </c>
      <c r="C248" s="41" t="s">
        <v>1763</v>
      </c>
      <c r="D248" s="43">
        <v>0.83499999999999996</v>
      </c>
      <c r="E248" s="43">
        <v>0.59970000000000001</v>
      </c>
      <c r="F248" s="43">
        <v>0.15</v>
      </c>
      <c r="G248" s="43">
        <v>0.06</v>
      </c>
      <c r="H248" s="43">
        <v>1.0469999999999999</v>
      </c>
    </row>
    <row r="249" spans="1:8">
      <c r="A249" s="41">
        <v>901538753</v>
      </c>
      <c r="B249" s="41" t="s">
        <v>591</v>
      </c>
      <c r="C249" s="41" t="s">
        <v>1763</v>
      </c>
      <c r="D249" s="43">
        <v>2.77</v>
      </c>
      <c r="E249" s="43">
        <v>0.87350000000000005</v>
      </c>
      <c r="F249" s="43">
        <v>-1.77</v>
      </c>
      <c r="G249" s="43">
        <v>-0.22</v>
      </c>
      <c r="H249" s="44" t="s">
        <v>1761</v>
      </c>
    </row>
    <row r="250" spans="1:8">
      <c r="A250" s="41">
        <v>804010334</v>
      </c>
      <c r="B250" s="41" t="s">
        <v>593</v>
      </c>
      <c r="C250" s="41" t="s">
        <v>1763</v>
      </c>
      <c r="D250" s="43">
        <v>2.1669999999999998</v>
      </c>
      <c r="E250" s="43">
        <v>0.34949999999999998</v>
      </c>
      <c r="F250" s="43">
        <v>0.2</v>
      </c>
      <c r="G250" s="43">
        <v>0.13</v>
      </c>
      <c r="H250" s="43">
        <v>2.6520000000000001</v>
      </c>
    </row>
    <row r="251" spans="1:8">
      <c r="A251" s="41">
        <v>890900267</v>
      </c>
      <c r="B251" s="41" t="s">
        <v>595</v>
      </c>
      <c r="C251" s="41" t="s">
        <v>1763</v>
      </c>
      <c r="D251" s="43">
        <v>3.3340000000000001</v>
      </c>
      <c r="E251" s="43">
        <v>0.37430000000000002</v>
      </c>
      <c r="F251" s="43">
        <v>0.22</v>
      </c>
      <c r="G251" s="43">
        <v>0.14000000000000001</v>
      </c>
      <c r="H251" s="43">
        <v>2.585</v>
      </c>
    </row>
    <row r="252" spans="1:8">
      <c r="A252" s="41">
        <v>800152311</v>
      </c>
      <c r="B252" s="41" t="s">
        <v>597</v>
      </c>
      <c r="C252" s="41" t="s">
        <v>1763</v>
      </c>
      <c r="D252" s="43">
        <v>2.4239999999999999</v>
      </c>
      <c r="E252" s="43">
        <v>0.34200000000000003</v>
      </c>
      <c r="F252" s="43">
        <v>0.14000000000000001</v>
      </c>
      <c r="G252" s="43">
        <v>0.09</v>
      </c>
      <c r="H252" s="43">
        <v>1.367</v>
      </c>
    </row>
    <row r="253" spans="1:8">
      <c r="A253" s="41">
        <v>800197239</v>
      </c>
      <c r="B253" s="41" t="s">
        <v>599</v>
      </c>
      <c r="C253" s="41" t="s">
        <v>1763</v>
      </c>
      <c r="D253" s="43">
        <v>3.4</v>
      </c>
      <c r="E253" s="43">
        <v>0.3024</v>
      </c>
      <c r="F253" s="43">
        <v>-0.09</v>
      </c>
      <c r="G253" s="43">
        <v>-0.06</v>
      </c>
      <c r="H253" s="43">
        <v>1.2629999999999999</v>
      </c>
    </row>
    <row r="254" spans="1:8">
      <c r="A254" s="41">
        <v>800228667</v>
      </c>
      <c r="B254" s="41" t="s">
        <v>601</v>
      </c>
      <c r="C254" s="41" t="s">
        <v>1763</v>
      </c>
      <c r="D254" s="43">
        <v>7.1929999999999996</v>
      </c>
      <c r="E254" s="43">
        <v>0.2913</v>
      </c>
      <c r="F254" s="43">
        <v>0.2</v>
      </c>
      <c r="G254" s="43">
        <v>0.14000000000000001</v>
      </c>
      <c r="H254" s="43">
        <v>0.94</v>
      </c>
    </row>
    <row r="255" spans="1:8">
      <c r="A255" s="41">
        <v>800234652</v>
      </c>
      <c r="B255" s="41" t="s">
        <v>603</v>
      </c>
      <c r="C255" s="41" t="s">
        <v>1763</v>
      </c>
      <c r="D255" s="43">
        <v>1.2889999999999999</v>
      </c>
      <c r="E255" s="43">
        <v>0.49440000000000001</v>
      </c>
      <c r="F255" s="43">
        <v>0.2</v>
      </c>
      <c r="G255" s="43">
        <v>0.1</v>
      </c>
      <c r="H255" s="43">
        <v>4.6909999999999998</v>
      </c>
    </row>
    <row r="256" spans="1:8">
      <c r="A256" s="41">
        <v>800244270</v>
      </c>
      <c r="B256" s="41" t="s">
        <v>605</v>
      </c>
      <c r="C256" s="41" t="s">
        <v>1763</v>
      </c>
      <c r="D256" s="43">
        <v>2.867</v>
      </c>
      <c r="E256" s="43">
        <v>0.45679999999999998</v>
      </c>
      <c r="F256" s="43">
        <v>-0.03</v>
      </c>
      <c r="G256" s="43">
        <v>-0.02</v>
      </c>
      <c r="H256" s="43">
        <v>0.24199999999999999</v>
      </c>
    </row>
    <row r="257" spans="1:8">
      <c r="A257" s="41">
        <v>811000810</v>
      </c>
      <c r="B257" s="41" t="s">
        <v>607</v>
      </c>
      <c r="C257" s="41" t="s">
        <v>1763</v>
      </c>
      <c r="D257" s="43">
        <v>1.41</v>
      </c>
      <c r="E257" s="43">
        <v>0.51770000000000005</v>
      </c>
      <c r="F257" s="43">
        <v>0.2</v>
      </c>
      <c r="G257" s="43">
        <v>0.09</v>
      </c>
      <c r="H257" s="43">
        <v>2.8450000000000002</v>
      </c>
    </row>
    <row r="258" spans="1:8">
      <c r="A258" s="41">
        <v>811009973</v>
      </c>
      <c r="B258" s="41" t="s">
        <v>609</v>
      </c>
      <c r="C258" s="41" t="s">
        <v>1763</v>
      </c>
      <c r="D258" s="43">
        <v>2.9580000000000002</v>
      </c>
      <c r="E258" s="43">
        <v>0.2331</v>
      </c>
      <c r="F258" s="43">
        <v>0.27</v>
      </c>
      <c r="G258" s="43">
        <v>0.2</v>
      </c>
      <c r="H258" s="43">
        <v>0.98099999999999998</v>
      </c>
    </row>
    <row r="259" spans="1:8">
      <c r="A259" s="41">
        <v>811032919</v>
      </c>
      <c r="B259" s="41" t="s">
        <v>611</v>
      </c>
      <c r="C259" s="41" t="s">
        <v>1763</v>
      </c>
      <c r="D259" s="43">
        <v>3.7440000000000002</v>
      </c>
      <c r="E259" s="43">
        <v>0.2636</v>
      </c>
      <c r="F259" s="43">
        <v>0.39</v>
      </c>
      <c r="G259" s="43">
        <v>0.28999999999999998</v>
      </c>
      <c r="H259" s="43">
        <v>1.03</v>
      </c>
    </row>
    <row r="260" spans="1:8">
      <c r="A260" s="41">
        <v>830040574</v>
      </c>
      <c r="B260" s="41" t="s">
        <v>613</v>
      </c>
      <c r="C260" s="41" t="s">
        <v>1763</v>
      </c>
      <c r="D260" s="43">
        <v>3.3109999999999999</v>
      </c>
      <c r="E260" s="43">
        <v>0.29409999999999997</v>
      </c>
      <c r="F260" s="43">
        <v>0.31</v>
      </c>
      <c r="G260" s="43">
        <v>0.22</v>
      </c>
      <c r="H260" s="43">
        <v>1.0680000000000001</v>
      </c>
    </row>
    <row r="261" spans="1:8">
      <c r="A261" s="41">
        <v>830061856</v>
      </c>
      <c r="B261" s="41" t="s">
        <v>615</v>
      </c>
      <c r="C261" s="41" t="s">
        <v>1763</v>
      </c>
      <c r="D261" s="43">
        <v>6.1959999999999997</v>
      </c>
      <c r="E261" s="43">
        <v>0.2792</v>
      </c>
      <c r="F261" s="43">
        <v>0.1</v>
      </c>
      <c r="G261" s="43">
        <v>7.0000000000000007E-2</v>
      </c>
      <c r="H261" s="43">
        <v>1.0661029049999999</v>
      </c>
    </row>
    <row r="262" spans="1:8">
      <c r="A262" s="41">
        <v>830123046</v>
      </c>
      <c r="B262" s="41" t="s">
        <v>617</v>
      </c>
      <c r="C262" s="41" t="s">
        <v>1763</v>
      </c>
      <c r="D262" s="43">
        <v>0.96399999999999997</v>
      </c>
      <c r="E262" s="43">
        <v>0.67810000000000004</v>
      </c>
      <c r="F262" s="43">
        <v>0.51</v>
      </c>
      <c r="G262" s="43">
        <v>0.16</v>
      </c>
      <c r="H262" s="43">
        <v>1.595594717</v>
      </c>
    </row>
    <row r="263" spans="1:8">
      <c r="A263" s="41">
        <v>830500326</v>
      </c>
      <c r="B263" s="41" t="s">
        <v>619</v>
      </c>
      <c r="C263" s="41" t="s">
        <v>1763</v>
      </c>
      <c r="D263" s="43">
        <v>3.2</v>
      </c>
      <c r="E263" s="43">
        <v>0.48370000000000002</v>
      </c>
      <c r="F263" s="43">
        <v>0.4</v>
      </c>
      <c r="G263" s="43">
        <v>0.2</v>
      </c>
      <c r="H263" s="43">
        <v>2.4665328469999999</v>
      </c>
    </row>
    <row r="264" spans="1:8">
      <c r="A264" s="41">
        <v>860038579</v>
      </c>
      <c r="B264" s="41" t="s">
        <v>621</v>
      </c>
      <c r="C264" s="41" t="s">
        <v>1763</v>
      </c>
      <c r="D264" s="43">
        <v>2.5329999999999999</v>
      </c>
      <c r="E264" s="43">
        <v>0.41920000000000002</v>
      </c>
      <c r="F264" s="43">
        <v>0.23</v>
      </c>
      <c r="G264" s="43">
        <v>0.13</v>
      </c>
      <c r="H264" s="43">
        <v>1.5309999999999999</v>
      </c>
    </row>
    <row r="265" spans="1:8">
      <c r="A265" s="41">
        <v>890112740</v>
      </c>
      <c r="B265" s="41" t="s">
        <v>623</v>
      </c>
      <c r="C265" s="41" t="s">
        <v>1763</v>
      </c>
      <c r="D265" s="43">
        <v>1.778</v>
      </c>
      <c r="E265" s="43">
        <v>0.60299999999999998</v>
      </c>
      <c r="F265" s="43">
        <v>0.16</v>
      </c>
      <c r="G265" s="43">
        <v>0.06</v>
      </c>
      <c r="H265" s="43">
        <v>2.9169999999999998</v>
      </c>
    </row>
    <row r="266" spans="1:8">
      <c r="A266" s="41">
        <v>890329907</v>
      </c>
      <c r="B266" s="41" t="s">
        <v>625</v>
      </c>
      <c r="C266" s="41" t="s">
        <v>1763</v>
      </c>
      <c r="D266" s="43">
        <v>2.5529999999999999</v>
      </c>
      <c r="E266" s="43">
        <v>0.26440000000000002</v>
      </c>
      <c r="F266" s="43">
        <v>0</v>
      </c>
      <c r="G266" s="43">
        <v>0</v>
      </c>
      <c r="H266" s="43">
        <v>-1.764</v>
      </c>
    </row>
    <row r="267" spans="1:8">
      <c r="A267" s="41">
        <v>890936529</v>
      </c>
      <c r="B267" s="41" t="s">
        <v>627</v>
      </c>
      <c r="C267" s="41" t="s">
        <v>1763</v>
      </c>
      <c r="D267" s="43">
        <v>1.978</v>
      </c>
      <c r="E267" s="43">
        <v>0.8669</v>
      </c>
      <c r="F267" s="43">
        <v>-0.41</v>
      </c>
      <c r="G267" s="43">
        <v>-0.05</v>
      </c>
      <c r="H267" s="43">
        <v>0.629</v>
      </c>
    </row>
    <row r="268" spans="1:8">
      <c r="A268" s="41">
        <v>900023347</v>
      </c>
      <c r="B268" s="41" t="s">
        <v>629</v>
      </c>
      <c r="C268" s="41" t="s">
        <v>1763</v>
      </c>
      <c r="D268" s="43">
        <v>1.548</v>
      </c>
      <c r="E268" s="43">
        <v>0.41210000000000002</v>
      </c>
      <c r="F268" s="43">
        <v>0.14000000000000001</v>
      </c>
      <c r="G268" s="43">
        <v>0.08</v>
      </c>
      <c r="H268" s="43">
        <v>1.7130000000000001</v>
      </c>
    </row>
    <row r="269" spans="1:8">
      <c r="A269" s="41">
        <v>900031064</v>
      </c>
      <c r="B269" s="41" t="s">
        <v>631</v>
      </c>
      <c r="C269" s="41" t="s">
        <v>1763</v>
      </c>
      <c r="D269" s="43">
        <v>6.3730000000000002</v>
      </c>
      <c r="E269" s="43">
        <v>0.10340000000000001</v>
      </c>
      <c r="F269" s="43">
        <v>0.12</v>
      </c>
      <c r="G269" s="43">
        <v>0.11</v>
      </c>
      <c r="H269" s="43">
        <v>1.052</v>
      </c>
    </row>
    <row r="270" spans="1:8">
      <c r="A270" s="41">
        <v>900423650</v>
      </c>
      <c r="B270" s="41" t="s">
        <v>633</v>
      </c>
      <c r="C270" s="41" t="s">
        <v>1763</v>
      </c>
      <c r="D270" s="43">
        <v>0.72</v>
      </c>
      <c r="E270" s="43">
        <v>1.1435999999999999</v>
      </c>
      <c r="F270" s="43">
        <v>-0.69</v>
      </c>
      <c r="G270" s="43">
        <v>0.1</v>
      </c>
      <c r="H270" s="43">
        <v>1.3839999999999999</v>
      </c>
    </row>
    <row r="271" spans="1:8">
      <c r="A271" s="41">
        <v>900532979</v>
      </c>
      <c r="B271" s="41" t="s">
        <v>635</v>
      </c>
      <c r="C271" s="41" t="s">
        <v>1763</v>
      </c>
      <c r="D271" s="43">
        <v>1.8440000000000001</v>
      </c>
      <c r="E271" s="43">
        <v>0.43190000000000001</v>
      </c>
      <c r="F271" s="43">
        <v>0.15</v>
      </c>
      <c r="G271" s="43">
        <v>0.09</v>
      </c>
      <c r="H271" s="43">
        <v>1.26</v>
      </c>
    </row>
    <row r="272" spans="1:8">
      <c r="A272" s="41">
        <v>900724712</v>
      </c>
      <c r="B272" s="41" t="s">
        <v>639</v>
      </c>
      <c r="C272" s="41" t="s">
        <v>1763</v>
      </c>
      <c r="D272" s="43">
        <v>0.97899999999999998</v>
      </c>
      <c r="E272" s="43">
        <v>2.1835</v>
      </c>
      <c r="F272" s="43">
        <v>0.03</v>
      </c>
      <c r="G272" s="43">
        <v>-0.03</v>
      </c>
      <c r="H272" s="43">
        <v>0.18</v>
      </c>
    </row>
    <row r="273" spans="1:8">
      <c r="A273" s="41">
        <v>901311202</v>
      </c>
      <c r="B273" s="41" t="s">
        <v>641</v>
      </c>
      <c r="C273" s="41" t="s">
        <v>1763</v>
      </c>
      <c r="D273" s="43">
        <v>1.206</v>
      </c>
      <c r="E273" s="43">
        <v>1.6982999999999999</v>
      </c>
      <c r="F273" s="43">
        <v>0.19</v>
      </c>
      <c r="G273" s="43">
        <v>-0.13</v>
      </c>
      <c r="H273" s="43">
        <v>0.50800000000000001</v>
      </c>
    </row>
    <row r="274" spans="1:8">
      <c r="A274" s="41">
        <v>800090902</v>
      </c>
      <c r="B274" s="41" t="s">
        <v>643</v>
      </c>
      <c r="C274" s="41" t="s">
        <v>1764</v>
      </c>
      <c r="D274" s="43">
        <v>1.605</v>
      </c>
      <c r="E274" s="43">
        <v>0.55479999999999996</v>
      </c>
      <c r="F274" s="43">
        <v>0.28000000000000003</v>
      </c>
      <c r="G274" s="43">
        <v>0.12</v>
      </c>
      <c r="H274" s="44" t="s">
        <v>1761</v>
      </c>
    </row>
    <row r="275" spans="1:8">
      <c r="A275" s="41">
        <v>800092641</v>
      </c>
      <c r="B275" s="41" t="s">
        <v>646</v>
      </c>
      <c r="C275" s="41" t="s">
        <v>1764</v>
      </c>
      <c r="D275" s="43">
        <v>0.745</v>
      </c>
      <c r="E275" s="43">
        <v>0.70130000000000003</v>
      </c>
      <c r="F275" s="43">
        <v>0.17</v>
      </c>
      <c r="G275" s="43">
        <v>0.05</v>
      </c>
      <c r="H275" s="43">
        <v>0.503</v>
      </c>
    </row>
    <row r="276" spans="1:8">
      <c r="A276" s="41">
        <v>800100610</v>
      </c>
      <c r="B276" s="41" t="s">
        <v>648</v>
      </c>
      <c r="C276" s="41" t="s">
        <v>1764</v>
      </c>
      <c r="D276" s="43">
        <v>1.2270000000000001</v>
      </c>
      <c r="E276" s="43">
        <v>0.69530000000000003</v>
      </c>
      <c r="F276" s="43">
        <v>0.49</v>
      </c>
      <c r="G276" s="43">
        <v>0.15</v>
      </c>
      <c r="H276" s="43">
        <v>1.421</v>
      </c>
    </row>
    <row r="277" spans="1:8">
      <c r="A277" s="41">
        <v>800158193</v>
      </c>
      <c r="B277" s="41" t="s">
        <v>650</v>
      </c>
      <c r="C277" s="41" t="s">
        <v>1764</v>
      </c>
      <c r="D277" s="43">
        <v>2.8719999999999999</v>
      </c>
      <c r="E277" s="43">
        <v>0.3322</v>
      </c>
      <c r="F277" s="43">
        <v>0.18</v>
      </c>
      <c r="G277" s="43">
        <v>0.12</v>
      </c>
      <c r="H277" s="43">
        <v>7.0789999999999997</v>
      </c>
    </row>
    <row r="278" spans="1:8">
      <c r="A278" s="41">
        <v>800173424</v>
      </c>
      <c r="B278" s="41" t="s">
        <v>652</v>
      </c>
      <c r="C278" s="41" t="s">
        <v>1764</v>
      </c>
      <c r="D278" s="43">
        <v>1.2609999999999999</v>
      </c>
      <c r="E278" s="43">
        <v>0.82530000000000003</v>
      </c>
      <c r="F278" s="43">
        <v>-7.0000000000000007E-2</v>
      </c>
      <c r="G278" s="43">
        <v>-0.01</v>
      </c>
      <c r="H278" s="43">
        <v>-2.117</v>
      </c>
    </row>
    <row r="279" spans="1:8">
      <c r="A279" s="41">
        <v>800174043</v>
      </c>
      <c r="B279" s="41" t="s">
        <v>654</v>
      </c>
      <c r="C279" s="41" t="s">
        <v>1764</v>
      </c>
      <c r="D279" s="43">
        <v>4.7969999999999997</v>
      </c>
      <c r="E279" s="43">
        <v>0.25829999999999997</v>
      </c>
      <c r="F279" s="43">
        <v>0.19</v>
      </c>
      <c r="G279" s="43">
        <v>0.14000000000000001</v>
      </c>
      <c r="H279" s="43">
        <v>4.968</v>
      </c>
    </row>
    <row r="280" spans="1:8">
      <c r="A280" s="41">
        <v>800179883</v>
      </c>
      <c r="B280" s="41" t="s">
        <v>656</v>
      </c>
      <c r="C280" s="41" t="s">
        <v>1764</v>
      </c>
      <c r="D280" s="43">
        <v>3.0190000000000001</v>
      </c>
      <c r="E280" s="43">
        <v>0.33029999999999998</v>
      </c>
      <c r="F280" s="43">
        <v>0.36</v>
      </c>
      <c r="G280" s="43">
        <v>0.24</v>
      </c>
      <c r="H280" s="44" t="s">
        <v>1761</v>
      </c>
    </row>
    <row r="281" spans="1:8">
      <c r="A281" s="41">
        <v>800205416</v>
      </c>
      <c r="B281" s="41" t="s">
        <v>658</v>
      </c>
      <c r="C281" s="41" t="s">
        <v>1764</v>
      </c>
      <c r="D281" s="43">
        <v>2.06</v>
      </c>
      <c r="E281" s="43">
        <v>0.51180000000000003</v>
      </c>
      <c r="F281" s="43">
        <v>0.2</v>
      </c>
      <c r="G281" s="43">
        <v>0.1</v>
      </c>
      <c r="H281" s="43">
        <v>1.0509999999999999</v>
      </c>
    </row>
    <row r="282" spans="1:8">
      <c r="A282" s="41">
        <v>800232359</v>
      </c>
      <c r="B282" s="41" t="s">
        <v>660</v>
      </c>
      <c r="C282" s="41" t="s">
        <v>1764</v>
      </c>
      <c r="D282" s="43">
        <v>3.9489999999999998</v>
      </c>
      <c r="E282" s="43">
        <v>0.25869999999999999</v>
      </c>
      <c r="F282" s="43">
        <v>0.31</v>
      </c>
      <c r="G282" s="43">
        <v>0.23</v>
      </c>
      <c r="H282" s="44" t="s">
        <v>1761</v>
      </c>
    </row>
    <row r="283" spans="1:8">
      <c r="A283" s="41">
        <v>800250382</v>
      </c>
      <c r="B283" s="41" t="s">
        <v>662</v>
      </c>
      <c r="C283" s="41" t="s">
        <v>1764</v>
      </c>
      <c r="D283" s="43">
        <v>1.1559999999999999</v>
      </c>
      <c r="E283" s="43">
        <v>0.75690000000000002</v>
      </c>
      <c r="F283" s="43">
        <v>0.42</v>
      </c>
      <c r="G283" s="43">
        <v>0.1</v>
      </c>
      <c r="H283" s="43">
        <v>1.998</v>
      </c>
    </row>
    <row r="284" spans="1:8">
      <c r="A284" s="41">
        <v>800251760</v>
      </c>
      <c r="B284" s="41" t="s">
        <v>664</v>
      </c>
      <c r="C284" s="41" t="s">
        <v>1764</v>
      </c>
      <c r="D284" s="43">
        <v>1.294</v>
      </c>
      <c r="E284" s="43">
        <v>0.6946</v>
      </c>
      <c r="F284" s="43">
        <v>-0.21</v>
      </c>
      <c r="G284" s="43">
        <v>-7.0000000000000007E-2</v>
      </c>
      <c r="H284" s="43">
        <v>-3.4820000000000002</v>
      </c>
    </row>
    <row r="285" spans="1:8">
      <c r="A285" s="41">
        <v>802009120</v>
      </c>
      <c r="B285" s="41" t="s">
        <v>666</v>
      </c>
      <c r="C285" s="41" t="s">
        <v>1764</v>
      </c>
      <c r="D285" s="43">
        <v>0.85599999999999998</v>
      </c>
      <c r="E285" s="43">
        <v>1.0752999999999999</v>
      </c>
      <c r="F285" s="43">
        <v>0.5</v>
      </c>
      <c r="G285" s="43">
        <v>-0.04</v>
      </c>
      <c r="H285" s="44" t="s">
        <v>1761</v>
      </c>
    </row>
    <row r="286" spans="1:8">
      <c r="A286" s="41">
        <v>805001194</v>
      </c>
      <c r="B286" s="41" t="s">
        <v>668</v>
      </c>
      <c r="C286" s="41" t="s">
        <v>1764</v>
      </c>
      <c r="D286" s="43">
        <v>7.0220000000000002</v>
      </c>
      <c r="E286" s="43">
        <v>0.13800000000000001</v>
      </c>
      <c r="F286" s="43">
        <v>-0.05</v>
      </c>
      <c r="G286" s="43">
        <v>-0.04</v>
      </c>
      <c r="H286" s="43">
        <v>-6.7409999999999997</v>
      </c>
    </row>
    <row r="287" spans="1:8">
      <c r="A287" s="41">
        <v>817001644</v>
      </c>
      <c r="B287" s="41" t="s">
        <v>670</v>
      </c>
      <c r="C287" s="41" t="s">
        <v>1764</v>
      </c>
      <c r="D287" s="43">
        <v>2.7250000000000001</v>
      </c>
      <c r="E287" s="43">
        <v>0.3402</v>
      </c>
      <c r="F287" s="43">
        <v>0.34</v>
      </c>
      <c r="G287" s="43">
        <v>0.22</v>
      </c>
      <c r="H287" s="44" t="s">
        <v>1761</v>
      </c>
    </row>
    <row r="288" spans="1:8">
      <c r="A288" s="41">
        <v>830012269</v>
      </c>
      <c r="B288" s="41" t="s">
        <v>672</v>
      </c>
      <c r="C288" s="41" t="s">
        <v>1764</v>
      </c>
      <c r="D288" s="43">
        <v>1.0009999999999999</v>
      </c>
      <c r="E288" s="43">
        <v>0.95920000000000005</v>
      </c>
      <c r="F288" s="43">
        <v>1.06</v>
      </c>
      <c r="G288" s="43">
        <v>0.04</v>
      </c>
      <c r="H288" s="43">
        <v>32.000999999999998</v>
      </c>
    </row>
    <row r="289" spans="1:8">
      <c r="A289" s="41">
        <v>830012969</v>
      </c>
      <c r="B289" s="41" t="s">
        <v>674</v>
      </c>
      <c r="C289" s="41" t="s">
        <v>1764</v>
      </c>
      <c r="D289" s="43">
        <v>2.11</v>
      </c>
      <c r="E289" s="43">
        <v>0.46689999999999998</v>
      </c>
      <c r="F289" s="43">
        <v>0.45</v>
      </c>
      <c r="G289" s="43">
        <v>0.24</v>
      </c>
      <c r="H289" s="43">
        <v>1.0349999999999999</v>
      </c>
    </row>
    <row r="290" spans="1:8">
      <c r="A290" s="41">
        <v>830015923</v>
      </c>
      <c r="B290" s="41" t="s">
        <v>676</v>
      </c>
      <c r="C290" s="41" t="s">
        <v>1764</v>
      </c>
      <c r="D290" s="43">
        <v>1.1419999999999999</v>
      </c>
      <c r="E290" s="43">
        <v>0.84260000000000002</v>
      </c>
      <c r="F290" s="43">
        <v>0.28000000000000003</v>
      </c>
      <c r="G290" s="43">
        <v>0.04</v>
      </c>
      <c r="H290" s="44" t="s">
        <v>1761</v>
      </c>
    </row>
    <row r="291" spans="1:8">
      <c r="A291" s="41">
        <v>830023671</v>
      </c>
      <c r="B291" s="41" t="s">
        <v>678</v>
      </c>
      <c r="C291" s="41" t="s">
        <v>1764</v>
      </c>
      <c r="D291" s="43">
        <v>0.92</v>
      </c>
      <c r="E291" s="43">
        <v>0.90900000000000003</v>
      </c>
      <c r="F291" s="43">
        <v>2.21</v>
      </c>
      <c r="G291" s="43">
        <v>0.2</v>
      </c>
      <c r="H291" s="44" t="s">
        <v>1761</v>
      </c>
    </row>
    <row r="292" spans="1:8">
      <c r="A292" s="41">
        <v>830023844</v>
      </c>
      <c r="B292" s="41" t="s">
        <v>680</v>
      </c>
      <c r="C292" s="41" t="s">
        <v>1764</v>
      </c>
      <c r="D292" s="43">
        <v>1.478</v>
      </c>
      <c r="E292" s="43">
        <v>0.57820000000000005</v>
      </c>
      <c r="F292" s="43">
        <v>0.13</v>
      </c>
      <c r="G292" s="43">
        <v>0.06</v>
      </c>
      <c r="H292" s="43">
        <v>8.8759999999999994</v>
      </c>
    </row>
    <row r="293" spans="1:8">
      <c r="A293" s="41">
        <v>830024974</v>
      </c>
      <c r="B293" s="41" t="s">
        <v>682</v>
      </c>
      <c r="C293" s="41" t="s">
        <v>1764</v>
      </c>
      <c r="D293" s="43">
        <v>0.99</v>
      </c>
      <c r="E293" s="43">
        <v>0.75070000000000003</v>
      </c>
      <c r="F293" s="43">
        <v>0.57999999999999996</v>
      </c>
      <c r="G293" s="43">
        <v>0.14000000000000001</v>
      </c>
      <c r="H293" s="43">
        <v>1.974</v>
      </c>
    </row>
    <row r="294" spans="1:8">
      <c r="A294" s="41">
        <v>830033494</v>
      </c>
      <c r="B294" s="41" t="s">
        <v>684</v>
      </c>
      <c r="C294" s="41" t="s">
        <v>1764</v>
      </c>
      <c r="D294" s="43">
        <v>1.5429999999999999</v>
      </c>
      <c r="E294" s="43">
        <v>0.61819999999999997</v>
      </c>
      <c r="F294" s="43">
        <v>1.39</v>
      </c>
      <c r="G294" s="43">
        <v>0.53</v>
      </c>
      <c r="H294" s="43">
        <v>26.542999999999999</v>
      </c>
    </row>
    <row r="295" spans="1:8">
      <c r="A295" s="41">
        <v>830039229</v>
      </c>
      <c r="B295" s="41" t="s">
        <v>686</v>
      </c>
      <c r="C295" s="41" t="s">
        <v>1764</v>
      </c>
      <c r="D295" s="43">
        <v>1.1950000000000001</v>
      </c>
      <c r="E295" s="43">
        <v>0.76739999999999997</v>
      </c>
      <c r="F295" s="43">
        <v>0.28999999999999998</v>
      </c>
      <c r="G295" s="43">
        <v>7.0000000000000007E-2</v>
      </c>
      <c r="H295" s="43">
        <v>25.300999999999998</v>
      </c>
    </row>
    <row r="296" spans="1:8">
      <c r="A296" s="41">
        <v>830039568</v>
      </c>
      <c r="B296" s="41" t="s">
        <v>688</v>
      </c>
      <c r="C296" s="41" t="s">
        <v>1764</v>
      </c>
      <c r="D296" s="43">
        <v>1.0389999999999999</v>
      </c>
      <c r="E296" s="43">
        <v>0.90859999999999996</v>
      </c>
      <c r="F296" s="43">
        <v>0.51</v>
      </c>
      <c r="G296" s="43">
        <v>0.05</v>
      </c>
      <c r="H296" s="43">
        <v>10.321999999999999</v>
      </c>
    </row>
    <row r="297" spans="1:8">
      <c r="A297" s="41">
        <v>830041488</v>
      </c>
      <c r="B297" s="41" t="s">
        <v>690</v>
      </c>
      <c r="C297" s="41" t="s">
        <v>1764</v>
      </c>
      <c r="D297" s="43">
        <v>3.976</v>
      </c>
      <c r="E297" s="43">
        <v>0.25290000000000001</v>
      </c>
      <c r="F297" s="43">
        <v>0.16</v>
      </c>
      <c r="G297" s="43">
        <v>0.12</v>
      </c>
      <c r="H297" s="43">
        <v>3.0009999999999999</v>
      </c>
    </row>
    <row r="298" spans="1:8">
      <c r="A298" s="41">
        <v>830051740</v>
      </c>
      <c r="B298" s="41" t="s">
        <v>692</v>
      </c>
      <c r="C298" s="41" t="s">
        <v>1764</v>
      </c>
      <c r="D298" s="43">
        <v>2.3090000000000002</v>
      </c>
      <c r="E298" s="43">
        <v>0.40139999999999998</v>
      </c>
      <c r="F298" s="43">
        <v>0.1</v>
      </c>
      <c r="G298" s="43">
        <v>0.06</v>
      </c>
      <c r="H298" s="44" t="s">
        <v>1761</v>
      </c>
    </row>
    <row r="299" spans="1:8">
      <c r="A299" s="41">
        <v>830055758</v>
      </c>
      <c r="B299" s="41" t="s">
        <v>694</v>
      </c>
      <c r="C299" s="41" t="s">
        <v>1764</v>
      </c>
      <c r="D299" s="43">
        <v>3.8119999999999998</v>
      </c>
      <c r="E299" s="43">
        <v>0.45069999999999999</v>
      </c>
      <c r="F299" s="43">
        <v>0.22</v>
      </c>
      <c r="G299" s="43">
        <v>0.12</v>
      </c>
      <c r="H299" s="43">
        <v>5.3150000000000004</v>
      </c>
    </row>
    <row r="300" spans="1:8">
      <c r="A300" s="41">
        <v>830072817</v>
      </c>
      <c r="B300" s="41" t="s">
        <v>696</v>
      </c>
      <c r="C300" s="41" t="s">
        <v>1764</v>
      </c>
      <c r="D300" s="43">
        <v>2.2599999999999998</v>
      </c>
      <c r="E300" s="43">
        <v>0.4148</v>
      </c>
      <c r="F300" s="43">
        <v>0.05</v>
      </c>
      <c r="G300" s="43">
        <v>0.03</v>
      </c>
      <c r="H300" s="43">
        <v>0.34</v>
      </c>
    </row>
    <row r="301" spans="1:8">
      <c r="A301" s="41">
        <v>830074642</v>
      </c>
      <c r="B301" s="41" t="s">
        <v>698</v>
      </c>
      <c r="C301" s="41" t="s">
        <v>1764</v>
      </c>
      <c r="D301" s="43">
        <v>1.5489999999999999</v>
      </c>
      <c r="E301" s="43">
        <v>0.68969999999999998</v>
      </c>
      <c r="F301" s="43">
        <v>0.26</v>
      </c>
      <c r="G301" s="43">
        <v>0.08</v>
      </c>
      <c r="H301" s="44" t="s">
        <v>1761</v>
      </c>
    </row>
    <row r="302" spans="1:8">
      <c r="A302" s="41">
        <v>830076125</v>
      </c>
      <c r="B302" s="41" t="s">
        <v>700</v>
      </c>
      <c r="C302" s="41" t="s">
        <v>1764</v>
      </c>
      <c r="D302" s="43">
        <v>2.9710000000000001</v>
      </c>
      <c r="E302" s="43">
        <v>0.29759999999999998</v>
      </c>
      <c r="F302" s="43">
        <v>0.42</v>
      </c>
      <c r="G302" s="43">
        <v>0.28999999999999998</v>
      </c>
      <c r="H302" s="44" t="s">
        <v>1761</v>
      </c>
    </row>
    <row r="303" spans="1:8">
      <c r="A303" s="41">
        <v>830113035</v>
      </c>
      <c r="B303" s="41" t="s">
        <v>702</v>
      </c>
      <c r="C303" s="41" t="s">
        <v>1764</v>
      </c>
      <c r="D303" s="43">
        <v>1.282</v>
      </c>
      <c r="E303" s="43">
        <v>0.75860000000000005</v>
      </c>
      <c r="F303" s="43">
        <v>0.93</v>
      </c>
      <c r="G303" s="43">
        <v>0.22</v>
      </c>
      <c r="H303" s="43">
        <v>2.879</v>
      </c>
    </row>
    <row r="304" spans="1:8">
      <c r="A304" s="41">
        <v>830123806</v>
      </c>
      <c r="B304" s="41" t="s">
        <v>704</v>
      </c>
      <c r="C304" s="41" t="s">
        <v>1764</v>
      </c>
      <c r="D304" s="43">
        <v>1.0209999999999999</v>
      </c>
      <c r="E304" s="43">
        <v>0.94689999999999996</v>
      </c>
      <c r="F304" s="43">
        <v>-0.89</v>
      </c>
      <c r="G304" s="43">
        <v>-0.05</v>
      </c>
      <c r="H304" s="44" t="s">
        <v>1761</v>
      </c>
    </row>
    <row r="305" spans="1:8">
      <c r="A305" s="41">
        <v>860000580</v>
      </c>
      <c r="B305" s="41" t="s">
        <v>706</v>
      </c>
      <c r="C305" s="41" t="s">
        <v>1764</v>
      </c>
      <c r="D305" s="43">
        <v>3.9329999999999998</v>
      </c>
      <c r="E305" s="43">
        <v>0.26229999999999998</v>
      </c>
      <c r="F305" s="43">
        <v>0.1</v>
      </c>
      <c r="G305" s="43">
        <v>0.08</v>
      </c>
      <c r="H305" s="43">
        <v>5.7629999999999999</v>
      </c>
    </row>
    <row r="306" spans="1:8">
      <c r="A306" s="41">
        <v>860000753</v>
      </c>
      <c r="B306" s="41" t="s">
        <v>708</v>
      </c>
      <c r="C306" s="41" t="s">
        <v>1764</v>
      </c>
      <c r="D306" s="43">
        <v>1.012</v>
      </c>
      <c r="E306" s="43">
        <v>0.85680000000000001</v>
      </c>
      <c r="F306" s="43">
        <v>-0.02</v>
      </c>
      <c r="G306" s="43">
        <v>0</v>
      </c>
      <c r="H306" s="43">
        <v>-0.249</v>
      </c>
    </row>
    <row r="307" spans="1:8">
      <c r="A307" s="41">
        <v>860002392</v>
      </c>
      <c r="B307" s="41" t="s">
        <v>710</v>
      </c>
      <c r="C307" s="41" t="s">
        <v>1764</v>
      </c>
      <c r="D307" s="43">
        <v>1.69</v>
      </c>
      <c r="E307" s="43">
        <v>0.5655</v>
      </c>
      <c r="F307" s="43">
        <v>0.27</v>
      </c>
      <c r="G307" s="43">
        <v>0.12</v>
      </c>
      <c r="H307" s="43">
        <v>15.561999999999999</v>
      </c>
    </row>
    <row r="308" spans="1:8">
      <c r="A308" s="41">
        <v>860002428</v>
      </c>
      <c r="B308" s="41" t="s">
        <v>712</v>
      </c>
      <c r="C308" s="41" t="s">
        <v>1764</v>
      </c>
      <c r="D308" s="43">
        <v>1.732</v>
      </c>
      <c r="E308" s="43">
        <v>0.54779999999999995</v>
      </c>
      <c r="F308" s="43">
        <v>0.15</v>
      </c>
      <c r="G308" s="43">
        <v>7.0000000000000007E-2</v>
      </c>
      <c r="H308" s="43">
        <v>4.2720000000000002</v>
      </c>
    </row>
    <row r="309" spans="1:8">
      <c r="A309" s="41">
        <v>860002518</v>
      </c>
      <c r="B309" s="41" t="s">
        <v>714</v>
      </c>
      <c r="C309" s="41" t="s">
        <v>1764</v>
      </c>
      <c r="D309" s="43">
        <v>0.92</v>
      </c>
      <c r="E309" s="43">
        <v>0.58179999999999998</v>
      </c>
      <c r="F309" s="43">
        <v>0.38</v>
      </c>
      <c r="G309" s="43">
        <v>0.16</v>
      </c>
      <c r="H309" s="43">
        <v>27.431999999999999</v>
      </c>
    </row>
    <row r="310" spans="1:8">
      <c r="A310" s="41">
        <v>860002538</v>
      </c>
      <c r="B310" s="41" t="s">
        <v>716</v>
      </c>
      <c r="C310" s="41" t="s">
        <v>1764</v>
      </c>
      <c r="D310" s="43">
        <v>1.31</v>
      </c>
      <c r="E310" s="43">
        <v>0.61419999999999997</v>
      </c>
      <c r="F310" s="43">
        <v>0.63</v>
      </c>
      <c r="G310" s="43">
        <v>0.24</v>
      </c>
      <c r="H310" s="43">
        <v>150.292</v>
      </c>
    </row>
    <row r="311" spans="1:8">
      <c r="A311" s="41">
        <v>860003216</v>
      </c>
      <c r="B311" s="41" t="s">
        <v>718</v>
      </c>
      <c r="C311" s="41" t="s">
        <v>1764</v>
      </c>
      <c r="D311" s="43">
        <v>1.458</v>
      </c>
      <c r="E311" s="43">
        <v>0.53169999999999995</v>
      </c>
      <c r="F311" s="43">
        <v>-0.04</v>
      </c>
      <c r="G311" s="43">
        <v>-0.02</v>
      </c>
      <c r="H311" s="43">
        <v>-4.5039999999999996</v>
      </c>
    </row>
    <row r="312" spans="1:8">
      <c r="A312" s="41">
        <v>860009397</v>
      </c>
      <c r="B312" s="41" t="s">
        <v>720</v>
      </c>
      <c r="C312" s="41" t="s">
        <v>1764</v>
      </c>
      <c r="D312" s="43">
        <v>2.948</v>
      </c>
      <c r="E312" s="43">
        <v>0.44019999999999998</v>
      </c>
      <c r="F312" s="43">
        <v>0.28999999999999998</v>
      </c>
      <c r="G312" s="43">
        <v>0.16</v>
      </c>
      <c r="H312" s="43">
        <v>6.5830000000000002</v>
      </c>
    </row>
    <row r="313" spans="1:8">
      <c r="A313" s="41">
        <v>860010268</v>
      </c>
      <c r="B313" s="41" t="s">
        <v>722</v>
      </c>
      <c r="C313" s="41" t="s">
        <v>1764</v>
      </c>
      <c r="D313" s="43">
        <v>4.6029999999999998</v>
      </c>
      <c r="E313" s="43">
        <v>0.19409999999999999</v>
      </c>
      <c r="F313" s="43">
        <v>-0.01</v>
      </c>
      <c r="G313" s="43">
        <v>0</v>
      </c>
      <c r="H313" s="43">
        <v>-0.217</v>
      </c>
    </row>
    <row r="314" spans="1:8">
      <c r="A314" s="41">
        <v>860019041</v>
      </c>
      <c r="B314" s="41" t="s">
        <v>724</v>
      </c>
      <c r="C314" s="41" t="s">
        <v>1764</v>
      </c>
      <c r="D314" s="43">
        <v>0.97199999999999998</v>
      </c>
      <c r="E314" s="43">
        <v>0.85389999999999999</v>
      </c>
      <c r="F314" s="43">
        <v>0.86</v>
      </c>
      <c r="G314" s="43">
        <v>0.13</v>
      </c>
      <c r="H314" s="43">
        <v>1.6120000000000001</v>
      </c>
    </row>
    <row r="315" spans="1:8">
      <c r="A315" s="41">
        <v>860020309</v>
      </c>
      <c r="B315" s="41" t="s">
        <v>726</v>
      </c>
      <c r="C315" s="41" t="s">
        <v>1764</v>
      </c>
      <c r="D315" s="43">
        <v>1.411</v>
      </c>
      <c r="E315" s="43">
        <v>0.5232</v>
      </c>
      <c r="F315" s="43">
        <v>0.19</v>
      </c>
      <c r="G315" s="43">
        <v>0.09</v>
      </c>
      <c r="H315" s="43">
        <v>48.03</v>
      </c>
    </row>
    <row r="316" spans="1:8">
      <c r="A316" s="41">
        <v>860039561</v>
      </c>
      <c r="B316" s="41" t="s">
        <v>728</v>
      </c>
      <c r="C316" s="41" t="s">
        <v>1764</v>
      </c>
      <c r="D316" s="43">
        <v>1.5349999999999999</v>
      </c>
      <c r="E316" s="43">
        <v>0.59789999999999999</v>
      </c>
      <c r="F316" s="43">
        <v>-0.06</v>
      </c>
      <c r="G316" s="43">
        <v>-0.02</v>
      </c>
      <c r="H316" s="43">
        <v>-2.2839999999999998</v>
      </c>
    </row>
    <row r="317" spans="1:8">
      <c r="A317" s="41">
        <v>860514325</v>
      </c>
      <c r="B317" s="41" t="s">
        <v>730</v>
      </c>
      <c r="C317" s="41" t="s">
        <v>1764</v>
      </c>
      <c r="D317" s="43">
        <v>2.3460000000000001</v>
      </c>
      <c r="E317" s="43">
        <v>0.36509999999999998</v>
      </c>
      <c r="F317" s="43">
        <v>0.21</v>
      </c>
      <c r="G317" s="43">
        <v>0.14000000000000001</v>
      </c>
      <c r="H317" s="43">
        <v>4.5140000000000002</v>
      </c>
    </row>
    <row r="318" spans="1:8">
      <c r="A318" s="41">
        <v>860529890</v>
      </c>
      <c r="B318" s="41" t="s">
        <v>732</v>
      </c>
      <c r="C318" s="41" t="s">
        <v>1764</v>
      </c>
      <c r="D318" s="43">
        <v>2.4319999999999999</v>
      </c>
      <c r="E318" s="43">
        <v>0.33410000000000001</v>
      </c>
      <c r="F318" s="43">
        <v>0.25</v>
      </c>
      <c r="G318" s="43">
        <v>0.17</v>
      </c>
      <c r="H318" s="43">
        <v>8.9339999999999993</v>
      </c>
    </row>
    <row r="319" spans="1:8">
      <c r="A319" s="41">
        <v>860530034</v>
      </c>
      <c r="B319" s="41" t="s">
        <v>734</v>
      </c>
      <c r="C319" s="41" t="s">
        <v>1764</v>
      </c>
      <c r="D319" s="43">
        <v>3.7970000000000002</v>
      </c>
      <c r="E319" s="43">
        <v>0.71870000000000001</v>
      </c>
      <c r="F319" s="43">
        <v>0.68</v>
      </c>
      <c r="G319" s="43">
        <v>0.19</v>
      </c>
      <c r="H319" s="43">
        <v>6.3440000000000003</v>
      </c>
    </row>
    <row r="320" spans="1:8">
      <c r="A320" s="41">
        <v>890101553</v>
      </c>
      <c r="B320" s="41" t="s">
        <v>736</v>
      </c>
      <c r="C320" s="41" t="s">
        <v>1764</v>
      </c>
      <c r="D320" s="43">
        <v>1.3839999999999999</v>
      </c>
      <c r="E320" s="43">
        <v>0.64749999999999996</v>
      </c>
      <c r="F320" s="43">
        <v>-0.16</v>
      </c>
      <c r="G320" s="43">
        <v>-0.06</v>
      </c>
      <c r="H320" s="43">
        <v>-214.26900000000001</v>
      </c>
    </row>
    <row r="321" spans="1:8">
      <c r="A321" s="41">
        <v>890208788</v>
      </c>
      <c r="B321" s="41" t="s">
        <v>738</v>
      </c>
      <c r="C321" s="41" t="s">
        <v>1764</v>
      </c>
      <c r="D321" s="43">
        <v>1.512</v>
      </c>
      <c r="E321" s="43">
        <v>0.74019999999999997</v>
      </c>
      <c r="F321" s="43">
        <v>0.25</v>
      </c>
      <c r="G321" s="43">
        <v>7.0000000000000007E-2</v>
      </c>
      <c r="H321" s="43">
        <v>2.105</v>
      </c>
    </row>
    <row r="322" spans="1:8">
      <c r="A322" s="41">
        <v>890301291</v>
      </c>
      <c r="B322" s="41" t="s">
        <v>740</v>
      </c>
      <c r="C322" s="41" t="s">
        <v>1764</v>
      </c>
      <c r="D322" s="43">
        <v>10.263</v>
      </c>
      <c r="E322" s="43">
        <v>0.1</v>
      </c>
      <c r="F322" s="43">
        <v>0.05</v>
      </c>
      <c r="G322" s="43">
        <v>0.05</v>
      </c>
      <c r="H322" s="44" t="s">
        <v>1761</v>
      </c>
    </row>
    <row r="323" spans="1:8">
      <c r="A323" s="41">
        <v>890929073</v>
      </c>
      <c r="B323" s="41" t="s">
        <v>742</v>
      </c>
      <c r="C323" s="41" t="s">
        <v>1764</v>
      </c>
      <c r="D323" s="43">
        <v>2.0680000000000001</v>
      </c>
      <c r="E323" s="43">
        <v>0.50049999999999994</v>
      </c>
      <c r="F323" s="43">
        <v>0.22</v>
      </c>
      <c r="G323" s="43">
        <v>0.11</v>
      </c>
      <c r="H323" s="43">
        <v>15.029</v>
      </c>
    </row>
    <row r="324" spans="1:8">
      <c r="A324" s="41">
        <v>900078437</v>
      </c>
      <c r="B324" s="41" t="s">
        <v>744</v>
      </c>
      <c r="C324" s="41" t="s">
        <v>1764</v>
      </c>
      <c r="D324" s="43">
        <v>1.6719999999999999</v>
      </c>
      <c r="E324" s="43">
        <v>0.57289999999999996</v>
      </c>
      <c r="F324" s="43">
        <v>0.5</v>
      </c>
      <c r="G324" s="43">
        <v>0.21</v>
      </c>
      <c r="H324" s="43">
        <v>4.367</v>
      </c>
    </row>
    <row r="325" spans="1:8">
      <c r="A325" s="41">
        <v>900131246</v>
      </c>
      <c r="B325" s="41" t="s">
        <v>746</v>
      </c>
      <c r="C325" s="41" t="s">
        <v>1764</v>
      </c>
      <c r="D325" s="43">
        <v>2.121</v>
      </c>
      <c r="E325" s="43">
        <v>0.54149999999999998</v>
      </c>
      <c r="F325" s="43">
        <v>0.42</v>
      </c>
      <c r="G325" s="43">
        <v>0.19</v>
      </c>
      <c r="H325" s="44" t="s">
        <v>1761</v>
      </c>
    </row>
    <row r="326" spans="1:8">
      <c r="A326" s="41">
        <v>900138425</v>
      </c>
      <c r="B326" s="41" t="s">
        <v>748</v>
      </c>
      <c r="C326" s="41" t="s">
        <v>1764</v>
      </c>
      <c r="D326" s="43">
        <v>1.6659999999999999</v>
      </c>
      <c r="E326" s="43">
        <v>0.58199999999999996</v>
      </c>
      <c r="F326" s="43">
        <v>0.56999999999999995</v>
      </c>
      <c r="G326" s="43">
        <v>0.24</v>
      </c>
      <c r="H326" s="44" t="s">
        <v>1761</v>
      </c>
    </row>
    <row r="327" spans="1:8">
      <c r="A327" s="41">
        <v>900300996</v>
      </c>
      <c r="B327" s="41" t="s">
        <v>750</v>
      </c>
      <c r="C327" s="41" t="s">
        <v>1764</v>
      </c>
      <c r="D327" s="43">
        <v>2.2250000000000001</v>
      </c>
      <c r="E327" s="43">
        <v>0.42499999999999999</v>
      </c>
      <c r="F327" s="43">
        <v>-0.11</v>
      </c>
      <c r="G327" s="43">
        <v>-0.06</v>
      </c>
      <c r="H327" s="43">
        <v>-28.478000000000002</v>
      </c>
    </row>
    <row r="328" spans="1:8">
      <c r="A328" s="41">
        <v>900332426</v>
      </c>
      <c r="B328" s="41" t="s">
        <v>752</v>
      </c>
      <c r="C328" s="41" t="s">
        <v>1764</v>
      </c>
      <c r="D328" s="43">
        <v>2.7519999999999998</v>
      </c>
      <c r="E328" s="43">
        <v>0.56799999999999995</v>
      </c>
      <c r="F328" s="43">
        <v>0.44</v>
      </c>
      <c r="G328" s="43">
        <v>0.19</v>
      </c>
      <c r="H328" s="44" t="s">
        <v>1761</v>
      </c>
    </row>
    <row r="329" spans="1:8">
      <c r="A329" s="41">
        <v>900372416</v>
      </c>
      <c r="B329" s="41" t="s">
        <v>754</v>
      </c>
      <c r="C329" s="41" t="s">
        <v>1764</v>
      </c>
      <c r="D329" s="43">
        <v>9.8849999999999998</v>
      </c>
      <c r="E329" s="43">
        <v>9.8299999999999998E-2</v>
      </c>
      <c r="F329" s="43">
        <v>7.0000000000000007E-2</v>
      </c>
      <c r="G329" s="43">
        <v>7.0000000000000007E-2</v>
      </c>
      <c r="H329" s="44" t="s">
        <v>1761</v>
      </c>
    </row>
    <row r="330" spans="1:8">
      <c r="A330" s="41">
        <v>900402080</v>
      </c>
      <c r="B330" s="41" t="s">
        <v>756</v>
      </c>
      <c r="C330" s="41" t="s">
        <v>1764</v>
      </c>
      <c r="D330" s="43">
        <v>1.351</v>
      </c>
      <c r="E330" s="43">
        <v>0.63170000000000004</v>
      </c>
      <c r="F330" s="43">
        <v>0.35</v>
      </c>
      <c r="G330" s="43">
        <v>0.13</v>
      </c>
      <c r="H330" s="43">
        <v>5.476</v>
      </c>
    </row>
    <row r="331" spans="1:8">
      <c r="A331" s="41">
        <v>900403832</v>
      </c>
      <c r="B331" s="41" t="s">
        <v>758</v>
      </c>
      <c r="C331" s="41" t="s">
        <v>1764</v>
      </c>
      <c r="D331" s="43">
        <v>3.02</v>
      </c>
      <c r="E331" s="43">
        <v>0.28010000000000002</v>
      </c>
      <c r="F331" s="43">
        <v>0.05</v>
      </c>
      <c r="G331" s="43">
        <v>0.04</v>
      </c>
      <c r="H331" s="43">
        <v>1.4319999999999999</v>
      </c>
    </row>
    <row r="332" spans="1:8">
      <c r="A332" s="41">
        <v>900405072</v>
      </c>
      <c r="B332" s="41" t="s">
        <v>760</v>
      </c>
      <c r="C332" s="41" t="s">
        <v>1764</v>
      </c>
      <c r="D332" s="43">
        <v>15.201000000000001</v>
      </c>
      <c r="E332" s="43">
        <v>0.98109999999999997</v>
      </c>
      <c r="F332" s="43">
        <v>1.37</v>
      </c>
      <c r="G332" s="43">
        <v>0.03</v>
      </c>
      <c r="H332" s="43">
        <v>7.5549999999999997</v>
      </c>
    </row>
    <row r="333" spans="1:8">
      <c r="A333" s="41">
        <v>900490865</v>
      </c>
      <c r="B333" s="41" t="s">
        <v>762</v>
      </c>
      <c r="C333" s="41" t="s">
        <v>1764</v>
      </c>
      <c r="D333" s="43">
        <v>1.298</v>
      </c>
      <c r="E333" s="43">
        <v>0.68520000000000003</v>
      </c>
      <c r="F333" s="43">
        <v>0.1</v>
      </c>
      <c r="G333" s="43">
        <v>0.03</v>
      </c>
      <c r="H333" s="43">
        <v>1.59</v>
      </c>
    </row>
    <row r="334" spans="1:8">
      <c r="A334" s="41">
        <v>900514524</v>
      </c>
      <c r="B334" s="41" t="s">
        <v>764</v>
      </c>
      <c r="C334" s="41" t="s">
        <v>1764</v>
      </c>
      <c r="D334" s="43">
        <v>3.1989999999999998</v>
      </c>
      <c r="E334" s="43">
        <v>0.30470000000000003</v>
      </c>
      <c r="F334" s="43">
        <v>-0.01</v>
      </c>
      <c r="G334" s="43">
        <v>0</v>
      </c>
      <c r="H334" s="44" t="s">
        <v>1761</v>
      </c>
    </row>
    <row r="335" spans="1:8">
      <c r="A335" s="41">
        <v>900524514</v>
      </c>
      <c r="B335" s="41" t="s">
        <v>766</v>
      </c>
      <c r="C335" s="41" t="s">
        <v>1764</v>
      </c>
      <c r="D335" s="43">
        <v>1.994</v>
      </c>
      <c r="E335" s="43">
        <v>0.85799999999999998</v>
      </c>
      <c r="F335" s="43">
        <v>0.02</v>
      </c>
      <c r="G335" s="43">
        <v>0</v>
      </c>
      <c r="H335" s="43">
        <v>2.8000000000000001E-2</v>
      </c>
    </row>
    <row r="336" spans="1:8">
      <c r="A336" s="41">
        <v>900557875</v>
      </c>
      <c r="B336" s="41" t="s">
        <v>768</v>
      </c>
      <c r="C336" s="41" t="s">
        <v>1764</v>
      </c>
      <c r="D336" s="43">
        <v>1.498</v>
      </c>
      <c r="E336" s="43">
        <v>0.81269999999999998</v>
      </c>
      <c r="F336" s="43">
        <v>0.37</v>
      </c>
      <c r="G336" s="43">
        <v>7.0000000000000007E-2</v>
      </c>
      <c r="H336" s="43">
        <v>4.883</v>
      </c>
    </row>
    <row r="337" spans="1:8">
      <c r="A337" s="41">
        <v>900569874</v>
      </c>
      <c r="B337" s="41" t="s">
        <v>770</v>
      </c>
      <c r="C337" s="41" t="s">
        <v>1764</v>
      </c>
      <c r="D337" s="43">
        <v>1.2529999999999999</v>
      </c>
      <c r="E337" s="43">
        <v>1.1411</v>
      </c>
      <c r="F337" s="43">
        <v>-1.25</v>
      </c>
      <c r="G337" s="43">
        <v>0.18</v>
      </c>
      <c r="H337" s="43">
        <v>0.53800000000000003</v>
      </c>
    </row>
    <row r="338" spans="1:8">
      <c r="A338" s="41">
        <v>900658497</v>
      </c>
      <c r="B338" s="41" t="s">
        <v>772</v>
      </c>
      <c r="C338" s="41" t="s">
        <v>1764</v>
      </c>
      <c r="D338" s="43">
        <v>1.498</v>
      </c>
      <c r="E338" s="43">
        <v>0.59589999999999999</v>
      </c>
      <c r="F338" s="43">
        <v>-0.02</v>
      </c>
      <c r="G338" s="43">
        <v>-0.01</v>
      </c>
      <c r="H338" s="44" t="s">
        <v>1761</v>
      </c>
    </row>
    <row r="339" spans="1:8">
      <c r="A339" s="41">
        <v>900680808</v>
      </c>
      <c r="B339" s="41" t="s">
        <v>774</v>
      </c>
      <c r="C339" s="41" t="s">
        <v>1764</v>
      </c>
      <c r="D339" s="43">
        <v>1.7869999999999999</v>
      </c>
      <c r="E339" s="43">
        <v>0.52949999999999997</v>
      </c>
      <c r="F339" s="43">
        <v>0.14000000000000001</v>
      </c>
      <c r="G339" s="43">
        <v>7.0000000000000007E-2</v>
      </c>
      <c r="H339" s="43">
        <v>25.773</v>
      </c>
    </row>
    <row r="340" spans="1:8">
      <c r="A340" s="41">
        <v>900694424</v>
      </c>
      <c r="B340" s="41" t="s">
        <v>776</v>
      </c>
      <c r="C340" s="41" t="s">
        <v>1764</v>
      </c>
      <c r="D340" s="43">
        <v>2.5219999999999998</v>
      </c>
      <c r="E340" s="43">
        <v>0.38200000000000001</v>
      </c>
      <c r="F340" s="43">
        <v>0.08</v>
      </c>
      <c r="G340" s="43">
        <v>0.05</v>
      </c>
      <c r="H340" s="43">
        <v>0.73299999999999998</v>
      </c>
    </row>
    <row r="341" spans="1:8">
      <c r="A341" s="41">
        <v>900776144</v>
      </c>
      <c r="B341" s="41" t="s">
        <v>778</v>
      </c>
      <c r="C341" s="41" t="s">
        <v>1764</v>
      </c>
      <c r="D341" s="43">
        <v>1.673</v>
      </c>
      <c r="E341" s="43">
        <v>0.61960000000000004</v>
      </c>
      <c r="F341" s="43">
        <v>0.52</v>
      </c>
      <c r="G341" s="43">
        <v>0.2</v>
      </c>
      <c r="H341" s="43">
        <v>5.407</v>
      </c>
    </row>
    <row r="342" spans="1:8">
      <c r="A342" s="41">
        <v>900783939</v>
      </c>
      <c r="B342" s="41" t="s">
        <v>780</v>
      </c>
      <c r="C342" s="41" t="s">
        <v>1764</v>
      </c>
      <c r="D342" s="43">
        <v>1.7669999999999999</v>
      </c>
      <c r="E342" s="43">
        <v>0.51970000000000005</v>
      </c>
      <c r="F342" s="43">
        <v>0.42</v>
      </c>
      <c r="G342" s="43">
        <v>0.2</v>
      </c>
      <c r="H342" s="43">
        <v>8.6319999999999997</v>
      </c>
    </row>
    <row r="343" spans="1:8">
      <c r="A343" s="41">
        <v>900786357</v>
      </c>
      <c r="B343" s="41" t="s">
        <v>782</v>
      </c>
      <c r="C343" s="41" t="s">
        <v>1764</v>
      </c>
      <c r="D343" s="43">
        <v>4.7809999999999997</v>
      </c>
      <c r="E343" s="43">
        <v>0.20799999999999999</v>
      </c>
      <c r="F343" s="43">
        <v>0.36</v>
      </c>
      <c r="G343" s="43">
        <v>0.28000000000000003</v>
      </c>
      <c r="H343" s="43">
        <v>0.65200000000000002</v>
      </c>
    </row>
    <row r="344" spans="1:8">
      <c r="A344" s="41">
        <v>900789062</v>
      </c>
      <c r="B344" s="41" t="s">
        <v>784</v>
      </c>
      <c r="C344" s="41" t="s">
        <v>1764</v>
      </c>
      <c r="D344" s="43">
        <v>1.036</v>
      </c>
      <c r="E344" s="43">
        <v>0.99129999999999996</v>
      </c>
      <c r="F344" s="43">
        <v>1.02</v>
      </c>
      <c r="G344" s="43">
        <v>0.01</v>
      </c>
      <c r="H344" s="43">
        <v>4.9000000000000002E-2</v>
      </c>
    </row>
    <row r="345" spans="1:8">
      <c r="A345" s="41">
        <v>900809229</v>
      </c>
      <c r="B345" s="41" t="s">
        <v>786</v>
      </c>
      <c r="C345" s="41" t="s">
        <v>1764</v>
      </c>
      <c r="D345" s="43">
        <v>1.605</v>
      </c>
      <c r="E345" s="43">
        <v>0.58919999999999995</v>
      </c>
      <c r="F345" s="43">
        <v>0.78</v>
      </c>
      <c r="G345" s="43">
        <v>0.32</v>
      </c>
      <c r="H345" s="43">
        <v>3.2029999999999998</v>
      </c>
    </row>
    <row r="346" spans="1:8">
      <c r="A346" s="41">
        <v>900828998</v>
      </c>
      <c r="B346" s="41" t="s">
        <v>788</v>
      </c>
      <c r="C346" s="41" t="s">
        <v>1764</v>
      </c>
      <c r="D346" s="43">
        <v>1.89</v>
      </c>
      <c r="E346" s="43">
        <v>0.47160000000000002</v>
      </c>
      <c r="F346" s="43">
        <v>0.2</v>
      </c>
      <c r="G346" s="43">
        <v>0.11</v>
      </c>
      <c r="H346" s="44" t="s">
        <v>1761</v>
      </c>
    </row>
    <row r="347" spans="1:8">
      <c r="A347" s="41">
        <v>900886644</v>
      </c>
      <c r="B347" s="41" t="s">
        <v>790</v>
      </c>
      <c r="C347" s="41" t="s">
        <v>1764</v>
      </c>
      <c r="D347" s="43">
        <v>4.359</v>
      </c>
      <c r="E347" s="43">
        <v>0.2208</v>
      </c>
      <c r="F347" s="43">
        <v>0.27</v>
      </c>
      <c r="G347" s="43">
        <v>0.21</v>
      </c>
      <c r="H347" s="44" t="s">
        <v>1761</v>
      </c>
    </row>
    <row r="348" spans="1:8">
      <c r="A348" s="41">
        <v>900894722</v>
      </c>
      <c r="B348" s="41" t="s">
        <v>792</v>
      </c>
      <c r="C348" s="41" t="s">
        <v>1764</v>
      </c>
      <c r="D348" s="43">
        <v>1.369</v>
      </c>
      <c r="E348" s="43">
        <v>0.46189999999999998</v>
      </c>
      <c r="F348" s="43">
        <v>0.03</v>
      </c>
      <c r="G348" s="43">
        <v>0.02</v>
      </c>
      <c r="H348" s="43">
        <v>1.9339999999999999</v>
      </c>
    </row>
    <row r="349" spans="1:8">
      <c r="A349" s="41">
        <v>900894892</v>
      </c>
      <c r="B349" s="41" t="s">
        <v>794</v>
      </c>
      <c r="C349" s="41" t="s">
        <v>1764</v>
      </c>
      <c r="D349" s="43">
        <v>1.726</v>
      </c>
      <c r="E349" s="43">
        <v>0.56659999999999999</v>
      </c>
      <c r="F349" s="43">
        <v>0.33</v>
      </c>
      <c r="G349" s="43">
        <v>0.14000000000000001</v>
      </c>
      <c r="H349" s="43">
        <v>2.85</v>
      </c>
    </row>
    <row r="350" spans="1:8">
      <c r="A350" s="41">
        <v>900932340</v>
      </c>
      <c r="B350" s="41" t="s">
        <v>796</v>
      </c>
      <c r="C350" s="41" t="s">
        <v>1764</v>
      </c>
      <c r="D350" s="43">
        <v>5.3620000000000001</v>
      </c>
      <c r="E350" s="43">
        <v>0.21410000000000001</v>
      </c>
      <c r="F350" s="43">
        <v>-0.28999999999999998</v>
      </c>
      <c r="G350" s="43">
        <v>-0.23</v>
      </c>
      <c r="H350" s="43">
        <v>-15.228999999999999</v>
      </c>
    </row>
    <row r="351" spans="1:8">
      <c r="A351" s="41">
        <v>900948906</v>
      </c>
      <c r="B351" s="41" t="s">
        <v>798</v>
      </c>
      <c r="C351" s="41" t="s">
        <v>1764</v>
      </c>
      <c r="D351" s="43">
        <v>4.8630000000000004</v>
      </c>
      <c r="E351" s="43">
        <v>9.1228999999999996</v>
      </c>
      <c r="F351" s="43">
        <v>0.2</v>
      </c>
      <c r="G351" s="43">
        <v>-1.62</v>
      </c>
      <c r="H351" s="43">
        <v>-9.1240000000000006</v>
      </c>
    </row>
    <row r="352" spans="1:8">
      <c r="A352" s="41">
        <v>900953141</v>
      </c>
      <c r="B352" s="41" t="s">
        <v>800</v>
      </c>
      <c r="C352" s="41" t="s">
        <v>1764</v>
      </c>
      <c r="D352" s="43">
        <v>1.98</v>
      </c>
      <c r="E352" s="43">
        <v>0.87309999999999999</v>
      </c>
      <c r="F352" s="43">
        <v>0.13</v>
      </c>
      <c r="G352" s="43">
        <v>0.02</v>
      </c>
      <c r="H352" s="43">
        <v>2.7509999999999999</v>
      </c>
    </row>
    <row r="353" spans="1:8">
      <c r="A353" s="41">
        <v>900976977</v>
      </c>
      <c r="B353" s="41" t="s">
        <v>802</v>
      </c>
      <c r="C353" s="41" t="s">
        <v>1764</v>
      </c>
      <c r="D353" s="43">
        <v>0.84899999999999998</v>
      </c>
      <c r="E353" s="43">
        <v>0.54430000000000001</v>
      </c>
      <c r="F353" s="43">
        <v>0.09</v>
      </c>
      <c r="G353" s="43">
        <v>0.04</v>
      </c>
      <c r="H353" s="43">
        <v>13.673999999999999</v>
      </c>
    </row>
    <row r="354" spans="1:8">
      <c r="A354" s="41">
        <v>900990465</v>
      </c>
      <c r="B354" s="41" t="s">
        <v>804</v>
      </c>
      <c r="C354" s="41" t="s">
        <v>1764</v>
      </c>
      <c r="D354" s="43">
        <v>2.2050000000000001</v>
      </c>
      <c r="E354" s="43">
        <v>0.69610000000000005</v>
      </c>
      <c r="F354" s="43">
        <v>1.22</v>
      </c>
      <c r="G354" s="43">
        <v>0.37</v>
      </c>
      <c r="H354" s="43">
        <v>7.2030000000000003</v>
      </c>
    </row>
    <row r="355" spans="1:8">
      <c r="A355" s="41">
        <v>900994571</v>
      </c>
      <c r="B355" s="41" t="s">
        <v>806</v>
      </c>
      <c r="C355" s="41" t="s">
        <v>1764</v>
      </c>
      <c r="D355" s="43">
        <v>5.79</v>
      </c>
      <c r="E355" s="43">
        <v>0.50770000000000004</v>
      </c>
      <c r="F355" s="43">
        <v>-0.03</v>
      </c>
      <c r="G355" s="43">
        <v>-0.01</v>
      </c>
      <c r="H355" s="43">
        <v>-7.1999999999999995E-2</v>
      </c>
    </row>
    <row r="356" spans="1:8">
      <c r="A356" s="41">
        <v>901033590</v>
      </c>
      <c r="B356" s="41" t="s">
        <v>808</v>
      </c>
      <c r="C356" s="41" t="s">
        <v>1764</v>
      </c>
      <c r="D356" s="43">
        <v>1.4850000000000001</v>
      </c>
      <c r="E356" s="43">
        <v>0.59919999999999995</v>
      </c>
      <c r="F356" s="43">
        <v>0.47</v>
      </c>
      <c r="G356" s="43">
        <v>0.19</v>
      </c>
      <c r="H356" s="43">
        <v>6.452</v>
      </c>
    </row>
    <row r="357" spans="1:8">
      <c r="A357" s="41">
        <v>901167706</v>
      </c>
      <c r="B357" s="41" t="s">
        <v>810</v>
      </c>
      <c r="C357" s="41" t="s">
        <v>1764</v>
      </c>
      <c r="D357" s="43">
        <v>1.171</v>
      </c>
      <c r="E357" s="43">
        <v>0.83679999999999999</v>
      </c>
      <c r="F357" s="43">
        <v>0.32</v>
      </c>
      <c r="G357" s="43">
        <v>0.05</v>
      </c>
      <c r="H357" s="43">
        <v>12.564</v>
      </c>
    </row>
    <row r="358" spans="1:8">
      <c r="A358" s="41">
        <v>901186367</v>
      </c>
      <c r="B358" s="41" t="s">
        <v>812</v>
      </c>
      <c r="C358" s="41" t="s">
        <v>1764</v>
      </c>
      <c r="D358" s="43">
        <v>3.9060000000000001</v>
      </c>
      <c r="E358" s="43">
        <v>0.18479999999999999</v>
      </c>
      <c r="F358" s="43">
        <v>0.08</v>
      </c>
      <c r="G358" s="43">
        <v>7.0000000000000007E-2</v>
      </c>
      <c r="H358" s="44" t="s">
        <v>1761</v>
      </c>
    </row>
    <row r="359" spans="1:8">
      <c r="A359" s="41">
        <v>901203407</v>
      </c>
      <c r="B359" s="41" t="s">
        <v>814</v>
      </c>
      <c r="C359" s="41" t="s">
        <v>1764</v>
      </c>
      <c r="D359" s="43">
        <v>2.3919999999999999</v>
      </c>
      <c r="E359" s="43">
        <v>0.38969999999999999</v>
      </c>
      <c r="F359" s="43">
        <v>0.52</v>
      </c>
      <c r="G359" s="43">
        <v>0.31</v>
      </c>
      <c r="H359" s="43">
        <v>12.712999999999999</v>
      </c>
    </row>
    <row r="360" spans="1:8">
      <c r="A360" s="41">
        <v>901267025</v>
      </c>
      <c r="B360" s="41" t="s">
        <v>816</v>
      </c>
      <c r="C360" s="41" t="s">
        <v>1764</v>
      </c>
      <c r="D360" s="43">
        <v>1.274</v>
      </c>
      <c r="E360" s="43">
        <v>0.77280000000000004</v>
      </c>
      <c r="F360" s="43">
        <v>0.1</v>
      </c>
      <c r="G360" s="43">
        <v>0.02</v>
      </c>
      <c r="H360" s="44" t="s">
        <v>1761</v>
      </c>
    </row>
    <row r="361" spans="1:8">
      <c r="A361" s="41">
        <v>901402963</v>
      </c>
      <c r="B361" s="41" t="s">
        <v>818</v>
      </c>
      <c r="C361" s="41" t="s">
        <v>1764</v>
      </c>
      <c r="D361" s="43">
        <v>1.4690000000000001</v>
      </c>
      <c r="E361" s="43">
        <v>0.58620000000000005</v>
      </c>
      <c r="F361" s="43">
        <v>0.76</v>
      </c>
      <c r="G361" s="43">
        <v>0.31</v>
      </c>
      <c r="H361" s="43">
        <v>28.398</v>
      </c>
    </row>
    <row r="362" spans="1:8">
      <c r="A362" s="41">
        <v>901429936</v>
      </c>
      <c r="B362" s="41" t="s">
        <v>820</v>
      </c>
      <c r="C362" s="41" t="s">
        <v>1764</v>
      </c>
      <c r="D362" s="43">
        <v>1.69</v>
      </c>
      <c r="E362" s="43">
        <v>0.5907</v>
      </c>
      <c r="F362" s="43">
        <v>0.48</v>
      </c>
      <c r="G362" s="43">
        <v>0.2</v>
      </c>
      <c r="H362" s="43">
        <v>21.312000000000001</v>
      </c>
    </row>
    <row r="363" spans="1:8">
      <c r="A363" s="41">
        <v>901550788</v>
      </c>
      <c r="B363" s="41" t="s">
        <v>822</v>
      </c>
      <c r="C363" s="41" t="s">
        <v>1764</v>
      </c>
      <c r="D363" s="43">
        <v>2.3460000000000001</v>
      </c>
      <c r="E363" s="43">
        <v>0.3448</v>
      </c>
      <c r="F363" s="43">
        <v>0.51</v>
      </c>
      <c r="G363" s="43">
        <v>0.33</v>
      </c>
      <c r="H363" s="44" t="s">
        <v>1761</v>
      </c>
    </row>
    <row r="364" spans="1:8">
      <c r="A364" s="41">
        <v>800069103</v>
      </c>
      <c r="B364" s="41" t="s">
        <v>824</v>
      </c>
      <c r="C364" s="41" t="s">
        <v>1764</v>
      </c>
      <c r="D364" s="43">
        <v>9.9909999999999997</v>
      </c>
      <c r="E364" s="43">
        <v>0.44390000000000002</v>
      </c>
      <c r="F364" s="43">
        <v>-0.01</v>
      </c>
      <c r="G364" s="43">
        <v>-0.01</v>
      </c>
      <c r="H364" s="43">
        <v>-1.6910000000000001</v>
      </c>
    </row>
    <row r="365" spans="1:8">
      <c r="A365" s="41">
        <v>800212840</v>
      </c>
      <c r="B365" s="41" t="s">
        <v>826</v>
      </c>
      <c r="C365" s="41" t="s">
        <v>1764</v>
      </c>
      <c r="D365" s="43">
        <v>0.80300000000000005</v>
      </c>
      <c r="E365" s="43">
        <v>0.55769999999999997</v>
      </c>
      <c r="F365" s="43">
        <v>-0.18</v>
      </c>
      <c r="G365" s="43">
        <v>-0.08</v>
      </c>
      <c r="H365" s="43">
        <v>-1.5069999999999999</v>
      </c>
    </row>
    <row r="366" spans="1:8">
      <c r="A366" s="41">
        <v>805004835</v>
      </c>
      <c r="B366" s="41" t="s">
        <v>828</v>
      </c>
      <c r="C366" s="41" t="s">
        <v>1764</v>
      </c>
      <c r="D366" s="43">
        <v>6.7469999999999999</v>
      </c>
      <c r="E366" s="43">
        <v>3.3399999999999999E-2</v>
      </c>
      <c r="F366" s="43">
        <v>0</v>
      </c>
      <c r="G366" s="43">
        <v>0</v>
      </c>
      <c r="H366" s="43">
        <v>-23.834</v>
      </c>
    </row>
    <row r="367" spans="1:8">
      <c r="A367" s="41">
        <v>811019499</v>
      </c>
      <c r="B367" s="41" t="s">
        <v>830</v>
      </c>
      <c r="C367" s="41" t="s">
        <v>1764</v>
      </c>
      <c r="D367" s="43">
        <v>1.8109999999999999</v>
      </c>
      <c r="E367" s="43">
        <v>0.50080000000000002</v>
      </c>
      <c r="F367" s="43">
        <v>0.33</v>
      </c>
      <c r="G367" s="43">
        <v>0.16</v>
      </c>
      <c r="H367" s="44" t="s">
        <v>1761</v>
      </c>
    </row>
    <row r="368" spans="1:8">
      <c r="A368" s="41">
        <v>830010337</v>
      </c>
      <c r="B368" s="41" t="s">
        <v>832</v>
      </c>
      <c r="C368" s="41" t="s">
        <v>1764</v>
      </c>
      <c r="D368" s="43">
        <v>1.6879999999999999</v>
      </c>
      <c r="E368" s="43">
        <v>0.4859</v>
      </c>
      <c r="F368" s="43">
        <v>7.0000000000000007E-2</v>
      </c>
      <c r="G368" s="43">
        <v>0.04</v>
      </c>
      <c r="H368" s="43">
        <v>3.9950000000000001</v>
      </c>
    </row>
    <row r="369" spans="1:8">
      <c r="A369" s="41">
        <v>830068119</v>
      </c>
      <c r="B369" s="41" t="s">
        <v>834</v>
      </c>
      <c r="C369" s="41" t="s">
        <v>1764</v>
      </c>
      <c r="D369" s="43">
        <v>0.86799999999999999</v>
      </c>
      <c r="E369" s="43">
        <v>0.42870000000000003</v>
      </c>
      <c r="F369" s="43">
        <v>0.12</v>
      </c>
      <c r="G369" s="43">
        <v>7.0000000000000007E-2</v>
      </c>
      <c r="H369" s="43">
        <v>1.292</v>
      </c>
    </row>
    <row r="370" spans="1:8">
      <c r="A370" s="41">
        <v>830091676</v>
      </c>
      <c r="B370" s="41" t="s">
        <v>836</v>
      </c>
      <c r="C370" s="41" t="s">
        <v>1764</v>
      </c>
      <c r="D370" s="43">
        <v>1.9039999999999999</v>
      </c>
      <c r="E370" s="43">
        <v>0.48309999999999997</v>
      </c>
      <c r="F370" s="43">
        <v>0.52</v>
      </c>
      <c r="G370" s="43">
        <v>0.27</v>
      </c>
      <c r="H370" s="44" t="s">
        <v>1761</v>
      </c>
    </row>
    <row r="371" spans="1:8">
      <c r="A371" s="41">
        <v>830106920</v>
      </c>
      <c r="B371" s="41" t="s">
        <v>838</v>
      </c>
      <c r="C371" s="41" t="s">
        <v>1764</v>
      </c>
      <c r="D371" s="43">
        <v>2.8029999999999999</v>
      </c>
      <c r="E371" s="43">
        <v>0.64139999999999997</v>
      </c>
      <c r="F371" s="43">
        <v>0.13</v>
      </c>
      <c r="G371" s="43">
        <v>0.05</v>
      </c>
      <c r="H371" s="43">
        <v>0.44800000000000001</v>
      </c>
    </row>
    <row r="372" spans="1:8">
      <c r="A372" s="41">
        <v>830109997</v>
      </c>
      <c r="B372" s="41" t="s">
        <v>840</v>
      </c>
      <c r="C372" s="41" t="s">
        <v>1764</v>
      </c>
      <c r="D372" s="43">
        <v>1.91</v>
      </c>
      <c r="E372" s="43">
        <v>0.63300000000000001</v>
      </c>
      <c r="F372" s="43">
        <v>0.23</v>
      </c>
      <c r="G372" s="43">
        <v>0.08</v>
      </c>
      <c r="H372" s="43">
        <v>0.80500000000000005</v>
      </c>
    </row>
    <row r="373" spans="1:8">
      <c r="A373" s="41">
        <v>830512304</v>
      </c>
      <c r="B373" s="41" t="s">
        <v>842</v>
      </c>
      <c r="C373" s="41" t="s">
        <v>1764</v>
      </c>
      <c r="D373" s="43">
        <v>1.903</v>
      </c>
      <c r="E373" s="43">
        <v>0.94420000000000004</v>
      </c>
      <c r="F373" s="43">
        <v>0.16</v>
      </c>
      <c r="G373" s="43">
        <v>0.01</v>
      </c>
      <c r="H373" s="44" t="s">
        <v>1761</v>
      </c>
    </row>
    <row r="374" spans="1:8">
      <c r="A374" s="41">
        <v>860002134</v>
      </c>
      <c r="B374" s="41" t="s">
        <v>844</v>
      </c>
      <c r="C374" s="41" t="s">
        <v>1764</v>
      </c>
      <c r="D374" s="43">
        <v>3.2559999999999998</v>
      </c>
      <c r="E374" s="43">
        <v>0.24199999999999999</v>
      </c>
      <c r="F374" s="43">
        <v>0.1</v>
      </c>
      <c r="G374" s="43">
        <v>0.08</v>
      </c>
      <c r="H374" s="44" t="s">
        <v>1761</v>
      </c>
    </row>
    <row r="375" spans="1:8">
      <c r="A375" s="41">
        <v>890111555</v>
      </c>
      <c r="B375" s="41" t="s">
        <v>846</v>
      </c>
      <c r="C375" s="41" t="s">
        <v>1764</v>
      </c>
      <c r="D375" s="43">
        <v>0.996</v>
      </c>
      <c r="E375" s="43">
        <v>0.80410000000000004</v>
      </c>
      <c r="F375" s="43">
        <v>0</v>
      </c>
      <c r="G375" s="43">
        <v>0</v>
      </c>
      <c r="H375" s="44" t="s">
        <v>1761</v>
      </c>
    </row>
    <row r="376" spans="1:8">
      <c r="A376" s="41">
        <v>890305795</v>
      </c>
      <c r="B376" s="41" t="s">
        <v>847</v>
      </c>
      <c r="C376" s="41" t="s">
        <v>1764</v>
      </c>
      <c r="D376" s="43">
        <v>1.44</v>
      </c>
      <c r="E376" s="43">
        <v>0.74819999999999998</v>
      </c>
      <c r="F376" s="43">
        <v>0.16</v>
      </c>
      <c r="G376" s="43">
        <v>0.04</v>
      </c>
      <c r="H376" s="43">
        <v>1.133</v>
      </c>
    </row>
    <row r="377" spans="1:8">
      <c r="A377" s="41">
        <v>890800467</v>
      </c>
      <c r="B377" s="41" t="s">
        <v>849</v>
      </c>
      <c r="C377" s="41" t="s">
        <v>1764</v>
      </c>
      <c r="D377" s="43">
        <v>0.11600000000000001</v>
      </c>
      <c r="E377" s="43">
        <v>0.2165</v>
      </c>
      <c r="F377" s="43">
        <v>0.05</v>
      </c>
      <c r="G377" s="43">
        <v>0.04</v>
      </c>
      <c r="H377" s="43">
        <v>0.54700000000000004</v>
      </c>
    </row>
    <row r="378" spans="1:8">
      <c r="A378" s="41">
        <v>891409291</v>
      </c>
      <c r="B378" s="41" t="s">
        <v>851</v>
      </c>
      <c r="C378" s="41" t="s">
        <v>1764</v>
      </c>
      <c r="D378" s="43">
        <v>1.4590000000000001</v>
      </c>
      <c r="E378" s="43">
        <v>0.2757</v>
      </c>
      <c r="F378" s="43">
        <v>-0.05</v>
      </c>
      <c r="G378" s="43">
        <v>-0.04</v>
      </c>
      <c r="H378" s="43">
        <v>-1.75</v>
      </c>
    </row>
    <row r="379" spans="1:8">
      <c r="A379" s="41">
        <v>900218736</v>
      </c>
      <c r="B379" s="41" t="s">
        <v>855</v>
      </c>
      <c r="C379" s="41" t="s">
        <v>1764</v>
      </c>
      <c r="D379" s="43">
        <v>1.212</v>
      </c>
      <c r="E379" s="43">
        <v>0.66659999999999997</v>
      </c>
      <c r="F379" s="43">
        <v>-0.28000000000000003</v>
      </c>
      <c r="G379" s="43">
        <v>-0.09</v>
      </c>
      <c r="H379" s="43">
        <v>-11.428000000000001</v>
      </c>
    </row>
    <row r="380" spans="1:8">
      <c r="A380" s="41">
        <v>900294380</v>
      </c>
      <c r="B380" s="41" t="s">
        <v>857</v>
      </c>
      <c r="C380" s="41" t="s">
        <v>1764</v>
      </c>
      <c r="D380" s="43">
        <v>2.2759999999999998</v>
      </c>
      <c r="E380" s="43">
        <v>0.48349999999999999</v>
      </c>
      <c r="F380" s="43">
        <v>0.36</v>
      </c>
      <c r="G380" s="43">
        <v>0.19</v>
      </c>
      <c r="H380" s="43">
        <v>3.8940000000000001</v>
      </c>
    </row>
    <row r="381" spans="1:8">
      <c r="A381" s="41">
        <v>901139763</v>
      </c>
      <c r="B381" s="41" t="s">
        <v>859</v>
      </c>
      <c r="C381" s="41" t="s">
        <v>1764</v>
      </c>
      <c r="D381" s="43">
        <v>7.5579999999999998</v>
      </c>
      <c r="E381" s="43">
        <v>0.48270000000000002</v>
      </c>
      <c r="F381" s="43">
        <v>0</v>
      </c>
      <c r="G381" s="43">
        <v>0</v>
      </c>
      <c r="H381" s="44" t="s">
        <v>1761</v>
      </c>
    </row>
    <row r="382" spans="1:8">
      <c r="A382" s="41">
        <v>901212102</v>
      </c>
      <c r="B382" s="41" t="s">
        <v>861</v>
      </c>
      <c r="C382" s="41" t="s">
        <v>1764</v>
      </c>
      <c r="D382" s="43">
        <v>0.76500000000000001</v>
      </c>
      <c r="E382" s="43">
        <v>0.49330000000000002</v>
      </c>
      <c r="F382" s="43">
        <v>0</v>
      </c>
      <c r="G382" s="43">
        <v>0</v>
      </c>
      <c r="H382" s="43">
        <v>0.02</v>
      </c>
    </row>
    <row r="383" spans="1:8">
      <c r="A383" s="41">
        <v>800003215</v>
      </c>
      <c r="B383" s="41" t="s">
        <v>863</v>
      </c>
      <c r="C383" s="41" t="s">
        <v>1764</v>
      </c>
      <c r="D383" s="43">
        <v>3.07</v>
      </c>
      <c r="E383" s="43">
        <v>0.38490000000000002</v>
      </c>
      <c r="F383" s="43">
        <v>0.34</v>
      </c>
      <c r="G383" s="43">
        <v>0.21</v>
      </c>
      <c r="H383" s="43">
        <v>0.995</v>
      </c>
    </row>
    <row r="384" spans="1:8">
      <c r="A384" s="41">
        <v>800005727</v>
      </c>
      <c r="B384" s="41" t="s">
        <v>865</v>
      </c>
      <c r="C384" s="41" t="s">
        <v>1764</v>
      </c>
      <c r="D384" s="43">
        <v>2.665</v>
      </c>
      <c r="E384" s="43">
        <v>0.30109999999999998</v>
      </c>
      <c r="F384" s="43">
        <v>0.06</v>
      </c>
      <c r="G384" s="43">
        <v>0.04</v>
      </c>
      <c r="H384" s="43">
        <v>1.0649999999999999</v>
      </c>
    </row>
    <row r="385" spans="1:8">
      <c r="A385" s="41">
        <v>800005736</v>
      </c>
      <c r="B385" s="41" t="s">
        <v>867</v>
      </c>
      <c r="C385" s="41" t="s">
        <v>1764</v>
      </c>
      <c r="D385" s="43">
        <v>1.365</v>
      </c>
      <c r="E385" s="43">
        <v>0.69340000000000002</v>
      </c>
      <c r="F385" s="43">
        <v>0.35</v>
      </c>
      <c r="G385" s="43">
        <v>0.11</v>
      </c>
      <c r="H385" s="43">
        <v>1.784</v>
      </c>
    </row>
    <row r="386" spans="1:8">
      <c r="A386" s="41">
        <v>800006614</v>
      </c>
      <c r="B386" s="41" t="s">
        <v>869</v>
      </c>
      <c r="C386" s="41" t="s">
        <v>1764</v>
      </c>
      <c r="D386" s="43">
        <v>2.0569999999999999</v>
      </c>
      <c r="E386" s="43">
        <v>0.50600000000000001</v>
      </c>
      <c r="F386" s="43">
        <v>0.25</v>
      </c>
      <c r="G386" s="43">
        <v>0.12</v>
      </c>
      <c r="H386" s="43">
        <v>1.4890000000000001</v>
      </c>
    </row>
    <row r="387" spans="1:8">
      <c r="A387" s="41">
        <v>800007355</v>
      </c>
      <c r="B387" s="41" t="s">
        <v>871</v>
      </c>
      <c r="C387" s="41" t="s">
        <v>1764</v>
      </c>
      <c r="D387" s="43">
        <v>1.514</v>
      </c>
      <c r="E387" s="43">
        <v>0.60780000000000001</v>
      </c>
      <c r="F387" s="43">
        <v>0.37</v>
      </c>
      <c r="G387" s="43">
        <v>0.14000000000000001</v>
      </c>
      <c r="H387" s="43">
        <v>1.2</v>
      </c>
    </row>
    <row r="388" spans="1:8">
      <c r="A388" s="41">
        <v>800012817</v>
      </c>
      <c r="B388" s="41" t="s">
        <v>873</v>
      </c>
      <c r="C388" s="41" t="s">
        <v>1764</v>
      </c>
      <c r="D388" s="43">
        <v>2.2170000000000001</v>
      </c>
      <c r="E388" s="43">
        <v>0.32029999999999997</v>
      </c>
      <c r="F388" s="43">
        <v>0.39</v>
      </c>
      <c r="G388" s="43">
        <v>0.27</v>
      </c>
      <c r="H388" s="43">
        <v>0.98</v>
      </c>
    </row>
    <row r="389" spans="1:8">
      <c r="A389" s="41">
        <v>800016163</v>
      </c>
      <c r="B389" s="41" t="s">
        <v>875</v>
      </c>
      <c r="C389" s="41" t="s">
        <v>1764</v>
      </c>
      <c r="D389" s="43">
        <v>0.316</v>
      </c>
      <c r="E389" s="43">
        <v>0.53869999999999996</v>
      </c>
      <c r="F389" s="43">
        <v>0.01</v>
      </c>
      <c r="G389" s="43">
        <v>0</v>
      </c>
      <c r="H389" s="43">
        <v>1.5629999999999999</v>
      </c>
    </row>
    <row r="390" spans="1:8">
      <c r="A390" s="41">
        <v>800026042</v>
      </c>
      <c r="B390" s="41" t="s">
        <v>877</v>
      </c>
      <c r="C390" s="41" t="s">
        <v>1764</v>
      </c>
      <c r="D390" s="43">
        <v>2.6709999999999998</v>
      </c>
      <c r="E390" s="43">
        <v>0.30659999999999998</v>
      </c>
      <c r="F390" s="43">
        <v>-0.23</v>
      </c>
      <c r="G390" s="43">
        <v>-0.16</v>
      </c>
      <c r="H390" s="43">
        <v>3.9870000000000001</v>
      </c>
    </row>
    <row r="391" spans="1:8">
      <c r="A391" s="41">
        <v>800027072</v>
      </c>
      <c r="B391" s="41" t="s">
        <v>879</v>
      </c>
      <c r="C391" s="41" t="s">
        <v>1764</v>
      </c>
      <c r="D391" s="43">
        <v>1.216</v>
      </c>
      <c r="E391" s="43">
        <v>0.77270000000000005</v>
      </c>
      <c r="F391" s="43">
        <v>0.13</v>
      </c>
      <c r="G391" s="43">
        <v>0.03</v>
      </c>
      <c r="H391" s="43">
        <v>-1.651</v>
      </c>
    </row>
    <row r="392" spans="1:8">
      <c r="A392" s="41">
        <v>800031439</v>
      </c>
      <c r="B392" s="41" t="s">
        <v>881</v>
      </c>
      <c r="C392" s="41" t="s">
        <v>1764</v>
      </c>
      <c r="D392" s="43">
        <v>3.4020000000000001</v>
      </c>
      <c r="E392" s="43">
        <v>0.31309999999999999</v>
      </c>
      <c r="F392" s="43">
        <v>0.16</v>
      </c>
      <c r="G392" s="43">
        <v>0.11</v>
      </c>
      <c r="H392" s="43">
        <v>0.95299999999999996</v>
      </c>
    </row>
    <row r="393" spans="1:8">
      <c r="A393" s="41">
        <v>800033981</v>
      </c>
      <c r="B393" s="41" t="s">
        <v>883</v>
      </c>
      <c r="C393" s="41" t="s">
        <v>1764</v>
      </c>
      <c r="D393" s="43">
        <v>1.2190000000000001</v>
      </c>
      <c r="E393" s="43">
        <v>0.93359999999999999</v>
      </c>
      <c r="F393" s="43">
        <v>-0.62</v>
      </c>
      <c r="G393" s="43">
        <v>-0.04</v>
      </c>
      <c r="H393" s="43">
        <v>0.61899999999999999</v>
      </c>
    </row>
    <row r="394" spans="1:8">
      <c r="A394" s="41">
        <v>800048014</v>
      </c>
      <c r="B394" s="41" t="s">
        <v>885</v>
      </c>
      <c r="C394" s="41" t="s">
        <v>1764</v>
      </c>
      <c r="D394" s="43">
        <v>6.069</v>
      </c>
      <c r="E394" s="43">
        <v>0.1628</v>
      </c>
      <c r="F394" s="43">
        <v>-0.01</v>
      </c>
      <c r="G394" s="43">
        <v>-0.01</v>
      </c>
      <c r="H394" s="43">
        <v>-0.20300000000000001</v>
      </c>
    </row>
    <row r="395" spans="1:8">
      <c r="A395" s="41">
        <v>800052534</v>
      </c>
      <c r="B395" s="41" t="s">
        <v>887</v>
      </c>
      <c r="C395" s="41" t="s">
        <v>1764</v>
      </c>
      <c r="D395" s="43">
        <v>1.502</v>
      </c>
      <c r="E395" s="43">
        <v>0.65349999999999997</v>
      </c>
      <c r="F395" s="43">
        <v>-0.01</v>
      </c>
      <c r="G395" s="43">
        <v>0</v>
      </c>
      <c r="H395" s="43">
        <v>-3.5000000000000003E-2</v>
      </c>
    </row>
    <row r="396" spans="1:8">
      <c r="A396" s="41">
        <v>800061512</v>
      </c>
      <c r="B396" s="41" t="s">
        <v>889</v>
      </c>
      <c r="C396" s="41" t="s">
        <v>1764</v>
      </c>
      <c r="D396" s="43">
        <v>4.093</v>
      </c>
      <c r="E396" s="43">
        <v>0.2651</v>
      </c>
      <c r="F396" s="43">
        <v>0.27</v>
      </c>
      <c r="G396" s="43">
        <v>0.2</v>
      </c>
      <c r="H396" s="43">
        <v>1.0569999999999999</v>
      </c>
    </row>
    <row r="397" spans="1:8">
      <c r="A397" s="41">
        <v>800064192</v>
      </c>
      <c r="B397" s="41" t="s">
        <v>892</v>
      </c>
      <c r="C397" s="41" t="s">
        <v>1764</v>
      </c>
      <c r="D397" s="43">
        <v>4.9630000000000001</v>
      </c>
      <c r="E397" s="43">
        <v>0.2006</v>
      </c>
      <c r="F397" s="43">
        <v>0.55000000000000004</v>
      </c>
      <c r="G397" s="43">
        <v>0.44</v>
      </c>
      <c r="H397" s="43">
        <v>1.1259999999999999</v>
      </c>
    </row>
    <row r="398" spans="1:8">
      <c r="A398" s="41">
        <v>800094742</v>
      </c>
      <c r="B398" s="41" t="s">
        <v>894</v>
      </c>
      <c r="C398" s="41" t="s">
        <v>1764</v>
      </c>
      <c r="D398" s="43">
        <v>2.2370000000000001</v>
      </c>
      <c r="E398" s="43">
        <v>0.37119999999999997</v>
      </c>
      <c r="F398" s="43">
        <v>-0.27</v>
      </c>
      <c r="G398" s="43">
        <v>-0.17</v>
      </c>
      <c r="H398" s="43">
        <v>-131.90100000000001</v>
      </c>
    </row>
    <row r="399" spans="1:8">
      <c r="A399" s="41">
        <v>800095628</v>
      </c>
      <c r="B399" s="41" t="s">
        <v>898</v>
      </c>
      <c r="C399" s="41" t="s">
        <v>1764</v>
      </c>
      <c r="D399" s="43">
        <v>1.8220000000000001</v>
      </c>
      <c r="E399" s="43">
        <v>0.62709999999999999</v>
      </c>
      <c r="F399" s="43">
        <v>-0.03</v>
      </c>
      <c r="G399" s="43">
        <v>-0.01</v>
      </c>
      <c r="H399" s="43">
        <v>-0.50900000000000001</v>
      </c>
    </row>
    <row r="400" spans="1:8">
      <c r="A400" s="41">
        <v>800099283</v>
      </c>
      <c r="B400" s="41" t="s">
        <v>900</v>
      </c>
      <c r="C400" s="41" t="s">
        <v>1764</v>
      </c>
      <c r="D400" s="43">
        <v>33.579000000000001</v>
      </c>
      <c r="E400" s="43">
        <v>0.72050000000000003</v>
      </c>
      <c r="F400" s="43">
        <v>0</v>
      </c>
      <c r="G400" s="43">
        <v>0</v>
      </c>
      <c r="H400" s="43">
        <v>-0.26900000000000002</v>
      </c>
    </row>
    <row r="401" spans="1:8">
      <c r="A401" s="41">
        <v>800099568</v>
      </c>
      <c r="B401" s="41" t="s">
        <v>902</v>
      </c>
      <c r="C401" s="41" t="s">
        <v>1764</v>
      </c>
      <c r="D401" s="43">
        <v>1.7350000000000001</v>
      </c>
      <c r="E401" s="43">
        <v>0.76219999999999999</v>
      </c>
      <c r="F401" s="43">
        <v>0.65</v>
      </c>
      <c r="G401" s="43">
        <v>0.15</v>
      </c>
      <c r="H401" s="43">
        <v>3.1280000000000001</v>
      </c>
    </row>
    <row r="402" spans="1:8">
      <c r="A402" s="41">
        <v>800108708</v>
      </c>
      <c r="B402" s="41" t="s">
        <v>904</v>
      </c>
      <c r="C402" s="41" t="s">
        <v>1764</v>
      </c>
      <c r="D402" s="43">
        <v>2.7170000000000001</v>
      </c>
      <c r="E402" s="43">
        <v>0.35730000000000001</v>
      </c>
      <c r="F402" s="43">
        <v>0.55000000000000004</v>
      </c>
      <c r="G402" s="43">
        <v>0.35</v>
      </c>
      <c r="H402" s="43">
        <v>1.3009999999999999</v>
      </c>
    </row>
    <row r="403" spans="1:8">
      <c r="A403" s="41">
        <v>800113480</v>
      </c>
      <c r="B403" s="41" t="s">
        <v>906</v>
      </c>
      <c r="C403" s="41" t="s">
        <v>1764</v>
      </c>
      <c r="D403" s="43">
        <v>1.8120000000000001</v>
      </c>
      <c r="E403" s="43">
        <v>0.61439999999999995</v>
      </c>
      <c r="F403" s="43">
        <v>-0.02</v>
      </c>
      <c r="G403" s="43">
        <v>-0.01</v>
      </c>
      <c r="H403" s="43">
        <v>-0.32200000000000001</v>
      </c>
    </row>
    <row r="404" spans="1:8">
      <c r="A404" s="41">
        <v>800118756</v>
      </c>
      <c r="B404" s="41" t="s">
        <v>908</v>
      </c>
      <c r="C404" s="41" t="s">
        <v>1764</v>
      </c>
      <c r="D404" s="43">
        <v>3.778</v>
      </c>
      <c r="E404" s="43">
        <v>0.30580000000000002</v>
      </c>
      <c r="F404" s="43">
        <v>0.28999999999999998</v>
      </c>
      <c r="G404" s="43">
        <v>0.2</v>
      </c>
      <c r="H404" s="43">
        <v>0.89200000000000002</v>
      </c>
    </row>
    <row r="405" spans="1:8">
      <c r="A405" s="41">
        <v>800119210</v>
      </c>
      <c r="B405" s="41" t="s">
        <v>910</v>
      </c>
      <c r="C405" s="41" t="s">
        <v>1764</v>
      </c>
      <c r="D405" s="43">
        <v>3.8159999999999998</v>
      </c>
      <c r="E405" s="43">
        <v>0.37440000000000001</v>
      </c>
      <c r="F405" s="43">
        <v>0.28999999999999998</v>
      </c>
      <c r="G405" s="43">
        <v>0.18</v>
      </c>
      <c r="H405" s="43">
        <v>1.1000000000000001</v>
      </c>
    </row>
    <row r="406" spans="1:8">
      <c r="A406" s="41">
        <v>800125441</v>
      </c>
      <c r="B406" s="41" t="s">
        <v>912</v>
      </c>
      <c r="C406" s="41" t="s">
        <v>1764</v>
      </c>
      <c r="D406" s="43">
        <v>27.613</v>
      </c>
      <c r="E406" s="43">
        <v>0.16819999999999999</v>
      </c>
      <c r="F406" s="43">
        <v>0.04</v>
      </c>
      <c r="G406" s="43">
        <v>0.03</v>
      </c>
      <c r="H406" s="43">
        <v>0.33400000000000002</v>
      </c>
    </row>
    <row r="407" spans="1:8">
      <c r="A407" s="41">
        <v>800151064</v>
      </c>
      <c r="B407" s="41" t="s">
        <v>914</v>
      </c>
      <c r="C407" s="41" t="s">
        <v>1764</v>
      </c>
      <c r="D407" s="43">
        <v>2.1800000000000002</v>
      </c>
      <c r="E407" s="43">
        <v>0.41860000000000003</v>
      </c>
      <c r="F407" s="43">
        <v>0.08</v>
      </c>
      <c r="G407" s="43">
        <v>0.04</v>
      </c>
      <c r="H407" s="43">
        <v>2.5720000000000001</v>
      </c>
    </row>
    <row r="408" spans="1:8">
      <c r="A408" s="41">
        <v>800156213</v>
      </c>
      <c r="B408" s="41" t="s">
        <v>916</v>
      </c>
      <c r="C408" s="41" t="s">
        <v>1764</v>
      </c>
      <c r="D408" s="43">
        <v>1.0229999999999999</v>
      </c>
      <c r="E408" s="43">
        <v>0.32919999999999999</v>
      </c>
      <c r="F408" s="43">
        <v>0.17</v>
      </c>
      <c r="G408" s="43">
        <v>0.12</v>
      </c>
      <c r="H408" s="43">
        <v>1.046</v>
      </c>
    </row>
    <row r="409" spans="1:8">
      <c r="A409" s="41">
        <v>800158489</v>
      </c>
      <c r="B409" s="41" t="s">
        <v>918</v>
      </c>
      <c r="C409" s="41" t="s">
        <v>1764</v>
      </c>
      <c r="D409" s="43">
        <v>4.3570000000000002</v>
      </c>
      <c r="E409" s="43">
        <v>0.21829999999999999</v>
      </c>
      <c r="F409" s="43">
        <v>0.51</v>
      </c>
      <c r="G409" s="43">
        <v>0.4</v>
      </c>
      <c r="H409" s="43">
        <v>1</v>
      </c>
    </row>
    <row r="410" spans="1:8">
      <c r="A410" s="41">
        <v>800161660</v>
      </c>
      <c r="B410" s="41" t="s">
        <v>920</v>
      </c>
      <c r="C410" s="41" t="s">
        <v>1764</v>
      </c>
      <c r="D410" s="43">
        <v>14.263</v>
      </c>
      <c r="E410" s="43">
        <v>0.64829999999999999</v>
      </c>
      <c r="F410" s="43">
        <v>0.02</v>
      </c>
      <c r="G410" s="43">
        <v>0.01</v>
      </c>
      <c r="H410" s="43">
        <v>0.31900000000000001</v>
      </c>
    </row>
    <row r="411" spans="1:8">
      <c r="A411" s="41">
        <v>800165262</v>
      </c>
      <c r="B411" s="41" t="s">
        <v>922</v>
      </c>
      <c r="C411" s="41" t="s">
        <v>1764</v>
      </c>
      <c r="D411" s="43">
        <v>3.9140000000000001</v>
      </c>
      <c r="E411" s="43">
        <v>0.2276</v>
      </c>
      <c r="F411" s="43">
        <v>0.12</v>
      </c>
      <c r="G411" s="43">
        <v>0.09</v>
      </c>
      <c r="H411" s="43">
        <v>0.84599999999999997</v>
      </c>
    </row>
    <row r="412" spans="1:8">
      <c r="A412" s="41">
        <v>800165994</v>
      </c>
      <c r="B412" s="41" t="s">
        <v>924</v>
      </c>
      <c r="C412" s="41" t="s">
        <v>1764</v>
      </c>
      <c r="D412" s="43">
        <v>1.0589999999999999</v>
      </c>
      <c r="E412" s="43">
        <v>0.84970000000000001</v>
      </c>
      <c r="F412" s="43">
        <v>1.47</v>
      </c>
      <c r="G412" s="43">
        <v>0.22</v>
      </c>
      <c r="H412" s="43">
        <v>3.298</v>
      </c>
    </row>
    <row r="413" spans="1:8">
      <c r="A413" s="41">
        <v>800180542</v>
      </c>
      <c r="B413" s="41" t="s">
        <v>926</v>
      </c>
      <c r="C413" s="41" t="s">
        <v>1764</v>
      </c>
      <c r="D413" s="43">
        <v>1.4119999999999999</v>
      </c>
      <c r="E413" s="43">
        <v>0.65380000000000005</v>
      </c>
      <c r="F413" s="43">
        <v>0.1</v>
      </c>
      <c r="G413" s="43">
        <v>0.03</v>
      </c>
      <c r="H413" s="43">
        <v>3.53</v>
      </c>
    </row>
    <row r="414" spans="1:8">
      <c r="A414" s="41">
        <v>800204388</v>
      </c>
      <c r="B414" s="41" t="s">
        <v>928</v>
      </c>
      <c r="C414" s="41" t="s">
        <v>1764</v>
      </c>
      <c r="D414" s="43">
        <v>2.484</v>
      </c>
      <c r="E414" s="43">
        <v>0.2089</v>
      </c>
      <c r="F414" s="43">
        <v>0.17</v>
      </c>
      <c r="G414" s="43">
        <v>0.13</v>
      </c>
      <c r="H414" s="43">
        <v>0.92100000000000004</v>
      </c>
    </row>
    <row r="415" spans="1:8">
      <c r="A415" s="41">
        <v>800211365</v>
      </c>
      <c r="B415" s="41" t="s">
        <v>930</v>
      </c>
      <c r="C415" s="41" t="s">
        <v>1764</v>
      </c>
      <c r="D415" s="43">
        <v>2.7850000000000001</v>
      </c>
      <c r="E415" s="43">
        <v>0.37259999999999999</v>
      </c>
      <c r="F415" s="43">
        <v>0.47</v>
      </c>
      <c r="G415" s="43">
        <v>0.28999999999999998</v>
      </c>
      <c r="H415" s="43">
        <v>1.0680000000000001</v>
      </c>
    </row>
    <row r="416" spans="1:8">
      <c r="A416" s="41">
        <v>800216728</v>
      </c>
      <c r="B416" s="41" t="s">
        <v>932</v>
      </c>
      <c r="C416" s="41" t="s">
        <v>1764</v>
      </c>
      <c r="D416" s="43">
        <v>1.073</v>
      </c>
      <c r="E416" s="43">
        <v>0.91859999999999997</v>
      </c>
      <c r="F416" s="43">
        <v>1.6</v>
      </c>
      <c r="G416" s="43">
        <v>0.13</v>
      </c>
      <c r="H416" s="43">
        <v>4.8019999999999996</v>
      </c>
    </row>
    <row r="417" spans="1:8">
      <c r="A417" s="41">
        <v>800231604</v>
      </c>
      <c r="B417" s="41" t="s">
        <v>934</v>
      </c>
      <c r="C417" s="41" t="s">
        <v>1764</v>
      </c>
      <c r="D417" s="43">
        <v>1.0860000000000001</v>
      </c>
      <c r="E417" s="43">
        <v>0.66800000000000004</v>
      </c>
      <c r="F417" s="43">
        <v>0.13</v>
      </c>
      <c r="G417" s="43">
        <v>0.04</v>
      </c>
      <c r="H417" s="43">
        <v>3.286</v>
      </c>
    </row>
    <row r="418" spans="1:8">
      <c r="A418" s="41">
        <v>800234616</v>
      </c>
      <c r="B418" s="41" t="s">
        <v>936</v>
      </c>
      <c r="C418" s="41" t="s">
        <v>1764</v>
      </c>
      <c r="D418" s="43">
        <v>1.7470000000000001</v>
      </c>
      <c r="E418" s="43">
        <v>0.64139999999999997</v>
      </c>
      <c r="F418" s="43">
        <v>0.15</v>
      </c>
      <c r="G418" s="43">
        <v>0.05</v>
      </c>
      <c r="H418" s="43">
        <v>4.7069999999999999</v>
      </c>
    </row>
    <row r="419" spans="1:8">
      <c r="A419" s="41">
        <v>800238041</v>
      </c>
      <c r="B419" s="41" t="s">
        <v>938</v>
      </c>
      <c r="C419" s="41" t="s">
        <v>1764</v>
      </c>
      <c r="D419" s="43">
        <v>3.1280000000000001</v>
      </c>
      <c r="E419" s="43">
        <v>0.32019999999999998</v>
      </c>
      <c r="F419" s="43">
        <v>0.12</v>
      </c>
      <c r="G419" s="43">
        <v>0.08</v>
      </c>
      <c r="H419" s="43">
        <v>1.399</v>
      </c>
    </row>
    <row r="420" spans="1:8">
      <c r="A420" s="41">
        <v>802019447</v>
      </c>
      <c r="B420" s="41" t="s">
        <v>940</v>
      </c>
      <c r="C420" s="41" t="s">
        <v>1764</v>
      </c>
      <c r="D420" s="43">
        <v>1.091</v>
      </c>
      <c r="E420" s="43">
        <v>0.92459999999999998</v>
      </c>
      <c r="F420" s="43">
        <v>4.9000000000000004</v>
      </c>
      <c r="G420" s="43">
        <v>0.37</v>
      </c>
      <c r="H420" s="43">
        <v>-9.093</v>
      </c>
    </row>
    <row r="421" spans="1:8">
      <c r="A421" s="41">
        <v>804003257</v>
      </c>
      <c r="B421" s="41" t="s">
        <v>942</v>
      </c>
      <c r="C421" s="41" t="s">
        <v>1764</v>
      </c>
      <c r="D421" s="43">
        <v>1.5920000000000001</v>
      </c>
      <c r="E421" s="43">
        <v>0.62670000000000003</v>
      </c>
      <c r="F421" s="43">
        <v>0.51</v>
      </c>
      <c r="G421" s="43">
        <v>0.19</v>
      </c>
      <c r="H421" s="43">
        <v>1.8839999999999999</v>
      </c>
    </row>
    <row r="422" spans="1:8">
      <c r="A422" s="41">
        <v>804013374</v>
      </c>
      <c r="B422" s="41" t="s">
        <v>944</v>
      </c>
      <c r="C422" s="41" t="s">
        <v>1764</v>
      </c>
      <c r="D422" s="43">
        <v>0.38100000000000001</v>
      </c>
      <c r="E422" s="43">
        <v>2.0011000000000001</v>
      </c>
      <c r="F422" s="43">
        <v>0.41</v>
      </c>
      <c r="G422" s="43">
        <v>-0.41</v>
      </c>
      <c r="H422" s="43">
        <v>0.68</v>
      </c>
    </row>
    <row r="423" spans="1:8">
      <c r="A423" s="41">
        <v>804015454</v>
      </c>
      <c r="B423" s="41" t="s">
        <v>946</v>
      </c>
      <c r="C423" s="41" t="s">
        <v>1764</v>
      </c>
      <c r="D423" s="43">
        <v>2.5070000000000001</v>
      </c>
      <c r="E423" s="43">
        <v>0.3488</v>
      </c>
      <c r="F423" s="43">
        <v>0.1</v>
      </c>
      <c r="G423" s="43">
        <v>0.06</v>
      </c>
      <c r="H423" s="43">
        <v>0.86699999999999999</v>
      </c>
    </row>
    <row r="424" spans="1:8">
      <c r="A424" s="41">
        <v>804016084</v>
      </c>
      <c r="B424" s="41" t="s">
        <v>948</v>
      </c>
      <c r="C424" s="41" t="s">
        <v>1764</v>
      </c>
      <c r="D424" s="43">
        <v>3.3079999999999998</v>
      </c>
      <c r="E424" s="43">
        <v>0.49709999999999999</v>
      </c>
      <c r="F424" s="43">
        <v>-0.06</v>
      </c>
      <c r="G424" s="43">
        <v>-0.03</v>
      </c>
      <c r="H424" s="43">
        <v>0.76300000000000001</v>
      </c>
    </row>
    <row r="425" spans="1:8">
      <c r="A425" s="41">
        <v>805009936</v>
      </c>
      <c r="B425" s="41" t="s">
        <v>950</v>
      </c>
      <c r="C425" s="41" t="s">
        <v>1764</v>
      </c>
      <c r="D425" s="43">
        <v>1.0620000000000001</v>
      </c>
      <c r="E425" s="43">
        <v>0.433</v>
      </c>
      <c r="F425" s="43">
        <v>0.01</v>
      </c>
      <c r="G425" s="43">
        <v>0</v>
      </c>
      <c r="H425" s="43">
        <v>-0.54400000000000004</v>
      </c>
    </row>
    <row r="426" spans="1:8">
      <c r="A426" s="41">
        <v>805014222</v>
      </c>
      <c r="B426" s="41" t="s">
        <v>952</v>
      </c>
      <c r="C426" s="41" t="s">
        <v>1764</v>
      </c>
      <c r="D426" s="43">
        <v>1.6970000000000001</v>
      </c>
      <c r="E426" s="43">
        <v>0.45629999999999998</v>
      </c>
      <c r="F426" s="43">
        <v>0.14000000000000001</v>
      </c>
      <c r="G426" s="43">
        <v>7.0000000000000007E-2</v>
      </c>
      <c r="H426" s="43">
        <v>1.266</v>
      </c>
    </row>
    <row r="427" spans="1:8">
      <c r="A427" s="41">
        <v>805026024</v>
      </c>
      <c r="B427" s="41" t="s">
        <v>954</v>
      </c>
      <c r="C427" s="41" t="s">
        <v>1764</v>
      </c>
      <c r="D427" s="43">
        <v>4.742</v>
      </c>
      <c r="E427" s="43">
        <v>0.75560000000000005</v>
      </c>
      <c r="F427" s="43">
        <v>-0.49</v>
      </c>
      <c r="G427" s="43">
        <v>-0.12</v>
      </c>
      <c r="H427" s="43">
        <v>0.998</v>
      </c>
    </row>
    <row r="428" spans="1:8">
      <c r="A428" s="41">
        <v>805027240</v>
      </c>
      <c r="B428" s="41" t="s">
        <v>956</v>
      </c>
      <c r="C428" s="41" t="s">
        <v>1764</v>
      </c>
      <c r="D428" s="43">
        <v>2.1760000000000002</v>
      </c>
      <c r="E428" s="43">
        <v>0.64239999999999997</v>
      </c>
      <c r="F428" s="43">
        <v>0.92</v>
      </c>
      <c r="G428" s="43">
        <v>0.33</v>
      </c>
      <c r="H428" s="43">
        <v>1.3220000000000001</v>
      </c>
    </row>
    <row r="429" spans="1:8">
      <c r="A429" s="41">
        <v>805029670</v>
      </c>
      <c r="B429" s="41" t="s">
        <v>958</v>
      </c>
      <c r="C429" s="41" t="s">
        <v>1764</v>
      </c>
      <c r="D429" s="43">
        <v>1.2350000000000001</v>
      </c>
      <c r="E429" s="43">
        <v>0.48449999999999999</v>
      </c>
      <c r="F429" s="43">
        <v>0.09</v>
      </c>
      <c r="G429" s="43">
        <v>0.05</v>
      </c>
      <c r="H429" s="43">
        <v>0.20599999999999999</v>
      </c>
    </row>
    <row r="430" spans="1:8">
      <c r="A430" s="41">
        <v>806005772</v>
      </c>
      <c r="B430" s="41" t="s">
        <v>959</v>
      </c>
      <c r="C430" s="41" t="s">
        <v>1764</v>
      </c>
      <c r="D430" s="43">
        <v>4.0979999999999999</v>
      </c>
      <c r="E430" s="43">
        <v>0.33139999999999997</v>
      </c>
      <c r="F430" s="43">
        <v>0.11</v>
      </c>
      <c r="G430" s="43">
        <v>7.0000000000000007E-2</v>
      </c>
      <c r="H430" s="43">
        <v>0.26800000000000002</v>
      </c>
    </row>
    <row r="431" spans="1:8">
      <c r="A431" s="41">
        <v>806009848</v>
      </c>
      <c r="B431" s="41" t="s">
        <v>961</v>
      </c>
      <c r="C431" s="41" t="s">
        <v>1764</v>
      </c>
      <c r="D431" s="43">
        <v>1.9379999999999999</v>
      </c>
      <c r="E431" s="43">
        <v>0.49280000000000002</v>
      </c>
      <c r="F431" s="43">
        <v>0.15</v>
      </c>
      <c r="G431" s="43">
        <v>7.0000000000000007E-2</v>
      </c>
      <c r="H431" s="43">
        <v>1.0489999999999999</v>
      </c>
    </row>
    <row r="432" spans="1:8">
      <c r="A432" s="41">
        <v>806011811</v>
      </c>
      <c r="B432" s="41" t="s">
        <v>963</v>
      </c>
      <c r="C432" s="41" t="s">
        <v>1764</v>
      </c>
      <c r="D432" s="43">
        <v>1.161</v>
      </c>
      <c r="E432" s="43">
        <v>0.75439999999999996</v>
      </c>
      <c r="F432" s="43">
        <v>0.67</v>
      </c>
      <c r="G432" s="43">
        <v>0.16</v>
      </c>
      <c r="H432" s="43">
        <v>1.171</v>
      </c>
    </row>
    <row r="433" spans="1:8">
      <c r="A433" s="41">
        <v>806015162</v>
      </c>
      <c r="B433" s="41" t="s">
        <v>965</v>
      </c>
      <c r="C433" s="41" t="s">
        <v>1764</v>
      </c>
      <c r="D433" s="43">
        <v>1.3320000000000001</v>
      </c>
      <c r="E433" s="43">
        <v>0.73570000000000002</v>
      </c>
      <c r="F433" s="43">
        <v>0.35</v>
      </c>
      <c r="G433" s="43">
        <v>0.09</v>
      </c>
      <c r="H433" s="43">
        <v>0.97099999999999997</v>
      </c>
    </row>
    <row r="434" spans="1:8">
      <c r="A434" s="41">
        <v>807009474</v>
      </c>
      <c r="B434" s="41" t="s">
        <v>967</v>
      </c>
      <c r="C434" s="41" t="s">
        <v>1764</v>
      </c>
      <c r="D434" s="43">
        <v>3.3439999999999999</v>
      </c>
      <c r="E434" s="43">
        <v>0.32540000000000002</v>
      </c>
      <c r="F434" s="43">
        <v>0.14000000000000001</v>
      </c>
      <c r="G434" s="43">
        <v>0.09</v>
      </c>
      <c r="H434" s="43">
        <v>1</v>
      </c>
    </row>
    <row r="435" spans="1:8">
      <c r="A435" s="41">
        <v>810002788</v>
      </c>
      <c r="B435" s="41" t="s">
        <v>971</v>
      </c>
      <c r="C435" s="41" t="s">
        <v>1764</v>
      </c>
      <c r="D435" s="43">
        <v>1.909</v>
      </c>
      <c r="E435" s="43">
        <v>0.54159999999999997</v>
      </c>
      <c r="F435" s="43">
        <v>0.84</v>
      </c>
      <c r="G435" s="43">
        <v>0.38</v>
      </c>
      <c r="H435" s="43">
        <v>3.9849999999999999</v>
      </c>
    </row>
    <row r="436" spans="1:8">
      <c r="A436" s="41">
        <v>811000620</v>
      </c>
      <c r="B436" s="41" t="s">
        <v>973</v>
      </c>
      <c r="C436" s="41" t="s">
        <v>1764</v>
      </c>
      <c r="D436" s="43">
        <v>1.325</v>
      </c>
      <c r="E436" s="43">
        <v>0.879</v>
      </c>
      <c r="F436" s="43">
        <v>0.68</v>
      </c>
      <c r="G436" s="43">
        <v>0.08</v>
      </c>
      <c r="H436" s="43">
        <v>3.2250000000000001</v>
      </c>
    </row>
    <row r="437" spans="1:8">
      <c r="A437" s="41">
        <v>811001713</v>
      </c>
      <c r="B437" s="41" t="s">
        <v>975</v>
      </c>
      <c r="C437" s="41" t="s">
        <v>1764</v>
      </c>
      <c r="D437" s="43">
        <v>2.121</v>
      </c>
      <c r="E437" s="43">
        <v>0.57550000000000001</v>
      </c>
      <c r="F437" s="43">
        <v>-0.12</v>
      </c>
      <c r="G437" s="43">
        <v>-0.05</v>
      </c>
      <c r="H437" s="43">
        <v>11.483000000000001</v>
      </c>
    </row>
    <row r="438" spans="1:8">
      <c r="A438" s="41">
        <v>811001723</v>
      </c>
      <c r="B438" s="41" t="s">
        <v>977</v>
      </c>
      <c r="C438" s="41" t="s">
        <v>1764</v>
      </c>
      <c r="D438" s="43">
        <v>2.4169999999999998</v>
      </c>
      <c r="E438" s="43">
        <v>0.31519999999999998</v>
      </c>
      <c r="F438" s="43">
        <v>0.09</v>
      </c>
      <c r="G438" s="43">
        <v>0.06</v>
      </c>
      <c r="H438" s="43">
        <v>0.59099999999999997</v>
      </c>
    </row>
    <row r="439" spans="1:8">
      <c r="A439" s="41">
        <v>811009393</v>
      </c>
      <c r="B439" s="41" t="s">
        <v>979</v>
      </c>
      <c r="C439" s="41" t="s">
        <v>1764</v>
      </c>
      <c r="D439" s="43">
        <v>1.71</v>
      </c>
      <c r="E439" s="43">
        <v>0.54110000000000003</v>
      </c>
      <c r="F439" s="43">
        <v>0.65</v>
      </c>
      <c r="G439" s="43">
        <v>0.3</v>
      </c>
      <c r="H439" s="43">
        <v>1.012</v>
      </c>
    </row>
    <row r="440" spans="1:8">
      <c r="A440" s="41">
        <v>811028445</v>
      </c>
      <c r="B440" s="41" t="s">
        <v>981</v>
      </c>
      <c r="C440" s="41" t="s">
        <v>1764</v>
      </c>
      <c r="D440" s="43">
        <v>1.3080000000000001</v>
      </c>
      <c r="E440" s="43">
        <v>0.74460000000000004</v>
      </c>
      <c r="F440" s="43">
        <v>0.22</v>
      </c>
      <c r="G440" s="43">
        <v>0.06</v>
      </c>
      <c r="H440" s="43">
        <v>1.7669999999999999</v>
      </c>
    </row>
    <row r="441" spans="1:8">
      <c r="A441" s="41">
        <v>811028717</v>
      </c>
      <c r="B441" s="41" t="s">
        <v>983</v>
      </c>
      <c r="C441" s="41" t="s">
        <v>1764</v>
      </c>
      <c r="D441" s="43">
        <v>1.909</v>
      </c>
      <c r="E441" s="43">
        <v>0.58989999999999998</v>
      </c>
      <c r="F441" s="43">
        <v>0.2</v>
      </c>
      <c r="G441" s="43">
        <v>0.08</v>
      </c>
      <c r="H441" s="43">
        <v>4.5359999999999996</v>
      </c>
    </row>
    <row r="442" spans="1:8">
      <c r="A442" s="41">
        <v>811028725</v>
      </c>
      <c r="B442" s="41" t="s">
        <v>985</v>
      </c>
      <c r="C442" s="41" t="s">
        <v>1764</v>
      </c>
      <c r="D442" s="43">
        <v>1.7130000000000001</v>
      </c>
      <c r="E442" s="43">
        <v>0.57269999999999999</v>
      </c>
      <c r="F442" s="43">
        <v>0.15</v>
      </c>
      <c r="G442" s="43">
        <v>0.06</v>
      </c>
      <c r="H442" s="43">
        <v>1.605</v>
      </c>
    </row>
    <row r="443" spans="1:8">
      <c r="A443" s="41">
        <v>811031212</v>
      </c>
      <c r="B443" s="41" t="s">
        <v>987</v>
      </c>
      <c r="C443" s="41" t="s">
        <v>1764</v>
      </c>
      <c r="D443" s="43">
        <v>0.48399999999999999</v>
      </c>
      <c r="E443" s="43">
        <v>1.4964</v>
      </c>
      <c r="F443" s="43">
        <v>0.53</v>
      </c>
      <c r="G443" s="43">
        <v>-0.26</v>
      </c>
      <c r="H443" s="43">
        <v>0.63800000000000001</v>
      </c>
    </row>
    <row r="444" spans="1:8">
      <c r="A444" s="41">
        <v>811042584</v>
      </c>
      <c r="B444" s="41" t="s">
        <v>989</v>
      </c>
      <c r="C444" s="41" t="s">
        <v>1764</v>
      </c>
      <c r="D444" s="43">
        <v>1.7130000000000001</v>
      </c>
      <c r="E444" s="43">
        <v>0.53639999999999999</v>
      </c>
      <c r="F444" s="43">
        <v>0.32</v>
      </c>
      <c r="G444" s="43">
        <v>0.15</v>
      </c>
      <c r="H444" s="43">
        <v>1.2809999999999999</v>
      </c>
    </row>
    <row r="445" spans="1:8">
      <c r="A445" s="41">
        <v>811045767</v>
      </c>
      <c r="B445" s="41" t="s">
        <v>991</v>
      </c>
      <c r="C445" s="41" t="s">
        <v>1764</v>
      </c>
      <c r="D445" s="43">
        <v>7.6479999999999997</v>
      </c>
      <c r="E445" s="43">
        <v>0.17419999999999999</v>
      </c>
      <c r="F445" s="43">
        <v>0.2</v>
      </c>
      <c r="G445" s="43">
        <v>0.16</v>
      </c>
      <c r="H445" s="43">
        <v>0.90300000000000002</v>
      </c>
    </row>
    <row r="446" spans="1:8">
      <c r="A446" s="41">
        <v>814006870</v>
      </c>
      <c r="B446" s="41" t="s">
        <v>993</v>
      </c>
      <c r="C446" s="41" t="s">
        <v>1764</v>
      </c>
      <c r="D446" s="43">
        <v>1.752</v>
      </c>
      <c r="E446" s="43">
        <v>0.46850000000000003</v>
      </c>
      <c r="F446" s="43">
        <v>0.36</v>
      </c>
      <c r="G446" s="43">
        <v>0.19</v>
      </c>
      <c r="H446" s="43">
        <v>13.314</v>
      </c>
    </row>
    <row r="447" spans="1:8">
      <c r="A447" s="41">
        <v>817004260</v>
      </c>
      <c r="B447" s="41" t="s">
        <v>995</v>
      </c>
      <c r="C447" s="41" t="s">
        <v>1764</v>
      </c>
      <c r="D447" s="43">
        <v>1.516</v>
      </c>
      <c r="E447" s="43">
        <v>0.60150000000000003</v>
      </c>
      <c r="F447" s="43">
        <v>-0.36</v>
      </c>
      <c r="G447" s="43">
        <v>-0.14000000000000001</v>
      </c>
      <c r="H447" s="43">
        <v>1.363</v>
      </c>
    </row>
    <row r="448" spans="1:8">
      <c r="A448" s="41">
        <v>817005385</v>
      </c>
      <c r="B448" s="41" t="s">
        <v>998</v>
      </c>
      <c r="C448" s="41" t="s">
        <v>1764</v>
      </c>
      <c r="D448" s="43">
        <v>1.2849999999999999</v>
      </c>
      <c r="E448" s="43">
        <v>0.79769999999999996</v>
      </c>
      <c r="F448" s="43">
        <v>-0.02</v>
      </c>
      <c r="G448" s="43">
        <v>0</v>
      </c>
      <c r="H448" s="43">
        <v>0.21099999999999999</v>
      </c>
    </row>
    <row r="449" spans="1:8">
      <c r="A449" s="41">
        <v>823004940</v>
      </c>
      <c r="B449" s="41" t="s">
        <v>1000</v>
      </c>
      <c r="C449" s="41" t="s">
        <v>1764</v>
      </c>
      <c r="D449" s="43">
        <v>5.3159999999999998</v>
      </c>
      <c r="E449" s="43">
        <v>1.1077999999999999</v>
      </c>
      <c r="F449" s="43">
        <v>-0.01</v>
      </c>
      <c r="G449" s="43">
        <v>0</v>
      </c>
      <c r="H449" s="43">
        <v>-4.0000000000000001E-3</v>
      </c>
    </row>
    <row r="450" spans="1:8">
      <c r="A450" s="41">
        <v>824005670</v>
      </c>
      <c r="B450" s="41" t="s">
        <v>1003</v>
      </c>
      <c r="C450" s="41" t="s">
        <v>1764</v>
      </c>
      <c r="D450" s="43">
        <v>1.7749999999999999</v>
      </c>
      <c r="E450" s="43">
        <v>0.61499999999999999</v>
      </c>
      <c r="F450" s="43">
        <v>0.51</v>
      </c>
      <c r="G450" s="43">
        <v>0.19</v>
      </c>
      <c r="H450" s="43">
        <v>1.3080000000000001</v>
      </c>
    </row>
    <row r="451" spans="1:8">
      <c r="A451" s="41">
        <v>828001136</v>
      </c>
      <c r="B451" s="41" t="s">
        <v>1006</v>
      </c>
      <c r="C451" s="41" t="s">
        <v>1764</v>
      </c>
      <c r="D451" s="43">
        <v>1.5029999999999999</v>
      </c>
      <c r="E451" s="43">
        <v>0.56850000000000001</v>
      </c>
      <c r="F451" s="43">
        <v>0.22</v>
      </c>
      <c r="G451" s="43">
        <v>0.1</v>
      </c>
      <c r="H451" s="43">
        <v>1.284</v>
      </c>
    </row>
    <row r="452" spans="1:8">
      <c r="A452" s="41">
        <v>828002423</v>
      </c>
      <c r="B452" s="41" t="s">
        <v>1010</v>
      </c>
      <c r="C452" s="41" t="s">
        <v>1764</v>
      </c>
      <c r="D452" s="43">
        <v>2.6859999999999999</v>
      </c>
      <c r="E452" s="43">
        <v>0.4894</v>
      </c>
      <c r="F452" s="43">
        <v>0.41</v>
      </c>
      <c r="G452" s="43">
        <v>0.21</v>
      </c>
      <c r="H452" s="43">
        <v>0.92643854000000003</v>
      </c>
    </row>
    <row r="453" spans="1:8">
      <c r="A453" s="41">
        <v>830015820</v>
      </c>
      <c r="B453" s="41" t="s">
        <v>1012</v>
      </c>
      <c r="C453" s="41" t="s">
        <v>1764</v>
      </c>
      <c r="D453" s="43">
        <v>1.3420000000000001</v>
      </c>
      <c r="E453" s="43">
        <v>0.68430000000000002</v>
      </c>
      <c r="F453" s="43">
        <v>0.18</v>
      </c>
      <c r="G453" s="43">
        <v>0.06</v>
      </c>
      <c r="H453" s="43">
        <v>3.0579999999999998</v>
      </c>
    </row>
    <row r="454" spans="1:8">
      <c r="A454" s="41">
        <v>830017658</v>
      </c>
      <c r="B454" s="41" t="s">
        <v>1014</v>
      </c>
      <c r="C454" s="41" t="s">
        <v>1764</v>
      </c>
      <c r="D454" s="43">
        <v>1.3069999999999999</v>
      </c>
      <c r="E454" s="43">
        <v>0.66810000000000003</v>
      </c>
      <c r="F454" s="43">
        <v>-0.54</v>
      </c>
      <c r="G454" s="43">
        <v>-0.18</v>
      </c>
      <c r="H454" s="43">
        <v>-8.718</v>
      </c>
    </row>
    <row r="455" spans="1:8">
      <c r="A455" s="41">
        <v>830019574</v>
      </c>
      <c r="B455" s="41" t="s">
        <v>1016</v>
      </c>
      <c r="C455" s="41" t="s">
        <v>1764</v>
      </c>
      <c r="D455" s="43">
        <v>1.329</v>
      </c>
      <c r="E455" s="43">
        <v>0.63180000000000003</v>
      </c>
      <c r="F455" s="43">
        <v>0.13</v>
      </c>
      <c r="G455" s="43">
        <v>0.05</v>
      </c>
      <c r="H455" s="43">
        <v>0.63900000000000001</v>
      </c>
    </row>
    <row r="456" spans="1:8">
      <c r="A456" s="41">
        <v>830020599</v>
      </c>
      <c r="B456" s="41" t="s">
        <v>1018</v>
      </c>
      <c r="C456" s="41" t="s">
        <v>1764</v>
      </c>
      <c r="D456" s="43">
        <v>11.375999999999999</v>
      </c>
      <c r="E456" s="43">
        <v>0.1084</v>
      </c>
      <c r="F456" s="43">
        <v>0.03</v>
      </c>
      <c r="G456" s="43">
        <v>0.03</v>
      </c>
      <c r="H456" s="43">
        <v>0.48699999999999999</v>
      </c>
    </row>
    <row r="457" spans="1:8">
      <c r="A457" s="41">
        <v>830029068</v>
      </c>
      <c r="B457" s="41" t="s">
        <v>1020</v>
      </c>
      <c r="C457" s="41" t="s">
        <v>1764</v>
      </c>
      <c r="D457" s="43">
        <v>3.4630000000000001</v>
      </c>
      <c r="E457" s="43">
        <v>0.66600000000000004</v>
      </c>
      <c r="F457" s="43">
        <v>-0.16</v>
      </c>
      <c r="G457" s="43">
        <v>-0.05</v>
      </c>
      <c r="H457" s="43">
        <v>-4.8075034790000002</v>
      </c>
    </row>
    <row r="458" spans="1:8">
      <c r="A458" s="41">
        <v>830032317</v>
      </c>
      <c r="B458" s="41" t="s">
        <v>1022</v>
      </c>
      <c r="C458" s="41" t="s">
        <v>1764</v>
      </c>
      <c r="D458" s="43">
        <v>2.714</v>
      </c>
      <c r="E458" s="43">
        <v>0.49840000000000001</v>
      </c>
      <c r="F458" s="43">
        <v>-0.32</v>
      </c>
      <c r="G458" s="43">
        <v>-0.16</v>
      </c>
      <c r="H458" s="43">
        <v>2.206</v>
      </c>
    </row>
    <row r="459" spans="1:8">
      <c r="A459" s="41">
        <v>830039775</v>
      </c>
      <c r="B459" s="41" t="s">
        <v>1024</v>
      </c>
      <c r="C459" s="41" t="s">
        <v>1764</v>
      </c>
      <c r="D459" s="43">
        <v>0.86599999999999999</v>
      </c>
      <c r="E459" s="43">
        <v>0.90969999999999995</v>
      </c>
      <c r="F459" s="43">
        <v>0.53</v>
      </c>
      <c r="G459" s="43">
        <v>0.05</v>
      </c>
      <c r="H459" s="43">
        <v>-1.133</v>
      </c>
    </row>
    <row r="460" spans="1:8">
      <c r="A460" s="41">
        <v>830041730</v>
      </c>
      <c r="B460" s="41" t="s">
        <v>1026</v>
      </c>
      <c r="C460" s="41" t="s">
        <v>1764</v>
      </c>
      <c r="D460" s="43">
        <v>2.7959999999999998</v>
      </c>
      <c r="E460" s="43">
        <v>0.34449999999999997</v>
      </c>
      <c r="F460" s="43">
        <v>0.34</v>
      </c>
      <c r="G460" s="43">
        <v>0.22</v>
      </c>
      <c r="H460" s="43">
        <v>1.359</v>
      </c>
    </row>
    <row r="461" spans="1:8">
      <c r="A461" s="41">
        <v>830045080</v>
      </c>
      <c r="B461" s="41" t="s">
        <v>1028</v>
      </c>
      <c r="C461" s="41" t="s">
        <v>1764</v>
      </c>
      <c r="D461" s="43">
        <v>2.8090000000000002</v>
      </c>
      <c r="E461" s="43">
        <v>0.54600000000000004</v>
      </c>
      <c r="F461" s="43">
        <v>-0.09</v>
      </c>
      <c r="G461" s="43">
        <v>-0.04</v>
      </c>
      <c r="H461" s="43">
        <v>0.25900000000000001</v>
      </c>
    </row>
    <row r="462" spans="1:8">
      <c r="A462" s="41">
        <v>830048243</v>
      </c>
      <c r="B462" s="41" t="s">
        <v>1030</v>
      </c>
      <c r="C462" s="41" t="s">
        <v>1764</v>
      </c>
      <c r="D462" s="43">
        <v>1.07</v>
      </c>
      <c r="E462" s="43">
        <v>0.89049999999999996</v>
      </c>
      <c r="F462" s="43">
        <v>0.3</v>
      </c>
      <c r="G462" s="43">
        <v>0.03</v>
      </c>
      <c r="H462" s="43">
        <v>74.257000000000005</v>
      </c>
    </row>
    <row r="463" spans="1:8">
      <c r="A463" s="41">
        <v>830056202</v>
      </c>
      <c r="B463" s="41" t="s">
        <v>1032</v>
      </c>
      <c r="C463" s="41" t="s">
        <v>1764</v>
      </c>
      <c r="D463" s="43">
        <v>2.105</v>
      </c>
      <c r="E463" s="43">
        <v>0.2873</v>
      </c>
      <c r="F463" s="43">
        <v>0.13</v>
      </c>
      <c r="G463" s="43">
        <v>0.09</v>
      </c>
      <c r="H463" s="43">
        <v>0.91387825099999997</v>
      </c>
    </row>
    <row r="464" spans="1:8">
      <c r="A464" s="41">
        <v>830057739</v>
      </c>
      <c r="B464" s="41" t="s">
        <v>1034</v>
      </c>
      <c r="C464" s="41" t="s">
        <v>1764</v>
      </c>
      <c r="D464" s="43">
        <v>11.446999999999999</v>
      </c>
      <c r="E464" s="43">
        <v>8.6499999999999994E-2</v>
      </c>
      <c r="F464" s="43">
        <v>0.12</v>
      </c>
      <c r="G464" s="43">
        <v>0.11</v>
      </c>
      <c r="H464" s="43">
        <v>1.091</v>
      </c>
    </row>
    <row r="465" spans="1:8">
      <c r="A465" s="41">
        <v>830060377</v>
      </c>
      <c r="B465" s="41" t="s">
        <v>1036</v>
      </c>
      <c r="C465" s="41" t="s">
        <v>1764</v>
      </c>
      <c r="D465" s="43">
        <v>1.333</v>
      </c>
      <c r="E465" s="43">
        <v>0.69889999999999997</v>
      </c>
      <c r="F465" s="43">
        <v>0.27</v>
      </c>
      <c r="G465" s="43">
        <v>0.08</v>
      </c>
      <c r="H465" s="43">
        <v>4.6980000000000004</v>
      </c>
    </row>
    <row r="466" spans="1:8">
      <c r="A466" s="41">
        <v>830067384</v>
      </c>
      <c r="B466" s="41" t="s">
        <v>1038</v>
      </c>
      <c r="C466" s="41" t="s">
        <v>1764</v>
      </c>
      <c r="D466" s="43">
        <v>1.619</v>
      </c>
      <c r="E466" s="43">
        <v>0.57169999999999999</v>
      </c>
      <c r="F466" s="43">
        <v>0.32</v>
      </c>
      <c r="G466" s="43">
        <v>0.14000000000000001</v>
      </c>
      <c r="H466" s="43">
        <v>0.40200000000000002</v>
      </c>
    </row>
    <row r="467" spans="1:8">
      <c r="A467" s="41">
        <v>830067397</v>
      </c>
      <c r="B467" s="41" t="s">
        <v>1040</v>
      </c>
      <c r="C467" s="41" t="s">
        <v>1764</v>
      </c>
      <c r="D467" s="43">
        <v>1.232</v>
      </c>
      <c r="E467" s="43">
        <v>0.83069999999999999</v>
      </c>
      <c r="F467" s="43">
        <v>-1.3</v>
      </c>
      <c r="G467" s="43">
        <v>-0.22</v>
      </c>
      <c r="H467" s="43">
        <v>0.52400000000000002</v>
      </c>
    </row>
    <row r="468" spans="1:8">
      <c r="A468" s="41">
        <v>830073174</v>
      </c>
      <c r="B468" s="41" t="s">
        <v>1042</v>
      </c>
      <c r="C468" s="41" t="s">
        <v>1764</v>
      </c>
      <c r="D468" s="43">
        <v>1.306</v>
      </c>
      <c r="E468" s="43">
        <v>0.5262</v>
      </c>
      <c r="F468" s="43">
        <v>0.91</v>
      </c>
      <c r="G468" s="43">
        <v>0.43</v>
      </c>
      <c r="H468" s="43">
        <v>1.294</v>
      </c>
    </row>
    <row r="469" spans="1:8">
      <c r="A469" s="41">
        <v>830079375</v>
      </c>
      <c r="B469" s="41" t="s">
        <v>1044</v>
      </c>
      <c r="C469" s="41" t="s">
        <v>1764</v>
      </c>
      <c r="D469" s="43">
        <v>1.5629999999999999</v>
      </c>
      <c r="E469" s="43">
        <v>0.69420000000000004</v>
      </c>
      <c r="F469" s="43">
        <v>0.95</v>
      </c>
      <c r="G469" s="43">
        <v>0.28999999999999998</v>
      </c>
      <c r="H469" s="43">
        <v>1.1779999999999999</v>
      </c>
    </row>
    <row r="470" spans="1:8">
      <c r="A470" s="41">
        <v>830080396</v>
      </c>
      <c r="B470" s="41" t="s">
        <v>1046</v>
      </c>
      <c r="C470" s="41" t="s">
        <v>1764</v>
      </c>
      <c r="D470" s="43">
        <v>1.5720000000000001</v>
      </c>
      <c r="E470" s="43">
        <v>0.59840000000000004</v>
      </c>
      <c r="F470" s="43">
        <v>0.71</v>
      </c>
      <c r="G470" s="43">
        <v>0.28000000000000003</v>
      </c>
      <c r="H470" s="43">
        <v>1.336036397</v>
      </c>
    </row>
    <row r="471" spans="1:8">
      <c r="A471" s="41">
        <v>830080649</v>
      </c>
      <c r="B471" s="41" t="s">
        <v>1048</v>
      </c>
      <c r="C471" s="41" t="s">
        <v>1764</v>
      </c>
      <c r="D471" s="43">
        <v>2.863</v>
      </c>
      <c r="E471" s="43">
        <v>0.15359999999999999</v>
      </c>
      <c r="F471" s="43">
        <v>0.04</v>
      </c>
      <c r="G471" s="43">
        <v>0.03</v>
      </c>
      <c r="H471" s="43">
        <v>0.40400000000000003</v>
      </c>
    </row>
    <row r="472" spans="1:8">
      <c r="A472" s="41">
        <v>830081109</v>
      </c>
      <c r="B472" s="41" t="s">
        <v>1050</v>
      </c>
      <c r="C472" s="41" t="s">
        <v>1764</v>
      </c>
      <c r="D472" s="43">
        <v>0.72499999999999998</v>
      </c>
      <c r="E472" s="43">
        <v>0.69069999999999998</v>
      </c>
      <c r="F472" s="43">
        <v>0.28000000000000003</v>
      </c>
      <c r="G472" s="43">
        <v>0.09</v>
      </c>
      <c r="H472" s="43">
        <v>0.998</v>
      </c>
    </row>
    <row r="473" spans="1:8">
      <c r="A473" s="41">
        <v>830089147</v>
      </c>
      <c r="B473" s="41" t="s">
        <v>1052</v>
      </c>
      <c r="C473" s="41" t="s">
        <v>1764</v>
      </c>
      <c r="D473" s="43">
        <v>5.7629999999999999</v>
      </c>
      <c r="E473" s="43">
        <v>0.18240000000000001</v>
      </c>
      <c r="F473" s="43">
        <v>0.02</v>
      </c>
      <c r="G473" s="43">
        <v>0.02</v>
      </c>
      <c r="H473" s="43">
        <v>0.26100000000000001</v>
      </c>
    </row>
    <row r="474" spans="1:8">
      <c r="A474" s="41">
        <v>830090930</v>
      </c>
      <c r="B474" s="41" t="s">
        <v>1054</v>
      </c>
      <c r="C474" s="41" t="s">
        <v>1764</v>
      </c>
      <c r="D474" s="43">
        <v>1.8939999999999999</v>
      </c>
      <c r="E474" s="43">
        <v>0.34250000000000003</v>
      </c>
      <c r="F474" s="43">
        <v>0.37</v>
      </c>
      <c r="G474" s="43">
        <v>0.24</v>
      </c>
      <c r="H474" s="43">
        <v>1.238</v>
      </c>
    </row>
    <row r="475" spans="1:8">
      <c r="A475" s="41">
        <v>830097270</v>
      </c>
      <c r="B475" s="41" t="s">
        <v>1056</v>
      </c>
      <c r="C475" s="41" t="s">
        <v>1764</v>
      </c>
      <c r="D475" s="43">
        <v>2.1869999999999998</v>
      </c>
      <c r="E475" s="43">
        <v>0.38390000000000002</v>
      </c>
      <c r="F475" s="43">
        <v>0.12</v>
      </c>
      <c r="G475" s="43">
        <v>7.0000000000000007E-2</v>
      </c>
      <c r="H475" s="43">
        <v>1.6779999999999999</v>
      </c>
    </row>
    <row r="476" spans="1:8">
      <c r="A476" s="41">
        <v>830098240</v>
      </c>
      <c r="B476" s="41" t="s">
        <v>1058</v>
      </c>
      <c r="C476" s="41" t="s">
        <v>1764</v>
      </c>
      <c r="D476" s="43">
        <v>1.133</v>
      </c>
      <c r="E476" s="43">
        <v>0.82199999999999995</v>
      </c>
      <c r="F476" s="43">
        <v>1.06</v>
      </c>
      <c r="G476" s="43">
        <v>0.19</v>
      </c>
      <c r="H476" s="43">
        <v>1.3460000000000001</v>
      </c>
    </row>
    <row r="477" spans="1:8">
      <c r="A477" s="41">
        <v>830099732</v>
      </c>
      <c r="B477" s="41" t="s">
        <v>1061</v>
      </c>
      <c r="C477" s="41" t="s">
        <v>1764</v>
      </c>
      <c r="D477" s="43">
        <v>2.923</v>
      </c>
      <c r="E477" s="43">
        <v>0.39910000000000001</v>
      </c>
      <c r="F477" s="43">
        <v>0.27</v>
      </c>
      <c r="G477" s="43">
        <v>0.16</v>
      </c>
      <c r="H477" s="43">
        <v>1.150282569</v>
      </c>
    </row>
    <row r="478" spans="1:8">
      <c r="A478" s="41">
        <v>830107817</v>
      </c>
      <c r="B478" s="41" t="s">
        <v>1063</v>
      </c>
      <c r="C478" s="41" t="s">
        <v>1764</v>
      </c>
      <c r="D478" s="43">
        <v>2.6269999999999998</v>
      </c>
      <c r="E478" s="43">
        <v>0.36680000000000001</v>
      </c>
      <c r="F478" s="43">
        <v>-7.0000000000000007E-2</v>
      </c>
      <c r="G478" s="43">
        <v>-0.04</v>
      </c>
      <c r="H478" s="43">
        <v>1.4750000000000001</v>
      </c>
    </row>
    <row r="479" spans="1:8">
      <c r="A479" s="41">
        <v>830110109</v>
      </c>
      <c r="B479" s="41" t="s">
        <v>1065</v>
      </c>
      <c r="C479" s="41" t="s">
        <v>1764</v>
      </c>
      <c r="D479" s="43">
        <v>1.44</v>
      </c>
      <c r="E479" s="43">
        <v>0.68689999999999996</v>
      </c>
      <c r="F479" s="43">
        <v>0.85</v>
      </c>
      <c r="G479" s="43">
        <v>0.27</v>
      </c>
      <c r="H479" s="43">
        <v>1.0129999999999999</v>
      </c>
    </row>
    <row r="480" spans="1:8">
      <c r="A480" s="41">
        <v>830112583</v>
      </c>
      <c r="B480" s="41" t="s">
        <v>1067</v>
      </c>
      <c r="C480" s="41" t="s">
        <v>1764</v>
      </c>
      <c r="D480" s="43">
        <v>1.7789999999999999</v>
      </c>
      <c r="E480" s="43">
        <v>0.52100000000000002</v>
      </c>
      <c r="F480" s="43">
        <v>0.37</v>
      </c>
      <c r="G480" s="43">
        <v>0.18</v>
      </c>
      <c r="H480" s="43">
        <v>1.976</v>
      </c>
    </row>
    <row r="481" spans="1:8">
      <c r="A481" s="41">
        <v>830118511</v>
      </c>
      <c r="B481" s="41" t="s">
        <v>1069</v>
      </c>
      <c r="C481" s="41" t="s">
        <v>1764</v>
      </c>
      <c r="D481" s="43">
        <v>4.1609999999999996</v>
      </c>
      <c r="E481" s="43">
        <v>0.22040000000000001</v>
      </c>
      <c r="F481" s="43">
        <v>0.28000000000000003</v>
      </c>
      <c r="G481" s="43">
        <v>0.22</v>
      </c>
      <c r="H481" s="43">
        <v>1.02</v>
      </c>
    </row>
    <row r="482" spans="1:8">
      <c r="A482" s="41">
        <v>830119043</v>
      </c>
      <c r="B482" s="41" t="s">
        <v>1071</v>
      </c>
      <c r="C482" s="41" t="s">
        <v>1764</v>
      </c>
      <c r="D482" s="43">
        <v>1.3919999999999999</v>
      </c>
      <c r="E482" s="43">
        <v>0.623</v>
      </c>
      <c r="F482" s="43">
        <v>1.46</v>
      </c>
      <c r="G482" s="43">
        <v>0.55000000000000004</v>
      </c>
      <c r="H482" s="43">
        <v>4.8390000000000004</v>
      </c>
    </row>
    <row r="483" spans="1:8">
      <c r="A483" s="41">
        <v>830123305</v>
      </c>
      <c r="B483" s="41" t="s">
        <v>1073</v>
      </c>
      <c r="C483" s="41" t="s">
        <v>1764</v>
      </c>
      <c r="D483" s="43">
        <v>1.6919999999999999</v>
      </c>
      <c r="E483" s="43">
        <v>0.54059999999999997</v>
      </c>
      <c r="F483" s="43">
        <v>0.52</v>
      </c>
      <c r="G483" s="43">
        <v>0.24</v>
      </c>
      <c r="H483" s="43">
        <v>1.414201024</v>
      </c>
    </row>
    <row r="484" spans="1:8">
      <c r="A484" s="41">
        <v>830134902</v>
      </c>
      <c r="B484" s="41" t="s">
        <v>1075</v>
      </c>
      <c r="C484" s="41" t="s">
        <v>1764</v>
      </c>
      <c r="D484" s="43">
        <v>2.5640000000000001</v>
      </c>
      <c r="E484" s="43">
        <v>0.34200000000000003</v>
      </c>
      <c r="F484" s="43">
        <v>0.32</v>
      </c>
      <c r="G484" s="43">
        <v>0.21</v>
      </c>
      <c r="H484" s="43">
        <v>1.2330000000000001</v>
      </c>
    </row>
    <row r="485" spans="1:8">
      <c r="A485" s="41">
        <v>830141149</v>
      </c>
      <c r="B485" s="41" t="s">
        <v>1077</v>
      </c>
      <c r="C485" s="41" t="s">
        <v>1764</v>
      </c>
      <c r="D485" s="43">
        <v>1.1850000000000001</v>
      </c>
      <c r="E485" s="43">
        <v>0.82550000000000001</v>
      </c>
      <c r="F485" s="43">
        <v>0.65</v>
      </c>
      <c r="G485" s="43">
        <v>0.11</v>
      </c>
      <c r="H485" s="43">
        <v>1.573</v>
      </c>
    </row>
    <row r="486" spans="1:8">
      <c r="A486" s="41">
        <v>830142523</v>
      </c>
      <c r="B486" s="41" t="s">
        <v>1079</v>
      </c>
      <c r="C486" s="41" t="s">
        <v>1764</v>
      </c>
      <c r="D486" s="43">
        <v>2.65</v>
      </c>
      <c r="E486" s="43">
        <v>0.3654</v>
      </c>
      <c r="F486" s="43">
        <v>0.22</v>
      </c>
      <c r="G486" s="43">
        <v>0.14000000000000001</v>
      </c>
      <c r="H486" s="43">
        <v>1.0329999999999999</v>
      </c>
    </row>
    <row r="487" spans="1:8">
      <c r="A487" s="41">
        <v>830500313</v>
      </c>
      <c r="B487" s="41" t="s">
        <v>1081</v>
      </c>
      <c r="C487" s="41" t="s">
        <v>1764</v>
      </c>
      <c r="D487" s="43">
        <v>30.524999999999999</v>
      </c>
      <c r="E487" s="43">
        <v>2.18E-2</v>
      </c>
      <c r="F487" s="43">
        <v>-0.06</v>
      </c>
      <c r="G487" s="43">
        <v>-0.06</v>
      </c>
      <c r="H487" s="43">
        <v>-8.375</v>
      </c>
    </row>
    <row r="488" spans="1:8">
      <c r="A488" s="41">
        <v>830501223</v>
      </c>
      <c r="B488" s="41" t="s">
        <v>1083</v>
      </c>
      <c r="C488" s="41" t="s">
        <v>1764</v>
      </c>
      <c r="D488" s="43">
        <v>13.212</v>
      </c>
      <c r="E488" s="43">
        <v>0.16750000000000001</v>
      </c>
      <c r="F488" s="43">
        <v>0.26</v>
      </c>
      <c r="G488" s="43">
        <v>0.21</v>
      </c>
      <c r="H488" s="43">
        <v>1.625</v>
      </c>
    </row>
    <row r="489" spans="1:8">
      <c r="A489" s="41">
        <v>830504243</v>
      </c>
      <c r="B489" s="41" t="s">
        <v>1085</v>
      </c>
      <c r="C489" s="41" t="s">
        <v>1764</v>
      </c>
      <c r="D489" s="43">
        <v>18.157</v>
      </c>
      <c r="E489" s="43">
        <v>0.65739999999999998</v>
      </c>
      <c r="F489" s="43">
        <v>0.2</v>
      </c>
      <c r="G489" s="43">
        <v>7.0000000000000007E-2</v>
      </c>
      <c r="H489" s="43">
        <v>1.4358455189999999</v>
      </c>
    </row>
    <row r="490" spans="1:8">
      <c r="A490" s="41">
        <v>830505120</v>
      </c>
      <c r="B490" s="41" t="s">
        <v>1087</v>
      </c>
      <c r="C490" s="41" t="s">
        <v>1764</v>
      </c>
      <c r="D490" s="43">
        <v>3.762</v>
      </c>
      <c r="E490" s="43">
        <v>0.34760000000000002</v>
      </c>
      <c r="F490" s="43">
        <v>0.04</v>
      </c>
      <c r="G490" s="43">
        <v>0.03</v>
      </c>
      <c r="H490" s="43">
        <v>-1.3280000000000001</v>
      </c>
    </row>
    <row r="491" spans="1:8">
      <c r="A491" s="41">
        <v>830505530</v>
      </c>
      <c r="B491" s="41" t="s">
        <v>1089</v>
      </c>
      <c r="C491" s="41" t="s">
        <v>1764</v>
      </c>
      <c r="D491" s="43">
        <v>5.7000000000000002E-2</v>
      </c>
      <c r="E491" s="43">
        <v>26.186699999999998</v>
      </c>
      <c r="F491" s="43">
        <v>0.2</v>
      </c>
      <c r="G491" s="43">
        <v>-5.05</v>
      </c>
      <c r="H491" s="43">
        <v>0.39500000000000002</v>
      </c>
    </row>
    <row r="492" spans="1:8">
      <c r="A492" s="41">
        <v>830505796</v>
      </c>
      <c r="B492" s="41" t="s">
        <v>1091</v>
      </c>
      <c r="C492" s="41" t="s">
        <v>1764</v>
      </c>
      <c r="D492" s="43">
        <v>2.3839999999999999</v>
      </c>
      <c r="E492" s="43">
        <v>0.34920000000000001</v>
      </c>
      <c r="F492" s="43">
        <v>0.41</v>
      </c>
      <c r="G492" s="43">
        <v>0.27</v>
      </c>
      <c r="H492" s="43">
        <v>2.0333912569999999</v>
      </c>
    </row>
    <row r="493" spans="1:8">
      <c r="A493" s="41">
        <v>830508200</v>
      </c>
      <c r="B493" s="41" t="s">
        <v>1093</v>
      </c>
      <c r="C493" s="41" t="s">
        <v>1764</v>
      </c>
      <c r="D493" s="43">
        <v>1.786</v>
      </c>
      <c r="E493" s="43">
        <v>0.39850000000000002</v>
      </c>
      <c r="F493" s="43">
        <v>0.21</v>
      </c>
      <c r="G493" s="43">
        <v>0.13</v>
      </c>
      <c r="H493" s="43">
        <v>2.8370236360000001</v>
      </c>
    </row>
    <row r="494" spans="1:8">
      <c r="A494" s="41">
        <v>830510758</v>
      </c>
      <c r="B494" s="41" t="s">
        <v>1095</v>
      </c>
      <c r="C494" s="41" t="s">
        <v>1764</v>
      </c>
      <c r="D494" s="43">
        <v>1.889</v>
      </c>
      <c r="E494" s="43">
        <v>0.55530000000000002</v>
      </c>
      <c r="F494" s="43">
        <v>0.45</v>
      </c>
      <c r="G494" s="43">
        <v>0.2</v>
      </c>
      <c r="H494" s="43">
        <v>1.780523944</v>
      </c>
    </row>
    <row r="495" spans="1:8">
      <c r="A495" s="41">
        <v>830512205</v>
      </c>
      <c r="B495" s="41" t="s">
        <v>1097</v>
      </c>
      <c r="C495" s="41" t="s">
        <v>1764</v>
      </c>
      <c r="D495" s="43">
        <v>1.327</v>
      </c>
      <c r="E495" s="43">
        <v>0.60209999999999997</v>
      </c>
      <c r="F495" s="43">
        <v>0.25</v>
      </c>
      <c r="G495" s="43">
        <v>0.1</v>
      </c>
      <c r="H495" s="43">
        <v>1.282858297</v>
      </c>
    </row>
    <row r="496" spans="1:8">
      <c r="A496" s="41">
        <v>830512218</v>
      </c>
      <c r="B496" s="41" t="s">
        <v>1099</v>
      </c>
      <c r="C496" s="41" t="s">
        <v>1764</v>
      </c>
      <c r="D496" s="43">
        <v>2.056</v>
      </c>
      <c r="E496" s="43">
        <v>0.45889999999999997</v>
      </c>
      <c r="F496" s="43">
        <v>0.14000000000000001</v>
      </c>
      <c r="G496" s="43">
        <v>0.08</v>
      </c>
      <c r="H496" s="43">
        <v>0.73499999999999999</v>
      </c>
    </row>
    <row r="497" spans="1:8">
      <c r="A497" s="41">
        <v>830513448</v>
      </c>
      <c r="B497" s="41" t="s">
        <v>1101</v>
      </c>
      <c r="C497" s="41" t="s">
        <v>1764</v>
      </c>
      <c r="D497" s="43">
        <v>11.228</v>
      </c>
      <c r="E497" s="43">
        <v>8.1000000000000003E-2</v>
      </c>
      <c r="F497" s="43">
        <v>0.38</v>
      </c>
      <c r="G497" s="43">
        <v>0.35</v>
      </c>
      <c r="H497" s="43">
        <v>1.53</v>
      </c>
    </row>
    <row r="498" spans="1:8">
      <c r="A498" s="41">
        <v>860029216</v>
      </c>
      <c r="B498" s="41" t="s">
        <v>1103</v>
      </c>
      <c r="C498" s="41" t="s">
        <v>1764</v>
      </c>
      <c r="D498" s="43">
        <v>1.819</v>
      </c>
      <c r="E498" s="43">
        <v>0.53410000000000002</v>
      </c>
      <c r="F498" s="43">
        <v>0.9</v>
      </c>
      <c r="G498" s="43">
        <v>0.42</v>
      </c>
      <c r="H498" s="43">
        <v>1.327</v>
      </c>
    </row>
    <row r="499" spans="1:8">
      <c r="A499" s="41">
        <v>860041926</v>
      </c>
      <c r="B499" s="41" t="s">
        <v>1105</v>
      </c>
      <c r="C499" s="41" t="s">
        <v>1764</v>
      </c>
      <c r="D499" s="43">
        <v>4.0919999999999996</v>
      </c>
      <c r="E499" s="43">
        <v>0.2069</v>
      </c>
      <c r="F499" s="43">
        <v>-0.01</v>
      </c>
      <c r="G499" s="43">
        <v>-0.01</v>
      </c>
      <c r="H499" s="43">
        <v>-0.667149467</v>
      </c>
    </row>
    <row r="500" spans="1:8">
      <c r="A500" s="41">
        <v>860057406</v>
      </c>
      <c r="B500" s="41" t="s">
        <v>1107</v>
      </c>
      <c r="C500" s="41" t="s">
        <v>1764</v>
      </c>
      <c r="D500" s="43">
        <v>4.2009999999999996</v>
      </c>
      <c r="E500" s="43">
        <v>0.26669999999999999</v>
      </c>
      <c r="F500" s="43">
        <v>0.09</v>
      </c>
      <c r="G500" s="43">
        <v>0.06</v>
      </c>
      <c r="H500" s="43">
        <v>0.60737299099999997</v>
      </c>
    </row>
    <row r="501" spans="1:8">
      <c r="A501" s="41">
        <v>860065280</v>
      </c>
      <c r="B501" s="41" t="s">
        <v>1109</v>
      </c>
      <c r="C501" s="41" t="s">
        <v>1764</v>
      </c>
      <c r="D501" s="43">
        <v>3.5859999999999999</v>
      </c>
      <c r="E501" s="43">
        <v>0.2082</v>
      </c>
      <c r="F501" s="43">
        <v>0.3</v>
      </c>
      <c r="G501" s="43">
        <v>0.24</v>
      </c>
      <c r="H501" s="43">
        <v>0.999</v>
      </c>
    </row>
    <row r="502" spans="1:8">
      <c r="A502" s="41">
        <v>860090545</v>
      </c>
      <c r="B502" s="41" t="s">
        <v>1111</v>
      </c>
      <c r="C502" s="41" t="s">
        <v>1764</v>
      </c>
      <c r="D502" s="43">
        <v>0.79700000000000004</v>
      </c>
      <c r="E502" s="43">
        <v>0.82099999999999995</v>
      </c>
      <c r="F502" s="43">
        <v>-8.83</v>
      </c>
      <c r="G502" s="43">
        <v>-1.58</v>
      </c>
      <c r="H502" s="43">
        <v>-39.091000000000001</v>
      </c>
    </row>
    <row r="503" spans="1:8">
      <c r="A503" s="41">
        <v>860502262</v>
      </c>
      <c r="B503" s="41" t="s">
        <v>1113</v>
      </c>
      <c r="C503" s="41" t="s">
        <v>1764</v>
      </c>
      <c r="D503" s="43">
        <v>1.2370000000000001</v>
      </c>
      <c r="E503" s="43">
        <v>0.65400000000000003</v>
      </c>
      <c r="F503" s="43">
        <v>-0.01</v>
      </c>
      <c r="G503" s="43">
        <v>0</v>
      </c>
      <c r="H503" s="43">
        <v>8.2000000000000003E-2</v>
      </c>
    </row>
    <row r="504" spans="1:8">
      <c r="A504" s="41">
        <v>860519267</v>
      </c>
      <c r="B504" s="41" t="s">
        <v>1115</v>
      </c>
      <c r="C504" s="41" t="s">
        <v>1764</v>
      </c>
      <c r="D504" s="43">
        <v>4.984</v>
      </c>
      <c r="E504" s="43">
        <v>0.14460000000000001</v>
      </c>
      <c r="F504" s="43">
        <v>0.12</v>
      </c>
      <c r="G504" s="43">
        <v>0.1</v>
      </c>
      <c r="H504" s="43">
        <v>0.98699999999999999</v>
      </c>
    </row>
    <row r="505" spans="1:8">
      <c r="A505" s="41">
        <v>860524482</v>
      </c>
      <c r="B505" s="41" t="s">
        <v>1117</v>
      </c>
      <c r="C505" s="41" t="s">
        <v>1764</v>
      </c>
      <c r="D505" s="43">
        <v>3.57</v>
      </c>
      <c r="E505" s="43">
        <v>0.27439999999999998</v>
      </c>
      <c r="F505" s="43">
        <v>0.05</v>
      </c>
      <c r="G505" s="43">
        <v>0.04</v>
      </c>
      <c r="H505" s="43">
        <v>0.55191997100000001</v>
      </c>
    </row>
    <row r="506" spans="1:8">
      <c r="A506" s="41">
        <v>860600095</v>
      </c>
      <c r="B506" s="41" t="s">
        <v>1119</v>
      </c>
      <c r="C506" s="41" t="s">
        <v>1764</v>
      </c>
      <c r="D506" s="43">
        <v>3.4540000000000002</v>
      </c>
      <c r="E506" s="43">
        <v>0.27539999999999998</v>
      </c>
      <c r="F506" s="43">
        <v>0.15</v>
      </c>
      <c r="G506" s="43">
        <v>0.11</v>
      </c>
      <c r="H506" s="43">
        <v>1.095</v>
      </c>
    </row>
    <row r="507" spans="1:8">
      <c r="A507" s="41">
        <v>890101806</v>
      </c>
      <c r="B507" s="41" t="s">
        <v>1121</v>
      </c>
      <c r="C507" s="41" t="s">
        <v>1764</v>
      </c>
      <c r="D507" s="43">
        <v>3.5409999999999999</v>
      </c>
      <c r="E507" s="43">
        <v>0.15920000000000001</v>
      </c>
      <c r="F507" s="43">
        <v>0.05</v>
      </c>
      <c r="G507" s="43">
        <v>0.04</v>
      </c>
      <c r="H507" s="43">
        <v>1.272</v>
      </c>
    </row>
    <row r="508" spans="1:8">
      <c r="A508" s="41">
        <v>890109689</v>
      </c>
      <c r="B508" s="41" t="s">
        <v>1123</v>
      </c>
      <c r="C508" s="41" t="s">
        <v>1764</v>
      </c>
      <c r="D508" s="43">
        <v>3.35</v>
      </c>
      <c r="E508" s="43">
        <v>0.36859999999999998</v>
      </c>
      <c r="F508" s="43">
        <v>0.04</v>
      </c>
      <c r="G508" s="43">
        <v>0.03</v>
      </c>
      <c r="H508" s="43">
        <v>-6.3170000000000002</v>
      </c>
    </row>
    <row r="509" spans="1:8">
      <c r="A509" s="41">
        <v>890200732</v>
      </c>
      <c r="B509" s="41" t="s">
        <v>1125</v>
      </c>
      <c r="C509" s="41" t="s">
        <v>1764</v>
      </c>
      <c r="D509" s="43">
        <v>5.0999999999999997E-2</v>
      </c>
      <c r="E509" s="43">
        <v>4.4194000000000004</v>
      </c>
      <c r="F509" s="43" t="s">
        <v>1127</v>
      </c>
      <c r="G509" s="43" t="s">
        <v>53</v>
      </c>
      <c r="H509" s="43">
        <v>0</v>
      </c>
    </row>
    <row r="510" spans="1:8">
      <c r="A510" s="41">
        <v>890312452</v>
      </c>
      <c r="B510" s="41" t="s">
        <v>1128</v>
      </c>
      <c r="C510" s="41" t="s">
        <v>1764</v>
      </c>
      <c r="D510" s="43">
        <v>2.0390000000000001</v>
      </c>
      <c r="E510" s="43">
        <v>0.50380000000000003</v>
      </c>
      <c r="F510" s="43">
        <v>0.09</v>
      </c>
      <c r="G510" s="43">
        <v>0.04</v>
      </c>
      <c r="H510" s="43">
        <v>2.2519999999999998</v>
      </c>
    </row>
    <row r="511" spans="1:8">
      <c r="A511" s="41">
        <v>890325601</v>
      </c>
      <c r="B511" s="41" t="s">
        <v>1130</v>
      </c>
      <c r="C511" s="41" t="s">
        <v>1764</v>
      </c>
      <c r="D511" s="43">
        <v>1.861</v>
      </c>
      <c r="E511" s="43">
        <v>0.49619999999999997</v>
      </c>
      <c r="F511" s="43">
        <v>0.37</v>
      </c>
      <c r="G511" s="43">
        <v>0.18</v>
      </c>
      <c r="H511" s="43">
        <v>1.002</v>
      </c>
    </row>
    <row r="512" spans="1:8">
      <c r="A512" s="41">
        <v>890331949</v>
      </c>
      <c r="B512" s="41" t="s">
        <v>1132</v>
      </c>
      <c r="C512" s="41" t="s">
        <v>1764</v>
      </c>
      <c r="D512" s="43">
        <v>1.7649999999999999</v>
      </c>
      <c r="E512" s="43">
        <v>0.55830000000000002</v>
      </c>
      <c r="F512" s="43">
        <v>0.4</v>
      </c>
      <c r="G512" s="43">
        <v>0.18</v>
      </c>
      <c r="H512" s="43">
        <v>1.042193886</v>
      </c>
    </row>
    <row r="513" spans="1:8">
      <c r="A513" s="41">
        <v>890501070</v>
      </c>
      <c r="B513" s="41" t="s">
        <v>1134</v>
      </c>
      <c r="C513" s="41" t="s">
        <v>1764</v>
      </c>
      <c r="D513" s="43">
        <v>2.2909999999999999</v>
      </c>
      <c r="E513" s="43">
        <v>0.2732</v>
      </c>
      <c r="F513" s="43">
        <v>-0.16</v>
      </c>
      <c r="G513" s="43">
        <v>-0.11</v>
      </c>
      <c r="H513" s="43">
        <v>-3.0859999999999999</v>
      </c>
    </row>
    <row r="514" spans="1:8">
      <c r="A514" s="41">
        <v>890902612</v>
      </c>
      <c r="B514" s="41" t="s">
        <v>1136</v>
      </c>
      <c r="C514" s="41" t="s">
        <v>1764</v>
      </c>
      <c r="D514" s="43">
        <v>4.9420000000000002</v>
      </c>
      <c r="E514" s="43">
        <v>0.27979999999999999</v>
      </c>
      <c r="F514" s="43">
        <v>-0.04</v>
      </c>
      <c r="G514" s="43">
        <v>-0.03</v>
      </c>
      <c r="H514" s="43">
        <v>-0.83699999999999997</v>
      </c>
    </row>
    <row r="515" spans="1:8">
      <c r="A515" s="41">
        <v>890922113</v>
      </c>
      <c r="B515" s="41" t="s">
        <v>1138</v>
      </c>
      <c r="C515" s="41" t="s">
        <v>1764</v>
      </c>
      <c r="D515" s="43">
        <v>1.2949999999999999</v>
      </c>
      <c r="E515" s="43">
        <v>0.65400000000000003</v>
      </c>
      <c r="F515" s="43">
        <v>0.06</v>
      </c>
      <c r="G515" s="43">
        <v>0.02</v>
      </c>
      <c r="H515" s="43">
        <v>5.4720000000000004</v>
      </c>
    </row>
    <row r="516" spans="1:8">
      <c r="A516" s="41">
        <v>890922577</v>
      </c>
      <c r="B516" s="41" t="s">
        <v>1140</v>
      </c>
      <c r="C516" s="41" t="s">
        <v>1764</v>
      </c>
      <c r="D516" s="43">
        <v>2.2469999999999999</v>
      </c>
      <c r="E516" s="43">
        <v>0.92330000000000001</v>
      </c>
      <c r="F516" s="43">
        <v>-6.68</v>
      </c>
      <c r="G516" s="43">
        <v>-0.51</v>
      </c>
      <c r="H516" s="43">
        <v>1.9339999999999999</v>
      </c>
    </row>
    <row r="517" spans="1:8">
      <c r="A517" s="41">
        <v>891200235</v>
      </c>
      <c r="B517" s="41" t="s">
        <v>1142</v>
      </c>
      <c r="C517" s="41" t="s">
        <v>1764</v>
      </c>
      <c r="D517" s="43">
        <v>2.3330000000000002</v>
      </c>
      <c r="E517" s="43">
        <v>0.46100000000000002</v>
      </c>
      <c r="F517" s="43">
        <v>0.18</v>
      </c>
      <c r="G517" s="43">
        <v>0.09</v>
      </c>
      <c r="H517" s="43">
        <v>1.6259999999999999</v>
      </c>
    </row>
    <row r="518" spans="1:8">
      <c r="A518" s="41">
        <v>900008190</v>
      </c>
      <c r="B518" s="41" t="s">
        <v>1144</v>
      </c>
      <c r="C518" s="41" t="s">
        <v>1764</v>
      </c>
      <c r="D518" s="43">
        <v>0.77900000000000003</v>
      </c>
      <c r="E518" s="43">
        <v>1.5071000000000001</v>
      </c>
      <c r="F518" s="43">
        <v>-0.22</v>
      </c>
      <c r="G518" s="43">
        <v>0.11</v>
      </c>
      <c r="H518" s="43">
        <v>-0.106</v>
      </c>
    </row>
    <row r="519" spans="1:8">
      <c r="A519" s="41">
        <v>900033742</v>
      </c>
      <c r="B519" s="41" t="s">
        <v>1146</v>
      </c>
      <c r="C519" s="41" t="s">
        <v>1764</v>
      </c>
      <c r="D519" s="43">
        <v>1.2649999999999999</v>
      </c>
      <c r="E519" s="43">
        <v>0.56310000000000004</v>
      </c>
      <c r="F519" s="43">
        <v>0.57999999999999996</v>
      </c>
      <c r="G519" s="43">
        <v>0.25</v>
      </c>
      <c r="H519" s="43">
        <v>0.95199999999999996</v>
      </c>
    </row>
    <row r="520" spans="1:8">
      <c r="A520" s="41">
        <v>900040832</v>
      </c>
      <c r="B520" s="41" t="s">
        <v>1148</v>
      </c>
      <c r="C520" s="41" t="s">
        <v>1764</v>
      </c>
      <c r="D520" s="43">
        <v>5.36</v>
      </c>
      <c r="E520" s="43">
        <v>0.22939999999999999</v>
      </c>
      <c r="F520" s="43">
        <v>0.03</v>
      </c>
      <c r="G520" s="43">
        <v>0.02</v>
      </c>
      <c r="H520" s="43">
        <v>1.112233899</v>
      </c>
    </row>
    <row r="521" spans="1:8">
      <c r="A521" s="41">
        <v>900041991</v>
      </c>
      <c r="B521" s="41" t="s">
        <v>1150</v>
      </c>
      <c r="C521" s="41" t="s">
        <v>1764</v>
      </c>
      <c r="D521" s="43">
        <v>2.327</v>
      </c>
      <c r="E521" s="43">
        <v>0.93100000000000005</v>
      </c>
      <c r="F521" s="43">
        <v>-4.3899999999999997</v>
      </c>
      <c r="G521" s="43">
        <v>-0.3</v>
      </c>
      <c r="H521" s="43">
        <v>-43.520327010000003</v>
      </c>
    </row>
    <row r="522" spans="1:8">
      <c r="A522" s="41">
        <v>900043174</v>
      </c>
      <c r="B522" s="41" t="s">
        <v>1152</v>
      </c>
      <c r="C522" s="41" t="s">
        <v>1764</v>
      </c>
      <c r="D522" s="43">
        <v>2.7320000000000002</v>
      </c>
      <c r="E522" s="43">
        <v>0.58409999999999995</v>
      </c>
      <c r="F522" s="43">
        <v>0.42</v>
      </c>
      <c r="G522" s="43">
        <v>0.17</v>
      </c>
      <c r="H522" s="43">
        <v>1.047328917</v>
      </c>
    </row>
    <row r="523" spans="1:8">
      <c r="A523" s="41">
        <v>900055881</v>
      </c>
      <c r="B523" s="41" t="s">
        <v>1154</v>
      </c>
      <c r="C523" s="41" t="s">
        <v>1764</v>
      </c>
      <c r="D523" s="43">
        <v>2.4790000000000001</v>
      </c>
      <c r="E523" s="43">
        <v>0.47720000000000001</v>
      </c>
      <c r="F523" s="43">
        <v>0</v>
      </c>
      <c r="G523" s="43">
        <v>0</v>
      </c>
      <c r="H523" s="43">
        <v>0.35799999999999998</v>
      </c>
    </row>
    <row r="524" spans="1:8">
      <c r="A524" s="41">
        <v>900058196</v>
      </c>
      <c r="B524" s="41" t="s">
        <v>1156</v>
      </c>
      <c r="C524" s="41" t="s">
        <v>1764</v>
      </c>
      <c r="D524" s="43">
        <v>1.613</v>
      </c>
      <c r="E524" s="43">
        <v>0.64790000000000003</v>
      </c>
      <c r="F524" s="43">
        <v>0.38</v>
      </c>
      <c r="G524" s="43">
        <v>0.13</v>
      </c>
      <c r="H524" s="43">
        <v>3.4929999999999999</v>
      </c>
    </row>
    <row r="525" spans="1:8">
      <c r="A525" s="41">
        <v>900065521</v>
      </c>
      <c r="B525" s="41" t="s">
        <v>1158</v>
      </c>
      <c r="C525" s="41" t="s">
        <v>1764</v>
      </c>
      <c r="D525" s="43">
        <v>2.5409999999999999</v>
      </c>
      <c r="E525" s="43">
        <v>0.52559999999999996</v>
      </c>
      <c r="F525" s="43">
        <v>0.3</v>
      </c>
      <c r="G525" s="43">
        <v>0.14000000000000001</v>
      </c>
      <c r="H525" s="43">
        <v>1.1020000000000001</v>
      </c>
    </row>
    <row r="526" spans="1:8">
      <c r="A526" s="41">
        <v>900067510</v>
      </c>
      <c r="B526" s="41" t="s">
        <v>1160</v>
      </c>
      <c r="C526" s="41" t="s">
        <v>1764</v>
      </c>
      <c r="D526" s="43">
        <v>2.6829999999999998</v>
      </c>
      <c r="E526" s="43">
        <v>0.3548</v>
      </c>
      <c r="F526" s="43">
        <v>7.0000000000000007E-2</v>
      </c>
      <c r="G526" s="43">
        <v>0.04</v>
      </c>
      <c r="H526" s="43">
        <v>0.41499999999999998</v>
      </c>
    </row>
    <row r="527" spans="1:8">
      <c r="A527" s="41">
        <v>900071758</v>
      </c>
      <c r="B527" s="41" t="s">
        <v>1162</v>
      </c>
      <c r="C527" s="41" t="s">
        <v>1764</v>
      </c>
      <c r="D527" s="43">
        <v>138.69200000000001</v>
      </c>
      <c r="E527" s="43">
        <v>7.1000000000000004E-3</v>
      </c>
      <c r="F527" s="43">
        <v>-0.08</v>
      </c>
      <c r="G527" s="43">
        <v>-0.08</v>
      </c>
      <c r="H527" s="43">
        <v>0.97499999999999998</v>
      </c>
    </row>
    <row r="528" spans="1:8">
      <c r="A528" s="41">
        <v>900073223</v>
      </c>
      <c r="B528" s="41" t="s">
        <v>1164</v>
      </c>
      <c r="C528" s="41" t="s">
        <v>1764</v>
      </c>
      <c r="D528" s="43">
        <v>1.5880000000000001</v>
      </c>
      <c r="E528" s="43">
        <v>0.61639999999999995</v>
      </c>
      <c r="F528" s="43">
        <v>0.26</v>
      </c>
      <c r="G528" s="43">
        <v>0.1</v>
      </c>
      <c r="H528" s="43">
        <v>0.53400000000000003</v>
      </c>
    </row>
    <row r="529" spans="1:8">
      <c r="A529" s="41">
        <v>900080250</v>
      </c>
      <c r="B529" s="41" t="s">
        <v>1166</v>
      </c>
      <c r="C529" s="41" t="s">
        <v>1764</v>
      </c>
      <c r="D529" s="43">
        <v>2.5139999999999998</v>
      </c>
      <c r="E529" s="43">
        <v>0.61119999999999997</v>
      </c>
      <c r="F529" s="43">
        <v>0.42</v>
      </c>
      <c r="G529" s="43">
        <v>0.16</v>
      </c>
      <c r="H529" s="43">
        <v>1.367</v>
      </c>
    </row>
    <row r="530" spans="1:8">
      <c r="A530" s="41">
        <v>900080924</v>
      </c>
      <c r="B530" s="41" t="s">
        <v>1168</v>
      </c>
      <c r="C530" s="41" t="s">
        <v>1764</v>
      </c>
      <c r="D530" s="43">
        <v>16.443999999999999</v>
      </c>
      <c r="E530" s="43">
        <v>0.35010000000000002</v>
      </c>
      <c r="F530" s="43">
        <v>0.13</v>
      </c>
      <c r="G530" s="43">
        <v>0.08</v>
      </c>
      <c r="H530" s="43">
        <v>0.30299999999999999</v>
      </c>
    </row>
    <row r="531" spans="1:8">
      <c r="A531" s="41">
        <v>900082687</v>
      </c>
      <c r="B531" s="41" t="s">
        <v>1170</v>
      </c>
      <c r="C531" s="41" t="s">
        <v>1764</v>
      </c>
      <c r="D531" s="43">
        <v>1.5760000000000001</v>
      </c>
      <c r="E531" s="43">
        <v>0.51670000000000005</v>
      </c>
      <c r="F531" s="43">
        <v>0</v>
      </c>
      <c r="G531" s="43">
        <v>0</v>
      </c>
      <c r="H531" s="43">
        <v>-9.2999999999999999E-2</v>
      </c>
    </row>
    <row r="532" spans="1:8">
      <c r="A532" s="41">
        <v>900085630</v>
      </c>
      <c r="B532" s="41" t="s">
        <v>1172</v>
      </c>
      <c r="C532" s="41" t="s">
        <v>1764</v>
      </c>
      <c r="D532" s="43">
        <v>1.8959999999999999</v>
      </c>
      <c r="E532" s="43">
        <v>0.78110000000000002</v>
      </c>
      <c r="F532" s="43">
        <v>0.44</v>
      </c>
      <c r="G532" s="43">
        <v>0.1</v>
      </c>
      <c r="H532" s="43">
        <v>6.85</v>
      </c>
    </row>
    <row r="533" spans="1:8">
      <c r="A533" s="41">
        <v>900090719</v>
      </c>
      <c r="B533" s="41" t="s">
        <v>1174</v>
      </c>
      <c r="C533" s="41" t="s">
        <v>1764</v>
      </c>
      <c r="D533" s="43">
        <v>1.333</v>
      </c>
      <c r="E533" s="43">
        <v>0.36270000000000002</v>
      </c>
      <c r="F533" s="43">
        <v>0.19</v>
      </c>
      <c r="G533" s="43">
        <v>0.12</v>
      </c>
      <c r="H533" s="43">
        <v>0.88700000000000001</v>
      </c>
    </row>
    <row r="534" spans="1:8">
      <c r="A534" s="41">
        <v>900094992</v>
      </c>
      <c r="B534" s="41" t="s">
        <v>1176</v>
      </c>
      <c r="C534" s="41" t="s">
        <v>1764</v>
      </c>
      <c r="D534" s="43">
        <v>0.33600000000000002</v>
      </c>
      <c r="E534" s="43">
        <v>1.2539</v>
      </c>
      <c r="F534" s="43">
        <v>0.3</v>
      </c>
      <c r="G534" s="43">
        <v>-0.08</v>
      </c>
      <c r="H534" s="43">
        <v>2.5939999999999999</v>
      </c>
    </row>
    <row r="535" spans="1:8">
      <c r="A535" s="41">
        <v>900099945</v>
      </c>
      <c r="B535" s="41" t="s">
        <v>1178</v>
      </c>
      <c r="C535" s="41" t="s">
        <v>1764</v>
      </c>
      <c r="D535" s="43">
        <v>1.4359999999999999</v>
      </c>
      <c r="E535" s="43">
        <v>0.73760000000000003</v>
      </c>
      <c r="F535" s="43">
        <v>0.49</v>
      </c>
      <c r="G535" s="43">
        <v>0.13</v>
      </c>
      <c r="H535" s="43">
        <v>1.1850000000000001</v>
      </c>
    </row>
    <row r="536" spans="1:8">
      <c r="A536" s="41">
        <v>900106843</v>
      </c>
      <c r="B536" s="41" t="s">
        <v>1180</v>
      </c>
      <c r="C536" s="41" t="s">
        <v>1764</v>
      </c>
      <c r="D536" s="43">
        <v>1.5229999999999999</v>
      </c>
      <c r="E536" s="43">
        <v>0.75609999999999999</v>
      </c>
      <c r="F536" s="43">
        <v>0.36</v>
      </c>
      <c r="G536" s="43">
        <v>0.09</v>
      </c>
      <c r="H536" s="43">
        <v>1.6180000000000001</v>
      </c>
    </row>
    <row r="537" spans="1:8">
      <c r="A537" s="41">
        <v>900129669</v>
      </c>
      <c r="B537" s="41" t="s">
        <v>1182</v>
      </c>
      <c r="C537" s="41" t="s">
        <v>1764</v>
      </c>
      <c r="D537" s="43">
        <v>1.944</v>
      </c>
      <c r="E537" s="43">
        <v>0.63400000000000001</v>
      </c>
      <c r="F537" s="43">
        <v>0.12</v>
      </c>
      <c r="G537" s="43">
        <v>0.04</v>
      </c>
      <c r="H537" s="43">
        <v>-0.24099999999999999</v>
      </c>
    </row>
    <row r="538" spans="1:8">
      <c r="A538" s="41">
        <v>900141276</v>
      </c>
      <c r="B538" s="41" t="s">
        <v>1184</v>
      </c>
      <c r="C538" s="41" t="s">
        <v>1764</v>
      </c>
      <c r="D538" s="43">
        <v>1.7030000000000001</v>
      </c>
      <c r="E538" s="43">
        <v>0.88560000000000005</v>
      </c>
      <c r="F538" s="43">
        <v>-0.3</v>
      </c>
      <c r="G538" s="43">
        <v>-0.03</v>
      </c>
      <c r="H538" s="43">
        <v>1.0209999999999999</v>
      </c>
    </row>
    <row r="539" spans="1:8">
      <c r="A539" s="41">
        <v>900147125</v>
      </c>
      <c r="B539" s="41" t="s">
        <v>1186</v>
      </c>
      <c r="C539" s="41" t="s">
        <v>1764</v>
      </c>
      <c r="D539" s="43">
        <v>7.8710000000000004</v>
      </c>
      <c r="E539" s="43">
        <v>0.9123</v>
      </c>
      <c r="F539" s="43">
        <v>-0.13</v>
      </c>
      <c r="G539" s="43">
        <v>-0.01</v>
      </c>
      <c r="H539" s="43">
        <v>-14.361000000000001</v>
      </c>
    </row>
    <row r="540" spans="1:8">
      <c r="A540" s="41">
        <v>900147214</v>
      </c>
      <c r="B540" s="41" t="s">
        <v>1188</v>
      </c>
      <c r="C540" s="41" t="s">
        <v>1764</v>
      </c>
      <c r="D540" s="43">
        <v>1.3720000000000001</v>
      </c>
      <c r="E540" s="43">
        <v>0.96430000000000005</v>
      </c>
      <c r="F540" s="43">
        <v>-0.52</v>
      </c>
      <c r="G540" s="43">
        <v>-0.02</v>
      </c>
      <c r="H540" s="43">
        <v>0.47299999999999998</v>
      </c>
    </row>
    <row r="541" spans="1:8">
      <c r="A541" s="41">
        <v>900157301</v>
      </c>
      <c r="B541" s="41" t="s">
        <v>1190</v>
      </c>
      <c r="C541" s="41" t="s">
        <v>1764</v>
      </c>
      <c r="D541" s="43">
        <v>2.379</v>
      </c>
      <c r="E541" s="43">
        <v>0.38929999999999998</v>
      </c>
      <c r="F541" s="43">
        <v>0.2</v>
      </c>
      <c r="G541" s="43">
        <v>0.12</v>
      </c>
      <c r="H541" s="43">
        <v>2.7330000000000001</v>
      </c>
    </row>
    <row r="542" spans="1:8">
      <c r="A542" s="41">
        <v>900161924</v>
      </c>
      <c r="B542" s="41" t="s">
        <v>1192</v>
      </c>
      <c r="C542" s="41" t="s">
        <v>1764</v>
      </c>
      <c r="D542" s="43">
        <v>4.0410000000000004</v>
      </c>
      <c r="E542" s="43">
        <v>0.30299999999999999</v>
      </c>
      <c r="F542" s="43">
        <v>0.2</v>
      </c>
      <c r="G542" s="43">
        <v>0.14000000000000001</v>
      </c>
      <c r="H542" s="43">
        <v>1.675</v>
      </c>
    </row>
    <row r="543" spans="1:8">
      <c r="A543" s="41">
        <v>900166251</v>
      </c>
      <c r="B543" s="41" t="s">
        <v>1194</v>
      </c>
      <c r="C543" s="41" t="s">
        <v>1764</v>
      </c>
      <c r="D543" s="43">
        <v>1.54</v>
      </c>
      <c r="E543" s="43">
        <v>0.65169999999999995</v>
      </c>
      <c r="F543" s="43">
        <v>0.8</v>
      </c>
      <c r="G543" s="43">
        <v>0.28000000000000003</v>
      </c>
      <c r="H543" s="43">
        <v>1.7130000000000001</v>
      </c>
    </row>
    <row r="544" spans="1:8">
      <c r="A544" s="41">
        <v>900168614</v>
      </c>
      <c r="B544" s="41" t="s">
        <v>1196</v>
      </c>
      <c r="C544" s="41" t="s">
        <v>1764</v>
      </c>
      <c r="D544" s="43">
        <v>1.337</v>
      </c>
      <c r="E544" s="43">
        <v>0.68930000000000002</v>
      </c>
      <c r="F544" s="43">
        <v>-0.44</v>
      </c>
      <c r="G544" s="43">
        <v>-0.14000000000000001</v>
      </c>
      <c r="H544" s="43">
        <v>0.76700000000000002</v>
      </c>
    </row>
    <row r="545" spans="1:8">
      <c r="A545" s="41">
        <v>900169174</v>
      </c>
      <c r="B545" s="41" t="s">
        <v>1198</v>
      </c>
      <c r="C545" s="41" t="s">
        <v>1764</v>
      </c>
      <c r="D545" s="43">
        <v>4.0620000000000003</v>
      </c>
      <c r="E545" s="43">
        <v>0.23569999999999999</v>
      </c>
      <c r="F545" s="43">
        <v>0.55000000000000004</v>
      </c>
      <c r="G545" s="43">
        <v>0.42</v>
      </c>
      <c r="H545" s="43">
        <v>1.0589999999999999</v>
      </c>
    </row>
    <row r="546" spans="1:8">
      <c r="A546" s="41">
        <v>900194982</v>
      </c>
      <c r="B546" s="41" t="s">
        <v>1200</v>
      </c>
      <c r="C546" s="41" t="s">
        <v>1764</v>
      </c>
      <c r="D546" s="43">
        <v>1.7669999999999999</v>
      </c>
      <c r="E546" s="43">
        <v>0.56399999999999995</v>
      </c>
      <c r="F546" s="43">
        <v>0.36</v>
      </c>
      <c r="G546" s="43">
        <v>0.16</v>
      </c>
      <c r="H546" s="43">
        <v>0.97799999999999998</v>
      </c>
    </row>
    <row r="547" spans="1:8">
      <c r="A547" s="41">
        <v>900195829</v>
      </c>
      <c r="B547" s="41" t="s">
        <v>1202</v>
      </c>
      <c r="C547" s="41" t="s">
        <v>1764</v>
      </c>
      <c r="D547" s="43">
        <v>2.8119999999999998</v>
      </c>
      <c r="E547" s="43">
        <v>0.2712</v>
      </c>
      <c r="F547" s="43">
        <v>7.0000000000000007E-2</v>
      </c>
      <c r="G547" s="43">
        <v>0.05</v>
      </c>
      <c r="H547" s="43">
        <v>5.6040000000000001</v>
      </c>
    </row>
    <row r="548" spans="1:8">
      <c r="A548" s="41">
        <v>900198134</v>
      </c>
      <c r="B548" s="41" t="s">
        <v>1204</v>
      </c>
      <c r="C548" s="41" t="s">
        <v>1764</v>
      </c>
      <c r="D548" s="43">
        <v>5.8029999999999999</v>
      </c>
      <c r="E548" s="43">
        <v>0.1719</v>
      </c>
      <c r="F548" s="43">
        <v>0.32</v>
      </c>
      <c r="G548" s="43">
        <v>0.27</v>
      </c>
      <c r="H548" s="43">
        <v>0.95599999999999996</v>
      </c>
    </row>
    <row r="549" spans="1:8">
      <c r="A549" s="41">
        <v>900203293</v>
      </c>
      <c r="B549" s="41" t="s">
        <v>1206</v>
      </c>
      <c r="C549" s="41" t="s">
        <v>1764</v>
      </c>
      <c r="D549" s="43">
        <v>5.5640000000000001</v>
      </c>
      <c r="E549" s="43">
        <v>0.17910000000000001</v>
      </c>
      <c r="F549" s="43">
        <v>0.18</v>
      </c>
      <c r="G549" s="43">
        <v>0.15</v>
      </c>
      <c r="H549" s="43">
        <v>1.135</v>
      </c>
    </row>
    <row r="550" spans="1:8">
      <c r="A550" s="41">
        <v>900209646</v>
      </c>
      <c r="B550" s="41" t="s">
        <v>1208</v>
      </c>
      <c r="C550" s="41" t="s">
        <v>1764</v>
      </c>
      <c r="D550" s="43">
        <v>3.4550000000000001</v>
      </c>
      <c r="E550" s="43">
        <v>0.2823</v>
      </c>
      <c r="F550" s="43">
        <v>0.04</v>
      </c>
      <c r="G550" s="43">
        <v>0.03</v>
      </c>
      <c r="H550" s="43">
        <v>-0.879</v>
      </c>
    </row>
    <row r="551" spans="1:8">
      <c r="A551" s="41">
        <v>900225640</v>
      </c>
      <c r="B551" s="41" t="s">
        <v>1210</v>
      </c>
      <c r="C551" s="41" t="s">
        <v>1764</v>
      </c>
      <c r="D551" s="43">
        <v>3.9470000000000001</v>
      </c>
      <c r="E551" s="43">
        <v>0.48859999999999998</v>
      </c>
      <c r="F551" s="43">
        <v>0.28000000000000003</v>
      </c>
      <c r="G551" s="43">
        <v>0.14000000000000001</v>
      </c>
      <c r="H551" s="43">
        <v>1.583</v>
      </c>
    </row>
    <row r="552" spans="1:8">
      <c r="A552" s="41">
        <v>900227871</v>
      </c>
      <c r="B552" s="41" t="s">
        <v>1212</v>
      </c>
      <c r="C552" s="41" t="s">
        <v>1764</v>
      </c>
      <c r="D552" s="43">
        <v>3.319</v>
      </c>
      <c r="E552" s="43">
        <v>0.82420000000000004</v>
      </c>
      <c r="F552" s="43">
        <v>0.39</v>
      </c>
      <c r="G552" s="43">
        <v>7.0000000000000007E-2</v>
      </c>
      <c r="H552" s="43">
        <v>1.0269999999999999</v>
      </c>
    </row>
    <row r="553" spans="1:8">
      <c r="A553" s="41">
        <v>900228842</v>
      </c>
      <c r="B553" s="41" t="s">
        <v>1214</v>
      </c>
      <c r="C553" s="41" t="s">
        <v>1764</v>
      </c>
      <c r="D553" s="43">
        <v>1.454</v>
      </c>
      <c r="E553" s="43">
        <v>0.69079999999999997</v>
      </c>
      <c r="F553" s="43">
        <v>0.52</v>
      </c>
      <c r="G553" s="43">
        <v>0.16</v>
      </c>
      <c r="H553" s="43">
        <v>1.5349999999999999</v>
      </c>
    </row>
    <row r="554" spans="1:8">
      <c r="A554" s="41">
        <v>900231137</v>
      </c>
      <c r="B554" s="41" t="s">
        <v>1216</v>
      </c>
      <c r="C554" s="41" t="s">
        <v>1764</v>
      </c>
      <c r="D554" s="43">
        <v>1.6319999999999999</v>
      </c>
      <c r="E554" s="43">
        <v>0.61109999999999998</v>
      </c>
      <c r="F554" s="43">
        <v>0.37</v>
      </c>
      <c r="G554" s="43">
        <v>0.15</v>
      </c>
      <c r="H554" s="43">
        <v>1.758</v>
      </c>
    </row>
    <row r="555" spans="1:8">
      <c r="A555" s="41">
        <v>900238791</v>
      </c>
      <c r="B555" s="41" t="s">
        <v>1218</v>
      </c>
      <c r="C555" s="41" t="s">
        <v>1764</v>
      </c>
      <c r="D555" s="43">
        <v>3.9969999999999999</v>
      </c>
      <c r="E555" s="43">
        <v>0.42780000000000001</v>
      </c>
      <c r="F555" s="43">
        <v>0.42</v>
      </c>
      <c r="G555" s="43">
        <v>0.24</v>
      </c>
      <c r="H555" s="43">
        <v>1.4510000000000001</v>
      </c>
    </row>
    <row r="556" spans="1:8">
      <c r="A556" s="41">
        <v>900240177</v>
      </c>
      <c r="B556" s="41" t="s">
        <v>1220</v>
      </c>
      <c r="C556" s="41" t="s">
        <v>1764</v>
      </c>
      <c r="D556" s="43">
        <v>1.3340000000000001</v>
      </c>
      <c r="E556" s="43">
        <v>0.76119999999999999</v>
      </c>
      <c r="F556" s="43">
        <v>0.65</v>
      </c>
      <c r="G556" s="43">
        <v>0.16</v>
      </c>
      <c r="H556" s="43">
        <v>1.3959999999999999</v>
      </c>
    </row>
    <row r="557" spans="1:8">
      <c r="A557" s="41">
        <v>900252067</v>
      </c>
      <c r="B557" s="41" t="s">
        <v>1222</v>
      </c>
      <c r="C557" s="41" t="s">
        <v>1764</v>
      </c>
      <c r="D557" s="43">
        <v>1.53</v>
      </c>
      <c r="E557" s="43">
        <v>0.64749999999999996</v>
      </c>
      <c r="F557" s="43">
        <v>1.63</v>
      </c>
      <c r="G557" s="43">
        <v>0.57999999999999996</v>
      </c>
      <c r="H557" s="43">
        <v>-2.903</v>
      </c>
    </row>
    <row r="558" spans="1:8">
      <c r="A558" s="41">
        <v>900276657</v>
      </c>
      <c r="B558" s="41" t="s">
        <v>1224</v>
      </c>
      <c r="C558" s="41" t="s">
        <v>1764</v>
      </c>
      <c r="D558" s="43">
        <v>124.327</v>
      </c>
      <c r="E558" s="43">
        <v>0.88229999999999997</v>
      </c>
      <c r="F558" s="43">
        <v>0.49</v>
      </c>
      <c r="G558" s="43">
        <v>0.06</v>
      </c>
      <c r="H558" s="43">
        <v>2.8010000000000002</v>
      </c>
    </row>
    <row r="559" spans="1:8">
      <c r="A559" s="41">
        <v>900281390</v>
      </c>
      <c r="B559" s="41" t="s">
        <v>1226</v>
      </c>
      <c r="C559" s="41" t="s">
        <v>1764</v>
      </c>
      <c r="D559" s="43">
        <v>2.4630000000000001</v>
      </c>
      <c r="E559" s="43">
        <v>0.39950000000000002</v>
      </c>
      <c r="F559" s="43">
        <v>0.47</v>
      </c>
      <c r="G559" s="43">
        <v>0.28000000000000003</v>
      </c>
      <c r="H559" s="43">
        <v>0.96599999999999997</v>
      </c>
    </row>
    <row r="560" spans="1:8">
      <c r="A560" s="41">
        <v>900301820</v>
      </c>
      <c r="B560" s="41" t="s">
        <v>1228</v>
      </c>
      <c r="C560" s="41" t="s">
        <v>1764</v>
      </c>
      <c r="D560" s="43">
        <v>12.192</v>
      </c>
      <c r="E560" s="43">
        <v>7.7899999999999997E-2</v>
      </c>
      <c r="F560" s="43">
        <v>0.17</v>
      </c>
      <c r="G560" s="43">
        <v>0.16</v>
      </c>
      <c r="H560" s="43">
        <v>1.431</v>
      </c>
    </row>
    <row r="561" spans="1:8">
      <c r="A561" s="41">
        <v>900308070</v>
      </c>
      <c r="B561" s="41" t="s">
        <v>1231</v>
      </c>
      <c r="C561" s="41" t="s">
        <v>1764</v>
      </c>
      <c r="D561" s="43">
        <v>3.7090000000000001</v>
      </c>
      <c r="E561" s="43">
        <v>0.36209999999999998</v>
      </c>
      <c r="F561" s="43">
        <v>0.33</v>
      </c>
      <c r="G561" s="43">
        <v>0.21</v>
      </c>
      <c r="H561" s="43">
        <v>1.0900000000000001</v>
      </c>
    </row>
    <row r="562" spans="1:8">
      <c r="A562" s="41">
        <v>900311634</v>
      </c>
      <c r="B562" s="41" t="s">
        <v>1233</v>
      </c>
      <c r="C562" s="41" t="s">
        <v>1764</v>
      </c>
      <c r="D562" s="43">
        <v>6.0019999999999998</v>
      </c>
      <c r="E562" s="43">
        <v>0.62039999999999995</v>
      </c>
      <c r="F562" s="43">
        <v>0.1</v>
      </c>
      <c r="G562" s="43">
        <v>0.04</v>
      </c>
      <c r="H562" s="43">
        <v>0.52700000000000002</v>
      </c>
    </row>
    <row r="563" spans="1:8">
      <c r="A563" s="41">
        <v>900317040</v>
      </c>
      <c r="B563" s="41" t="s">
        <v>1235</v>
      </c>
      <c r="C563" s="41" t="s">
        <v>1764</v>
      </c>
      <c r="D563" s="43">
        <v>2.214</v>
      </c>
      <c r="E563" s="43">
        <v>0.32600000000000001</v>
      </c>
      <c r="F563" s="43">
        <v>0.45</v>
      </c>
      <c r="G563" s="43">
        <v>0.31</v>
      </c>
      <c r="H563" s="43">
        <v>1.1279999999999999</v>
      </c>
    </row>
    <row r="564" spans="1:8">
      <c r="A564" s="41">
        <v>900319193</v>
      </c>
      <c r="B564" s="41" t="s">
        <v>1237</v>
      </c>
      <c r="C564" s="41" t="s">
        <v>1764</v>
      </c>
      <c r="D564" s="43">
        <v>2.1040000000000001</v>
      </c>
      <c r="E564" s="43">
        <v>0.70499999999999996</v>
      </c>
      <c r="F564" s="43">
        <v>0.48</v>
      </c>
      <c r="G564" s="43">
        <v>0.14000000000000001</v>
      </c>
      <c r="H564" s="43">
        <v>3.859</v>
      </c>
    </row>
    <row r="565" spans="1:8">
      <c r="A565" s="41">
        <v>900319340</v>
      </c>
      <c r="B565" s="41" t="s">
        <v>1241</v>
      </c>
      <c r="C565" s="41" t="s">
        <v>1764</v>
      </c>
      <c r="D565" s="43">
        <v>1.927</v>
      </c>
      <c r="E565" s="43">
        <v>0.49509999999999998</v>
      </c>
      <c r="F565" s="43">
        <v>0.22</v>
      </c>
      <c r="G565" s="43">
        <v>0.11</v>
      </c>
      <c r="H565" s="43">
        <v>0.92400000000000004</v>
      </c>
    </row>
    <row r="566" spans="1:8">
      <c r="A566" s="41">
        <v>900319471</v>
      </c>
      <c r="B566" s="41" t="s">
        <v>1243</v>
      </c>
      <c r="C566" s="41" t="s">
        <v>1764</v>
      </c>
      <c r="D566" s="43">
        <v>2.403</v>
      </c>
      <c r="E566" s="43">
        <v>0.43840000000000001</v>
      </c>
      <c r="F566" s="43">
        <v>0.11</v>
      </c>
      <c r="G566" s="43">
        <v>0.06</v>
      </c>
      <c r="H566" s="43">
        <v>1.1839999999999999</v>
      </c>
    </row>
    <row r="567" spans="1:8">
      <c r="A567" s="41">
        <v>900320144</v>
      </c>
      <c r="B567" s="41" t="s">
        <v>1245</v>
      </c>
      <c r="C567" s="41" t="s">
        <v>1764</v>
      </c>
      <c r="D567" s="43">
        <v>1.752</v>
      </c>
      <c r="E567" s="43">
        <v>0.52590000000000003</v>
      </c>
      <c r="F567" s="43">
        <v>0.19</v>
      </c>
      <c r="G567" s="43">
        <v>0.09</v>
      </c>
      <c r="H567" s="43">
        <v>0.81299999999999994</v>
      </c>
    </row>
    <row r="568" spans="1:8">
      <c r="A568" s="41">
        <v>900320596</v>
      </c>
      <c r="B568" s="41" t="s">
        <v>1249</v>
      </c>
      <c r="C568" s="41" t="s">
        <v>1764</v>
      </c>
      <c r="D568" s="43">
        <v>1.802</v>
      </c>
      <c r="E568" s="43">
        <v>0.42020000000000002</v>
      </c>
      <c r="F568" s="43">
        <v>0.41</v>
      </c>
      <c r="G568" s="43">
        <v>0.24</v>
      </c>
      <c r="H568" s="43">
        <v>1.123</v>
      </c>
    </row>
    <row r="569" spans="1:8">
      <c r="A569" s="41">
        <v>900327111</v>
      </c>
      <c r="B569" s="41" t="s">
        <v>1251</v>
      </c>
      <c r="C569" s="41" t="s">
        <v>1764</v>
      </c>
      <c r="D569" s="43">
        <v>1.244</v>
      </c>
      <c r="E569" s="43">
        <v>0.77949999999999997</v>
      </c>
      <c r="F569" s="43">
        <v>0.26</v>
      </c>
      <c r="G569" s="43">
        <v>0.06</v>
      </c>
      <c r="H569" s="43">
        <v>0.63500000000000001</v>
      </c>
    </row>
    <row r="570" spans="1:8">
      <c r="A570" s="41">
        <v>900330053</v>
      </c>
      <c r="B570" s="41" t="s">
        <v>1253</v>
      </c>
      <c r="C570" s="41" t="s">
        <v>1764</v>
      </c>
      <c r="D570" s="43">
        <v>1.4710000000000001</v>
      </c>
      <c r="E570" s="43">
        <v>0.7329</v>
      </c>
      <c r="F570" s="43">
        <v>0.37</v>
      </c>
      <c r="G570" s="43">
        <v>0.1</v>
      </c>
      <c r="H570" s="43">
        <v>1.353</v>
      </c>
    </row>
    <row r="571" spans="1:8">
      <c r="A571" s="41">
        <v>900330656</v>
      </c>
      <c r="B571" s="41" t="s">
        <v>1255</v>
      </c>
      <c r="C571" s="41" t="s">
        <v>1764</v>
      </c>
      <c r="D571" s="43">
        <v>1.373</v>
      </c>
      <c r="E571" s="43">
        <v>0.623</v>
      </c>
      <c r="F571" s="43">
        <v>0.24</v>
      </c>
      <c r="G571" s="43">
        <v>0.09</v>
      </c>
      <c r="H571" s="43">
        <v>1.702</v>
      </c>
    </row>
    <row r="572" spans="1:8">
      <c r="A572" s="41">
        <v>900346567</v>
      </c>
      <c r="B572" s="41" t="s">
        <v>1257</v>
      </c>
      <c r="C572" s="41" t="s">
        <v>1764</v>
      </c>
      <c r="D572" s="43">
        <v>1.4630000000000001</v>
      </c>
      <c r="E572" s="43">
        <v>0.58360000000000001</v>
      </c>
      <c r="F572" s="43">
        <v>0.26</v>
      </c>
      <c r="G572" s="43">
        <v>0.11</v>
      </c>
      <c r="H572" s="43">
        <v>1.2090000000000001</v>
      </c>
    </row>
    <row r="573" spans="1:8">
      <c r="A573" s="41">
        <v>900348489</v>
      </c>
      <c r="B573" s="41" t="s">
        <v>1259</v>
      </c>
      <c r="C573" s="41" t="s">
        <v>1764</v>
      </c>
      <c r="D573" s="43">
        <v>7.4870000000000001</v>
      </c>
      <c r="E573" s="43">
        <v>0.12670000000000001</v>
      </c>
      <c r="F573" s="43">
        <v>0.26</v>
      </c>
      <c r="G573" s="43">
        <v>0.22</v>
      </c>
      <c r="H573" s="43">
        <v>0.91</v>
      </c>
    </row>
    <row r="574" spans="1:8">
      <c r="A574" s="41">
        <v>900365786</v>
      </c>
      <c r="B574" s="41" t="s">
        <v>1261</v>
      </c>
      <c r="C574" s="41" t="s">
        <v>1764</v>
      </c>
      <c r="D574" s="43">
        <v>2.11</v>
      </c>
      <c r="E574" s="43">
        <v>0.76329999999999998</v>
      </c>
      <c r="F574" s="43">
        <v>0.5</v>
      </c>
      <c r="G574" s="43">
        <v>0.12</v>
      </c>
      <c r="H574" s="43">
        <v>1.173</v>
      </c>
    </row>
    <row r="575" spans="1:8">
      <c r="A575" s="41">
        <v>900368444</v>
      </c>
      <c r="B575" s="41" t="s">
        <v>1263</v>
      </c>
      <c r="C575" s="41" t="s">
        <v>1764</v>
      </c>
      <c r="D575" s="43">
        <v>2.3759999999999999</v>
      </c>
      <c r="E575" s="43">
        <v>0.57179999999999997</v>
      </c>
      <c r="F575" s="43">
        <v>-0.27</v>
      </c>
      <c r="G575" s="43">
        <v>-0.12</v>
      </c>
      <c r="H575" s="43">
        <v>6.0430000000000001</v>
      </c>
    </row>
    <row r="576" spans="1:8">
      <c r="A576" s="41">
        <v>900372276</v>
      </c>
      <c r="B576" s="41" t="s">
        <v>1265</v>
      </c>
      <c r="C576" s="41" t="s">
        <v>1764</v>
      </c>
      <c r="D576" s="43">
        <v>6.9969999999999999</v>
      </c>
      <c r="E576" s="43">
        <v>0.14349999999999999</v>
      </c>
      <c r="F576" s="43">
        <v>0.35</v>
      </c>
      <c r="G576" s="43">
        <v>0.3</v>
      </c>
      <c r="H576" s="43">
        <v>1.3540000000000001</v>
      </c>
    </row>
    <row r="577" spans="1:8">
      <c r="A577" s="41">
        <v>900374140</v>
      </c>
      <c r="B577" s="41" t="s">
        <v>1267</v>
      </c>
      <c r="C577" s="41" t="s">
        <v>1764</v>
      </c>
      <c r="D577" s="43">
        <v>4.2560000000000002</v>
      </c>
      <c r="E577" s="43">
        <v>0.40129999999999999</v>
      </c>
      <c r="F577" s="43">
        <v>0.18</v>
      </c>
      <c r="G577" s="43">
        <v>0.11</v>
      </c>
      <c r="H577" s="43">
        <v>1.089</v>
      </c>
    </row>
    <row r="578" spans="1:8">
      <c r="A578" s="41">
        <v>900378926</v>
      </c>
      <c r="B578" s="41" t="s">
        <v>1269</v>
      </c>
      <c r="C578" s="41" t="s">
        <v>1764</v>
      </c>
      <c r="D578" s="43">
        <v>2.1789999999999998</v>
      </c>
      <c r="E578" s="43">
        <v>0.47739999999999999</v>
      </c>
      <c r="F578" s="43">
        <v>-0.19</v>
      </c>
      <c r="G578" s="43">
        <v>-0.1</v>
      </c>
      <c r="H578" s="43">
        <v>0.89500000000000002</v>
      </c>
    </row>
    <row r="579" spans="1:8">
      <c r="A579" s="41">
        <v>900382525</v>
      </c>
      <c r="B579" s="41" t="s">
        <v>1271</v>
      </c>
      <c r="C579" s="41" t="s">
        <v>1764</v>
      </c>
      <c r="D579" s="43">
        <v>1.7909999999999999</v>
      </c>
      <c r="E579" s="43">
        <v>0.53600000000000003</v>
      </c>
      <c r="F579" s="43">
        <v>0.56000000000000005</v>
      </c>
      <c r="G579" s="43">
        <v>0.26</v>
      </c>
      <c r="H579" s="43">
        <v>1.1419999999999999</v>
      </c>
    </row>
    <row r="580" spans="1:8">
      <c r="A580" s="41">
        <v>900382713</v>
      </c>
      <c r="B580" s="41" t="s">
        <v>1273</v>
      </c>
      <c r="C580" s="41" t="s">
        <v>1764</v>
      </c>
      <c r="D580" s="43">
        <v>3.1080000000000001</v>
      </c>
      <c r="E580" s="43">
        <v>0.31109999999999999</v>
      </c>
      <c r="F580" s="43">
        <v>7.0000000000000007E-2</v>
      </c>
      <c r="G580" s="43">
        <v>0.05</v>
      </c>
      <c r="H580" s="43">
        <v>0.85699999999999998</v>
      </c>
    </row>
    <row r="581" spans="1:8">
      <c r="A581" s="41">
        <v>900396581</v>
      </c>
      <c r="B581" s="41" t="s">
        <v>1275</v>
      </c>
      <c r="C581" s="41" t="s">
        <v>1764</v>
      </c>
      <c r="D581" s="43">
        <v>1.8240000000000001</v>
      </c>
      <c r="E581" s="43">
        <v>0.42080000000000001</v>
      </c>
      <c r="F581" s="43">
        <v>0.45</v>
      </c>
      <c r="G581" s="43">
        <v>0.26</v>
      </c>
      <c r="H581" s="43">
        <v>1.0900000000000001</v>
      </c>
    </row>
    <row r="582" spans="1:8">
      <c r="A582" s="41">
        <v>900397066</v>
      </c>
      <c r="B582" s="41" t="s">
        <v>1277</v>
      </c>
      <c r="C582" s="41" t="s">
        <v>1764</v>
      </c>
      <c r="D582" s="43">
        <v>1.6319999999999999</v>
      </c>
      <c r="E582" s="43">
        <v>0.61260000000000003</v>
      </c>
      <c r="F582" s="43">
        <v>0.86</v>
      </c>
      <c r="G582" s="43">
        <v>0.33</v>
      </c>
      <c r="H582" s="43">
        <v>1.1839999999999999</v>
      </c>
    </row>
    <row r="583" spans="1:8">
      <c r="A583" s="41">
        <v>900397248</v>
      </c>
      <c r="B583" s="41" t="s">
        <v>1279</v>
      </c>
      <c r="C583" s="41" t="s">
        <v>1764</v>
      </c>
      <c r="D583" s="43">
        <v>10.577999999999999</v>
      </c>
      <c r="E583" s="43">
        <v>7.3800000000000004E-2</v>
      </c>
      <c r="F583" s="43">
        <v>0.23</v>
      </c>
      <c r="G583" s="43">
        <v>0.21</v>
      </c>
      <c r="H583" s="43">
        <v>0.997</v>
      </c>
    </row>
    <row r="584" spans="1:8">
      <c r="A584" s="41">
        <v>900399132</v>
      </c>
      <c r="B584" s="41" t="s">
        <v>1281</v>
      </c>
      <c r="C584" s="41" t="s">
        <v>1764</v>
      </c>
      <c r="D584" s="43">
        <v>1.871</v>
      </c>
      <c r="E584" s="43">
        <v>0.63839999999999997</v>
      </c>
      <c r="F584" s="43">
        <v>0.81</v>
      </c>
      <c r="G584" s="43">
        <v>0.28999999999999998</v>
      </c>
      <c r="H584" s="43">
        <v>2.4340000000000002</v>
      </c>
    </row>
    <row r="585" spans="1:8">
      <c r="A585" s="41">
        <v>900402619</v>
      </c>
      <c r="B585" s="41" t="s">
        <v>1283</v>
      </c>
      <c r="C585" s="41" t="s">
        <v>1764</v>
      </c>
      <c r="D585" s="43">
        <v>1.8540000000000001</v>
      </c>
      <c r="E585" s="43">
        <v>0.36849999999999999</v>
      </c>
      <c r="F585" s="43">
        <v>0.11</v>
      </c>
      <c r="G585" s="43">
        <v>7.0000000000000007E-2</v>
      </c>
      <c r="H585" s="43">
        <v>1.399</v>
      </c>
    </row>
    <row r="586" spans="1:8">
      <c r="A586" s="41">
        <v>900403633</v>
      </c>
      <c r="B586" s="41" t="s">
        <v>1285</v>
      </c>
      <c r="C586" s="41" t="s">
        <v>1764</v>
      </c>
      <c r="D586" s="43">
        <v>1.7609999999999999</v>
      </c>
      <c r="E586" s="43">
        <v>0.56220000000000003</v>
      </c>
      <c r="F586" s="43">
        <v>0.46</v>
      </c>
      <c r="G586" s="43">
        <v>0.2</v>
      </c>
      <c r="H586" s="43">
        <v>1.5169999999999999</v>
      </c>
    </row>
    <row r="587" spans="1:8">
      <c r="A587" s="41">
        <v>900405967</v>
      </c>
      <c r="B587" s="41" t="s">
        <v>1287</v>
      </c>
      <c r="C587" s="41" t="s">
        <v>1764</v>
      </c>
      <c r="D587" s="43">
        <v>1.1679999999999999</v>
      </c>
      <c r="E587" s="43">
        <v>0.7359</v>
      </c>
      <c r="F587" s="43">
        <v>0.23</v>
      </c>
      <c r="G587" s="43">
        <v>0.06</v>
      </c>
      <c r="H587" s="43">
        <v>1.2709999999999999</v>
      </c>
    </row>
    <row r="588" spans="1:8">
      <c r="A588" s="41">
        <v>900411678</v>
      </c>
      <c r="B588" s="41" t="s">
        <v>1289</v>
      </c>
      <c r="C588" s="41" t="s">
        <v>1764</v>
      </c>
      <c r="D588" s="43">
        <v>1.879</v>
      </c>
      <c r="E588" s="43">
        <v>0.55830000000000002</v>
      </c>
      <c r="F588" s="43">
        <v>0.39</v>
      </c>
      <c r="G588" s="43">
        <v>0.17</v>
      </c>
      <c r="H588" s="43">
        <v>2.5710000000000002</v>
      </c>
    </row>
    <row r="589" spans="1:8">
      <c r="A589" s="41">
        <v>900417978</v>
      </c>
      <c r="B589" s="41" t="s">
        <v>1291</v>
      </c>
      <c r="C589" s="41" t="s">
        <v>1764</v>
      </c>
      <c r="D589" s="43">
        <v>1.835</v>
      </c>
      <c r="E589" s="43">
        <v>0.41470000000000001</v>
      </c>
      <c r="F589" s="43">
        <v>-0.03</v>
      </c>
      <c r="G589" s="43">
        <v>-0.02</v>
      </c>
      <c r="H589" s="43">
        <v>19.041</v>
      </c>
    </row>
    <row r="590" spans="1:8">
      <c r="A590" s="41">
        <v>900422231</v>
      </c>
      <c r="B590" s="41" t="s">
        <v>1293</v>
      </c>
      <c r="C590" s="41" t="s">
        <v>1764</v>
      </c>
      <c r="D590" s="43">
        <v>2.089</v>
      </c>
      <c r="E590" s="43">
        <v>0.47989999999999999</v>
      </c>
      <c r="F590" s="43">
        <v>0.13</v>
      </c>
      <c r="G590" s="43">
        <v>7.0000000000000007E-2</v>
      </c>
      <c r="H590" s="43">
        <v>0.38800000000000001</v>
      </c>
    </row>
    <row r="591" spans="1:8">
      <c r="A591" s="41">
        <v>900422533</v>
      </c>
      <c r="B591" s="41" t="s">
        <v>1295</v>
      </c>
      <c r="C591" s="41" t="s">
        <v>1764</v>
      </c>
      <c r="D591" s="43">
        <v>2.5219999999999998</v>
      </c>
      <c r="E591" s="43">
        <v>0.46929999999999999</v>
      </c>
      <c r="F591" s="43">
        <v>0.46</v>
      </c>
      <c r="G591" s="43">
        <v>0.24</v>
      </c>
      <c r="H591" s="43">
        <v>1.3879999999999999</v>
      </c>
    </row>
    <row r="592" spans="1:8">
      <c r="A592" s="41">
        <v>900425356</v>
      </c>
      <c r="B592" s="41" t="s">
        <v>1297</v>
      </c>
      <c r="C592" s="41" t="s">
        <v>1764</v>
      </c>
      <c r="D592" s="43">
        <v>3.972</v>
      </c>
      <c r="E592" s="43">
        <v>0.55889999999999995</v>
      </c>
      <c r="F592" s="43">
        <v>0.45</v>
      </c>
      <c r="G592" s="43">
        <v>0.2</v>
      </c>
      <c r="H592" s="43">
        <v>1.371</v>
      </c>
    </row>
    <row r="593" spans="1:8">
      <c r="A593" s="41">
        <v>900428257</v>
      </c>
      <c r="B593" s="41" t="s">
        <v>1299</v>
      </c>
      <c r="C593" s="41" t="s">
        <v>1764</v>
      </c>
      <c r="D593" s="43">
        <v>1.363</v>
      </c>
      <c r="E593" s="43">
        <v>0.73340000000000005</v>
      </c>
      <c r="F593" s="43">
        <v>1.03</v>
      </c>
      <c r="G593" s="43">
        <v>0.27</v>
      </c>
      <c r="H593" s="43">
        <v>0.98399999999999999</v>
      </c>
    </row>
    <row r="594" spans="1:8">
      <c r="A594" s="41">
        <v>900433437</v>
      </c>
      <c r="B594" s="41" t="s">
        <v>1301</v>
      </c>
      <c r="C594" s="41" t="s">
        <v>1764</v>
      </c>
      <c r="D594" s="43">
        <v>1.29</v>
      </c>
      <c r="E594" s="43">
        <v>0.78890000000000005</v>
      </c>
      <c r="F594" s="43">
        <v>0.91</v>
      </c>
      <c r="G594" s="43">
        <v>0.19</v>
      </c>
      <c r="H594" s="43">
        <v>0.94699999999999995</v>
      </c>
    </row>
    <row r="595" spans="1:8">
      <c r="A595" s="41">
        <v>900438053</v>
      </c>
      <c r="B595" s="41" t="s">
        <v>1303</v>
      </c>
      <c r="C595" s="41" t="s">
        <v>1764</v>
      </c>
      <c r="D595" s="43">
        <v>0.83899999999999997</v>
      </c>
      <c r="E595" s="43">
        <v>0.79569999999999996</v>
      </c>
      <c r="F595" s="43">
        <v>0.12</v>
      </c>
      <c r="G595" s="43">
        <v>0.02</v>
      </c>
      <c r="H595" s="43">
        <v>2.36</v>
      </c>
    </row>
    <row r="596" spans="1:8">
      <c r="A596" s="41">
        <v>900441355</v>
      </c>
      <c r="B596" s="41" t="s">
        <v>1305</v>
      </c>
      <c r="C596" s="41" t="s">
        <v>1764</v>
      </c>
      <c r="D596" s="43">
        <v>19.494</v>
      </c>
      <c r="E596" s="43">
        <v>0.61829999999999996</v>
      </c>
      <c r="F596" s="43">
        <v>0.06</v>
      </c>
      <c r="G596" s="43">
        <v>0.02</v>
      </c>
      <c r="H596" s="43">
        <v>761.07500000000005</v>
      </c>
    </row>
    <row r="597" spans="1:8">
      <c r="A597" s="41">
        <v>900464794</v>
      </c>
      <c r="B597" s="41" t="s">
        <v>1307</v>
      </c>
      <c r="C597" s="41" t="s">
        <v>1764</v>
      </c>
      <c r="D597" s="43">
        <v>1.895</v>
      </c>
      <c r="E597" s="43">
        <v>0.6179</v>
      </c>
      <c r="F597" s="43">
        <v>0.44</v>
      </c>
      <c r="G597" s="43">
        <v>0.17</v>
      </c>
      <c r="H597" s="43">
        <v>1.1120000000000001</v>
      </c>
    </row>
    <row r="598" spans="1:8">
      <c r="A598" s="41">
        <v>900467409</v>
      </c>
      <c r="B598" s="41" t="s">
        <v>1309</v>
      </c>
      <c r="C598" s="41" t="s">
        <v>1764</v>
      </c>
      <c r="D598" s="43">
        <v>8.0719999999999992</v>
      </c>
      <c r="E598" s="43">
        <v>0.54620000000000002</v>
      </c>
      <c r="F598" s="43">
        <v>1.9</v>
      </c>
      <c r="G598" s="43">
        <v>0.86</v>
      </c>
      <c r="H598" s="43">
        <v>14.202999999999999</v>
      </c>
    </row>
    <row r="599" spans="1:8">
      <c r="A599" s="41">
        <v>900472595</v>
      </c>
      <c r="B599" s="41" t="s">
        <v>1312</v>
      </c>
      <c r="C599" s="41" t="s">
        <v>1764</v>
      </c>
      <c r="D599" s="43">
        <v>3.08</v>
      </c>
      <c r="E599" s="43">
        <v>0.84179999999999999</v>
      </c>
      <c r="F599" s="43">
        <v>0.15</v>
      </c>
      <c r="G599" s="43">
        <v>0.02</v>
      </c>
      <c r="H599" s="43">
        <v>1.3759999999999999</v>
      </c>
    </row>
    <row r="600" spans="1:8">
      <c r="A600" s="41">
        <v>900482439</v>
      </c>
      <c r="B600" s="41" t="s">
        <v>1314</v>
      </c>
      <c r="C600" s="41" t="s">
        <v>1764</v>
      </c>
      <c r="D600" s="43">
        <v>1.0209999999999999</v>
      </c>
      <c r="E600" s="43">
        <v>1.0287999999999999</v>
      </c>
      <c r="F600" s="43">
        <v>0.66</v>
      </c>
      <c r="G600" s="43">
        <v>-0.02</v>
      </c>
      <c r="H600" s="43">
        <v>0.19900000000000001</v>
      </c>
    </row>
    <row r="601" spans="1:8">
      <c r="A601" s="41">
        <v>900492666</v>
      </c>
      <c r="B601" s="41" t="s">
        <v>1316</v>
      </c>
      <c r="C601" s="41" t="s">
        <v>1764</v>
      </c>
      <c r="D601" s="43">
        <v>0.629</v>
      </c>
      <c r="E601" s="43">
        <v>0.75070000000000003</v>
      </c>
      <c r="F601" s="43">
        <v>0.42</v>
      </c>
      <c r="G601" s="43">
        <v>0.11</v>
      </c>
      <c r="H601" s="43">
        <v>0.92200000000000004</v>
      </c>
    </row>
    <row r="602" spans="1:8">
      <c r="A602" s="41">
        <v>900493018</v>
      </c>
      <c r="B602" s="41" t="s">
        <v>1318</v>
      </c>
      <c r="C602" s="41" t="s">
        <v>1764</v>
      </c>
      <c r="D602" s="43">
        <v>57.439</v>
      </c>
      <c r="E602" s="43">
        <v>0.2409</v>
      </c>
      <c r="F602" s="43">
        <v>0.09</v>
      </c>
      <c r="G602" s="43">
        <v>7.0000000000000007E-2</v>
      </c>
      <c r="H602" s="43">
        <v>0.83399999999999996</v>
      </c>
    </row>
    <row r="603" spans="1:8">
      <c r="A603" s="41">
        <v>900494362</v>
      </c>
      <c r="B603" s="41" t="s">
        <v>1320</v>
      </c>
      <c r="C603" s="41" t="s">
        <v>1764</v>
      </c>
      <c r="D603" s="43">
        <v>1.581</v>
      </c>
      <c r="E603" s="43">
        <v>0.4637</v>
      </c>
      <c r="F603" s="43">
        <v>0.33</v>
      </c>
      <c r="G603" s="43">
        <v>0.18</v>
      </c>
      <c r="H603" s="43">
        <v>1.2949999999999999</v>
      </c>
    </row>
    <row r="604" spans="1:8">
      <c r="A604" s="41">
        <v>900496602</v>
      </c>
      <c r="B604" s="41" t="s">
        <v>1322</v>
      </c>
      <c r="C604" s="41" t="s">
        <v>1764</v>
      </c>
      <c r="D604" s="43">
        <v>1.97</v>
      </c>
      <c r="E604" s="43">
        <v>0.7823</v>
      </c>
      <c r="F604" s="43">
        <v>0.08</v>
      </c>
      <c r="G604" s="43">
        <v>0.02</v>
      </c>
      <c r="H604" s="43">
        <v>0.69299999999999995</v>
      </c>
    </row>
    <row r="605" spans="1:8">
      <c r="A605" s="41">
        <v>900505356</v>
      </c>
      <c r="B605" s="41" t="s">
        <v>1324</v>
      </c>
      <c r="C605" s="41" t="s">
        <v>1764</v>
      </c>
      <c r="D605" s="43">
        <v>1.526</v>
      </c>
      <c r="E605" s="43">
        <v>0.75419999999999998</v>
      </c>
      <c r="F605" s="43">
        <v>0.48</v>
      </c>
      <c r="G605" s="43">
        <v>0.12</v>
      </c>
      <c r="H605" s="43">
        <v>6.9349999999999996</v>
      </c>
    </row>
    <row r="606" spans="1:8">
      <c r="A606" s="41">
        <v>900509567</v>
      </c>
      <c r="B606" s="41" t="s">
        <v>1326</v>
      </c>
      <c r="C606" s="41" t="s">
        <v>1764</v>
      </c>
      <c r="D606" s="43">
        <v>2.125</v>
      </c>
      <c r="E606" s="43">
        <v>0.46379999999999999</v>
      </c>
      <c r="F606" s="43">
        <v>0.25</v>
      </c>
      <c r="G606" s="43">
        <v>0.14000000000000001</v>
      </c>
      <c r="H606" s="43">
        <v>0.86099999999999999</v>
      </c>
    </row>
    <row r="607" spans="1:8">
      <c r="A607" s="41">
        <v>900512976</v>
      </c>
      <c r="B607" s="41" t="s">
        <v>1328</v>
      </c>
      <c r="C607" s="41" t="s">
        <v>1764</v>
      </c>
      <c r="D607" s="43">
        <v>1.7250000000000001</v>
      </c>
      <c r="E607" s="43">
        <v>0.54149999999999998</v>
      </c>
      <c r="F607" s="43">
        <v>0.11</v>
      </c>
      <c r="G607" s="43">
        <v>0.05</v>
      </c>
      <c r="H607" s="43">
        <v>4.1079999999999997</v>
      </c>
    </row>
    <row r="608" spans="1:8">
      <c r="A608" s="41">
        <v>900513504</v>
      </c>
      <c r="B608" s="41" t="s">
        <v>1330</v>
      </c>
      <c r="C608" s="41" t="s">
        <v>1764</v>
      </c>
      <c r="D608" s="43">
        <v>1.889</v>
      </c>
      <c r="E608" s="43">
        <v>0.4254</v>
      </c>
      <c r="F608" s="43">
        <v>0.25</v>
      </c>
      <c r="G608" s="43">
        <v>0.14000000000000001</v>
      </c>
      <c r="H608" s="43">
        <v>1.0720000000000001</v>
      </c>
    </row>
    <row r="609" spans="1:8">
      <c r="A609" s="41">
        <v>900519323</v>
      </c>
      <c r="B609" s="41" t="s">
        <v>1332</v>
      </c>
      <c r="C609" s="41" t="s">
        <v>1764</v>
      </c>
      <c r="D609" s="43">
        <v>2.2519999999999998</v>
      </c>
      <c r="E609" s="43">
        <v>0.66849999999999998</v>
      </c>
      <c r="F609" s="43">
        <v>0.44</v>
      </c>
      <c r="G609" s="43">
        <v>0.15</v>
      </c>
      <c r="H609" s="43">
        <v>1.145</v>
      </c>
    </row>
    <row r="610" spans="1:8">
      <c r="A610" s="41">
        <v>900520849</v>
      </c>
      <c r="B610" s="41" t="s">
        <v>1334</v>
      </c>
      <c r="C610" s="41" t="s">
        <v>1764</v>
      </c>
      <c r="D610" s="43">
        <v>0.45700000000000002</v>
      </c>
      <c r="E610" s="43">
        <v>0.72299999999999998</v>
      </c>
      <c r="F610" s="43">
        <v>-0.09</v>
      </c>
      <c r="G610" s="43">
        <v>-0.03</v>
      </c>
      <c r="H610" s="43">
        <v>-0.51200000000000001</v>
      </c>
    </row>
    <row r="611" spans="1:8">
      <c r="A611" s="41">
        <v>900521360</v>
      </c>
      <c r="B611" s="41" t="s">
        <v>1336</v>
      </c>
      <c r="C611" s="41" t="s">
        <v>1764</v>
      </c>
      <c r="D611" s="43">
        <v>30.428999999999998</v>
      </c>
      <c r="E611" s="43">
        <v>3.2899999999999999E-2</v>
      </c>
      <c r="F611" s="43">
        <v>-0.09</v>
      </c>
      <c r="G611" s="43">
        <v>-0.08</v>
      </c>
      <c r="H611" s="43">
        <v>1.726</v>
      </c>
    </row>
    <row r="612" spans="1:8">
      <c r="A612" s="41">
        <v>900538127</v>
      </c>
      <c r="B612" s="41" t="s">
        <v>1338</v>
      </c>
      <c r="C612" s="41" t="s">
        <v>1764</v>
      </c>
      <c r="D612" s="43">
        <v>3.3090000000000002</v>
      </c>
      <c r="E612" s="43">
        <v>0.33069999999999999</v>
      </c>
      <c r="F612" s="43">
        <v>0.51</v>
      </c>
      <c r="G612" s="43">
        <v>0.34</v>
      </c>
      <c r="H612" s="43">
        <v>1.972</v>
      </c>
    </row>
    <row r="613" spans="1:8">
      <c r="A613" s="41">
        <v>900542229</v>
      </c>
      <c r="B613" s="41" t="s">
        <v>1340</v>
      </c>
      <c r="C613" s="41" t="s">
        <v>1764</v>
      </c>
      <c r="D613" s="43">
        <v>3.44</v>
      </c>
      <c r="E613" s="43">
        <v>0.14580000000000001</v>
      </c>
      <c r="F613" s="43">
        <v>7.0000000000000007E-2</v>
      </c>
      <c r="G613" s="43">
        <v>0.06</v>
      </c>
      <c r="H613" s="43">
        <v>1.0760000000000001</v>
      </c>
    </row>
    <row r="614" spans="1:8">
      <c r="A614" s="41">
        <v>900542924</v>
      </c>
      <c r="B614" s="41" t="s">
        <v>1342</v>
      </c>
      <c r="C614" s="41" t="s">
        <v>1764</v>
      </c>
      <c r="D614" s="43">
        <v>1.5129999999999999</v>
      </c>
      <c r="E614" s="43">
        <v>0.44679999999999997</v>
      </c>
      <c r="F614" s="43">
        <v>0.36</v>
      </c>
      <c r="G614" s="43">
        <v>0.2</v>
      </c>
      <c r="H614" s="43">
        <v>1.0189999999999999</v>
      </c>
    </row>
    <row r="615" spans="1:8">
      <c r="A615" s="41">
        <v>900563107</v>
      </c>
      <c r="B615" s="41" t="s">
        <v>1344</v>
      </c>
      <c r="C615" s="41" t="s">
        <v>1764</v>
      </c>
      <c r="D615" s="43">
        <v>2.0030000000000001</v>
      </c>
      <c r="E615" s="43">
        <v>0.61470000000000002</v>
      </c>
      <c r="F615" s="43">
        <v>0.33</v>
      </c>
      <c r="G615" s="43">
        <v>0.13</v>
      </c>
      <c r="H615" s="43">
        <v>1.3029999999999999</v>
      </c>
    </row>
    <row r="616" spans="1:8">
      <c r="A616" s="41">
        <v>900563720</v>
      </c>
      <c r="B616" s="41" t="s">
        <v>1346</v>
      </c>
      <c r="C616" s="41" t="s">
        <v>1764</v>
      </c>
      <c r="D616" s="43">
        <v>2.7269999999999999</v>
      </c>
      <c r="E616" s="43">
        <v>0.42849999999999999</v>
      </c>
      <c r="F616" s="43">
        <v>0.56000000000000005</v>
      </c>
      <c r="G616" s="43">
        <v>0.32</v>
      </c>
      <c r="H616" s="43">
        <v>0.98199999999999998</v>
      </c>
    </row>
    <row r="617" spans="1:8">
      <c r="A617" s="41">
        <v>900566998</v>
      </c>
      <c r="B617" s="41" t="s">
        <v>1348</v>
      </c>
      <c r="C617" s="41" t="s">
        <v>1764</v>
      </c>
      <c r="D617" s="43">
        <v>2.4620000000000002</v>
      </c>
      <c r="E617" s="43">
        <v>0.32269999999999999</v>
      </c>
      <c r="F617" s="43">
        <v>0.42</v>
      </c>
      <c r="G617" s="43">
        <v>0.28000000000000003</v>
      </c>
      <c r="H617" s="43">
        <v>1.042</v>
      </c>
    </row>
    <row r="618" spans="1:8">
      <c r="A618" s="41">
        <v>900578349</v>
      </c>
      <c r="B618" s="41" t="s">
        <v>1350</v>
      </c>
      <c r="C618" s="41" t="s">
        <v>1764</v>
      </c>
      <c r="D618" s="43">
        <v>0.82899999999999996</v>
      </c>
      <c r="E618" s="43">
        <v>1.2055</v>
      </c>
      <c r="F618" s="43">
        <v>-0.33</v>
      </c>
      <c r="G618" s="43">
        <v>7.0000000000000007E-2</v>
      </c>
      <c r="H618" s="43">
        <v>-1.2370000000000001</v>
      </c>
    </row>
    <row r="619" spans="1:8">
      <c r="A619" s="41">
        <v>900578842</v>
      </c>
      <c r="B619" s="41" t="s">
        <v>1352</v>
      </c>
      <c r="C619" s="41" t="s">
        <v>1764</v>
      </c>
      <c r="D619" s="43">
        <v>1.1779999999999999</v>
      </c>
      <c r="E619" s="43">
        <v>0.83919999999999995</v>
      </c>
      <c r="F619" s="43">
        <v>0.38</v>
      </c>
      <c r="G619" s="43">
        <v>0.06</v>
      </c>
      <c r="H619" s="43">
        <v>14.944000000000001</v>
      </c>
    </row>
    <row r="620" spans="1:8">
      <c r="A620" s="41">
        <v>900582805</v>
      </c>
      <c r="B620" s="41" t="s">
        <v>1354</v>
      </c>
      <c r="C620" s="41" t="s">
        <v>1764</v>
      </c>
      <c r="D620" s="43">
        <v>1.712</v>
      </c>
      <c r="E620" s="43">
        <v>0.73909999999999998</v>
      </c>
      <c r="F620" s="43">
        <v>-1.56</v>
      </c>
      <c r="G620" s="43">
        <v>-0.41</v>
      </c>
      <c r="H620" s="43">
        <v>0.84199999999999997</v>
      </c>
    </row>
    <row r="621" spans="1:8">
      <c r="A621" s="41">
        <v>900585479</v>
      </c>
      <c r="B621" s="41" t="s">
        <v>1356</v>
      </c>
      <c r="C621" s="41" t="s">
        <v>1764</v>
      </c>
      <c r="D621" s="43">
        <v>3.5840000000000001</v>
      </c>
      <c r="E621" s="43">
        <v>0.49590000000000001</v>
      </c>
      <c r="F621" s="43">
        <v>0.05</v>
      </c>
      <c r="G621" s="43">
        <v>0.02</v>
      </c>
      <c r="H621" s="43">
        <v>0.47899999999999998</v>
      </c>
    </row>
    <row r="622" spans="1:8">
      <c r="A622" s="41">
        <v>900586928</v>
      </c>
      <c r="B622" s="41" t="s">
        <v>1358</v>
      </c>
      <c r="C622" s="41" t="s">
        <v>1764</v>
      </c>
      <c r="D622" s="43">
        <v>1.867</v>
      </c>
      <c r="E622" s="43">
        <v>0.64590000000000003</v>
      </c>
      <c r="F622" s="43">
        <v>0.4</v>
      </c>
      <c r="G622" s="43">
        <v>0.14000000000000001</v>
      </c>
      <c r="H622" s="43">
        <v>1.4810000000000001</v>
      </c>
    </row>
    <row r="623" spans="1:8">
      <c r="A623" s="41">
        <v>900593392</v>
      </c>
      <c r="B623" s="41" t="s">
        <v>1360</v>
      </c>
      <c r="C623" s="41" t="s">
        <v>1764</v>
      </c>
      <c r="D623" s="43">
        <v>2.0750000000000002</v>
      </c>
      <c r="E623" s="43">
        <v>0.49120000000000003</v>
      </c>
      <c r="F623" s="43">
        <v>0.39</v>
      </c>
      <c r="G623" s="43">
        <v>0.2</v>
      </c>
      <c r="H623" s="43">
        <v>1.5580000000000001</v>
      </c>
    </row>
    <row r="624" spans="1:8">
      <c r="A624" s="41">
        <v>900595327</v>
      </c>
      <c r="B624" s="41" t="s">
        <v>1363</v>
      </c>
      <c r="C624" s="41" t="s">
        <v>1764</v>
      </c>
      <c r="D624" s="43">
        <v>1.429</v>
      </c>
      <c r="E624" s="43">
        <v>0.35489999999999999</v>
      </c>
      <c r="F624" s="43">
        <v>0.08</v>
      </c>
      <c r="G624" s="43">
        <v>0.05</v>
      </c>
      <c r="H624" s="43">
        <v>1.3580000000000001</v>
      </c>
    </row>
    <row r="625" spans="1:8">
      <c r="A625" s="41">
        <v>900599810</v>
      </c>
      <c r="B625" s="41" t="s">
        <v>1365</v>
      </c>
      <c r="C625" s="41" t="s">
        <v>1764</v>
      </c>
      <c r="D625" s="43">
        <v>1.7649999999999999</v>
      </c>
      <c r="E625" s="43">
        <v>0.48449999999999999</v>
      </c>
      <c r="F625" s="43">
        <v>0.26</v>
      </c>
      <c r="G625" s="43">
        <v>0.14000000000000001</v>
      </c>
      <c r="H625" s="43">
        <v>1.022</v>
      </c>
    </row>
    <row r="626" spans="1:8">
      <c r="A626" s="41">
        <v>900599943</v>
      </c>
      <c r="B626" s="41" t="s">
        <v>1367</v>
      </c>
      <c r="C626" s="41" t="s">
        <v>1764</v>
      </c>
      <c r="D626" s="43">
        <v>8.1259999999999994</v>
      </c>
      <c r="E626" s="43">
        <v>0.61360000000000003</v>
      </c>
      <c r="F626" s="43">
        <v>-0.2</v>
      </c>
      <c r="G626" s="43">
        <v>-0.08</v>
      </c>
      <c r="H626" s="43">
        <v>0.91500000000000004</v>
      </c>
    </row>
    <row r="627" spans="1:8">
      <c r="A627" s="41">
        <v>900614448</v>
      </c>
      <c r="B627" s="41" t="s">
        <v>1369</v>
      </c>
      <c r="C627" s="41" t="s">
        <v>1764</v>
      </c>
      <c r="D627" s="43">
        <v>3.0169999999999999</v>
      </c>
      <c r="E627" s="43">
        <v>0.41120000000000001</v>
      </c>
      <c r="F627" s="43">
        <v>0.15</v>
      </c>
      <c r="G627" s="43">
        <v>0.09</v>
      </c>
      <c r="H627" s="43">
        <v>1.113</v>
      </c>
    </row>
    <row r="628" spans="1:8">
      <c r="A628" s="41">
        <v>900616935</v>
      </c>
      <c r="B628" s="41" t="s">
        <v>1371</v>
      </c>
      <c r="C628" s="41" t="s">
        <v>1764</v>
      </c>
      <c r="D628" s="43">
        <v>2.1</v>
      </c>
      <c r="E628" s="43">
        <v>0.66200000000000003</v>
      </c>
      <c r="F628" s="43">
        <v>0</v>
      </c>
      <c r="G628" s="43">
        <v>0</v>
      </c>
      <c r="H628" s="43">
        <v>-8.0000000000000002E-3</v>
      </c>
    </row>
    <row r="629" spans="1:8">
      <c r="A629" s="41">
        <v>900618558</v>
      </c>
      <c r="B629" s="41" t="s">
        <v>1373</v>
      </c>
      <c r="C629" s="41" t="s">
        <v>1764</v>
      </c>
      <c r="D629" s="43">
        <v>2.0110000000000001</v>
      </c>
      <c r="E629" s="43">
        <v>2.1941000000000002</v>
      </c>
      <c r="F629" s="43">
        <v>0.13</v>
      </c>
      <c r="G629" s="43">
        <v>-0.15</v>
      </c>
      <c r="H629" s="43">
        <v>0.28899999999999998</v>
      </c>
    </row>
    <row r="630" spans="1:8">
      <c r="A630" s="41">
        <v>900632392</v>
      </c>
      <c r="B630" s="41" t="s">
        <v>1375</v>
      </c>
      <c r="C630" s="41" t="s">
        <v>1764</v>
      </c>
      <c r="D630" s="43">
        <v>6.0030000000000001</v>
      </c>
      <c r="E630" s="43">
        <v>0.15920000000000001</v>
      </c>
      <c r="F630" s="43">
        <v>0.32</v>
      </c>
      <c r="G630" s="43">
        <v>0.27</v>
      </c>
      <c r="H630" s="43">
        <v>0.99299999999999999</v>
      </c>
    </row>
    <row r="631" spans="1:8">
      <c r="A631" s="41">
        <v>900633776</v>
      </c>
      <c r="B631" s="41" t="s">
        <v>1377</v>
      </c>
      <c r="C631" s="41" t="s">
        <v>1764</v>
      </c>
      <c r="D631" s="43">
        <v>2.113</v>
      </c>
      <c r="E631" s="43">
        <v>0.44180000000000003</v>
      </c>
      <c r="F631" s="43">
        <v>0.27</v>
      </c>
      <c r="G631" s="43">
        <v>0.15</v>
      </c>
      <c r="H631" s="43">
        <v>0.99099999999999999</v>
      </c>
    </row>
    <row r="632" spans="1:8">
      <c r="A632" s="41">
        <v>900635373</v>
      </c>
      <c r="B632" s="41" t="s">
        <v>1379</v>
      </c>
      <c r="C632" s="41" t="s">
        <v>1764</v>
      </c>
      <c r="D632" s="43">
        <v>4.4580000000000002</v>
      </c>
      <c r="E632" s="43">
        <v>0.48770000000000002</v>
      </c>
      <c r="F632" s="43">
        <v>0.24</v>
      </c>
      <c r="G632" s="43">
        <v>0.12</v>
      </c>
      <c r="H632" s="43">
        <v>1.2070000000000001</v>
      </c>
    </row>
    <row r="633" spans="1:8">
      <c r="A633" s="41">
        <v>900636348</v>
      </c>
      <c r="B633" s="41" t="s">
        <v>1381</v>
      </c>
      <c r="C633" s="41" t="s">
        <v>1764</v>
      </c>
      <c r="D633" s="43">
        <v>1.149</v>
      </c>
      <c r="E633" s="43">
        <v>0.84150000000000003</v>
      </c>
      <c r="F633" s="43">
        <v>3.7</v>
      </c>
      <c r="G633" s="43">
        <v>0.59</v>
      </c>
      <c r="H633" s="43">
        <v>7.4160000000000004</v>
      </c>
    </row>
    <row r="634" spans="1:8">
      <c r="A634" s="41">
        <v>900656960</v>
      </c>
      <c r="B634" s="41" t="s">
        <v>1383</v>
      </c>
      <c r="C634" s="41" t="s">
        <v>1764</v>
      </c>
      <c r="D634" s="43">
        <v>2.7229999999999999</v>
      </c>
      <c r="E634" s="43">
        <v>0.33829999999999999</v>
      </c>
      <c r="F634" s="43">
        <v>-0.03</v>
      </c>
      <c r="G634" s="43">
        <v>-0.02</v>
      </c>
      <c r="H634" s="43">
        <v>-0.505</v>
      </c>
    </row>
    <row r="635" spans="1:8">
      <c r="A635" s="41">
        <v>900677118</v>
      </c>
      <c r="B635" s="41" t="s">
        <v>1385</v>
      </c>
      <c r="C635" s="41" t="s">
        <v>1764</v>
      </c>
      <c r="D635" s="43">
        <v>1.179</v>
      </c>
      <c r="E635" s="43">
        <v>0.81669999999999998</v>
      </c>
      <c r="F635" s="43">
        <v>1.08</v>
      </c>
      <c r="G635" s="43">
        <v>0.2</v>
      </c>
      <c r="H635" s="43">
        <v>1.5840000000000001</v>
      </c>
    </row>
    <row r="636" spans="1:8">
      <c r="A636" s="41">
        <v>900680905</v>
      </c>
      <c r="B636" s="41" t="s">
        <v>1387</v>
      </c>
      <c r="C636" s="41" t="s">
        <v>1764</v>
      </c>
      <c r="D636" s="43">
        <v>10.282999999999999</v>
      </c>
      <c r="E636" s="43">
        <v>8.5999999999999993E-2</v>
      </c>
      <c r="F636" s="43">
        <v>-0.15</v>
      </c>
      <c r="G636" s="43">
        <v>-0.14000000000000001</v>
      </c>
      <c r="H636" s="43">
        <v>1.0469999999999999</v>
      </c>
    </row>
    <row r="637" spans="1:8">
      <c r="A637" s="41">
        <v>900690990</v>
      </c>
      <c r="B637" s="41" t="s">
        <v>1389</v>
      </c>
      <c r="C637" s="41" t="s">
        <v>1764</v>
      </c>
      <c r="D637" s="43">
        <v>1.337</v>
      </c>
      <c r="E637" s="43">
        <v>0.82799999999999996</v>
      </c>
      <c r="F637" s="43">
        <v>0.55000000000000004</v>
      </c>
      <c r="G637" s="43">
        <v>0.09</v>
      </c>
      <c r="H637" s="43">
        <v>9.2330000000000005</v>
      </c>
    </row>
    <row r="638" spans="1:8">
      <c r="A638" s="41">
        <v>900697636</v>
      </c>
      <c r="B638" s="41" t="s">
        <v>1391</v>
      </c>
      <c r="C638" s="41" t="s">
        <v>1764</v>
      </c>
      <c r="D638" s="43">
        <v>3.78</v>
      </c>
      <c r="E638" s="43">
        <v>0.51839999999999997</v>
      </c>
      <c r="F638" s="43">
        <v>-1.35</v>
      </c>
      <c r="G638" s="43">
        <v>-0.65</v>
      </c>
      <c r="H638" s="43">
        <v>0.98</v>
      </c>
    </row>
    <row r="639" spans="1:8">
      <c r="A639" s="41">
        <v>900719939</v>
      </c>
      <c r="B639" s="41" t="s">
        <v>1393</v>
      </c>
      <c r="C639" s="41" t="s">
        <v>1764</v>
      </c>
      <c r="D639" s="43">
        <v>1.9730000000000001</v>
      </c>
      <c r="E639" s="43">
        <v>1.1019000000000001</v>
      </c>
      <c r="F639" s="43">
        <v>4.03</v>
      </c>
      <c r="G639" s="43">
        <v>-0.41</v>
      </c>
      <c r="H639" s="43">
        <v>1.1639999999999999</v>
      </c>
    </row>
    <row r="640" spans="1:8">
      <c r="A640" s="41">
        <v>900721599</v>
      </c>
      <c r="B640" s="41" t="s">
        <v>1395</v>
      </c>
      <c r="C640" s="41" t="s">
        <v>1764</v>
      </c>
      <c r="D640" s="43">
        <v>1.8069999999999999</v>
      </c>
      <c r="E640" s="43">
        <v>0.93269999999999997</v>
      </c>
      <c r="F640" s="43">
        <v>1.4</v>
      </c>
      <c r="G640" s="43">
        <v>0.09</v>
      </c>
      <c r="H640" s="43">
        <v>3.367</v>
      </c>
    </row>
    <row r="641" spans="1:8">
      <c r="A641" s="41">
        <v>900723968</v>
      </c>
      <c r="B641" s="41" t="s">
        <v>1397</v>
      </c>
      <c r="C641" s="41" t="s">
        <v>1764</v>
      </c>
      <c r="D641" s="43">
        <v>4.641</v>
      </c>
      <c r="E641" s="43">
        <v>0.84789999999999999</v>
      </c>
      <c r="F641" s="43">
        <v>0.18</v>
      </c>
      <c r="G641" s="43">
        <v>0.03</v>
      </c>
      <c r="H641" s="43">
        <v>7.7430000000000003</v>
      </c>
    </row>
    <row r="642" spans="1:8">
      <c r="A642" s="41">
        <v>900727478</v>
      </c>
      <c r="B642" s="41" t="s">
        <v>1399</v>
      </c>
      <c r="C642" s="41" t="s">
        <v>1764</v>
      </c>
      <c r="D642" s="43">
        <v>1.0980000000000001</v>
      </c>
      <c r="E642" s="43">
        <v>0.86319999999999997</v>
      </c>
      <c r="F642" s="43">
        <v>0.48</v>
      </c>
      <c r="G642" s="43">
        <v>7.0000000000000007E-2</v>
      </c>
      <c r="H642" s="43">
        <v>2.6469999999999998</v>
      </c>
    </row>
    <row r="643" spans="1:8">
      <c r="A643" s="41">
        <v>900746878</v>
      </c>
      <c r="B643" s="41" t="s">
        <v>1401</v>
      </c>
      <c r="C643" s="41" t="s">
        <v>1764</v>
      </c>
      <c r="D643" s="43">
        <v>3.8660000000000001</v>
      </c>
      <c r="E643" s="43">
        <v>0.2525</v>
      </c>
      <c r="F643" s="43">
        <v>0.19</v>
      </c>
      <c r="G643" s="43">
        <v>0.14000000000000001</v>
      </c>
      <c r="H643" s="43">
        <v>1.5269999999999999</v>
      </c>
    </row>
    <row r="644" spans="1:8">
      <c r="A644" s="41">
        <v>900781024</v>
      </c>
      <c r="B644" s="41" t="s">
        <v>1403</v>
      </c>
      <c r="C644" s="41" t="s">
        <v>1764</v>
      </c>
      <c r="D644" s="43">
        <v>1.3919999999999999</v>
      </c>
      <c r="E644" s="43">
        <v>0.8468</v>
      </c>
      <c r="F644" s="43">
        <v>-0.61</v>
      </c>
      <c r="G644" s="43">
        <v>-0.09</v>
      </c>
      <c r="H644" s="43">
        <v>0.67900000000000005</v>
      </c>
    </row>
    <row r="645" spans="1:8">
      <c r="A645" s="41">
        <v>900782471</v>
      </c>
      <c r="B645" s="41" t="s">
        <v>1405</v>
      </c>
      <c r="C645" s="41" t="s">
        <v>1764</v>
      </c>
      <c r="D645" s="43">
        <v>1.2849999999999999</v>
      </c>
      <c r="E645" s="43">
        <v>0.71109999999999995</v>
      </c>
      <c r="F645" s="43">
        <v>0.24</v>
      </c>
      <c r="G645" s="43">
        <v>7.0000000000000007E-2</v>
      </c>
      <c r="H645" s="43">
        <v>1.31</v>
      </c>
    </row>
    <row r="646" spans="1:8">
      <c r="A646" s="41">
        <v>900801391</v>
      </c>
      <c r="B646" s="41" t="s">
        <v>1407</v>
      </c>
      <c r="C646" s="41" t="s">
        <v>1764</v>
      </c>
      <c r="D646" s="43">
        <v>1.8520000000000001</v>
      </c>
      <c r="E646" s="43">
        <v>0.52500000000000002</v>
      </c>
      <c r="F646" s="43">
        <v>0.12</v>
      </c>
      <c r="G646" s="43">
        <v>0.06</v>
      </c>
      <c r="H646" s="43">
        <v>0.51400000000000001</v>
      </c>
    </row>
    <row r="647" spans="1:8">
      <c r="A647" s="41">
        <v>900807918</v>
      </c>
      <c r="B647" s="41" t="s">
        <v>1409</v>
      </c>
      <c r="C647" s="41" t="s">
        <v>1764</v>
      </c>
      <c r="D647" s="43">
        <v>2.7480000000000002</v>
      </c>
      <c r="E647" s="43">
        <v>0.30070000000000002</v>
      </c>
      <c r="F647" s="43">
        <v>-0.28000000000000003</v>
      </c>
      <c r="G647" s="43">
        <v>-0.19</v>
      </c>
      <c r="H647" s="43">
        <v>-1.667</v>
      </c>
    </row>
    <row r="648" spans="1:8">
      <c r="A648" s="41">
        <v>900814873</v>
      </c>
      <c r="B648" s="41" t="s">
        <v>1412</v>
      </c>
      <c r="C648" s="41" t="s">
        <v>1764</v>
      </c>
      <c r="D648" s="43">
        <v>1.3049999999999999</v>
      </c>
      <c r="E648" s="43">
        <v>0.77280000000000004</v>
      </c>
      <c r="F648" s="43">
        <v>-0.01</v>
      </c>
      <c r="G648" s="43">
        <v>0</v>
      </c>
      <c r="H648" s="43">
        <v>-0.32300000000000001</v>
      </c>
    </row>
    <row r="649" spans="1:8">
      <c r="A649" s="41">
        <v>900819239</v>
      </c>
      <c r="B649" s="41" t="s">
        <v>1414</v>
      </c>
      <c r="C649" s="41" t="s">
        <v>1764</v>
      </c>
      <c r="D649" s="43">
        <v>3.08</v>
      </c>
      <c r="E649" s="43">
        <v>0.30120000000000002</v>
      </c>
      <c r="F649" s="43">
        <v>0.87</v>
      </c>
      <c r="G649" s="43">
        <v>0.61</v>
      </c>
      <c r="H649" s="43">
        <v>0.97399999999999998</v>
      </c>
    </row>
    <row r="650" spans="1:8">
      <c r="A650" s="41">
        <v>900826563</v>
      </c>
      <c r="B650" s="41" t="s">
        <v>1416</v>
      </c>
      <c r="C650" s="41" t="s">
        <v>1764</v>
      </c>
      <c r="D650" s="43">
        <v>1.5329999999999999</v>
      </c>
      <c r="E650" s="43">
        <v>0.66169999999999995</v>
      </c>
      <c r="F650" s="43">
        <v>0.42</v>
      </c>
      <c r="G650" s="43">
        <v>0.14000000000000001</v>
      </c>
      <c r="H650" s="43">
        <v>0.995</v>
      </c>
    </row>
    <row r="651" spans="1:8">
      <c r="A651" s="41">
        <v>900851719</v>
      </c>
      <c r="B651" s="41" t="s">
        <v>1418</v>
      </c>
      <c r="C651" s="41" t="s">
        <v>1764</v>
      </c>
      <c r="D651" s="43">
        <v>0.91500000000000004</v>
      </c>
      <c r="E651" s="43">
        <v>0.77249999999999996</v>
      </c>
      <c r="F651" s="43">
        <v>0.05</v>
      </c>
      <c r="G651" s="43">
        <v>0.01</v>
      </c>
      <c r="H651" s="43">
        <v>-1.52</v>
      </c>
    </row>
    <row r="652" spans="1:8">
      <c r="A652" s="41">
        <v>900863463</v>
      </c>
      <c r="B652" s="41" t="s">
        <v>1420</v>
      </c>
      <c r="C652" s="41" t="s">
        <v>1764</v>
      </c>
      <c r="D652" s="43">
        <v>1.3069999999999999</v>
      </c>
      <c r="E652" s="43">
        <v>0.54320000000000002</v>
      </c>
      <c r="F652" s="43">
        <v>0.33</v>
      </c>
      <c r="G652" s="43">
        <v>0.15</v>
      </c>
      <c r="H652" s="43">
        <v>1.0620000000000001</v>
      </c>
    </row>
    <row r="653" spans="1:8">
      <c r="A653" s="41">
        <v>900872826</v>
      </c>
      <c r="B653" s="41" t="s">
        <v>1422</v>
      </c>
      <c r="C653" s="41" t="s">
        <v>1764</v>
      </c>
      <c r="D653" s="43">
        <v>3.5760000000000001</v>
      </c>
      <c r="E653" s="43">
        <v>0.82920000000000005</v>
      </c>
      <c r="F653" s="43">
        <v>0.53</v>
      </c>
      <c r="G653" s="43">
        <v>0.09</v>
      </c>
      <c r="H653" s="43">
        <v>-8.641</v>
      </c>
    </row>
    <row r="654" spans="1:8">
      <c r="A654" s="41">
        <v>900878835</v>
      </c>
      <c r="B654" s="41" t="s">
        <v>1424</v>
      </c>
      <c r="C654" s="41" t="s">
        <v>1764</v>
      </c>
      <c r="D654" s="43">
        <v>7.1280000000000001</v>
      </c>
      <c r="E654" s="43">
        <v>0.1424</v>
      </c>
      <c r="F654" s="43">
        <v>0.23</v>
      </c>
      <c r="G654" s="43">
        <v>0.2</v>
      </c>
      <c r="H654" s="43">
        <v>0.65600000000000003</v>
      </c>
    </row>
    <row r="655" spans="1:8">
      <c r="A655" s="41">
        <v>900891998</v>
      </c>
      <c r="B655" s="41" t="s">
        <v>1426</v>
      </c>
      <c r="C655" s="41" t="s">
        <v>1764</v>
      </c>
      <c r="D655" s="43">
        <v>2.0510000000000002</v>
      </c>
      <c r="E655" s="43">
        <v>0.71679999999999999</v>
      </c>
      <c r="F655" s="43">
        <v>0.43</v>
      </c>
      <c r="G655" s="43">
        <v>0.12</v>
      </c>
      <c r="H655" s="43">
        <v>0.89</v>
      </c>
    </row>
    <row r="656" spans="1:8">
      <c r="A656" s="41">
        <v>900901621</v>
      </c>
      <c r="B656" s="41" t="s">
        <v>1428</v>
      </c>
      <c r="C656" s="41" t="s">
        <v>1764</v>
      </c>
      <c r="D656" s="43">
        <v>5.593</v>
      </c>
      <c r="E656" s="43">
        <v>0.17979999999999999</v>
      </c>
      <c r="F656" s="43">
        <v>0.23</v>
      </c>
      <c r="G656" s="43">
        <v>0.19</v>
      </c>
      <c r="H656" s="43">
        <v>1.046</v>
      </c>
    </row>
    <row r="657" spans="1:8">
      <c r="A657" s="41">
        <v>900910454</v>
      </c>
      <c r="B657" s="41" t="s">
        <v>1430</v>
      </c>
      <c r="C657" s="41" t="s">
        <v>1764</v>
      </c>
      <c r="D657" s="43">
        <v>1.27</v>
      </c>
      <c r="E657" s="43">
        <v>0.71830000000000005</v>
      </c>
      <c r="F657" s="43">
        <v>0.91</v>
      </c>
      <c r="G657" s="43">
        <v>0.26</v>
      </c>
      <c r="H657" s="43">
        <v>6.0609999999999999</v>
      </c>
    </row>
    <row r="658" spans="1:8">
      <c r="A658" s="41">
        <v>900918210</v>
      </c>
      <c r="B658" s="41" t="s">
        <v>1432</v>
      </c>
      <c r="C658" s="41" t="s">
        <v>1764</v>
      </c>
      <c r="D658" s="43">
        <v>1.238</v>
      </c>
      <c r="E658" s="43">
        <v>0.77170000000000005</v>
      </c>
      <c r="F658" s="43">
        <v>0.23</v>
      </c>
      <c r="G658" s="43">
        <v>0.05</v>
      </c>
      <c r="H658" s="43">
        <v>-2.2730000000000001</v>
      </c>
    </row>
    <row r="659" spans="1:8">
      <c r="A659" s="41">
        <v>900922465</v>
      </c>
      <c r="B659" s="41" t="s">
        <v>1434</v>
      </c>
      <c r="C659" s="41" t="s">
        <v>1764</v>
      </c>
      <c r="D659" s="43">
        <v>3.8889999999999998</v>
      </c>
      <c r="E659" s="43">
        <v>0.90549999999999997</v>
      </c>
      <c r="F659" s="43">
        <v>0.66</v>
      </c>
      <c r="G659" s="43">
        <v>0.06</v>
      </c>
      <c r="H659" s="43">
        <v>0.79900000000000004</v>
      </c>
    </row>
    <row r="660" spans="1:8">
      <c r="A660" s="41">
        <v>900923685</v>
      </c>
      <c r="B660" s="41" t="s">
        <v>1436</v>
      </c>
      <c r="C660" s="41" t="s">
        <v>1764</v>
      </c>
      <c r="D660" s="43">
        <v>0.94299999999999995</v>
      </c>
      <c r="E660" s="43">
        <v>0.60009999999999997</v>
      </c>
      <c r="F660" s="43">
        <v>-0.04</v>
      </c>
      <c r="G660" s="43">
        <v>-0.02</v>
      </c>
      <c r="H660" s="43">
        <v>0.182</v>
      </c>
    </row>
    <row r="661" spans="1:8">
      <c r="A661" s="41">
        <v>900927871</v>
      </c>
      <c r="B661" s="41" t="s">
        <v>1438</v>
      </c>
      <c r="C661" s="41" t="s">
        <v>1764</v>
      </c>
      <c r="D661" s="43">
        <v>2.0430000000000001</v>
      </c>
      <c r="E661" s="43">
        <v>0.59709999999999996</v>
      </c>
      <c r="F661" s="43">
        <v>0.33</v>
      </c>
      <c r="G661" s="43">
        <v>0.13</v>
      </c>
      <c r="H661" s="43">
        <v>0.99099999999999999</v>
      </c>
    </row>
    <row r="662" spans="1:8">
      <c r="A662" s="41">
        <v>900928616</v>
      </c>
      <c r="B662" s="41" t="s">
        <v>1441</v>
      </c>
      <c r="C662" s="41" t="s">
        <v>1764</v>
      </c>
      <c r="D662" s="43">
        <v>1.349</v>
      </c>
      <c r="E662" s="43">
        <v>0.79949999999999999</v>
      </c>
      <c r="F662" s="43">
        <v>0.44</v>
      </c>
      <c r="G662" s="43">
        <v>0.09</v>
      </c>
      <c r="H662" s="43">
        <v>1.256</v>
      </c>
    </row>
    <row r="663" spans="1:8">
      <c r="A663" s="41">
        <v>900931441</v>
      </c>
      <c r="B663" s="41" t="s">
        <v>1443</v>
      </c>
      <c r="C663" s="41" t="s">
        <v>1764</v>
      </c>
      <c r="D663" s="43">
        <v>1.982</v>
      </c>
      <c r="E663" s="43">
        <v>0.52159999999999995</v>
      </c>
      <c r="F663" s="43">
        <v>0.31</v>
      </c>
      <c r="G663" s="43">
        <v>0.15</v>
      </c>
      <c r="H663" s="43">
        <v>1.0649999999999999</v>
      </c>
    </row>
    <row r="664" spans="1:8">
      <c r="A664" s="41">
        <v>900932331</v>
      </c>
      <c r="B664" s="41" t="s">
        <v>1445</v>
      </c>
      <c r="C664" s="41" t="s">
        <v>1764</v>
      </c>
      <c r="D664" s="43">
        <v>1.286</v>
      </c>
      <c r="E664" s="43">
        <v>0.72150000000000003</v>
      </c>
      <c r="F664" s="43">
        <v>0.18</v>
      </c>
      <c r="G664" s="43">
        <v>0.05</v>
      </c>
      <c r="H664" s="43">
        <v>0.72299999999999998</v>
      </c>
    </row>
    <row r="665" spans="1:8">
      <c r="A665" s="41">
        <v>900933725</v>
      </c>
      <c r="B665" s="41" t="s">
        <v>1447</v>
      </c>
      <c r="C665" s="41" t="s">
        <v>1764</v>
      </c>
      <c r="D665" s="43">
        <v>0.70699999999999996</v>
      </c>
      <c r="E665" s="43">
        <v>0.95099999999999996</v>
      </c>
      <c r="F665" s="43">
        <v>-2.3199999999999998</v>
      </c>
      <c r="G665" s="43">
        <v>-0.11</v>
      </c>
      <c r="H665" s="43">
        <v>1.022</v>
      </c>
    </row>
    <row r="666" spans="1:8">
      <c r="A666" s="41">
        <v>900979320</v>
      </c>
      <c r="B666" s="41" t="s">
        <v>1451</v>
      </c>
      <c r="C666" s="41" t="s">
        <v>1764</v>
      </c>
      <c r="D666" s="43">
        <v>1.486</v>
      </c>
      <c r="E666" s="43">
        <v>0.86939999999999995</v>
      </c>
      <c r="F666" s="43">
        <v>0.53</v>
      </c>
      <c r="G666" s="43">
        <v>7.0000000000000007E-2</v>
      </c>
      <c r="H666" s="43">
        <v>1.1659999999999999</v>
      </c>
    </row>
    <row r="667" spans="1:8">
      <c r="A667" s="41">
        <v>900988724</v>
      </c>
      <c r="B667" s="41" t="s">
        <v>1454</v>
      </c>
      <c r="C667" s="41" t="s">
        <v>1764</v>
      </c>
      <c r="D667" s="43">
        <v>8.32</v>
      </c>
      <c r="E667" s="43">
        <v>1.1074999999999999</v>
      </c>
      <c r="F667" s="43">
        <v>-1.19</v>
      </c>
      <c r="G667" s="43">
        <v>0.13</v>
      </c>
      <c r="H667" s="43">
        <v>-1.1679999999999999</v>
      </c>
    </row>
    <row r="668" spans="1:8">
      <c r="A668" s="41">
        <v>901035884</v>
      </c>
      <c r="B668" s="41" t="s">
        <v>1456</v>
      </c>
      <c r="C668" s="41" t="s">
        <v>1764</v>
      </c>
      <c r="D668" s="43">
        <v>2.0459999999999998</v>
      </c>
      <c r="E668" s="43">
        <v>0.3024</v>
      </c>
      <c r="F668" s="43">
        <v>0.01</v>
      </c>
      <c r="G668" s="43">
        <v>0</v>
      </c>
      <c r="H668" s="43">
        <v>0.16900000000000001</v>
      </c>
    </row>
    <row r="669" spans="1:8">
      <c r="A669" s="41">
        <v>901048992</v>
      </c>
      <c r="B669" s="41" t="s">
        <v>1460</v>
      </c>
      <c r="C669" s="41" t="s">
        <v>1764</v>
      </c>
      <c r="D669" s="43">
        <v>2.105</v>
      </c>
      <c r="E669" s="43">
        <v>0.43070000000000003</v>
      </c>
      <c r="F669" s="43">
        <v>0.73</v>
      </c>
      <c r="G669" s="43">
        <v>0.42</v>
      </c>
      <c r="H669" s="43">
        <v>1.0109999999999999</v>
      </c>
    </row>
    <row r="670" spans="1:8">
      <c r="A670" s="41">
        <v>901061393</v>
      </c>
      <c r="B670" s="41" t="s">
        <v>1463</v>
      </c>
      <c r="C670" s="41" t="s">
        <v>1764</v>
      </c>
      <c r="D670" s="43">
        <v>12.749000000000001</v>
      </c>
      <c r="E670" s="43">
        <v>0.24660000000000001</v>
      </c>
      <c r="F670" s="43">
        <v>0.08</v>
      </c>
      <c r="G670" s="43">
        <v>0.06</v>
      </c>
      <c r="H670" s="43">
        <v>0.755</v>
      </c>
    </row>
    <row r="671" spans="1:8">
      <c r="A671" s="41">
        <v>901107672</v>
      </c>
      <c r="B671" s="41" t="s">
        <v>1465</v>
      </c>
      <c r="C671" s="41" t="s">
        <v>1764</v>
      </c>
      <c r="D671" s="43">
        <v>0.91800000000000004</v>
      </c>
      <c r="E671" s="43">
        <v>1.6711</v>
      </c>
      <c r="F671" s="43">
        <v>1.1100000000000001</v>
      </c>
      <c r="G671" s="43">
        <v>-0.74</v>
      </c>
      <c r="H671" s="43">
        <v>0.93400000000000005</v>
      </c>
    </row>
    <row r="672" spans="1:8">
      <c r="A672" s="41">
        <v>901169394</v>
      </c>
      <c r="B672" s="41" t="s">
        <v>1467</v>
      </c>
      <c r="C672" s="41" t="s">
        <v>1764</v>
      </c>
      <c r="D672" s="43">
        <v>33.735999999999997</v>
      </c>
      <c r="E672" s="43">
        <v>0.11990000000000001</v>
      </c>
      <c r="F672" s="43">
        <v>0.01</v>
      </c>
      <c r="G672" s="43">
        <v>0.01</v>
      </c>
      <c r="H672" s="43">
        <v>0.75</v>
      </c>
    </row>
    <row r="673" spans="1:8">
      <c r="A673" s="41">
        <v>901173949</v>
      </c>
      <c r="B673" s="41" t="s">
        <v>1469</v>
      </c>
      <c r="C673" s="41" t="s">
        <v>1764</v>
      </c>
      <c r="D673" s="43">
        <v>2.774</v>
      </c>
      <c r="E673" s="43">
        <v>0.34760000000000002</v>
      </c>
      <c r="F673" s="43">
        <v>1.1000000000000001</v>
      </c>
      <c r="G673" s="43">
        <v>0.71</v>
      </c>
      <c r="H673" s="43">
        <v>1</v>
      </c>
    </row>
    <row r="674" spans="1:8">
      <c r="A674" s="41">
        <v>901196161</v>
      </c>
      <c r="B674" s="41" t="s">
        <v>1472</v>
      </c>
      <c r="C674" s="41" t="s">
        <v>1764</v>
      </c>
      <c r="D674" s="43">
        <v>1.276</v>
      </c>
      <c r="E674" s="43">
        <v>0.873</v>
      </c>
      <c r="F674" s="43">
        <v>0.47</v>
      </c>
      <c r="G674" s="43">
        <v>0.06</v>
      </c>
      <c r="H674" s="43">
        <v>0.98099999999999998</v>
      </c>
    </row>
    <row r="675" spans="1:8">
      <c r="A675" s="41">
        <v>901197168</v>
      </c>
      <c r="B675" s="41" t="s">
        <v>1474</v>
      </c>
      <c r="C675" s="41" t="s">
        <v>1764</v>
      </c>
      <c r="D675" s="43">
        <v>1.333</v>
      </c>
      <c r="E675" s="43">
        <v>0.83979999999999999</v>
      </c>
      <c r="F675" s="43">
        <v>0.68</v>
      </c>
      <c r="G675" s="43">
        <v>0.11</v>
      </c>
      <c r="H675" s="43">
        <v>10.696999999999999</v>
      </c>
    </row>
    <row r="676" spans="1:8">
      <c r="A676" s="41">
        <v>901206721</v>
      </c>
      <c r="B676" s="41" t="s">
        <v>1476</v>
      </c>
      <c r="C676" s="41" t="s">
        <v>1764</v>
      </c>
      <c r="D676" s="43">
        <v>8.2870000000000008</v>
      </c>
      <c r="E676" s="43">
        <v>0.11749999999999999</v>
      </c>
      <c r="F676" s="43">
        <v>-7.0000000000000007E-2</v>
      </c>
      <c r="G676" s="43">
        <v>-0.06</v>
      </c>
      <c r="H676" s="43">
        <v>1.371</v>
      </c>
    </row>
    <row r="677" spans="1:8">
      <c r="A677" s="41">
        <v>901213371</v>
      </c>
      <c r="B677" s="41" t="s">
        <v>1478</v>
      </c>
      <c r="C677" s="41" t="s">
        <v>1764</v>
      </c>
      <c r="D677" s="43">
        <v>0.64400000000000002</v>
      </c>
      <c r="E677" s="43">
        <v>1.5762</v>
      </c>
      <c r="F677" s="43">
        <v>0.32</v>
      </c>
      <c r="G677" s="43">
        <v>-0.19</v>
      </c>
      <c r="H677" s="43">
        <v>0.67600000000000005</v>
      </c>
    </row>
    <row r="678" spans="1:8">
      <c r="A678" s="41">
        <v>901230718</v>
      </c>
      <c r="B678" s="41" t="s">
        <v>1480</v>
      </c>
      <c r="C678" s="41" t="s">
        <v>1764</v>
      </c>
      <c r="D678" s="43">
        <v>4.6100000000000003</v>
      </c>
      <c r="E678" s="43">
        <v>0.4098</v>
      </c>
      <c r="F678" s="43">
        <v>0.18</v>
      </c>
      <c r="G678" s="43">
        <v>0.1</v>
      </c>
      <c r="H678" s="43">
        <v>0.89500000000000002</v>
      </c>
    </row>
    <row r="679" spans="1:8">
      <c r="A679" s="41">
        <v>901279219</v>
      </c>
      <c r="B679" s="41" t="s">
        <v>1482</v>
      </c>
      <c r="C679" s="41" t="s">
        <v>1764</v>
      </c>
      <c r="D679" s="43">
        <v>1.208</v>
      </c>
      <c r="E679" s="43">
        <v>0.82850000000000001</v>
      </c>
      <c r="F679" s="43">
        <v>1.0900000000000001</v>
      </c>
      <c r="G679" s="43">
        <v>0.19</v>
      </c>
      <c r="H679" s="43">
        <v>4.2380000000000004</v>
      </c>
    </row>
    <row r="680" spans="1:8">
      <c r="A680" s="41">
        <v>901353578</v>
      </c>
      <c r="B680" s="41" t="s">
        <v>1484</v>
      </c>
      <c r="C680" s="41" t="s">
        <v>1764</v>
      </c>
      <c r="D680" s="43">
        <v>1.7589999999999999</v>
      </c>
      <c r="E680" s="43">
        <v>0.47020000000000001</v>
      </c>
      <c r="F680" s="43">
        <v>0.13</v>
      </c>
      <c r="G680" s="43">
        <v>7.0000000000000007E-2</v>
      </c>
      <c r="H680" s="43">
        <v>1.0449999999999999</v>
      </c>
    </row>
    <row r="681" spans="1:8">
      <c r="A681" s="41">
        <v>901355356</v>
      </c>
      <c r="B681" s="41" t="s">
        <v>1486</v>
      </c>
      <c r="C681" s="41" t="s">
        <v>1764</v>
      </c>
      <c r="D681" s="43">
        <v>1.546</v>
      </c>
      <c r="E681" s="43">
        <v>0.63870000000000005</v>
      </c>
      <c r="F681" s="43">
        <v>0.09</v>
      </c>
      <c r="G681" s="43">
        <v>0.03</v>
      </c>
      <c r="H681" s="43">
        <v>0.97499999999999998</v>
      </c>
    </row>
    <row r="682" spans="1:8">
      <c r="A682" s="41">
        <v>901364648</v>
      </c>
      <c r="B682" s="41" t="s">
        <v>1488</v>
      </c>
      <c r="C682" s="41" t="s">
        <v>1764</v>
      </c>
      <c r="D682" s="43">
        <v>1.018</v>
      </c>
      <c r="E682" s="43">
        <v>0.89749999999999996</v>
      </c>
      <c r="F682" s="43">
        <v>-3.01</v>
      </c>
      <c r="G682" s="43">
        <v>-0.31</v>
      </c>
      <c r="H682" s="43">
        <v>-91.180999999999997</v>
      </c>
    </row>
    <row r="683" spans="1:8">
      <c r="A683" s="41">
        <v>901389657</v>
      </c>
      <c r="B683" s="41" t="s">
        <v>1490</v>
      </c>
      <c r="C683" s="41" t="s">
        <v>1764</v>
      </c>
      <c r="D683" s="43">
        <v>1.3180000000000001</v>
      </c>
      <c r="E683" s="43">
        <v>0.80059999999999998</v>
      </c>
      <c r="F683" s="43">
        <v>0.94</v>
      </c>
      <c r="G683" s="43">
        <v>0.19</v>
      </c>
      <c r="H683" s="43">
        <v>1.202</v>
      </c>
    </row>
    <row r="684" spans="1:8">
      <c r="A684" s="41">
        <v>800003919</v>
      </c>
      <c r="B684" s="41" t="s">
        <v>1492</v>
      </c>
      <c r="C684" s="41" t="s">
        <v>1764</v>
      </c>
      <c r="D684" s="43">
        <v>1.5229999999999999</v>
      </c>
      <c r="E684" s="43">
        <v>0.25590000000000002</v>
      </c>
      <c r="F684" s="43">
        <v>0.13</v>
      </c>
      <c r="G684" s="43">
        <v>0.1</v>
      </c>
      <c r="H684" s="44" t="s">
        <v>1761</v>
      </c>
    </row>
    <row r="685" spans="1:8">
      <c r="A685" s="41">
        <v>800188578</v>
      </c>
      <c r="B685" s="41" t="s">
        <v>1493</v>
      </c>
      <c r="C685" s="41" t="s">
        <v>1764</v>
      </c>
      <c r="D685" s="43">
        <v>2.1560000000000001</v>
      </c>
      <c r="E685" s="43">
        <v>0.3322</v>
      </c>
      <c r="F685" s="43">
        <v>0.12</v>
      </c>
      <c r="G685" s="43">
        <v>0.08</v>
      </c>
      <c r="H685" s="44" t="s">
        <v>1761</v>
      </c>
    </row>
    <row r="686" spans="1:8">
      <c r="A686" s="41">
        <v>802000608</v>
      </c>
      <c r="B686" s="41" t="s">
        <v>1495</v>
      </c>
      <c r="C686" s="41" t="s">
        <v>1764</v>
      </c>
      <c r="D686" s="43">
        <v>2.0110000000000001</v>
      </c>
      <c r="E686" s="43">
        <v>0.48399999999999999</v>
      </c>
      <c r="F686" s="43">
        <v>0.22</v>
      </c>
      <c r="G686" s="43">
        <v>0.12</v>
      </c>
      <c r="H686" s="44" t="s">
        <v>1761</v>
      </c>
    </row>
    <row r="687" spans="1:8">
      <c r="A687" s="41">
        <v>802017793</v>
      </c>
      <c r="B687" s="41" t="s">
        <v>1497</v>
      </c>
      <c r="C687" s="41" t="s">
        <v>1764</v>
      </c>
      <c r="D687" s="43">
        <v>3.387</v>
      </c>
      <c r="E687" s="43">
        <v>0.28520000000000001</v>
      </c>
      <c r="F687" s="43">
        <v>0.25</v>
      </c>
      <c r="G687" s="43">
        <v>0.18</v>
      </c>
      <c r="H687" s="44" t="s">
        <v>1761</v>
      </c>
    </row>
    <row r="688" spans="1:8">
      <c r="A688" s="41">
        <v>805001306</v>
      </c>
      <c r="B688" s="41" t="s">
        <v>1499</v>
      </c>
      <c r="C688" s="41" t="s">
        <v>1764</v>
      </c>
      <c r="D688" s="43">
        <v>8.5449999999999999</v>
      </c>
      <c r="E688" s="43">
        <v>0.1802</v>
      </c>
      <c r="F688" s="43">
        <v>0.43</v>
      </c>
      <c r="G688" s="43">
        <v>0.35</v>
      </c>
      <c r="H688" s="44" t="s">
        <v>1761</v>
      </c>
    </row>
    <row r="689" spans="1:8">
      <c r="A689" s="41">
        <v>805021148</v>
      </c>
      <c r="B689" s="41" t="s">
        <v>1500</v>
      </c>
      <c r="C689" s="41" t="s">
        <v>1764</v>
      </c>
      <c r="D689" s="43">
        <v>1.599</v>
      </c>
      <c r="E689" s="43">
        <v>1.2250000000000001</v>
      </c>
      <c r="F689" s="43">
        <v>0.47</v>
      </c>
      <c r="G689" s="43">
        <v>-0.11</v>
      </c>
      <c r="H689" s="43">
        <v>-492.95699999999999</v>
      </c>
    </row>
    <row r="690" spans="1:8">
      <c r="A690" s="41">
        <v>811030363</v>
      </c>
      <c r="B690" s="41" t="s">
        <v>1502</v>
      </c>
      <c r="C690" s="41" t="s">
        <v>1764</v>
      </c>
      <c r="D690" s="43">
        <v>1.1040000000000001</v>
      </c>
      <c r="E690" s="43">
        <v>0.78090000000000004</v>
      </c>
      <c r="F690" s="43">
        <v>0.36</v>
      </c>
      <c r="G690" s="43">
        <v>0.08</v>
      </c>
      <c r="H690" s="44" t="s">
        <v>1761</v>
      </c>
    </row>
    <row r="691" spans="1:8">
      <c r="A691" s="41">
        <v>819005024</v>
      </c>
      <c r="B691" s="41" t="s">
        <v>1504</v>
      </c>
      <c r="C691" s="41" t="s">
        <v>1764</v>
      </c>
      <c r="D691" s="43">
        <v>1.0760000000000001</v>
      </c>
      <c r="E691" s="43">
        <v>0.66779999999999995</v>
      </c>
      <c r="F691" s="43">
        <v>0.3</v>
      </c>
      <c r="G691" s="43">
        <v>0.1</v>
      </c>
      <c r="H691" s="44" t="s">
        <v>1761</v>
      </c>
    </row>
    <row r="692" spans="1:8">
      <c r="A692" s="41">
        <v>823000097</v>
      </c>
      <c r="B692" s="41" t="s">
        <v>1506</v>
      </c>
      <c r="C692" s="41" t="s">
        <v>1764</v>
      </c>
      <c r="D692" s="43">
        <v>1.6579999999999999</v>
      </c>
      <c r="E692" s="43">
        <v>0.63470000000000004</v>
      </c>
      <c r="F692" s="43">
        <v>-0.26</v>
      </c>
      <c r="G692" s="43">
        <v>-0.09</v>
      </c>
      <c r="H692" s="44" t="s">
        <v>1761</v>
      </c>
    </row>
    <row r="693" spans="1:8">
      <c r="A693" s="41">
        <v>830017238</v>
      </c>
      <c r="B693" s="41" t="s">
        <v>1508</v>
      </c>
      <c r="C693" s="41" t="s">
        <v>1764</v>
      </c>
      <c r="D693" s="43">
        <v>3.1880000000000002</v>
      </c>
      <c r="E693" s="43">
        <v>0.2712</v>
      </c>
      <c r="F693" s="43">
        <v>0.3</v>
      </c>
      <c r="G693" s="43">
        <v>0.22</v>
      </c>
      <c r="H693" s="44" t="s">
        <v>1761</v>
      </c>
    </row>
    <row r="694" spans="1:8">
      <c r="A694" s="41">
        <v>830062860</v>
      </c>
      <c r="B694" s="41" t="s">
        <v>1510</v>
      </c>
      <c r="C694" s="41" t="s">
        <v>1764</v>
      </c>
      <c r="D694" s="43">
        <v>7.1429999999999998</v>
      </c>
      <c r="E694" s="43">
        <v>0.13370000000000001</v>
      </c>
      <c r="F694" s="43">
        <v>0.19</v>
      </c>
      <c r="G694" s="43">
        <v>0.17</v>
      </c>
      <c r="H694" s="44" t="s">
        <v>1761</v>
      </c>
    </row>
    <row r="695" spans="1:8">
      <c r="A695" s="41">
        <v>830141304</v>
      </c>
      <c r="B695" s="41" t="s">
        <v>1512</v>
      </c>
      <c r="C695" s="41" t="s">
        <v>1764</v>
      </c>
      <c r="D695" s="43">
        <v>1.7290000000000001</v>
      </c>
      <c r="E695" s="43">
        <v>0.44080000000000003</v>
      </c>
      <c r="F695" s="43">
        <v>0.4</v>
      </c>
      <c r="G695" s="43">
        <v>0.23</v>
      </c>
      <c r="H695" s="44" t="s">
        <v>1761</v>
      </c>
    </row>
    <row r="696" spans="1:8">
      <c r="A696" s="41">
        <v>900020258</v>
      </c>
      <c r="B696" s="41" t="s">
        <v>1514</v>
      </c>
      <c r="C696" s="41" t="s">
        <v>1764</v>
      </c>
      <c r="D696" s="43">
        <v>2.5019999999999998</v>
      </c>
      <c r="E696" s="43">
        <v>0.28699999999999998</v>
      </c>
      <c r="F696" s="43">
        <v>0.46</v>
      </c>
      <c r="G696" s="43">
        <v>0.32</v>
      </c>
      <c r="H696" s="44" t="s">
        <v>1761</v>
      </c>
    </row>
    <row r="697" spans="1:8">
      <c r="A697" s="41">
        <v>900044929</v>
      </c>
      <c r="B697" s="41" t="s">
        <v>1516</v>
      </c>
      <c r="C697" s="41" t="s">
        <v>1764</v>
      </c>
      <c r="D697" s="43">
        <v>2.609</v>
      </c>
      <c r="E697" s="43">
        <v>0.31430000000000002</v>
      </c>
      <c r="F697" s="43">
        <v>0.23</v>
      </c>
      <c r="G697" s="43">
        <v>0.16</v>
      </c>
      <c r="H697" s="44" t="s">
        <v>1761</v>
      </c>
    </row>
    <row r="698" spans="1:8">
      <c r="A698" s="41">
        <v>900106694</v>
      </c>
      <c r="B698" s="41" t="s">
        <v>1518</v>
      </c>
      <c r="C698" s="41" t="s">
        <v>1764</v>
      </c>
      <c r="D698" s="43">
        <v>1.181</v>
      </c>
      <c r="E698" s="43">
        <v>0.51759999999999995</v>
      </c>
      <c r="F698" s="43">
        <v>0.45</v>
      </c>
      <c r="G698" s="43">
        <v>0.22</v>
      </c>
      <c r="H698" s="44" t="s">
        <v>1761</v>
      </c>
    </row>
    <row r="699" spans="1:8">
      <c r="A699" s="41">
        <v>900168613</v>
      </c>
      <c r="B699" s="41" t="s">
        <v>1520</v>
      </c>
      <c r="C699" s="41" t="s">
        <v>1764</v>
      </c>
      <c r="D699" s="43">
        <v>2.1720000000000002</v>
      </c>
      <c r="E699" s="43">
        <v>0.46860000000000002</v>
      </c>
      <c r="F699" s="43">
        <v>0.84</v>
      </c>
      <c r="G699" s="43">
        <v>0.44</v>
      </c>
      <c r="H699" s="44" t="s">
        <v>1761</v>
      </c>
    </row>
    <row r="700" spans="1:8">
      <c r="A700" s="41">
        <v>900309444</v>
      </c>
      <c r="B700" s="41" t="s">
        <v>1522</v>
      </c>
      <c r="C700" s="41" t="s">
        <v>1764</v>
      </c>
      <c r="D700" s="43">
        <v>3.8050000000000002</v>
      </c>
      <c r="E700" s="43">
        <v>0.2505</v>
      </c>
      <c r="F700" s="43">
        <v>0.23</v>
      </c>
      <c r="G700" s="43">
        <v>0.18</v>
      </c>
      <c r="H700" s="44" t="s">
        <v>1761</v>
      </c>
    </row>
    <row r="701" spans="1:8">
      <c r="A701" s="41">
        <v>900310050</v>
      </c>
      <c r="B701" s="41" t="s">
        <v>1524</v>
      </c>
      <c r="C701" s="41" t="s">
        <v>1764</v>
      </c>
      <c r="D701" s="43">
        <v>4.4619999999999997</v>
      </c>
      <c r="E701" s="43">
        <v>0.182</v>
      </c>
      <c r="F701" s="43">
        <v>0.23</v>
      </c>
      <c r="G701" s="43">
        <v>0.19</v>
      </c>
      <c r="H701" s="44" t="s">
        <v>1761</v>
      </c>
    </row>
    <row r="702" spans="1:8">
      <c r="A702" s="41">
        <v>900339428</v>
      </c>
      <c r="B702" s="41" t="s">
        <v>1526</v>
      </c>
      <c r="C702" s="41" t="s">
        <v>1764</v>
      </c>
      <c r="D702" s="43">
        <v>2.121</v>
      </c>
      <c r="E702" s="43">
        <v>0.42559999999999998</v>
      </c>
      <c r="F702" s="43">
        <v>0.49</v>
      </c>
      <c r="G702" s="43">
        <v>0.28000000000000003</v>
      </c>
      <c r="H702" s="44" t="s">
        <v>1761</v>
      </c>
    </row>
    <row r="703" spans="1:8">
      <c r="A703" s="41">
        <v>901139486</v>
      </c>
      <c r="B703" s="41" t="s">
        <v>1528</v>
      </c>
      <c r="C703" s="41" t="s">
        <v>1764</v>
      </c>
      <c r="D703" s="43">
        <v>1.669</v>
      </c>
      <c r="E703" s="43">
        <v>0.60129999999999995</v>
      </c>
      <c r="F703" s="43">
        <v>0.61</v>
      </c>
      <c r="G703" s="43">
        <v>0.24</v>
      </c>
      <c r="H703" s="43">
        <v>16.774999999999999</v>
      </c>
    </row>
    <row r="704" spans="1:8">
      <c r="A704" s="41">
        <v>800018359</v>
      </c>
      <c r="B704" s="41" t="s">
        <v>1530</v>
      </c>
      <c r="C704" s="41" t="s">
        <v>1765</v>
      </c>
      <c r="D704" s="43">
        <v>0.96799999999999997</v>
      </c>
      <c r="E704" s="43">
        <v>0.68920000000000003</v>
      </c>
      <c r="F704" s="43">
        <v>0.35</v>
      </c>
      <c r="G704" s="43">
        <v>0.11</v>
      </c>
      <c r="H704" s="43">
        <v>1.87</v>
      </c>
    </row>
    <row r="705" spans="1:8">
      <c r="A705" s="41">
        <v>830031886</v>
      </c>
      <c r="B705" s="41" t="s">
        <v>1533</v>
      </c>
      <c r="C705" s="41" t="s">
        <v>1765</v>
      </c>
      <c r="D705" s="43">
        <v>3.1120000000000001</v>
      </c>
      <c r="E705" s="43">
        <v>0.25519999999999998</v>
      </c>
      <c r="F705" s="43">
        <v>0.53</v>
      </c>
      <c r="G705" s="43">
        <v>0.4</v>
      </c>
      <c r="H705" s="43">
        <v>253.63200000000001</v>
      </c>
    </row>
    <row r="706" spans="1:8">
      <c r="A706" s="41">
        <v>830137660</v>
      </c>
      <c r="B706" s="41" t="s">
        <v>1535</v>
      </c>
      <c r="C706" s="41" t="s">
        <v>1765</v>
      </c>
      <c r="D706" s="43">
        <v>0.86699999999999999</v>
      </c>
      <c r="E706" s="43">
        <v>0.82250000000000001</v>
      </c>
      <c r="F706" s="43">
        <v>1.1399999999999999</v>
      </c>
      <c r="G706" s="43">
        <v>0.2</v>
      </c>
      <c r="H706" s="43">
        <v>7.8559999999999999</v>
      </c>
    </row>
    <row r="707" spans="1:8">
      <c r="A707" s="41">
        <v>860000135</v>
      </c>
      <c r="B707" s="41" t="s">
        <v>1537</v>
      </c>
      <c r="C707" s="41" t="s">
        <v>1765</v>
      </c>
      <c r="D707" s="43">
        <v>1.26</v>
      </c>
      <c r="E707" s="43">
        <v>0.56189999999999996</v>
      </c>
      <c r="F707" s="43">
        <v>0.7</v>
      </c>
      <c r="G707" s="43">
        <v>0.31</v>
      </c>
      <c r="H707" s="43">
        <v>4.1660000000000004</v>
      </c>
    </row>
    <row r="708" spans="1:8">
      <c r="A708" s="41">
        <v>860000751</v>
      </c>
      <c r="B708" s="41" t="s">
        <v>1539</v>
      </c>
      <c r="C708" s="41" t="s">
        <v>1765</v>
      </c>
      <c r="D708" s="43">
        <v>1.5529999999999999</v>
      </c>
      <c r="E708" s="43">
        <v>0.4834</v>
      </c>
      <c r="F708" s="43">
        <v>0.3</v>
      </c>
      <c r="G708" s="43">
        <v>0.16</v>
      </c>
      <c r="H708" s="43">
        <v>88.715000000000003</v>
      </c>
    </row>
    <row r="709" spans="1:8">
      <c r="A709" s="41">
        <v>860029997</v>
      </c>
      <c r="B709" s="41" t="s">
        <v>1541</v>
      </c>
      <c r="C709" s="41" t="s">
        <v>1765</v>
      </c>
      <c r="D709" s="43">
        <v>0.84899999999999998</v>
      </c>
      <c r="E709" s="43">
        <v>0.73409999999999997</v>
      </c>
      <c r="F709" s="43">
        <v>0.06</v>
      </c>
      <c r="G709" s="43">
        <v>0.02</v>
      </c>
      <c r="H709" s="43">
        <v>0.26</v>
      </c>
    </row>
    <row r="710" spans="1:8">
      <c r="A710" s="41">
        <v>860512249</v>
      </c>
      <c r="B710" s="41" t="s">
        <v>1543</v>
      </c>
      <c r="C710" s="41" t="s">
        <v>1765</v>
      </c>
      <c r="D710" s="43">
        <v>1.1240000000000001</v>
      </c>
      <c r="E710" s="43">
        <v>0.76629999999999998</v>
      </c>
      <c r="F710" s="43">
        <v>1.1000000000000001</v>
      </c>
      <c r="G710" s="43">
        <v>0.26</v>
      </c>
      <c r="H710" s="43">
        <v>2.419</v>
      </c>
    </row>
    <row r="711" spans="1:8">
      <c r="A711" s="41">
        <v>890101815</v>
      </c>
      <c r="B711" s="41" t="s">
        <v>1545</v>
      </c>
      <c r="C711" s="41" t="s">
        <v>1765</v>
      </c>
      <c r="D711" s="43">
        <v>1.677</v>
      </c>
      <c r="E711" s="43">
        <v>0.43109999999999998</v>
      </c>
      <c r="F711" s="43">
        <v>0.47</v>
      </c>
      <c r="G711" s="43">
        <v>0.27</v>
      </c>
      <c r="H711" s="43">
        <v>6.4260000000000002</v>
      </c>
    </row>
    <row r="712" spans="1:8">
      <c r="A712" s="41">
        <v>890300546</v>
      </c>
      <c r="B712" s="41" t="s">
        <v>1547</v>
      </c>
      <c r="C712" s="41" t="s">
        <v>1765</v>
      </c>
      <c r="D712" s="43">
        <v>1.06</v>
      </c>
      <c r="E712" s="43">
        <v>0.60970000000000002</v>
      </c>
      <c r="F712" s="43">
        <v>0.26</v>
      </c>
      <c r="G712" s="43">
        <v>0.1</v>
      </c>
      <c r="H712" s="43">
        <v>14.079000000000001</v>
      </c>
    </row>
    <row r="713" spans="1:8">
      <c r="A713" s="41">
        <v>890300684</v>
      </c>
      <c r="B713" s="41" t="s">
        <v>1549</v>
      </c>
      <c r="C713" s="41" t="s">
        <v>1765</v>
      </c>
      <c r="D713" s="43">
        <v>1.198</v>
      </c>
      <c r="E713" s="43">
        <v>0.73570000000000002</v>
      </c>
      <c r="F713" s="43">
        <v>-7.0000000000000007E-2</v>
      </c>
      <c r="G713" s="43">
        <v>-0.02</v>
      </c>
      <c r="H713" s="43">
        <v>-0.46400000000000002</v>
      </c>
    </row>
    <row r="714" spans="1:8">
      <c r="A714" s="41">
        <v>890329438</v>
      </c>
      <c r="B714" s="41" t="s">
        <v>1551</v>
      </c>
      <c r="C714" s="41" t="s">
        <v>1765</v>
      </c>
      <c r="D714" s="43">
        <v>1.8620000000000001</v>
      </c>
      <c r="E714" s="43">
        <v>0.28460000000000002</v>
      </c>
      <c r="F714" s="43">
        <v>-0.09</v>
      </c>
      <c r="G714" s="43">
        <v>-7.0000000000000007E-2</v>
      </c>
      <c r="H714" s="43">
        <v>-6.2050000000000001</v>
      </c>
    </row>
    <row r="715" spans="1:8">
      <c r="A715" s="41">
        <v>891300043</v>
      </c>
      <c r="B715" s="41" t="s">
        <v>1553</v>
      </c>
      <c r="C715" s="41" t="s">
        <v>1765</v>
      </c>
      <c r="D715" s="43">
        <v>2.4710000000000001</v>
      </c>
      <c r="E715" s="43">
        <v>0.32300000000000001</v>
      </c>
      <c r="F715" s="43">
        <v>0.42</v>
      </c>
      <c r="G715" s="43">
        <v>0.28000000000000003</v>
      </c>
      <c r="H715" s="43">
        <v>24.875</v>
      </c>
    </row>
    <row r="716" spans="1:8">
      <c r="A716" s="41">
        <v>900388839</v>
      </c>
      <c r="B716" s="41" t="s">
        <v>1555</v>
      </c>
      <c r="C716" s="41" t="s">
        <v>1765</v>
      </c>
      <c r="D716" s="43">
        <v>0.82399999999999995</v>
      </c>
      <c r="E716" s="43">
        <v>0.83379999999999999</v>
      </c>
      <c r="F716" s="43">
        <v>0.75</v>
      </c>
      <c r="G716" s="43">
        <v>0.12</v>
      </c>
      <c r="H716" s="43">
        <v>0.64200000000000002</v>
      </c>
    </row>
    <row r="717" spans="1:8">
      <c r="A717" s="41">
        <v>800118334</v>
      </c>
      <c r="B717" s="41" t="s">
        <v>1557</v>
      </c>
      <c r="C717" s="41" t="s">
        <v>1765</v>
      </c>
      <c r="D717" s="43">
        <v>1.504</v>
      </c>
      <c r="E717" s="43">
        <v>0.34610000000000002</v>
      </c>
      <c r="F717" s="43">
        <v>0.16</v>
      </c>
      <c r="G717" s="43">
        <v>0.1</v>
      </c>
      <c r="H717" s="43">
        <v>31.576000000000001</v>
      </c>
    </row>
    <row r="718" spans="1:8">
      <c r="A718" s="41">
        <v>800221789</v>
      </c>
      <c r="B718" s="41" t="s">
        <v>1559</v>
      </c>
      <c r="C718" s="41" t="s">
        <v>1765</v>
      </c>
      <c r="D718" s="43">
        <v>1.2310000000000001</v>
      </c>
      <c r="E718" s="43">
        <v>0.59089999999999998</v>
      </c>
      <c r="F718" s="43">
        <v>0.36</v>
      </c>
      <c r="G718" s="43">
        <v>0.15</v>
      </c>
      <c r="H718" s="43">
        <v>3.2650000000000001</v>
      </c>
    </row>
    <row r="719" spans="1:8">
      <c r="A719" s="41">
        <v>860002274</v>
      </c>
      <c r="B719" s="41" t="s">
        <v>1561</v>
      </c>
      <c r="C719" s="41" t="s">
        <v>1765</v>
      </c>
      <c r="D719" s="43">
        <v>0.40300000000000002</v>
      </c>
      <c r="E719" s="43">
        <v>1.2869999999999999</v>
      </c>
      <c r="F719" s="43">
        <v>0.09</v>
      </c>
      <c r="G719" s="43">
        <v>-0.03</v>
      </c>
      <c r="H719" s="43">
        <v>-0.157</v>
      </c>
    </row>
    <row r="720" spans="1:8">
      <c r="A720" s="41">
        <v>860007955</v>
      </c>
      <c r="B720" s="41" t="s">
        <v>1563</v>
      </c>
      <c r="C720" s="41" t="s">
        <v>1765</v>
      </c>
      <c r="D720" s="43">
        <v>1.4319999999999999</v>
      </c>
      <c r="E720" s="43">
        <v>0.60860000000000003</v>
      </c>
      <c r="F720" s="43">
        <v>0.35</v>
      </c>
      <c r="G720" s="43">
        <v>0.14000000000000001</v>
      </c>
      <c r="H720" s="43">
        <v>1.3280000000000001</v>
      </c>
    </row>
    <row r="721" spans="1:8">
      <c r="A721" s="41">
        <v>890302955</v>
      </c>
      <c r="B721" s="41" t="s">
        <v>1565</v>
      </c>
      <c r="C721" s="41" t="s">
        <v>1765</v>
      </c>
      <c r="D721" s="43">
        <v>1.2470000000000001</v>
      </c>
      <c r="E721" s="43">
        <v>0.78190000000000004</v>
      </c>
      <c r="F721" s="43">
        <v>0.28000000000000003</v>
      </c>
      <c r="G721" s="43">
        <v>0.06</v>
      </c>
      <c r="H721" s="43">
        <v>1.1040000000000001</v>
      </c>
    </row>
    <row r="722" spans="1:8">
      <c r="A722" s="41">
        <v>900123726</v>
      </c>
      <c r="B722" s="41" t="s">
        <v>1567</v>
      </c>
      <c r="C722" s="41" t="s">
        <v>1765</v>
      </c>
      <c r="D722" s="43">
        <v>1.6E-2</v>
      </c>
      <c r="E722" s="43">
        <v>0.1089</v>
      </c>
      <c r="F722" s="43">
        <v>0</v>
      </c>
      <c r="G722" s="43">
        <v>0</v>
      </c>
      <c r="H722" s="43">
        <v>-120.518</v>
      </c>
    </row>
    <row r="723" spans="1:8">
      <c r="A723" s="41">
        <v>800034362</v>
      </c>
      <c r="B723" s="41" t="s">
        <v>1569</v>
      </c>
      <c r="C723" s="41" t="s">
        <v>1765</v>
      </c>
      <c r="D723" s="43">
        <v>2.4340000000000002</v>
      </c>
      <c r="E723" s="43">
        <v>0.40410000000000001</v>
      </c>
      <c r="F723" s="43">
        <v>0.21</v>
      </c>
      <c r="G723" s="43">
        <v>0.13</v>
      </c>
      <c r="H723" s="43">
        <v>1.2589999999999999</v>
      </c>
    </row>
    <row r="724" spans="1:8">
      <c r="A724" s="41">
        <v>800039858</v>
      </c>
      <c r="B724" s="41" t="s">
        <v>1571</v>
      </c>
      <c r="C724" s="41" t="s">
        <v>1765</v>
      </c>
      <c r="D724" s="43">
        <v>1.3620000000000001</v>
      </c>
      <c r="E724" s="43">
        <v>0.61750000000000005</v>
      </c>
      <c r="F724" s="43">
        <v>0.47</v>
      </c>
      <c r="G724" s="43">
        <v>0.18</v>
      </c>
      <c r="H724" s="43">
        <v>2.851</v>
      </c>
    </row>
    <row r="725" spans="1:8">
      <c r="A725" s="41">
        <v>800056821</v>
      </c>
      <c r="B725" s="41" t="s">
        <v>1573</v>
      </c>
      <c r="C725" s="41" t="s">
        <v>1765</v>
      </c>
      <c r="D725" s="43">
        <v>2.7029999999999998</v>
      </c>
      <c r="E725" s="43">
        <v>0.29470000000000002</v>
      </c>
      <c r="F725" s="43">
        <v>0.65</v>
      </c>
      <c r="G725" s="43">
        <v>0.46</v>
      </c>
      <c r="H725" s="43">
        <v>1.0349999999999999</v>
      </c>
    </row>
    <row r="726" spans="1:8">
      <c r="A726" s="41">
        <v>800063923</v>
      </c>
      <c r="B726" s="41" t="s">
        <v>1575</v>
      </c>
      <c r="C726" s="41" t="s">
        <v>1765</v>
      </c>
      <c r="D726" s="43">
        <v>1.8819999999999999</v>
      </c>
      <c r="E726" s="43">
        <v>0.76319999999999999</v>
      </c>
      <c r="F726" s="43">
        <v>0.68</v>
      </c>
      <c r="G726" s="43">
        <v>0.16</v>
      </c>
      <c r="H726" s="43">
        <v>3.4079999999999999</v>
      </c>
    </row>
    <row r="727" spans="1:8">
      <c r="A727" s="41">
        <v>800070008</v>
      </c>
      <c r="B727" s="41" t="s">
        <v>1577</v>
      </c>
      <c r="C727" s="41" t="s">
        <v>1765</v>
      </c>
      <c r="D727" s="43">
        <v>4.1740000000000004</v>
      </c>
      <c r="E727" s="43">
        <v>0.2195</v>
      </c>
      <c r="F727" s="43">
        <v>0.28000000000000003</v>
      </c>
      <c r="G727" s="43">
        <v>0.21</v>
      </c>
      <c r="H727" s="43">
        <v>0.82499999999999996</v>
      </c>
    </row>
    <row r="728" spans="1:8">
      <c r="A728" s="41">
        <v>800102517</v>
      </c>
      <c r="B728" s="41" t="s">
        <v>1579</v>
      </c>
      <c r="C728" s="41" t="s">
        <v>1765</v>
      </c>
      <c r="D728" s="43">
        <v>0.311</v>
      </c>
      <c r="E728" s="43">
        <v>0.91559999999999997</v>
      </c>
      <c r="F728" s="43">
        <v>0.37</v>
      </c>
      <c r="G728" s="43">
        <v>0.03</v>
      </c>
      <c r="H728" s="43">
        <v>1.784</v>
      </c>
    </row>
    <row r="729" spans="1:8">
      <c r="A729" s="41">
        <v>800128821</v>
      </c>
      <c r="B729" s="41" t="s">
        <v>1581</v>
      </c>
      <c r="C729" s="41" t="s">
        <v>1765</v>
      </c>
      <c r="D729" s="43">
        <v>2.0920000000000001</v>
      </c>
      <c r="E729" s="43">
        <v>0.17630000000000001</v>
      </c>
      <c r="F729" s="43">
        <v>-0.02</v>
      </c>
      <c r="G729" s="43">
        <v>-0.01</v>
      </c>
      <c r="H729" s="43">
        <v>0.38900000000000001</v>
      </c>
    </row>
    <row r="730" spans="1:8">
      <c r="A730" s="41">
        <v>800131750</v>
      </c>
      <c r="B730" s="41" t="s">
        <v>1584</v>
      </c>
      <c r="C730" s="41" t="s">
        <v>1765</v>
      </c>
      <c r="D730" s="43">
        <v>2.3919999999999999</v>
      </c>
      <c r="E730" s="43">
        <v>0.43109999999999998</v>
      </c>
      <c r="F730" s="43">
        <v>0.39</v>
      </c>
      <c r="G730" s="43">
        <v>0.22</v>
      </c>
      <c r="H730" s="43">
        <v>1.0589999999999999</v>
      </c>
    </row>
    <row r="731" spans="1:8">
      <c r="A731" s="41">
        <v>800131956</v>
      </c>
      <c r="B731" s="41" t="s">
        <v>1586</v>
      </c>
      <c r="C731" s="41" t="s">
        <v>1765</v>
      </c>
      <c r="D731" s="43">
        <v>2.8769999999999998</v>
      </c>
      <c r="E731" s="43">
        <v>0.38350000000000001</v>
      </c>
      <c r="F731" s="43">
        <v>0.18</v>
      </c>
      <c r="G731" s="43">
        <v>0.11</v>
      </c>
      <c r="H731" s="43">
        <v>2.0099999999999998</v>
      </c>
    </row>
    <row r="732" spans="1:8">
      <c r="A732" s="41">
        <v>800160626</v>
      </c>
      <c r="B732" s="41" t="s">
        <v>1588</v>
      </c>
      <c r="C732" s="41" t="s">
        <v>1765</v>
      </c>
      <c r="D732" s="43">
        <v>1.819</v>
      </c>
      <c r="E732" s="43">
        <v>0.3372</v>
      </c>
      <c r="F732" s="43">
        <v>-0.17</v>
      </c>
      <c r="G732" s="43">
        <v>-0.11</v>
      </c>
      <c r="H732" s="43">
        <v>0.84</v>
      </c>
    </row>
    <row r="733" spans="1:8">
      <c r="A733" s="41">
        <v>800167847</v>
      </c>
      <c r="B733" s="41" t="s">
        <v>1590</v>
      </c>
      <c r="C733" s="41" t="s">
        <v>1765</v>
      </c>
      <c r="D733" s="43">
        <v>3.3540000000000001</v>
      </c>
      <c r="E733" s="43">
        <v>0.2293</v>
      </c>
      <c r="F733" s="43">
        <v>0.23</v>
      </c>
      <c r="G733" s="43">
        <v>0.18</v>
      </c>
      <c r="H733" s="43">
        <v>1.008</v>
      </c>
    </row>
    <row r="734" spans="1:8">
      <c r="A734" s="41">
        <v>800168948</v>
      </c>
      <c r="B734" s="41" t="s">
        <v>1593</v>
      </c>
      <c r="C734" s="41" t="s">
        <v>1765</v>
      </c>
      <c r="D734" s="43">
        <v>5.3689999999999998</v>
      </c>
      <c r="E734" s="43">
        <v>0.13150000000000001</v>
      </c>
      <c r="F734" s="43">
        <v>0.05</v>
      </c>
      <c r="G734" s="43">
        <v>0.04</v>
      </c>
      <c r="H734" s="43">
        <v>0.46899999999999997</v>
      </c>
    </row>
    <row r="735" spans="1:8">
      <c r="A735" s="41">
        <v>800175474</v>
      </c>
      <c r="B735" s="41" t="s">
        <v>1595</v>
      </c>
      <c r="C735" s="41" t="s">
        <v>1765</v>
      </c>
      <c r="D735" s="43">
        <v>2.2309999999999999</v>
      </c>
      <c r="E735" s="43">
        <v>0.35149999999999998</v>
      </c>
      <c r="F735" s="43">
        <v>0.52</v>
      </c>
      <c r="G735" s="43">
        <v>0.34</v>
      </c>
      <c r="H735" s="43">
        <v>1.111</v>
      </c>
    </row>
    <row r="736" spans="1:8">
      <c r="A736" s="41">
        <v>800206698</v>
      </c>
      <c r="B736" s="41" t="s">
        <v>1598</v>
      </c>
      <c r="C736" s="41" t="s">
        <v>1765</v>
      </c>
      <c r="D736" s="43">
        <v>1.5469999999999999</v>
      </c>
      <c r="E736" s="43">
        <v>0.60150000000000003</v>
      </c>
      <c r="F736" s="43">
        <v>0.49</v>
      </c>
      <c r="G736" s="43">
        <v>0.2</v>
      </c>
      <c r="H736" s="43">
        <v>1.232</v>
      </c>
    </row>
    <row r="737" spans="1:8">
      <c r="A737" s="41">
        <v>800208694</v>
      </c>
      <c r="B737" s="41" t="s">
        <v>1600</v>
      </c>
      <c r="C737" s="41" t="s">
        <v>1765</v>
      </c>
      <c r="D737" s="43">
        <v>1.6679999999999999</v>
      </c>
      <c r="E737" s="43">
        <v>0.4657</v>
      </c>
      <c r="F737" s="43">
        <v>0.46</v>
      </c>
      <c r="G737" s="43">
        <v>0.25</v>
      </c>
      <c r="H737" s="43">
        <v>1.3620000000000001</v>
      </c>
    </row>
    <row r="738" spans="1:8">
      <c r="A738" s="41">
        <v>800218904</v>
      </c>
      <c r="B738" s="41" t="s">
        <v>1602</v>
      </c>
      <c r="C738" s="41" t="s">
        <v>1765</v>
      </c>
      <c r="D738" s="43">
        <v>1.206</v>
      </c>
      <c r="E738" s="43">
        <v>0.47210000000000002</v>
      </c>
      <c r="F738" s="43">
        <v>0.4</v>
      </c>
      <c r="G738" s="43">
        <v>0.21</v>
      </c>
      <c r="H738" s="43">
        <v>1.431</v>
      </c>
    </row>
    <row r="739" spans="1:8">
      <c r="A739" s="41">
        <v>800225074</v>
      </c>
      <c r="B739" s="41" t="s">
        <v>1604</v>
      </c>
      <c r="C739" s="41" t="s">
        <v>1765</v>
      </c>
      <c r="D739" s="43">
        <v>0.54400000000000004</v>
      </c>
      <c r="E739" s="43">
        <v>0.92479999999999996</v>
      </c>
      <c r="F739" s="43">
        <v>7.0000000000000007E-2</v>
      </c>
      <c r="G739" s="43">
        <v>0.01</v>
      </c>
      <c r="H739" s="43">
        <v>-4.1000000000000002E-2</v>
      </c>
    </row>
    <row r="740" spans="1:8">
      <c r="A740" s="41">
        <v>800248092</v>
      </c>
      <c r="B740" s="41" t="s">
        <v>1606</v>
      </c>
      <c r="C740" s="41" t="s">
        <v>1765</v>
      </c>
      <c r="D740" s="43">
        <v>4.5149999999999997</v>
      </c>
      <c r="E740" s="43">
        <v>0.21229999999999999</v>
      </c>
      <c r="F740" s="43">
        <v>7.0000000000000007E-2</v>
      </c>
      <c r="G740" s="43">
        <v>0.05</v>
      </c>
      <c r="H740" s="43">
        <v>0.82</v>
      </c>
    </row>
    <row r="741" spans="1:8">
      <c r="A741" s="41">
        <v>805007059</v>
      </c>
      <c r="B741" s="41" t="s">
        <v>1607</v>
      </c>
      <c r="C741" s="41" t="s">
        <v>1765</v>
      </c>
      <c r="D741" s="43">
        <v>1.383</v>
      </c>
      <c r="E741" s="43">
        <v>0.50849999999999995</v>
      </c>
      <c r="F741" s="43">
        <v>0.21</v>
      </c>
      <c r="G741" s="43">
        <v>0.1</v>
      </c>
      <c r="H741" s="43">
        <v>1.7749999999999999</v>
      </c>
    </row>
    <row r="742" spans="1:8">
      <c r="A742" s="41">
        <v>805018724</v>
      </c>
      <c r="B742" s="41" t="s">
        <v>1610</v>
      </c>
      <c r="C742" s="41" t="s">
        <v>1765</v>
      </c>
      <c r="D742" s="43">
        <v>1.6579999999999999</v>
      </c>
      <c r="E742" s="43">
        <v>0.24079999999999999</v>
      </c>
      <c r="F742" s="43">
        <v>0.08</v>
      </c>
      <c r="G742" s="43">
        <v>0.06</v>
      </c>
      <c r="H742" s="43">
        <v>0.68500000000000005</v>
      </c>
    </row>
    <row r="743" spans="1:8">
      <c r="A743" s="41">
        <v>805023817</v>
      </c>
      <c r="B743" s="41" t="s">
        <v>1612</v>
      </c>
      <c r="C743" s="41" t="s">
        <v>1765</v>
      </c>
      <c r="D743" s="43">
        <v>1.22</v>
      </c>
      <c r="E743" s="43">
        <v>0.50090000000000001</v>
      </c>
      <c r="F743" s="43">
        <v>0.27</v>
      </c>
      <c r="G743" s="43">
        <v>0.13</v>
      </c>
      <c r="H743" s="43">
        <v>3.8889999999999998</v>
      </c>
    </row>
    <row r="744" spans="1:8">
      <c r="A744" s="41">
        <v>805027230</v>
      </c>
      <c r="B744" s="41" t="s">
        <v>1614</v>
      </c>
      <c r="C744" s="41" t="s">
        <v>1765</v>
      </c>
      <c r="D744" s="43">
        <v>3.4710000000000001</v>
      </c>
      <c r="E744" s="43">
        <v>0.55830000000000002</v>
      </c>
      <c r="F744" s="43">
        <v>0.22</v>
      </c>
      <c r="G744" s="43">
        <v>0.1</v>
      </c>
      <c r="H744" s="43">
        <v>2.738</v>
      </c>
    </row>
    <row r="745" spans="1:8">
      <c r="A745" s="41">
        <v>810003907</v>
      </c>
      <c r="B745" s="41" t="s">
        <v>1616</v>
      </c>
      <c r="C745" s="41" t="s">
        <v>1765</v>
      </c>
      <c r="D745" s="43">
        <v>3.657</v>
      </c>
      <c r="E745" s="43">
        <v>0.20050000000000001</v>
      </c>
      <c r="F745" s="43">
        <v>0.36</v>
      </c>
      <c r="G745" s="43">
        <v>0.28999999999999998</v>
      </c>
      <c r="H745" s="43">
        <v>0.91300000000000003</v>
      </c>
    </row>
    <row r="746" spans="1:8">
      <c r="A746" s="41">
        <v>811008383</v>
      </c>
      <c r="B746" s="41" t="s">
        <v>1618</v>
      </c>
      <c r="C746" s="41" t="s">
        <v>1765</v>
      </c>
      <c r="D746" s="43">
        <v>1.9059999999999999</v>
      </c>
      <c r="E746" s="43">
        <v>0.64710000000000001</v>
      </c>
      <c r="F746" s="43">
        <v>0.44</v>
      </c>
      <c r="G746" s="43">
        <v>0.15</v>
      </c>
      <c r="H746" s="43">
        <v>1.456</v>
      </c>
    </row>
    <row r="747" spans="1:8">
      <c r="A747" s="41">
        <v>811012875</v>
      </c>
      <c r="B747" s="41" t="s">
        <v>1620</v>
      </c>
      <c r="C747" s="41" t="s">
        <v>1765</v>
      </c>
      <c r="D747" s="43">
        <v>1.4530000000000001</v>
      </c>
      <c r="E747" s="43">
        <v>0.37659999999999999</v>
      </c>
      <c r="F747" s="43">
        <v>-0.1</v>
      </c>
      <c r="G747" s="43">
        <v>-0.06</v>
      </c>
      <c r="H747" s="43">
        <v>3.5209999999999999</v>
      </c>
    </row>
    <row r="748" spans="1:8">
      <c r="A748" s="41">
        <v>830015813</v>
      </c>
      <c r="B748" s="41" t="s">
        <v>1622</v>
      </c>
      <c r="C748" s="41" t="s">
        <v>1765</v>
      </c>
      <c r="D748" s="43">
        <v>2.1789999999999998</v>
      </c>
      <c r="E748" s="43">
        <v>0.67549999999999999</v>
      </c>
      <c r="F748" s="43">
        <v>0.28000000000000003</v>
      </c>
      <c r="G748" s="43">
        <v>0.09</v>
      </c>
      <c r="H748" s="43">
        <v>1.2430000000000001</v>
      </c>
    </row>
    <row r="749" spans="1:8">
      <c r="A749" s="41">
        <v>830031452</v>
      </c>
      <c r="B749" s="41" t="s">
        <v>1624</v>
      </c>
      <c r="C749" s="41" t="s">
        <v>1765</v>
      </c>
      <c r="D749" s="43">
        <v>3.1779999999999999</v>
      </c>
      <c r="E749" s="43">
        <v>0.2651</v>
      </c>
      <c r="F749" s="43">
        <v>0.14000000000000001</v>
      </c>
      <c r="G749" s="43">
        <v>0.11</v>
      </c>
      <c r="H749" s="43">
        <v>0.86499999999999999</v>
      </c>
    </row>
    <row r="750" spans="1:8">
      <c r="A750" s="41">
        <v>830032515</v>
      </c>
      <c r="B750" s="41" t="s">
        <v>1626</v>
      </c>
      <c r="C750" s="41" t="s">
        <v>1765</v>
      </c>
      <c r="D750" s="43">
        <v>3.9020000000000001</v>
      </c>
      <c r="E750" s="43">
        <v>0.2384</v>
      </c>
      <c r="F750" s="43">
        <v>0.44</v>
      </c>
      <c r="G750" s="43">
        <v>0.33</v>
      </c>
      <c r="H750" s="43">
        <v>0.90500000000000003</v>
      </c>
    </row>
    <row r="751" spans="1:8">
      <c r="A751" s="41">
        <v>830045614</v>
      </c>
      <c r="B751" s="41" t="s">
        <v>1628</v>
      </c>
      <c r="C751" s="41" t="s">
        <v>1765</v>
      </c>
      <c r="D751" s="43">
        <v>2.512</v>
      </c>
      <c r="E751" s="43">
        <v>0.26960000000000001</v>
      </c>
      <c r="F751" s="43">
        <v>0.26</v>
      </c>
      <c r="G751" s="43">
        <v>0.19</v>
      </c>
      <c r="H751" s="43">
        <v>1.002</v>
      </c>
    </row>
    <row r="752" spans="1:8">
      <c r="A752" s="41">
        <v>830057664</v>
      </c>
      <c r="B752" s="41" t="s">
        <v>1630</v>
      </c>
      <c r="C752" s="41" t="s">
        <v>1765</v>
      </c>
      <c r="D752" s="43">
        <v>1.115</v>
      </c>
      <c r="E752" s="43">
        <v>1.2214</v>
      </c>
      <c r="F752" s="43">
        <v>-0.21</v>
      </c>
      <c r="G752" s="43">
        <v>0.05</v>
      </c>
      <c r="H752" s="43">
        <v>1.1200000000000001</v>
      </c>
    </row>
    <row r="753" spans="1:8">
      <c r="A753" s="41">
        <v>830062853</v>
      </c>
      <c r="B753" s="41" t="s">
        <v>1632</v>
      </c>
      <c r="C753" s="41" t="s">
        <v>1765</v>
      </c>
      <c r="D753" s="43">
        <v>1.4339999999999999</v>
      </c>
      <c r="E753" s="43">
        <v>0.36930000000000002</v>
      </c>
      <c r="F753" s="43">
        <v>0.05</v>
      </c>
      <c r="G753" s="43">
        <v>0.03</v>
      </c>
      <c r="H753" s="43">
        <v>6.4870000000000001</v>
      </c>
    </row>
    <row r="754" spans="1:8">
      <c r="A754" s="41">
        <v>830070505</v>
      </c>
      <c r="B754" s="41" t="s">
        <v>1634</v>
      </c>
      <c r="C754" s="41" t="s">
        <v>1765</v>
      </c>
      <c r="D754" s="43">
        <v>1.0449999999999999</v>
      </c>
      <c r="E754" s="43">
        <v>0.78349999999999997</v>
      </c>
      <c r="F754" s="43">
        <v>0.81</v>
      </c>
      <c r="G754" s="43">
        <v>0.18</v>
      </c>
      <c r="H754" s="43">
        <v>0.97648290999999998</v>
      </c>
    </row>
    <row r="755" spans="1:8">
      <c r="A755" s="41">
        <v>830071113</v>
      </c>
      <c r="B755" s="41" t="s">
        <v>1637</v>
      </c>
      <c r="C755" s="41" t="s">
        <v>1765</v>
      </c>
      <c r="D755" s="43">
        <v>2.0630000000000002</v>
      </c>
      <c r="E755" s="43">
        <v>0.3916</v>
      </c>
      <c r="F755" s="43">
        <v>0.25</v>
      </c>
      <c r="G755" s="43">
        <v>0.15</v>
      </c>
      <c r="H755" s="43">
        <v>1.1000000000000001</v>
      </c>
    </row>
    <row r="756" spans="1:8">
      <c r="A756" s="41">
        <v>830073395</v>
      </c>
      <c r="B756" s="41" t="s">
        <v>1639</v>
      </c>
      <c r="C756" s="41" t="s">
        <v>1765</v>
      </c>
      <c r="D756" s="43">
        <v>4.8019999999999996</v>
      </c>
      <c r="E756" s="43">
        <v>0.1062</v>
      </c>
      <c r="F756" s="43">
        <v>0.09</v>
      </c>
      <c r="G756" s="43">
        <v>0.08</v>
      </c>
      <c r="H756" s="43">
        <v>1.022</v>
      </c>
    </row>
    <row r="757" spans="1:8">
      <c r="A757" s="41">
        <v>830074214</v>
      </c>
      <c r="B757" s="41" t="s">
        <v>1641</v>
      </c>
      <c r="C757" s="41" t="s">
        <v>1765</v>
      </c>
      <c r="D757" s="43">
        <v>1.1499999999999999</v>
      </c>
      <c r="E757" s="43">
        <v>0.57230000000000003</v>
      </c>
      <c r="F757" s="43">
        <v>0.56000000000000005</v>
      </c>
      <c r="G757" s="43">
        <v>0.24</v>
      </c>
      <c r="H757" s="43">
        <v>1.6359999999999999</v>
      </c>
    </row>
    <row r="758" spans="1:8">
      <c r="A758" s="41">
        <v>830105173</v>
      </c>
      <c r="B758" s="41" t="s">
        <v>1643</v>
      </c>
      <c r="C758" s="41" t="s">
        <v>1765</v>
      </c>
      <c r="D758" s="43">
        <v>1.4650000000000001</v>
      </c>
      <c r="E758" s="43">
        <v>0.63039999999999996</v>
      </c>
      <c r="F758" s="43">
        <v>0.19</v>
      </c>
      <c r="G758" s="43">
        <v>7.0000000000000007E-2</v>
      </c>
      <c r="H758" s="43">
        <v>1.504</v>
      </c>
    </row>
    <row r="759" spans="1:8">
      <c r="A759" s="41">
        <v>830140363</v>
      </c>
      <c r="B759" s="41" t="s">
        <v>1645</v>
      </c>
      <c r="C759" s="41" t="s">
        <v>1765</v>
      </c>
      <c r="D759" s="43">
        <v>12.974</v>
      </c>
      <c r="E759" s="43">
        <v>0.72160000000000002</v>
      </c>
      <c r="F759" s="43">
        <v>7.0000000000000007E-2</v>
      </c>
      <c r="G759" s="43">
        <v>0.02</v>
      </c>
      <c r="H759" s="43">
        <v>1.739723839</v>
      </c>
    </row>
    <row r="760" spans="1:8">
      <c r="A760" s="41">
        <v>830513508</v>
      </c>
      <c r="B760" s="41" t="s">
        <v>1647</v>
      </c>
      <c r="C760" s="41" t="s">
        <v>1765</v>
      </c>
      <c r="D760" s="43">
        <v>1.8839999999999999</v>
      </c>
      <c r="E760" s="43">
        <v>0.4728</v>
      </c>
      <c r="F760" s="43">
        <v>0.55000000000000004</v>
      </c>
      <c r="G760" s="43">
        <v>0.28999999999999998</v>
      </c>
      <c r="H760" s="43">
        <v>1.224</v>
      </c>
    </row>
    <row r="761" spans="1:8">
      <c r="A761" s="41">
        <v>860000759</v>
      </c>
      <c r="B761" s="41" t="s">
        <v>1649</v>
      </c>
      <c r="C761" s="41" t="s">
        <v>1765</v>
      </c>
      <c r="D761" s="43">
        <v>634.26400000000001</v>
      </c>
      <c r="E761" s="43">
        <v>1.2724</v>
      </c>
      <c r="F761" s="43">
        <v>1.59</v>
      </c>
      <c r="G761" s="43">
        <v>-0.43</v>
      </c>
      <c r="H761" s="43">
        <v>0.54400000000000004</v>
      </c>
    </row>
    <row r="762" spans="1:8">
      <c r="A762" s="41">
        <v>860007873</v>
      </c>
      <c r="B762" s="41" t="s">
        <v>1651</v>
      </c>
      <c r="C762" s="41" t="s">
        <v>1765</v>
      </c>
      <c r="D762" s="43">
        <v>4.468</v>
      </c>
      <c r="E762" s="43">
        <v>0.19259999999999999</v>
      </c>
      <c r="F762" s="43">
        <v>0.28999999999999998</v>
      </c>
      <c r="G762" s="43">
        <v>0.23</v>
      </c>
      <c r="H762" s="43">
        <v>1.0820000000000001</v>
      </c>
    </row>
    <row r="763" spans="1:8">
      <c r="A763" s="41">
        <v>860020536</v>
      </c>
      <c r="B763" s="41" t="s">
        <v>1653</v>
      </c>
      <c r="C763" s="41" t="s">
        <v>1765</v>
      </c>
      <c r="D763" s="43">
        <v>1.026</v>
      </c>
      <c r="E763" s="43">
        <v>0.79220000000000002</v>
      </c>
      <c r="F763" s="43">
        <v>0.59</v>
      </c>
      <c r="G763" s="43">
        <v>0.12</v>
      </c>
      <c r="H763" s="43">
        <v>-18.388999999999999</v>
      </c>
    </row>
    <row r="764" spans="1:8">
      <c r="A764" s="41">
        <v>860020609</v>
      </c>
      <c r="B764" s="41" t="s">
        <v>1655</v>
      </c>
      <c r="C764" s="41" t="s">
        <v>1765</v>
      </c>
      <c r="D764" s="43">
        <v>2.214</v>
      </c>
      <c r="E764" s="43">
        <v>0.35649999999999998</v>
      </c>
      <c r="F764" s="43">
        <v>0.04</v>
      </c>
      <c r="G764" s="43">
        <v>0.03</v>
      </c>
      <c r="H764" s="43">
        <v>-4.7110000000000003</v>
      </c>
    </row>
    <row r="765" spans="1:8">
      <c r="A765" s="41">
        <v>860024446</v>
      </c>
      <c r="B765" s="41" t="s">
        <v>1657</v>
      </c>
      <c r="C765" s="41" t="s">
        <v>1765</v>
      </c>
      <c r="D765" s="43">
        <v>1.4950000000000001</v>
      </c>
      <c r="E765" s="43">
        <v>0.30980000000000002</v>
      </c>
      <c r="F765" s="43">
        <v>0.16</v>
      </c>
      <c r="G765" s="43">
        <v>0.11</v>
      </c>
      <c r="H765" s="43">
        <v>0.48499999999999999</v>
      </c>
    </row>
    <row r="766" spans="1:8">
      <c r="A766" s="41">
        <v>860038671</v>
      </c>
      <c r="B766" s="41" t="s">
        <v>1659</v>
      </c>
      <c r="C766" s="41" t="s">
        <v>1765</v>
      </c>
      <c r="D766" s="43">
        <v>2.2130000000000001</v>
      </c>
      <c r="E766" s="43">
        <v>0.39319999999999999</v>
      </c>
      <c r="F766" s="43">
        <v>0.74</v>
      </c>
      <c r="G766" s="43">
        <v>0.45</v>
      </c>
      <c r="H766" s="43">
        <v>1.4155950180000001</v>
      </c>
    </row>
    <row r="767" spans="1:8">
      <c r="A767" s="41">
        <v>860527917</v>
      </c>
      <c r="B767" s="41" t="s">
        <v>1661</v>
      </c>
      <c r="C767" s="41" t="s">
        <v>1765</v>
      </c>
      <c r="D767" s="43">
        <v>1.78</v>
      </c>
      <c r="E767" s="43">
        <v>0.54749999999999999</v>
      </c>
      <c r="F767" s="43">
        <v>0.56000000000000005</v>
      </c>
      <c r="G767" s="43">
        <v>0.25</v>
      </c>
      <c r="H767" s="43">
        <v>1.875</v>
      </c>
    </row>
    <row r="768" spans="1:8">
      <c r="A768" s="41">
        <v>860533213</v>
      </c>
      <c r="B768" s="41" t="s">
        <v>1663</v>
      </c>
      <c r="C768" s="41" t="s">
        <v>1765</v>
      </c>
      <c r="D768" s="43">
        <v>7.5510000000000002</v>
      </c>
      <c r="E768" s="43">
        <v>0.51870000000000005</v>
      </c>
      <c r="F768" s="43">
        <v>0.35</v>
      </c>
      <c r="G768" s="43">
        <v>0.17</v>
      </c>
      <c r="H768" s="43">
        <v>0.93899999999999995</v>
      </c>
    </row>
    <row r="769" spans="1:8">
      <c r="A769" s="41">
        <v>860534045</v>
      </c>
      <c r="B769" s="41" t="s">
        <v>1665</v>
      </c>
      <c r="C769" s="41" t="s">
        <v>1765</v>
      </c>
      <c r="D769" s="43">
        <v>3.1080000000000001</v>
      </c>
      <c r="E769" s="43">
        <v>0.37390000000000001</v>
      </c>
      <c r="F769" s="43">
        <v>0.37</v>
      </c>
      <c r="G769" s="43">
        <v>0.23</v>
      </c>
      <c r="H769" s="43">
        <v>1.1419999999999999</v>
      </c>
    </row>
    <row r="770" spans="1:8">
      <c r="A770" s="41">
        <v>890100363</v>
      </c>
      <c r="B770" s="41" t="s">
        <v>1667</v>
      </c>
      <c r="C770" s="41" t="s">
        <v>1765</v>
      </c>
      <c r="D770" s="43">
        <v>2.9950000000000001</v>
      </c>
      <c r="E770" s="43">
        <v>0.35830000000000001</v>
      </c>
      <c r="F770" s="43">
        <v>0.18</v>
      </c>
      <c r="G770" s="43">
        <v>0.11</v>
      </c>
      <c r="H770" s="43">
        <v>1.073</v>
      </c>
    </row>
    <row r="771" spans="1:8">
      <c r="A771" s="41">
        <v>890100898</v>
      </c>
      <c r="B771" s="41" t="s">
        <v>1669</v>
      </c>
      <c r="C771" s="41" t="s">
        <v>1765</v>
      </c>
      <c r="D771" s="43">
        <v>1.117</v>
      </c>
      <c r="E771" s="43">
        <v>0.3291</v>
      </c>
      <c r="F771" s="43">
        <v>0.2</v>
      </c>
      <c r="G771" s="43">
        <v>0.14000000000000001</v>
      </c>
      <c r="H771" s="43">
        <v>1.1659999999999999</v>
      </c>
    </row>
    <row r="772" spans="1:8">
      <c r="A772" s="41">
        <v>890104521</v>
      </c>
      <c r="B772" s="41" t="s">
        <v>1671</v>
      </c>
      <c r="C772" s="41" t="s">
        <v>1765</v>
      </c>
      <c r="D772" s="43">
        <v>3.7210000000000001</v>
      </c>
      <c r="E772" s="43">
        <v>0.41930000000000001</v>
      </c>
      <c r="F772" s="43">
        <v>0.14000000000000001</v>
      </c>
      <c r="G772" s="43">
        <v>0.08</v>
      </c>
      <c r="H772" s="43">
        <v>2.4430000000000001</v>
      </c>
    </row>
    <row r="773" spans="1:8">
      <c r="A773" s="41">
        <v>890300855</v>
      </c>
      <c r="B773" s="41" t="s">
        <v>1673</v>
      </c>
      <c r="C773" s="41" t="s">
        <v>1765</v>
      </c>
      <c r="D773" s="43">
        <v>2.1789999999999998</v>
      </c>
      <c r="E773" s="43">
        <v>0.57289999999999996</v>
      </c>
      <c r="F773" s="43">
        <v>0.46</v>
      </c>
      <c r="G773" s="43">
        <v>0.2</v>
      </c>
      <c r="H773" s="43">
        <v>2.1389999999999998</v>
      </c>
    </row>
    <row r="774" spans="1:8">
      <c r="A774" s="41">
        <v>890900045</v>
      </c>
      <c r="B774" s="41" t="s">
        <v>1675</v>
      </c>
      <c r="C774" s="41" t="s">
        <v>1765</v>
      </c>
      <c r="D774" s="43">
        <v>7.18</v>
      </c>
      <c r="E774" s="43">
        <v>0.12379999999999999</v>
      </c>
      <c r="F774" s="43">
        <v>-0.01</v>
      </c>
      <c r="G774" s="43">
        <v>-0.01</v>
      </c>
      <c r="H774" s="43">
        <v>-0.45800000000000002</v>
      </c>
    </row>
    <row r="775" spans="1:8">
      <c r="A775" s="41">
        <v>890907288</v>
      </c>
      <c r="B775" s="41" t="s">
        <v>1677</v>
      </c>
      <c r="C775" s="41" t="s">
        <v>1765</v>
      </c>
      <c r="D775" s="43">
        <v>1.381</v>
      </c>
      <c r="E775" s="43">
        <v>0.70089999999999997</v>
      </c>
      <c r="F775" s="43">
        <v>0.62</v>
      </c>
      <c r="G775" s="43">
        <v>0.19</v>
      </c>
      <c r="H775" s="43">
        <v>1.42</v>
      </c>
    </row>
    <row r="776" spans="1:8">
      <c r="A776" s="41">
        <v>890923922</v>
      </c>
      <c r="B776" s="41" t="s">
        <v>1679</v>
      </c>
      <c r="C776" s="41" t="s">
        <v>1765</v>
      </c>
      <c r="D776" s="43">
        <v>1.702</v>
      </c>
      <c r="E776" s="43">
        <v>0.51</v>
      </c>
      <c r="F776" s="43">
        <v>0.31</v>
      </c>
      <c r="G776" s="43">
        <v>0.15</v>
      </c>
      <c r="H776" s="43">
        <v>1.298</v>
      </c>
    </row>
    <row r="777" spans="1:8">
      <c r="A777" s="41">
        <v>890937996</v>
      </c>
      <c r="B777" s="41" t="s">
        <v>1681</v>
      </c>
      <c r="C777" s="41" t="s">
        <v>1765</v>
      </c>
      <c r="D777" s="43">
        <v>1.698</v>
      </c>
      <c r="E777" s="43">
        <v>0.56730000000000003</v>
      </c>
      <c r="F777" s="43">
        <v>0.31</v>
      </c>
      <c r="G777" s="43">
        <v>0.13</v>
      </c>
      <c r="H777" s="43">
        <v>0.73003605299999996</v>
      </c>
    </row>
    <row r="778" spans="1:8">
      <c r="A778" s="41">
        <v>900074406</v>
      </c>
      <c r="B778" s="41" t="s">
        <v>1683</v>
      </c>
      <c r="C778" s="41" t="s">
        <v>1765</v>
      </c>
      <c r="D778" s="43">
        <v>2.8239999999999998</v>
      </c>
      <c r="E778" s="43">
        <v>0.63549999999999995</v>
      </c>
      <c r="F778" s="43">
        <v>0.03</v>
      </c>
      <c r="G778" s="43">
        <v>0.01</v>
      </c>
      <c r="H778" s="43">
        <v>1.008</v>
      </c>
    </row>
    <row r="779" spans="1:8">
      <c r="A779" s="41">
        <v>900111608</v>
      </c>
      <c r="B779" s="41" t="s">
        <v>1685</v>
      </c>
      <c r="C779" s="41" t="s">
        <v>1765</v>
      </c>
      <c r="D779" s="43">
        <v>3.4990000000000001</v>
      </c>
      <c r="E779" s="43">
        <v>0.2535</v>
      </c>
      <c r="F779" s="43">
        <v>0.32</v>
      </c>
      <c r="G779" s="43">
        <v>0.24</v>
      </c>
      <c r="H779" s="43">
        <v>1.014</v>
      </c>
    </row>
    <row r="780" spans="1:8">
      <c r="A780" s="41">
        <v>900115536</v>
      </c>
      <c r="B780" s="41" t="s">
        <v>1687</v>
      </c>
      <c r="C780" s="41" t="s">
        <v>1765</v>
      </c>
      <c r="D780" s="43">
        <v>2.758</v>
      </c>
      <c r="E780" s="43">
        <v>0.33439999999999998</v>
      </c>
      <c r="F780" s="43">
        <v>0.11</v>
      </c>
      <c r="G780" s="43">
        <v>7.0000000000000007E-2</v>
      </c>
      <c r="H780" s="43">
        <v>0.63200000000000001</v>
      </c>
    </row>
    <row r="781" spans="1:8">
      <c r="A781" s="41">
        <v>900123433</v>
      </c>
      <c r="B781" s="41" t="s">
        <v>1689</v>
      </c>
      <c r="C781" s="41" t="s">
        <v>1765</v>
      </c>
      <c r="D781" s="43">
        <v>1.752</v>
      </c>
      <c r="E781" s="43">
        <v>0.59689999999999999</v>
      </c>
      <c r="F781" s="43">
        <v>0.22</v>
      </c>
      <c r="G781" s="43">
        <v>0.09</v>
      </c>
      <c r="H781" s="43">
        <v>3.246</v>
      </c>
    </row>
    <row r="782" spans="1:8">
      <c r="A782" s="41">
        <v>900131540</v>
      </c>
      <c r="B782" s="41" t="s">
        <v>1691</v>
      </c>
      <c r="C782" s="41" t="s">
        <v>1765</v>
      </c>
      <c r="D782" s="43">
        <v>3.891</v>
      </c>
      <c r="E782" s="43">
        <v>0.26540000000000002</v>
      </c>
      <c r="F782" s="43">
        <v>0.28999999999999998</v>
      </c>
      <c r="G782" s="43">
        <v>0.21</v>
      </c>
      <c r="H782" s="43">
        <v>1.0549999999999999</v>
      </c>
    </row>
    <row r="783" spans="1:8">
      <c r="A783" s="41">
        <v>900136121</v>
      </c>
      <c r="B783" s="41" t="s">
        <v>1694</v>
      </c>
      <c r="C783" s="41" t="s">
        <v>1765</v>
      </c>
      <c r="D783" s="43">
        <v>2.5960000000000001</v>
      </c>
      <c r="E783" s="43">
        <v>0.34970000000000001</v>
      </c>
      <c r="F783" s="43">
        <v>0.31</v>
      </c>
      <c r="G783" s="43">
        <v>0.2</v>
      </c>
      <c r="H783" s="43">
        <v>1.097</v>
      </c>
    </row>
    <row r="784" spans="1:8">
      <c r="A784" s="41">
        <v>900136609</v>
      </c>
      <c r="B784" s="41" t="s">
        <v>1696</v>
      </c>
      <c r="C784" s="41" t="s">
        <v>1765</v>
      </c>
      <c r="D784" s="43">
        <v>2.99</v>
      </c>
      <c r="E784" s="43">
        <v>0.24909999999999999</v>
      </c>
      <c r="F784" s="43">
        <v>0.15</v>
      </c>
      <c r="G784" s="43">
        <v>0.11</v>
      </c>
      <c r="H784" s="43">
        <v>1.016</v>
      </c>
    </row>
    <row r="785" spans="1:8">
      <c r="A785" s="41">
        <v>900138589</v>
      </c>
      <c r="B785" s="41" t="s">
        <v>1698</v>
      </c>
      <c r="C785" s="41" t="s">
        <v>1765</v>
      </c>
      <c r="D785" s="43">
        <v>4.5780000000000003</v>
      </c>
      <c r="E785" s="43">
        <v>0.2009</v>
      </c>
      <c r="F785" s="43">
        <v>0.26</v>
      </c>
      <c r="G785" s="43">
        <v>0.21</v>
      </c>
      <c r="H785" s="43">
        <v>1.131</v>
      </c>
    </row>
    <row r="786" spans="1:8">
      <c r="A786" s="41">
        <v>900156654</v>
      </c>
      <c r="B786" s="41" t="s">
        <v>1700</v>
      </c>
      <c r="C786" s="41" t="s">
        <v>1765</v>
      </c>
      <c r="D786" s="43">
        <v>0.76400000000000001</v>
      </c>
      <c r="E786" s="43">
        <v>0.55900000000000005</v>
      </c>
      <c r="F786" s="43">
        <v>-0.42</v>
      </c>
      <c r="G786" s="43">
        <v>-0.19</v>
      </c>
      <c r="H786" s="43">
        <v>1.0469999999999999</v>
      </c>
    </row>
    <row r="787" spans="1:8">
      <c r="A787" s="41">
        <v>900165560</v>
      </c>
      <c r="B787" s="41" t="s">
        <v>1702</v>
      </c>
      <c r="C787" s="41" t="s">
        <v>1765</v>
      </c>
      <c r="D787" s="43">
        <v>0.44600000000000001</v>
      </c>
      <c r="E787" s="43">
        <v>1.3118000000000001</v>
      </c>
      <c r="F787" s="43">
        <v>1.1599999999999999</v>
      </c>
      <c r="G787" s="43">
        <v>-0.36</v>
      </c>
      <c r="H787" s="43">
        <v>1.756</v>
      </c>
    </row>
    <row r="788" spans="1:8">
      <c r="A788" s="41">
        <v>900214565</v>
      </c>
      <c r="B788" s="41" t="s">
        <v>1704</v>
      </c>
      <c r="C788" s="41" t="s">
        <v>1765</v>
      </c>
      <c r="D788" s="43">
        <v>1.9490000000000001</v>
      </c>
      <c r="E788" s="43">
        <v>0.43569999999999998</v>
      </c>
      <c r="F788" s="43">
        <v>-0.22</v>
      </c>
      <c r="G788" s="43">
        <v>-0.12</v>
      </c>
      <c r="H788" s="43">
        <v>1.085</v>
      </c>
    </row>
    <row r="789" spans="1:8">
      <c r="A789" s="41">
        <v>900272334</v>
      </c>
      <c r="B789" s="41" t="s">
        <v>1706</v>
      </c>
      <c r="C789" s="41" t="s">
        <v>1765</v>
      </c>
      <c r="D789" s="43">
        <v>0.10100000000000001</v>
      </c>
      <c r="E789" s="43">
        <v>6.0509000000000004</v>
      </c>
      <c r="F789" s="43">
        <v>0.33</v>
      </c>
      <c r="G789" s="43">
        <v>-1.66</v>
      </c>
      <c r="H789" s="43">
        <v>0.93700000000000006</v>
      </c>
    </row>
    <row r="790" spans="1:8">
      <c r="A790" s="41">
        <v>900313153</v>
      </c>
      <c r="B790" s="41" t="s">
        <v>1708</v>
      </c>
      <c r="C790" s="41" t="s">
        <v>1765</v>
      </c>
      <c r="D790" s="43">
        <v>2.2040000000000002</v>
      </c>
      <c r="E790" s="43">
        <v>0.45960000000000001</v>
      </c>
      <c r="F790" s="43">
        <v>0.12</v>
      </c>
      <c r="G790" s="43">
        <v>7.0000000000000007E-2</v>
      </c>
      <c r="H790" s="43">
        <v>2.4060000000000001</v>
      </c>
    </row>
    <row r="791" spans="1:8">
      <c r="A791" s="41">
        <v>900324176</v>
      </c>
      <c r="B791" s="41" t="s">
        <v>1710</v>
      </c>
      <c r="C791" s="41" t="s">
        <v>1765</v>
      </c>
      <c r="D791" s="43">
        <v>1.4410000000000001</v>
      </c>
      <c r="E791" s="43">
        <v>0.71650000000000003</v>
      </c>
      <c r="F791" s="43">
        <v>0.35</v>
      </c>
      <c r="G791" s="43">
        <v>0.1</v>
      </c>
      <c r="H791" s="43">
        <v>1.667</v>
      </c>
    </row>
    <row r="792" spans="1:8">
      <c r="A792" s="41">
        <v>900334174</v>
      </c>
      <c r="B792" s="41" t="s">
        <v>1712</v>
      </c>
      <c r="C792" s="41" t="s">
        <v>1765</v>
      </c>
      <c r="D792" s="43">
        <v>2.4500000000000002</v>
      </c>
      <c r="E792" s="43">
        <v>0.2382</v>
      </c>
      <c r="F792" s="43">
        <v>0.16</v>
      </c>
      <c r="G792" s="43">
        <v>0.12</v>
      </c>
      <c r="H792" s="43">
        <v>1.0720000000000001</v>
      </c>
    </row>
    <row r="793" spans="1:8">
      <c r="A793" s="41">
        <v>900335281</v>
      </c>
      <c r="B793" s="41" t="s">
        <v>1714</v>
      </c>
      <c r="C793" s="41" t="s">
        <v>1765</v>
      </c>
      <c r="D793" s="43">
        <v>2.1120000000000001</v>
      </c>
      <c r="E793" s="43">
        <v>0.50290000000000001</v>
      </c>
      <c r="F793" s="43">
        <v>0.31</v>
      </c>
      <c r="G793" s="43">
        <v>0.16</v>
      </c>
      <c r="H793" s="43">
        <v>1.0640000000000001</v>
      </c>
    </row>
    <row r="794" spans="1:8">
      <c r="A794" s="41">
        <v>900337711</v>
      </c>
      <c r="B794" s="41" t="s">
        <v>1716</v>
      </c>
      <c r="C794" s="41" t="s">
        <v>1765</v>
      </c>
      <c r="D794" s="43">
        <v>2.1840000000000002</v>
      </c>
      <c r="E794" s="43">
        <v>0.45700000000000002</v>
      </c>
      <c r="F794" s="43">
        <v>0.56999999999999995</v>
      </c>
      <c r="G794" s="43">
        <v>0.31</v>
      </c>
      <c r="H794" s="43">
        <v>1.083</v>
      </c>
    </row>
    <row r="795" spans="1:8">
      <c r="A795" s="41">
        <v>900345464</v>
      </c>
      <c r="B795" s="41" t="s">
        <v>1718</v>
      </c>
      <c r="C795" s="41" t="s">
        <v>1765</v>
      </c>
      <c r="D795" s="43">
        <v>2.0310000000000001</v>
      </c>
      <c r="E795" s="43">
        <v>0.56989999999999996</v>
      </c>
      <c r="F795" s="43">
        <v>0.05</v>
      </c>
      <c r="G795" s="43">
        <v>0.02</v>
      </c>
      <c r="H795" s="43">
        <v>11.452999999999999</v>
      </c>
    </row>
    <row r="796" spans="1:8">
      <c r="A796" s="41">
        <v>900345905</v>
      </c>
      <c r="B796" s="41" t="s">
        <v>1720</v>
      </c>
      <c r="C796" s="41" t="s">
        <v>1765</v>
      </c>
      <c r="D796" s="43">
        <v>1.615</v>
      </c>
      <c r="E796" s="43">
        <v>0.55830000000000002</v>
      </c>
      <c r="F796" s="43">
        <v>0.15</v>
      </c>
      <c r="G796" s="43">
        <v>7.0000000000000007E-2</v>
      </c>
      <c r="H796" s="43">
        <v>0.73299999999999998</v>
      </c>
    </row>
    <row r="797" spans="1:8">
      <c r="A797" s="41">
        <v>900369941</v>
      </c>
      <c r="B797" s="41" t="s">
        <v>1723</v>
      </c>
      <c r="C797" s="41" t="s">
        <v>1765</v>
      </c>
      <c r="D797" s="43">
        <v>1.76</v>
      </c>
      <c r="E797" s="43">
        <v>0.67630000000000001</v>
      </c>
      <c r="F797" s="43">
        <v>0.43</v>
      </c>
      <c r="G797" s="43">
        <v>0.14000000000000001</v>
      </c>
      <c r="H797" s="43">
        <v>5.8070000000000004</v>
      </c>
    </row>
    <row r="798" spans="1:8">
      <c r="A798" s="41">
        <v>900382762</v>
      </c>
      <c r="B798" s="41" t="s">
        <v>1725</v>
      </c>
      <c r="C798" s="41" t="s">
        <v>1765</v>
      </c>
      <c r="D798" s="43">
        <v>1.3440000000000001</v>
      </c>
      <c r="E798" s="43">
        <v>0.62519999999999998</v>
      </c>
      <c r="F798" s="43">
        <v>0.61</v>
      </c>
      <c r="G798" s="43">
        <v>0.23</v>
      </c>
      <c r="H798" s="43">
        <v>1.7050000000000001</v>
      </c>
    </row>
    <row r="799" spans="1:8">
      <c r="A799" s="41">
        <v>900452638</v>
      </c>
      <c r="B799" s="41" t="s">
        <v>1727</v>
      </c>
      <c r="C799" s="41" t="s">
        <v>1765</v>
      </c>
      <c r="D799" s="43">
        <v>1.0649999999999999</v>
      </c>
      <c r="E799" s="43">
        <v>0.80940000000000001</v>
      </c>
      <c r="F799" s="43">
        <v>0.46</v>
      </c>
      <c r="G799" s="43">
        <v>0.09</v>
      </c>
      <c r="H799" s="43">
        <v>1.6319999999999999</v>
      </c>
    </row>
    <row r="800" spans="1:8">
      <c r="A800" s="41">
        <v>900466275</v>
      </c>
      <c r="B800" s="41" t="s">
        <v>1729</v>
      </c>
      <c r="C800" s="41" t="s">
        <v>1765</v>
      </c>
      <c r="D800" s="43">
        <v>1.1830000000000001</v>
      </c>
      <c r="E800" s="43">
        <v>0.84599999999999997</v>
      </c>
      <c r="F800" s="43">
        <v>0.8</v>
      </c>
      <c r="G800" s="43">
        <v>0.12</v>
      </c>
      <c r="H800" s="43">
        <v>3.1040000000000001</v>
      </c>
    </row>
    <row r="801" spans="1:8">
      <c r="A801" s="41">
        <v>900502164</v>
      </c>
      <c r="B801" s="41" t="s">
        <v>1731</v>
      </c>
      <c r="C801" s="41" t="s">
        <v>1765</v>
      </c>
      <c r="D801" s="43">
        <v>2.919</v>
      </c>
      <c r="E801" s="43">
        <v>0.44890000000000002</v>
      </c>
      <c r="F801" s="43">
        <v>0.37</v>
      </c>
      <c r="G801" s="43">
        <v>0.2</v>
      </c>
      <c r="H801" s="43">
        <v>0.877</v>
      </c>
    </row>
    <row r="802" spans="1:8">
      <c r="A802" s="41">
        <v>900564535</v>
      </c>
      <c r="B802" s="41" t="s">
        <v>1733</v>
      </c>
      <c r="C802" s="41" t="s">
        <v>1765</v>
      </c>
      <c r="D802" s="43">
        <v>3.0819999999999999</v>
      </c>
      <c r="E802" s="43">
        <v>1.0499000000000001</v>
      </c>
      <c r="F802" s="43">
        <v>-0.36</v>
      </c>
      <c r="G802" s="43">
        <v>0.02</v>
      </c>
      <c r="H802" s="43">
        <v>-0.77200000000000002</v>
      </c>
    </row>
    <row r="803" spans="1:8">
      <c r="A803" s="41">
        <v>900742771</v>
      </c>
      <c r="B803" s="41" t="s">
        <v>1735</v>
      </c>
      <c r="C803" s="41" t="s">
        <v>1765</v>
      </c>
      <c r="D803" s="43">
        <v>1.194</v>
      </c>
      <c r="E803" s="43">
        <v>0.76160000000000005</v>
      </c>
      <c r="F803" s="43">
        <v>0.41</v>
      </c>
      <c r="G803" s="43">
        <v>0.1</v>
      </c>
      <c r="H803" s="43">
        <v>1.7230000000000001</v>
      </c>
    </row>
    <row r="804" spans="1:8">
      <c r="A804" s="41">
        <v>900750270</v>
      </c>
      <c r="B804" s="41" t="s">
        <v>1737</v>
      </c>
      <c r="C804" s="41" t="s">
        <v>1765</v>
      </c>
      <c r="D804" s="43">
        <v>2.8849999999999998</v>
      </c>
      <c r="E804" s="43">
        <v>0.28170000000000001</v>
      </c>
      <c r="F804" s="43">
        <v>0.35</v>
      </c>
      <c r="G804" s="43">
        <v>0.25</v>
      </c>
      <c r="H804" s="43">
        <v>1.9550000000000001</v>
      </c>
    </row>
    <row r="805" spans="1:8">
      <c r="A805" s="41">
        <v>900794325</v>
      </c>
      <c r="B805" s="41" t="s">
        <v>1739</v>
      </c>
      <c r="C805" s="41" t="s">
        <v>1765</v>
      </c>
      <c r="D805" s="43">
        <v>2.8639999999999999</v>
      </c>
      <c r="E805" s="43">
        <v>0.44619999999999999</v>
      </c>
      <c r="F805" s="43">
        <v>0.17</v>
      </c>
      <c r="G805" s="43">
        <v>0.1</v>
      </c>
      <c r="H805" s="43">
        <v>1.385</v>
      </c>
    </row>
    <row r="806" spans="1:8">
      <c r="A806" s="41">
        <v>900860560</v>
      </c>
      <c r="B806" s="41" t="s">
        <v>1741</v>
      </c>
      <c r="C806" s="41" t="s">
        <v>1765</v>
      </c>
      <c r="D806" s="43">
        <v>14.951000000000001</v>
      </c>
      <c r="E806" s="43">
        <v>0.3821</v>
      </c>
      <c r="F806" s="43">
        <v>0.06</v>
      </c>
      <c r="G806" s="43">
        <v>0.04</v>
      </c>
      <c r="H806" s="43">
        <v>0.41099999999999998</v>
      </c>
    </row>
    <row r="807" spans="1:8">
      <c r="A807" s="41">
        <v>900865117</v>
      </c>
      <c r="B807" s="41" t="s">
        <v>1743</v>
      </c>
      <c r="C807" s="41" t="s">
        <v>1765</v>
      </c>
      <c r="D807" s="43">
        <v>3.4089999999999998</v>
      </c>
      <c r="E807" s="43">
        <v>0.28889999999999999</v>
      </c>
      <c r="F807" s="43">
        <v>0.65</v>
      </c>
      <c r="G807" s="43">
        <v>0.46</v>
      </c>
      <c r="H807" s="43">
        <v>0.89600000000000002</v>
      </c>
    </row>
    <row r="808" spans="1:8">
      <c r="A808" s="41">
        <v>901239902</v>
      </c>
      <c r="B808" s="41" t="s">
        <v>1745</v>
      </c>
      <c r="C808" s="41" t="s">
        <v>1765</v>
      </c>
      <c r="D808" s="43">
        <v>1.2430000000000001</v>
      </c>
      <c r="E808" s="43">
        <v>0.67620000000000002</v>
      </c>
      <c r="F808" s="43">
        <v>0.92</v>
      </c>
      <c r="G808" s="43">
        <v>0.3</v>
      </c>
      <c r="H808" s="43">
        <v>1.097</v>
      </c>
    </row>
    <row r="809" spans="1:8">
      <c r="A809" s="41">
        <v>817000809</v>
      </c>
      <c r="B809" s="41" t="s">
        <v>1747</v>
      </c>
      <c r="C809" s="41" t="s">
        <v>1765</v>
      </c>
      <c r="D809" s="43">
        <v>1.131</v>
      </c>
      <c r="E809" s="43">
        <v>0.42220000000000002</v>
      </c>
      <c r="F809" s="43">
        <v>0.01</v>
      </c>
      <c r="G809" s="43">
        <v>0</v>
      </c>
      <c r="H809" s="44" t="s">
        <v>1761</v>
      </c>
    </row>
    <row r="810" spans="1:8">
      <c r="A810" s="41">
        <v>860042141</v>
      </c>
      <c r="B810" s="41" t="s">
        <v>1749</v>
      </c>
      <c r="C810" s="41" t="s">
        <v>1765</v>
      </c>
      <c r="D810" s="43">
        <v>2.597</v>
      </c>
      <c r="E810" s="43">
        <v>0.72340000000000004</v>
      </c>
      <c r="F810" s="43">
        <v>0.21</v>
      </c>
      <c r="G810" s="43">
        <v>0.06</v>
      </c>
      <c r="H810" s="43">
        <v>20.689</v>
      </c>
    </row>
    <row r="811" spans="1:8">
      <c r="A811" s="41">
        <v>890905032</v>
      </c>
      <c r="B811" s="41" t="s">
        <v>1751</v>
      </c>
      <c r="C811" s="41" t="s">
        <v>1765</v>
      </c>
      <c r="D811" s="43">
        <v>2.2080000000000002</v>
      </c>
      <c r="E811" s="43">
        <v>0.43049999999999999</v>
      </c>
      <c r="F811" s="43">
        <v>0.1</v>
      </c>
      <c r="G811" s="43">
        <v>0.05</v>
      </c>
      <c r="H811" s="43">
        <v>197.39</v>
      </c>
    </row>
    <row r="812" spans="1:8">
      <c r="A812" s="41">
        <v>900225474</v>
      </c>
      <c r="B812" s="41" t="s">
        <v>1753</v>
      </c>
      <c r="C812" s="41" t="s">
        <v>1765</v>
      </c>
      <c r="D812" s="43">
        <v>1.7210000000000001</v>
      </c>
      <c r="E812" s="43">
        <v>0.60640000000000005</v>
      </c>
      <c r="F812" s="43">
        <v>0.28999999999999998</v>
      </c>
      <c r="G812" s="43">
        <v>0.11</v>
      </c>
      <c r="H812" s="44" t="s">
        <v>1761</v>
      </c>
    </row>
    <row r="813" spans="1:8">
      <c r="A813" s="41">
        <v>900634812</v>
      </c>
      <c r="B813" s="41" t="s">
        <v>1755</v>
      </c>
      <c r="C813" s="41" t="s">
        <v>1765</v>
      </c>
      <c r="D813" s="43">
        <v>1.7350000000000001</v>
      </c>
      <c r="E813" s="43">
        <v>0.82389999999999997</v>
      </c>
      <c r="F813" s="43">
        <v>1.1399999999999999</v>
      </c>
      <c r="G813" s="43">
        <v>0.2</v>
      </c>
      <c r="H813" s="44" t="s">
        <v>1761</v>
      </c>
    </row>
    <row r="814" spans="1:8">
      <c r="A814" s="41">
        <v>900901001</v>
      </c>
      <c r="B814" s="41" t="s">
        <v>1757</v>
      </c>
      <c r="C814" s="41" t="s">
        <v>1765</v>
      </c>
      <c r="D814" s="43">
        <v>1.331</v>
      </c>
      <c r="E814" s="43">
        <v>0.52649999999999997</v>
      </c>
      <c r="F814" s="43">
        <v>0.64</v>
      </c>
      <c r="G814" s="43">
        <v>0.3</v>
      </c>
      <c r="H814" s="44" t="s">
        <v>1761</v>
      </c>
    </row>
  </sheetData>
  <autoFilter ref="A1:I814" xr:uid="{69735E20-B3B7-41A3-AFC2-9B4AB9F52A68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943CF-9BDC-492E-8B1B-ED825BCA84C5}">
  <dimension ref="A1:H815"/>
  <sheetViews>
    <sheetView workbookViewId="0">
      <selection activeCell="G13" sqref="G13"/>
    </sheetView>
  </sheetViews>
  <sheetFormatPr defaultColWidth="11.42578125" defaultRowHeight="15"/>
  <cols>
    <col min="5" max="5" width="11" customWidth="1"/>
  </cols>
  <sheetData>
    <row r="1" spans="1:8" ht="30.75">
      <c r="A1" s="33" t="s">
        <v>1766</v>
      </c>
      <c r="B1" s="11" t="s">
        <v>18</v>
      </c>
    </row>
    <row r="2" spans="1:8" ht="60.75">
      <c r="A2" s="33"/>
      <c r="B2" s="11" t="s">
        <v>24</v>
      </c>
      <c r="E2" s="40" t="s">
        <v>1767</v>
      </c>
      <c r="F2" s="40" t="s">
        <v>1768</v>
      </c>
      <c r="G2" s="40" t="s">
        <v>1769</v>
      </c>
      <c r="H2" s="40" t="s">
        <v>1770</v>
      </c>
    </row>
    <row r="3" spans="1:8">
      <c r="A3" s="15">
        <v>1</v>
      </c>
      <c r="B3" s="8">
        <v>1.651</v>
      </c>
      <c r="E3" s="34">
        <v>1</v>
      </c>
      <c r="F3" s="35">
        <v>74</v>
      </c>
      <c r="G3" s="36">
        <v>9.1020910209102093E-2</v>
      </c>
      <c r="H3" s="36">
        <f>+$G$14-G3</f>
        <v>0.90897908979089792</v>
      </c>
    </row>
    <row r="4" spans="1:8">
      <c r="A4" s="15">
        <v>1.1000000000000001</v>
      </c>
      <c r="B4" s="8">
        <v>0.91700000000000004</v>
      </c>
      <c r="E4" s="34">
        <v>1.1000000000000001</v>
      </c>
      <c r="F4" s="35">
        <v>23</v>
      </c>
      <c r="G4" s="36">
        <v>0.11931119311193111</v>
      </c>
      <c r="H4" s="36">
        <f t="shared" ref="H4:H13" si="0">+$G$14-G4</f>
        <v>0.88068880688806894</v>
      </c>
    </row>
    <row r="5" spans="1:8">
      <c r="A5" s="15">
        <v>1.2</v>
      </c>
      <c r="B5" s="8">
        <v>2.9980000000000002</v>
      </c>
      <c r="E5" s="34">
        <v>1.2</v>
      </c>
      <c r="F5" s="35">
        <v>33</v>
      </c>
      <c r="G5" s="36">
        <v>0.15990159901599016</v>
      </c>
      <c r="H5" s="36">
        <f t="shared" si="0"/>
        <v>0.84009840098400979</v>
      </c>
    </row>
    <row r="6" spans="1:8">
      <c r="A6" s="15">
        <v>1.3</v>
      </c>
      <c r="B6" s="8">
        <v>4.718</v>
      </c>
      <c r="E6" s="34">
        <v>1.3</v>
      </c>
      <c r="F6" s="35">
        <v>41</v>
      </c>
      <c r="G6" s="36">
        <v>0.21033210332103322</v>
      </c>
      <c r="H6" s="36">
        <f t="shared" si="0"/>
        <v>0.78966789667896675</v>
      </c>
    </row>
    <row r="7" spans="1:8">
      <c r="A7" s="15">
        <v>1.4</v>
      </c>
      <c r="B7" s="8">
        <v>3.0630000000000002</v>
      </c>
      <c r="E7" s="37">
        <v>1.4</v>
      </c>
      <c r="F7" s="38">
        <v>38</v>
      </c>
      <c r="G7" s="39">
        <v>0.25707257072570727</v>
      </c>
      <c r="H7" s="39">
        <f t="shared" si="0"/>
        <v>0.74292742927429267</v>
      </c>
    </row>
    <row r="8" spans="1:8">
      <c r="A8" s="15">
        <v>1.5</v>
      </c>
      <c r="B8" s="8">
        <v>1.6659999999999999</v>
      </c>
      <c r="E8" s="34">
        <v>1.5</v>
      </c>
      <c r="F8" s="35">
        <v>38</v>
      </c>
      <c r="G8" s="36">
        <v>0.3038130381303813</v>
      </c>
      <c r="H8" s="36">
        <f t="shared" si="0"/>
        <v>0.6961869618696187</v>
      </c>
    </row>
    <row r="9" spans="1:8">
      <c r="A9" s="15">
        <v>1.6</v>
      </c>
      <c r="B9" s="8">
        <v>1.7949999999999999</v>
      </c>
      <c r="E9" s="34">
        <v>1.6</v>
      </c>
      <c r="F9" s="35">
        <v>35</v>
      </c>
      <c r="G9" s="36">
        <v>0.34686346863468637</v>
      </c>
      <c r="H9" s="36">
        <f t="shared" si="0"/>
        <v>0.65313653136531369</v>
      </c>
    </row>
    <row r="10" spans="1:8">
      <c r="A10" s="15">
        <v>1.7</v>
      </c>
      <c r="B10" s="8">
        <v>2.2469999999999999</v>
      </c>
      <c r="E10" s="34">
        <v>1.7</v>
      </c>
      <c r="F10" s="35">
        <v>28</v>
      </c>
      <c r="G10" s="36">
        <v>0.38130381303813038</v>
      </c>
      <c r="H10" s="36">
        <f t="shared" si="0"/>
        <v>0.61869618696186968</v>
      </c>
    </row>
    <row r="11" spans="1:8">
      <c r="A11" s="15">
        <v>1.8</v>
      </c>
      <c r="B11" s="8">
        <v>3.0430000000000001</v>
      </c>
      <c r="E11" s="34">
        <v>1.8</v>
      </c>
      <c r="F11" s="35">
        <v>37</v>
      </c>
      <c r="G11" s="36">
        <v>0.42681426814268142</v>
      </c>
      <c r="H11" s="36">
        <f t="shared" si="0"/>
        <v>0.57318573185731858</v>
      </c>
    </row>
    <row r="12" spans="1:8">
      <c r="A12" s="15">
        <v>1.9</v>
      </c>
      <c r="B12" s="8">
        <v>1.3069999999999999</v>
      </c>
      <c r="E12" s="34">
        <v>1.9</v>
      </c>
      <c r="F12" s="35">
        <v>31</v>
      </c>
      <c r="G12" s="36">
        <v>0.46494464944649444</v>
      </c>
      <c r="H12" s="36">
        <f t="shared" si="0"/>
        <v>0.53505535055350562</v>
      </c>
    </row>
    <row r="13" spans="1:8">
      <c r="A13" s="15">
        <v>2</v>
      </c>
      <c r="B13" s="8">
        <v>1.075</v>
      </c>
      <c r="E13" s="34">
        <v>2</v>
      </c>
      <c r="F13" s="35">
        <v>26</v>
      </c>
      <c r="G13" s="36">
        <v>0.49692496924969248</v>
      </c>
      <c r="H13" s="36">
        <f t="shared" si="0"/>
        <v>0.50307503075030757</v>
      </c>
    </row>
    <row r="14" spans="1:8">
      <c r="A14" s="9"/>
      <c r="B14" s="8">
        <v>3.028</v>
      </c>
      <c r="E14" s="35" t="s">
        <v>1771</v>
      </c>
      <c r="F14" s="35">
        <v>409</v>
      </c>
      <c r="G14" s="36">
        <v>1</v>
      </c>
      <c r="H14" s="36">
        <f>+$G$14-G14</f>
        <v>0</v>
      </c>
    </row>
    <row r="15" spans="1:8">
      <c r="A15" s="9"/>
      <c r="B15" s="8">
        <v>3.1989999999999998</v>
      </c>
    </row>
    <row r="16" spans="1:8">
      <c r="A16" s="9"/>
      <c r="B16" s="8">
        <v>7.4080000000000004</v>
      </c>
    </row>
    <row r="17" spans="1:2">
      <c r="A17" s="9"/>
      <c r="B17" s="8">
        <v>2.3250000000000002</v>
      </c>
    </row>
    <row r="18" spans="1:2">
      <c r="A18" s="9"/>
      <c r="B18" s="8">
        <v>4.3899999999999997</v>
      </c>
    </row>
    <row r="19" spans="1:2">
      <c r="A19" s="9"/>
      <c r="B19" s="8">
        <v>7.827</v>
      </c>
    </row>
    <row r="20" spans="1:2">
      <c r="A20" s="9"/>
      <c r="B20" s="8">
        <v>1.4470000000000001</v>
      </c>
    </row>
    <row r="21" spans="1:2">
      <c r="A21" s="9"/>
      <c r="B21" s="8">
        <v>5.6609999999999996</v>
      </c>
    </row>
    <row r="22" spans="1:2">
      <c r="A22" s="9"/>
      <c r="B22" s="8">
        <v>3.4849999999999999</v>
      </c>
    </row>
    <row r="23" spans="1:2">
      <c r="B23" s="8">
        <v>1.2010000000000001</v>
      </c>
    </row>
    <row r="24" spans="1:2">
      <c r="B24" s="8">
        <v>1.617</v>
      </c>
    </row>
    <row r="25" spans="1:2">
      <c r="B25" s="8">
        <v>3.5169999999999999</v>
      </c>
    </row>
    <row r="26" spans="1:2">
      <c r="B26" s="8">
        <v>0.85699999999999998</v>
      </c>
    </row>
    <row r="27" spans="1:2">
      <c r="B27" s="8">
        <v>3.2869999999999999</v>
      </c>
    </row>
    <row r="28" spans="1:2">
      <c r="B28" s="8">
        <v>2.819</v>
      </c>
    </row>
    <row r="29" spans="1:2">
      <c r="B29" s="8">
        <v>2.9350000000000001</v>
      </c>
    </row>
    <row r="30" spans="1:2">
      <c r="B30" s="8">
        <v>4.4889999999999999</v>
      </c>
    </row>
    <row r="31" spans="1:2">
      <c r="B31" s="8">
        <v>1.161</v>
      </c>
    </row>
    <row r="32" spans="1:2">
      <c r="B32" s="8">
        <v>0.873</v>
      </c>
    </row>
    <row r="33" spans="2:2">
      <c r="B33" s="8">
        <v>1.9410000000000001</v>
      </c>
    </row>
    <row r="34" spans="2:2">
      <c r="B34" s="8">
        <v>2.3359999999999999</v>
      </c>
    </row>
    <row r="35" spans="2:2">
      <c r="B35" s="8">
        <v>2.9129999999999998</v>
      </c>
    </row>
    <row r="36" spans="2:2">
      <c r="B36" s="8">
        <v>2.9009999999999998</v>
      </c>
    </row>
    <row r="37" spans="2:2">
      <c r="B37" s="8">
        <v>0.52400000000000002</v>
      </c>
    </row>
    <row r="38" spans="2:2">
      <c r="B38" s="8">
        <v>2.8490000000000002</v>
      </c>
    </row>
    <row r="39" spans="2:2">
      <c r="B39" s="8">
        <v>2.1219999999999999</v>
      </c>
    </row>
    <row r="40" spans="2:2">
      <c r="B40" s="8">
        <v>0.95</v>
      </c>
    </row>
    <row r="41" spans="2:2">
      <c r="B41" s="8">
        <v>1.919</v>
      </c>
    </row>
    <row r="42" spans="2:2">
      <c r="B42" s="8">
        <v>0.67200000000000004</v>
      </c>
    </row>
    <row r="43" spans="2:2">
      <c r="B43" s="8">
        <v>1.2609999999999999</v>
      </c>
    </row>
    <row r="44" spans="2:2">
      <c r="B44" s="8">
        <v>6.2</v>
      </c>
    </row>
    <row r="45" spans="2:2">
      <c r="B45" s="8">
        <v>2.573</v>
      </c>
    </row>
    <row r="46" spans="2:2">
      <c r="B46" s="8">
        <v>1.4</v>
      </c>
    </row>
    <row r="47" spans="2:2">
      <c r="B47" s="8">
        <v>0.61399999999999999</v>
      </c>
    </row>
    <row r="48" spans="2:2">
      <c r="B48" s="8">
        <v>1.5589999999999999</v>
      </c>
    </row>
    <row r="49" spans="2:2">
      <c r="B49" s="8">
        <v>1.1120000000000001</v>
      </c>
    </row>
    <row r="50" spans="2:2">
      <c r="B50" s="8">
        <v>0.32500000000000001</v>
      </c>
    </row>
    <row r="51" spans="2:2">
      <c r="B51" s="8">
        <v>3.4780000000000002</v>
      </c>
    </row>
    <row r="52" spans="2:2">
      <c r="B52" s="8">
        <v>4.093</v>
      </c>
    </row>
    <row r="53" spans="2:2">
      <c r="B53" s="8">
        <v>2.0259999999999998</v>
      </c>
    </row>
    <row r="54" spans="2:2">
      <c r="B54" s="8">
        <v>5.6559999999999997</v>
      </c>
    </row>
    <row r="55" spans="2:2">
      <c r="B55" s="8">
        <v>1.2</v>
      </c>
    </row>
    <row r="56" spans="2:2">
      <c r="B56" s="8">
        <v>1.8480000000000001</v>
      </c>
    </row>
    <row r="57" spans="2:2">
      <c r="B57" s="8">
        <v>3.028</v>
      </c>
    </row>
    <row r="58" spans="2:2">
      <c r="B58" s="8">
        <v>2.8759999999999999</v>
      </c>
    </row>
    <row r="59" spans="2:2">
      <c r="B59" s="8">
        <v>2.6579999999999999</v>
      </c>
    </row>
    <row r="60" spans="2:2">
      <c r="B60" s="8">
        <v>3.069</v>
      </c>
    </row>
    <row r="61" spans="2:2">
      <c r="B61" s="8">
        <v>1.504</v>
      </c>
    </row>
    <row r="62" spans="2:2">
      <c r="B62" s="8">
        <v>6.0259999999999998</v>
      </c>
    </row>
    <row r="63" spans="2:2">
      <c r="B63" s="8">
        <v>1.2090000000000001</v>
      </c>
    </row>
    <row r="64" spans="2:2">
      <c r="B64" s="8">
        <v>2.3980000000000001</v>
      </c>
    </row>
    <row r="65" spans="2:2">
      <c r="B65" s="8">
        <v>2.0270000000000001</v>
      </c>
    </row>
    <row r="66" spans="2:2">
      <c r="B66" s="8">
        <v>2.734</v>
      </c>
    </row>
    <row r="67" spans="2:2">
      <c r="B67" s="8">
        <v>1.476</v>
      </c>
    </row>
    <row r="68" spans="2:2">
      <c r="B68" s="8">
        <v>3.8050000000000002</v>
      </c>
    </row>
    <row r="69" spans="2:2">
      <c r="B69" s="8">
        <v>6.38</v>
      </c>
    </row>
    <row r="70" spans="2:2">
      <c r="B70" s="8">
        <v>1.7</v>
      </c>
    </row>
    <row r="71" spans="2:2">
      <c r="B71" s="8">
        <v>1.4219999999999999</v>
      </c>
    </row>
    <row r="72" spans="2:2">
      <c r="B72" s="8">
        <v>4.6379999999999999</v>
      </c>
    </row>
    <row r="73" spans="2:2">
      <c r="B73" s="8">
        <v>2.6819999999999999</v>
      </c>
    </row>
    <row r="74" spans="2:2">
      <c r="B74" s="8">
        <v>0.42499999999999999</v>
      </c>
    </row>
    <row r="75" spans="2:2">
      <c r="B75" s="8">
        <v>3.2679999999999998</v>
      </c>
    </row>
    <row r="76" spans="2:2">
      <c r="B76" s="8">
        <v>3.5249999999999999</v>
      </c>
    </row>
    <row r="77" spans="2:2">
      <c r="B77" s="8">
        <v>2.4049999999999998</v>
      </c>
    </row>
    <row r="78" spans="2:2">
      <c r="B78" s="8">
        <v>0.88900000000000001</v>
      </c>
    </row>
    <row r="79" spans="2:2">
      <c r="B79" s="8">
        <v>3.5590000000000002</v>
      </c>
    </row>
    <row r="80" spans="2:2">
      <c r="B80" s="8">
        <v>1.8260000000000001</v>
      </c>
    </row>
    <row r="81" spans="2:2">
      <c r="B81" s="8">
        <v>5.59</v>
      </c>
    </row>
    <row r="82" spans="2:2">
      <c r="B82" s="8">
        <v>0.88900000000000001</v>
      </c>
    </row>
    <row r="83" spans="2:2">
      <c r="B83" s="8">
        <v>1.419</v>
      </c>
    </row>
    <row r="84" spans="2:2">
      <c r="B84" s="8">
        <v>1.194</v>
      </c>
    </row>
    <row r="85" spans="2:2">
      <c r="B85" s="8">
        <v>4.2469999999999999</v>
      </c>
    </row>
    <row r="86" spans="2:2">
      <c r="B86" s="8">
        <v>2.2730000000000001</v>
      </c>
    </row>
    <row r="87" spans="2:2">
      <c r="B87" s="8">
        <v>2.8380000000000001</v>
      </c>
    </row>
    <row r="88" spans="2:2">
      <c r="B88" s="8">
        <v>2.33</v>
      </c>
    </row>
    <row r="89" spans="2:2">
      <c r="B89" s="8">
        <v>4.66</v>
      </c>
    </row>
    <row r="90" spans="2:2">
      <c r="B90" s="8">
        <v>3.0219999999999998</v>
      </c>
    </row>
    <row r="91" spans="2:2">
      <c r="B91" s="8">
        <v>2.9260000000000002</v>
      </c>
    </row>
    <row r="92" spans="2:2">
      <c r="B92" s="8">
        <v>2.9169999999999998</v>
      </c>
    </row>
    <row r="93" spans="2:2">
      <c r="B93" s="8">
        <v>1.486</v>
      </c>
    </row>
    <row r="94" spans="2:2">
      <c r="B94" s="8">
        <v>2.6949999999999998</v>
      </c>
    </row>
    <row r="95" spans="2:2">
      <c r="B95" s="8">
        <v>1.5509999999999999</v>
      </c>
    </row>
    <row r="96" spans="2:2">
      <c r="B96" s="8">
        <v>1.708</v>
      </c>
    </row>
    <row r="97" spans="2:2">
      <c r="B97" s="8">
        <v>11.196</v>
      </c>
    </row>
    <row r="98" spans="2:2">
      <c r="B98" s="8">
        <v>3.2719999999999998</v>
      </c>
    </row>
    <row r="99" spans="2:2">
      <c r="B99" s="8">
        <v>3.3650000000000002</v>
      </c>
    </row>
    <row r="100" spans="2:2">
      <c r="B100" s="8">
        <v>0.73199999999999998</v>
      </c>
    </row>
    <row r="101" spans="2:2">
      <c r="B101" s="8">
        <v>2.6</v>
      </c>
    </row>
    <row r="102" spans="2:2">
      <c r="B102" s="8">
        <v>4.4740000000000002</v>
      </c>
    </row>
    <row r="103" spans="2:2">
      <c r="B103" s="8">
        <v>1.4630000000000001</v>
      </c>
    </row>
    <row r="104" spans="2:2">
      <c r="B104" s="8">
        <v>2.786</v>
      </c>
    </row>
    <row r="105" spans="2:2">
      <c r="B105" s="8">
        <v>4.234</v>
      </c>
    </row>
    <row r="106" spans="2:2">
      <c r="B106" s="8">
        <v>2.9590000000000001</v>
      </c>
    </row>
    <row r="107" spans="2:2">
      <c r="B107" s="8">
        <v>0.91100000000000003</v>
      </c>
    </row>
    <row r="108" spans="2:2">
      <c r="B108" s="8">
        <v>1.8959999999999999</v>
      </c>
    </row>
    <row r="109" spans="2:2">
      <c r="B109" s="8">
        <v>1.571</v>
      </c>
    </row>
    <row r="110" spans="2:2">
      <c r="B110" s="8">
        <v>1.966</v>
      </c>
    </row>
    <row r="111" spans="2:2">
      <c r="B111" s="8">
        <v>2.6269999999999998</v>
      </c>
    </row>
    <row r="112" spans="2:2">
      <c r="B112" s="8">
        <v>3.0289999999999999</v>
      </c>
    </row>
    <row r="113" spans="2:2">
      <c r="B113" s="8">
        <v>0.97899999999999998</v>
      </c>
    </row>
    <row r="114" spans="2:2">
      <c r="B114" s="8">
        <v>2.2509999999999999</v>
      </c>
    </row>
    <row r="115" spans="2:2">
      <c r="B115" s="8">
        <v>5.9889999999999999</v>
      </c>
    </row>
    <row r="116" spans="2:2">
      <c r="B116" s="8">
        <v>1.675</v>
      </c>
    </row>
    <row r="117" spans="2:2">
      <c r="B117" s="8">
        <v>2.4940000000000002</v>
      </c>
    </row>
    <row r="118" spans="2:2">
      <c r="B118" s="8">
        <v>1.738</v>
      </c>
    </row>
    <row r="119" spans="2:2">
      <c r="B119" s="8">
        <v>8.1769999999999996</v>
      </c>
    </row>
    <row r="120" spans="2:2">
      <c r="B120" s="8">
        <v>4.0659999999999998</v>
      </c>
    </row>
    <row r="121" spans="2:2">
      <c r="B121" s="8">
        <v>4.2279999999999998</v>
      </c>
    </row>
    <row r="122" spans="2:2">
      <c r="B122" s="8">
        <v>1.1459999999999999</v>
      </c>
    </row>
    <row r="123" spans="2:2">
      <c r="B123" s="8">
        <v>2.3220000000000001</v>
      </c>
    </row>
    <row r="124" spans="2:2">
      <c r="B124" s="8">
        <v>0.47599999999999998</v>
      </c>
    </row>
    <row r="125" spans="2:2">
      <c r="B125" s="8">
        <v>1.972</v>
      </c>
    </row>
    <row r="126" spans="2:2">
      <c r="B126" s="8">
        <v>3.6520000000000001</v>
      </c>
    </row>
    <row r="127" spans="2:2">
      <c r="B127" s="8">
        <v>2.2669999999999999</v>
      </c>
    </row>
    <row r="128" spans="2:2">
      <c r="B128" s="8">
        <v>1.4650000000000001</v>
      </c>
    </row>
    <row r="129" spans="2:2">
      <c r="B129" s="8">
        <v>2.1669999999999998</v>
      </c>
    </row>
    <row r="130" spans="2:2">
      <c r="B130" s="8">
        <v>1.1479999999999999</v>
      </c>
    </row>
    <row r="131" spans="2:2">
      <c r="B131" s="8">
        <v>19.053000000000001</v>
      </c>
    </row>
    <row r="132" spans="2:2">
      <c r="B132" s="8">
        <v>0.61399999999999999</v>
      </c>
    </row>
    <row r="133" spans="2:2">
      <c r="B133" s="8">
        <v>13.712999999999999</v>
      </c>
    </row>
    <row r="134" spans="2:2">
      <c r="B134" s="8">
        <v>0.92</v>
      </c>
    </row>
    <row r="135" spans="2:2">
      <c r="B135" s="8">
        <v>0.67800000000000005</v>
      </c>
    </row>
    <row r="136" spans="2:2">
      <c r="B136" s="8">
        <v>9.6440000000000001</v>
      </c>
    </row>
    <row r="137" spans="2:2">
      <c r="B137" s="8">
        <v>1.4570000000000001</v>
      </c>
    </row>
    <row r="138" spans="2:2">
      <c r="B138" s="8">
        <v>4.6879999999999997</v>
      </c>
    </row>
    <row r="139" spans="2:2">
      <c r="B139" s="8">
        <v>1.917</v>
      </c>
    </row>
    <row r="140" spans="2:2">
      <c r="B140" s="8">
        <v>1.2470000000000001</v>
      </c>
    </row>
    <row r="141" spans="2:2">
      <c r="B141" s="8">
        <v>2.351</v>
      </c>
    </row>
    <row r="142" spans="2:2">
      <c r="B142" s="8">
        <v>4.1159999999999997</v>
      </c>
    </row>
    <row r="143" spans="2:2">
      <c r="B143" s="8">
        <v>1.496</v>
      </c>
    </row>
    <row r="144" spans="2:2">
      <c r="B144" s="8">
        <v>1.18</v>
      </c>
    </row>
    <row r="145" spans="2:2">
      <c r="B145" s="8">
        <v>1.083</v>
      </c>
    </row>
    <row r="146" spans="2:2">
      <c r="B146" s="8">
        <v>3.6040000000000001</v>
      </c>
    </row>
    <row r="147" spans="2:2">
      <c r="B147" s="8">
        <v>4.8780000000000001</v>
      </c>
    </row>
    <row r="148" spans="2:2">
      <c r="B148" s="8">
        <v>7.36</v>
      </c>
    </row>
    <row r="149" spans="2:2">
      <c r="B149" s="8">
        <v>2.13</v>
      </c>
    </row>
    <row r="150" spans="2:2">
      <c r="B150" s="8">
        <v>2.7650000000000001</v>
      </c>
    </row>
    <row r="151" spans="2:2">
      <c r="B151" s="8">
        <v>2.226</v>
      </c>
    </row>
    <row r="152" spans="2:2">
      <c r="B152" s="8">
        <v>1.554</v>
      </c>
    </row>
    <row r="153" spans="2:2">
      <c r="B153" s="8">
        <v>1.7789999999999999</v>
      </c>
    </row>
    <row r="154" spans="2:2">
      <c r="B154" s="8">
        <v>3.161</v>
      </c>
    </row>
    <row r="155" spans="2:2">
      <c r="B155" s="8">
        <v>4.8780000000000001</v>
      </c>
    </row>
    <row r="156" spans="2:2">
      <c r="B156" s="8">
        <v>2.8159999999999998</v>
      </c>
    </row>
    <row r="157" spans="2:2">
      <c r="B157" s="8">
        <v>2.1560000000000001</v>
      </c>
    </row>
    <row r="158" spans="2:2">
      <c r="B158" s="8">
        <v>4.3719999999999999</v>
      </c>
    </row>
    <row r="159" spans="2:2">
      <c r="B159" s="8">
        <v>2.0419999999999998</v>
      </c>
    </row>
    <row r="160" spans="2:2">
      <c r="B160" s="8">
        <v>110.76600000000001</v>
      </c>
    </row>
    <row r="161" spans="2:2">
      <c r="B161" s="8">
        <v>4.8499999999999996</v>
      </c>
    </row>
    <row r="162" spans="2:2">
      <c r="B162" s="8">
        <v>1.1830000000000001</v>
      </c>
    </row>
    <row r="163" spans="2:2">
      <c r="B163" s="8">
        <v>11.536</v>
      </c>
    </row>
    <row r="164" spans="2:2">
      <c r="B164" s="8">
        <v>1.2350000000000001</v>
      </c>
    </row>
    <row r="165" spans="2:2">
      <c r="B165" s="8">
        <v>3.4209999999999998</v>
      </c>
    </row>
    <row r="166" spans="2:2">
      <c r="B166" s="8">
        <v>2.0649999999999999</v>
      </c>
    </row>
    <row r="167" spans="2:2">
      <c r="B167" s="8">
        <v>1.7350000000000001</v>
      </c>
    </row>
    <row r="168" spans="2:2">
      <c r="B168" s="8">
        <v>1.1339999999999999</v>
      </c>
    </row>
    <row r="169" spans="2:2">
      <c r="B169" s="8">
        <v>1.4550000000000001</v>
      </c>
    </row>
    <row r="170" spans="2:2">
      <c r="B170" s="8">
        <v>2.2450000000000001</v>
      </c>
    </row>
    <row r="171" spans="2:2">
      <c r="B171" s="8">
        <v>5.3390000000000004</v>
      </c>
    </row>
    <row r="172" spans="2:2">
      <c r="B172" s="8">
        <v>0.94599999999999995</v>
      </c>
    </row>
    <row r="173" spans="2:2">
      <c r="B173" s="8">
        <v>4.5369999999999999</v>
      </c>
    </row>
    <row r="174" spans="2:2">
      <c r="B174" s="8">
        <v>2.6259999999999999</v>
      </c>
    </row>
    <row r="175" spans="2:2">
      <c r="B175" s="8">
        <v>3.7919999999999998</v>
      </c>
    </row>
    <row r="176" spans="2:2">
      <c r="B176" s="8">
        <v>2.2749999999999999</v>
      </c>
    </row>
    <row r="177" spans="2:2">
      <c r="B177" s="8">
        <v>1.923</v>
      </c>
    </row>
    <row r="178" spans="2:2">
      <c r="B178" s="8">
        <v>1.9359999999999999</v>
      </c>
    </row>
    <row r="179" spans="2:2">
      <c r="B179" s="8">
        <v>2.0409999999999999</v>
      </c>
    </row>
    <row r="180" spans="2:2">
      <c r="B180" s="8">
        <v>0.502</v>
      </c>
    </row>
    <row r="181" spans="2:2">
      <c r="B181" s="8">
        <v>1.0640000000000001</v>
      </c>
    </row>
    <row r="182" spans="2:2">
      <c r="B182" s="8">
        <v>4.6210000000000004</v>
      </c>
    </row>
    <row r="183" spans="2:2">
      <c r="B183" s="8">
        <v>0.84299999999999997</v>
      </c>
    </row>
    <row r="184" spans="2:2">
      <c r="B184" s="8">
        <v>1.2909999999999999</v>
      </c>
    </row>
    <row r="185" spans="2:2">
      <c r="B185" s="8">
        <v>4.0179999999999998</v>
      </c>
    </row>
    <row r="186" spans="2:2">
      <c r="B186" s="8">
        <v>1.2470000000000001</v>
      </c>
    </row>
    <row r="187" spans="2:2">
      <c r="B187" s="8">
        <v>2.5659999999999998</v>
      </c>
    </row>
    <row r="188" spans="2:2">
      <c r="B188" s="8">
        <v>1.2869999999999999</v>
      </c>
    </row>
    <row r="189" spans="2:2">
      <c r="B189" s="8">
        <v>1.8109999999999999</v>
      </c>
    </row>
    <row r="190" spans="2:2">
      <c r="B190" s="8">
        <v>1.879</v>
      </c>
    </row>
    <row r="191" spans="2:2">
      <c r="B191" s="8">
        <v>0.97</v>
      </c>
    </row>
    <row r="192" spans="2:2">
      <c r="B192" s="8">
        <v>1.6850000000000001</v>
      </c>
    </row>
    <row r="193" spans="2:2">
      <c r="B193" s="8">
        <v>3.0910000000000002</v>
      </c>
    </row>
    <row r="194" spans="2:2">
      <c r="B194" s="8">
        <v>1.992</v>
      </c>
    </row>
    <row r="195" spans="2:2">
      <c r="B195" s="8">
        <v>1.53</v>
      </c>
    </row>
    <row r="196" spans="2:2">
      <c r="B196" s="8">
        <v>1.919</v>
      </c>
    </row>
    <row r="197" spans="2:2">
      <c r="B197" s="8">
        <v>1.5629999999999999</v>
      </c>
    </row>
    <row r="198" spans="2:2">
      <c r="B198" s="8">
        <v>2.2170000000000001</v>
      </c>
    </row>
    <row r="199" spans="2:2">
      <c r="B199" s="8">
        <v>1.696</v>
      </c>
    </row>
    <row r="200" spans="2:2">
      <c r="B200" s="8">
        <v>1.8140000000000001</v>
      </c>
    </row>
    <row r="201" spans="2:2">
      <c r="B201" s="8">
        <v>2.0880000000000001</v>
      </c>
    </row>
    <row r="202" spans="2:2">
      <c r="B202" s="8">
        <v>1.498</v>
      </c>
    </row>
    <row r="203" spans="2:2">
      <c r="B203" s="8">
        <v>3.3340000000000001</v>
      </c>
    </row>
    <row r="204" spans="2:2">
      <c r="B204" s="8">
        <v>2.238</v>
      </c>
    </row>
    <row r="205" spans="2:2">
      <c r="B205" s="8">
        <v>0.57299999999999995</v>
      </c>
    </row>
    <row r="206" spans="2:2">
      <c r="B206" s="8">
        <v>2.589</v>
      </c>
    </row>
    <row r="207" spans="2:2">
      <c r="B207" s="8">
        <v>3.0619999999999998</v>
      </c>
    </row>
    <row r="208" spans="2:2">
      <c r="B208" s="8">
        <v>1.3620000000000001</v>
      </c>
    </row>
    <row r="209" spans="2:2">
      <c r="B209" s="8">
        <v>0.95299999999999996</v>
      </c>
    </row>
    <row r="210" spans="2:2">
      <c r="B210" s="8">
        <v>17.673999999999999</v>
      </c>
    </row>
    <row r="211" spans="2:2">
      <c r="B211" s="8">
        <v>2.06</v>
      </c>
    </row>
    <row r="212" spans="2:2">
      <c r="B212" s="8">
        <v>2.6150000000000002</v>
      </c>
    </row>
    <row r="213" spans="2:2">
      <c r="B213" s="8">
        <v>2.6139999999999999</v>
      </c>
    </row>
    <row r="214" spans="2:2">
      <c r="B214" s="8">
        <v>2.7759999999999998</v>
      </c>
    </row>
    <row r="215" spans="2:2">
      <c r="B215" s="8">
        <v>21.863</v>
      </c>
    </row>
    <row r="216" spans="2:2">
      <c r="B216" s="8">
        <v>2.3410000000000002</v>
      </c>
    </row>
    <row r="217" spans="2:2">
      <c r="B217" s="8">
        <v>3.218</v>
      </c>
    </row>
    <row r="218" spans="2:2">
      <c r="B218" s="8">
        <v>2.2109999999999999</v>
      </c>
    </row>
    <row r="219" spans="2:2">
      <c r="B219" s="8">
        <v>2.7330000000000001</v>
      </c>
    </row>
    <row r="220" spans="2:2">
      <c r="B220" s="8">
        <v>1.702</v>
      </c>
    </row>
    <row r="221" spans="2:2">
      <c r="B221" s="8">
        <v>3.59</v>
      </c>
    </row>
    <row r="222" spans="2:2">
      <c r="B222" s="8">
        <v>0.307</v>
      </c>
    </row>
    <row r="223" spans="2:2">
      <c r="B223" s="8">
        <v>1.4610000000000001</v>
      </c>
    </row>
    <row r="224" spans="2:2">
      <c r="B224" s="8">
        <v>1.5680000000000001</v>
      </c>
    </row>
    <row r="225" spans="2:2">
      <c r="B225" s="8">
        <v>2.7480000000000002</v>
      </c>
    </row>
    <row r="226" spans="2:2">
      <c r="B226" s="8">
        <v>0.20399999999999999</v>
      </c>
    </row>
    <row r="227" spans="2:2">
      <c r="B227" s="8">
        <v>2.2240000000000002</v>
      </c>
    </row>
    <row r="228" spans="2:2">
      <c r="B228" s="8">
        <v>1.1739999999999999</v>
      </c>
    </row>
    <row r="229" spans="2:2">
      <c r="B229" s="8">
        <v>0.58699999999999997</v>
      </c>
    </row>
    <row r="230" spans="2:2">
      <c r="B230" s="8">
        <v>2.2789999999999999</v>
      </c>
    </row>
    <row r="231" spans="2:2">
      <c r="B231" s="8">
        <v>2.6379999999999999</v>
      </c>
    </row>
    <row r="232" spans="2:2">
      <c r="B232" s="8">
        <v>1.391</v>
      </c>
    </row>
    <row r="233" spans="2:2">
      <c r="B233" s="8">
        <v>1.1850000000000001</v>
      </c>
    </row>
    <row r="234" spans="2:2">
      <c r="B234" s="8">
        <v>2.931</v>
      </c>
    </row>
    <row r="235" spans="2:2">
      <c r="B235" s="8">
        <v>1.2569999999999999</v>
      </c>
    </row>
    <row r="236" spans="2:2">
      <c r="B236" s="8">
        <v>2.6629999999999998</v>
      </c>
    </row>
    <row r="237" spans="2:2">
      <c r="B237" s="8">
        <v>2.923</v>
      </c>
    </row>
    <row r="238" spans="2:2">
      <c r="B238" s="8">
        <v>1.115</v>
      </c>
    </row>
    <row r="239" spans="2:2">
      <c r="B239" s="8">
        <v>5.14</v>
      </c>
    </row>
    <row r="240" spans="2:2">
      <c r="B240" s="8">
        <v>3.08</v>
      </c>
    </row>
    <row r="241" spans="2:2">
      <c r="B241" s="8">
        <v>0.61699999999999999</v>
      </c>
    </row>
    <row r="242" spans="2:2">
      <c r="B242" s="8">
        <v>1.3029999999999999</v>
      </c>
    </row>
    <row r="243" spans="2:2">
      <c r="B243" s="8">
        <v>2.1739999999999999</v>
      </c>
    </row>
    <row r="244" spans="2:2">
      <c r="B244" s="8">
        <v>1.448</v>
      </c>
    </row>
    <row r="245" spans="2:2">
      <c r="B245" s="8">
        <v>1.4390000000000001</v>
      </c>
    </row>
    <row r="246" spans="2:2">
      <c r="B246" s="8">
        <v>1.9610000000000001</v>
      </c>
    </row>
    <row r="247" spans="2:2">
      <c r="B247" s="8">
        <v>2.069</v>
      </c>
    </row>
    <row r="248" spans="2:2">
      <c r="B248" s="8">
        <v>2.0950000000000002</v>
      </c>
    </row>
    <row r="249" spans="2:2">
      <c r="B249" s="8">
        <v>0.83499999999999996</v>
      </c>
    </row>
    <row r="250" spans="2:2">
      <c r="B250" s="8">
        <v>2.77</v>
      </c>
    </row>
    <row r="251" spans="2:2">
      <c r="B251" s="8">
        <v>2.1669999999999998</v>
      </c>
    </row>
    <row r="252" spans="2:2">
      <c r="B252" s="8">
        <v>3.3340000000000001</v>
      </c>
    </row>
    <row r="253" spans="2:2">
      <c r="B253" s="8">
        <v>2.4239999999999999</v>
      </c>
    </row>
    <row r="254" spans="2:2">
      <c r="B254" s="8">
        <v>3.4</v>
      </c>
    </row>
    <row r="255" spans="2:2">
      <c r="B255" s="8">
        <v>7.1929999999999996</v>
      </c>
    </row>
    <row r="256" spans="2:2">
      <c r="B256" s="8">
        <v>1.2889999999999999</v>
      </c>
    </row>
    <row r="257" spans="2:2">
      <c r="B257" s="8">
        <v>2.867</v>
      </c>
    </row>
    <row r="258" spans="2:2">
      <c r="B258" s="8">
        <v>1.41</v>
      </c>
    </row>
    <row r="259" spans="2:2">
      <c r="B259" s="8">
        <v>2.9580000000000002</v>
      </c>
    </row>
    <row r="260" spans="2:2">
      <c r="B260" s="8">
        <v>3.7440000000000002</v>
      </c>
    </row>
    <row r="261" spans="2:2">
      <c r="B261" s="8">
        <v>3.3109999999999999</v>
      </c>
    </row>
    <row r="262" spans="2:2">
      <c r="B262" s="8">
        <v>6.1959999999999997</v>
      </c>
    </row>
    <row r="263" spans="2:2">
      <c r="B263" s="8">
        <v>0.96399999999999997</v>
      </c>
    </row>
    <row r="264" spans="2:2">
      <c r="B264" s="8">
        <v>3.2</v>
      </c>
    </row>
    <row r="265" spans="2:2">
      <c r="B265" s="8">
        <v>2.5329999999999999</v>
      </c>
    </row>
    <row r="266" spans="2:2">
      <c r="B266" s="8">
        <v>1.778</v>
      </c>
    </row>
    <row r="267" spans="2:2">
      <c r="B267" s="8">
        <v>2.5529999999999999</v>
      </c>
    </row>
    <row r="268" spans="2:2">
      <c r="B268" s="8">
        <v>1.978</v>
      </c>
    </row>
    <row r="269" spans="2:2">
      <c r="B269" s="8">
        <v>1.548</v>
      </c>
    </row>
    <row r="270" spans="2:2">
      <c r="B270" s="8">
        <v>6.3730000000000002</v>
      </c>
    </row>
    <row r="271" spans="2:2">
      <c r="B271" s="8">
        <v>0.72</v>
      </c>
    </row>
    <row r="272" spans="2:2">
      <c r="B272" s="8">
        <v>1.8440000000000001</v>
      </c>
    </row>
    <row r="273" spans="2:2">
      <c r="B273" s="8">
        <v>0.97899999999999998</v>
      </c>
    </row>
    <row r="274" spans="2:2">
      <c r="B274" s="8">
        <v>1.206</v>
      </c>
    </row>
    <row r="275" spans="2:2">
      <c r="B275" s="8">
        <v>1.605</v>
      </c>
    </row>
    <row r="276" spans="2:2">
      <c r="B276" s="8">
        <v>0.745</v>
      </c>
    </row>
    <row r="277" spans="2:2">
      <c r="B277" s="8">
        <v>1.2270000000000001</v>
      </c>
    </row>
    <row r="278" spans="2:2">
      <c r="B278" s="8">
        <v>2.8719999999999999</v>
      </c>
    </row>
    <row r="279" spans="2:2">
      <c r="B279" s="8">
        <v>1.2609999999999999</v>
      </c>
    </row>
    <row r="280" spans="2:2">
      <c r="B280" s="8">
        <v>4.7969999999999997</v>
      </c>
    </row>
    <row r="281" spans="2:2">
      <c r="B281" s="8">
        <v>3.0190000000000001</v>
      </c>
    </row>
    <row r="282" spans="2:2">
      <c r="B282" s="8">
        <v>2.06</v>
      </c>
    </row>
    <row r="283" spans="2:2">
      <c r="B283" s="8">
        <v>3.9489999999999998</v>
      </c>
    </row>
    <row r="284" spans="2:2">
      <c r="B284" s="8">
        <v>1.1559999999999999</v>
      </c>
    </row>
    <row r="285" spans="2:2">
      <c r="B285" s="8">
        <v>1.294</v>
      </c>
    </row>
    <row r="286" spans="2:2">
      <c r="B286" s="8">
        <v>0.85599999999999998</v>
      </c>
    </row>
    <row r="287" spans="2:2">
      <c r="B287" s="8">
        <v>7.0220000000000002</v>
      </c>
    </row>
    <row r="288" spans="2:2">
      <c r="B288" s="8">
        <v>2.7250000000000001</v>
      </c>
    </row>
    <row r="289" spans="2:2">
      <c r="B289" s="8">
        <v>1.0009999999999999</v>
      </c>
    </row>
    <row r="290" spans="2:2">
      <c r="B290" s="8">
        <v>2.11</v>
      </c>
    </row>
    <row r="291" spans="2:2">
      <c r="B291" s="8">
        <v>1.1419999999999999</v>
      </c>
    </row>
    <row r="292" spans="2:2">
      <c r="B292" s="8">
        <v>0.92</v>
      </c>
    </row>
    <row r="293" spans="2:2">
      <c r="B293" s="8">
        <v>1.478</v>
      </c>
    </row>
    <row r="294" spans="2:2">
      <c r="B294" s="8">
        <v>0.99</v>
      </c>
    </row>
    <row r="295" spans="2:2">
      <c r="B295" s="8">
        <v>1.5429999999999999</v>
      </c>
    </row>
    <row r="296" spans="2:2">
      <c r="B296" s="8">
        <v>1.1950000000000001</v>
      </c>
    </row>
    <row r="297" spans="2:2">
      <c r="B297" s="8">
        <v>1.0389999999999999</v>
      </c>
    </row>
    <row r="298" spans="2:2">
      <c r="B298" s="8">
        <v>3.976</v>
      </c>
    </row>
    <row r="299" spans="2:2">
      <c r="B299" s="8">
        <v>2.3090000000000002</v>
      </c>
    </row>
    <row r="300" spans="2:2">
      <c r="B300" s="8">
        <v>3.8119999999999998</v>
      </c>
    </row>
    <row r="301" spans="2:2">
      <c r="B301" s="8">
        <v>2.2599999999999998</v>
      </c>
    </row>
    <row r="302" spans="2:2">
      <c r="B302" s="8">
        <v>1.5489999999999999</v>
      </c>
    </row>
    <row r="303" spans="2:2">
      <c r="B303" s="8">
        <v>2.9710000000000001</v>
      </c>
    </row>
    <row r="304" spans="2:2">
      <c r="B304" s="8">
        <v>1.282</v>
      </c>
    </row>
    <row r="305" spans="2:2">
      <c r="B305" s="8">
        <v>1.0209999999999999</v>
      </c>
    </row>
    <row r="306" spans="2:2">
      <c r="B306" s="8">
        <v>3.9329999999999998</v>
      </c>
    </row>
    <row r="307" spans="2:2">
      <c r="B307" s="8">
        <v>1.012</v>
      </c>
    </row>
    <row r="308" spans="2:2">
      <c r="B308" s="8">
        <v>1.69</v>
      </c>
    </row>
    <row r="309" spans="2:2">
      <c r="B309" s="8">
        <v>1.732</v>
      </c>
    </row>
    <row r="310" spans="2:2">
      <c r="B310" s="8">
        <v>0.92</v>
      </c>
    </row>
    <row r="311" spans="2:2">
      <c r="B311" s="8">
        <v>1.31</v>
      </c>
    </row>
    <row r="312" spans="2:2">
      <c r="B312" s="8">
        <v>1.458</v>
      </c>
    </row>
    <row r="313" spans="2:2">
      <c r="B313" s="8">
        <v>2.948</v>
      </c>
    </row>
    <row r="314" spans="2:2">
      <c r="B314" s="8">
        <v>4.6029999999999998</v>
      </c>
    </row>
    <row r="315" spans="2:2">
      <c r="B315" s="8">
        <v>0.97199999999999998</v>
      </c>
    </row>
    <row r="316" spans="2:2">
      <c r="B316" s="8">
        <v>1.411</v>
      </c>
    </row>
    <row r="317" spans="2:2">
      <c r="B317" s="8">
        <v>1.5349999999999999</v>
      </c>
    </row>
    <row r="318" spans="2:2">
      <c r="B318" s="8">
        <v>2.3460000000000001</v>
      </c>
    </row>
    <row r="319" spans="2:2">
      <c r="B319" s="8">
        <v>2.4319999999999999</v>
      </c>
    </row>
    <row r="320" spans="2:2">
      <c r="B320" s="8">
        <v>3.7970000000000002</v>
      </c>
    </row>
    <row r="321" spans="2:2">
      <c r="B321" s="8">
        <v>1.3839999999999999</v>
      </c>
    </row>
    <row r="322" spans="2:2">
      <c r="B322" s="8">
        <v>1.512</v>
      </c>
    </row>
    <row r="323" spans="2:2">
      <c r="B323" s="8">
        <v>10.263</v>
      </c>
    </row>
    <row r="324" spans="2:2">
      <c r="B324" s="8">
        <v>2.0680000000000001</v>
      </c>
    </row>
    <row r="325" spans="2:2">
      <c r="B325" s="8">
        <v>1.6719999999999999</v>
      </c>
    </row>
    <row r="326" spans="2:2">
      <c r="B326" s="8">
        <v>2.121</v>
      </c>
    </row>
    <row r="327" spans="2:2">
      <c r="B327" s="8">
        <v>1.6659999999999999</v>
      </c>
    </row>
    <row r="328" spans="2:2">
      <c r="B328" s="8">
        <v>2.2250000000000001</v>
      </c>
    </row>
    <row r="329" spans="2:2">
      <c r="B329" s="8">
        <v>2.7519999999999998</v>
      </c>
    </row>
    <row r="330" spans="2:2">
      <c r="B330" s="8">
        <v>9.8849999999999998</v>
      </c>
    </row>
    <row r="331" spans="2:2">
      <c r="B331" s="8">
        <v>1.351</v>
      </c>
    </row>
    <row r="332" spans="2:2">
      <c r="B332" s="8">
        <v>3.02</v>
      </c>
    </row>
    <row r="333" spans="2:2">
      <c r="B333" s="8">
        <v>15.201000000000001</v>
      </c>
    </row>
    <row r="334" spans="2:2">
      <c r="B334" s="8">
        <v>1.298</v>
      </c>
    </row>
    <row r="335" spans="2:2">
      <c r="B335" s="8">
        <v>3.1989999999999998</v>
      </c>
    </row>
    <row r="336" spans="2:2">
      <c r="B336" s="8">
        <v>1.994</v>
      </c>
    </row>
    <row r="337" spans="2:2">
      <c r="B337" s="8">
        <v>1.498</v>
      </c>
    </row>
    <row r="338" spans="2:2">
      <c r="B338" s="8">
        <v>1.2529999999999999</v>
      </c>
    </row>
    <row r="339" spans="2:2">
      <c r="B339" s="8">
        <v>1.498</v>
      </c>
    </row>
    <row r="340" spans="2:2">
      <c r="B340" s="8">
        <v>1.7869999999999999</v>
      </c>
    </row>
    <row r="341" spans="2:2">
      <c r="B341" s="8">
        <v>2.5219999999999998</v>
      </c>
    </row>
    <row r="342" spans="2:2">
      <c r="B342" s="8">
        <v>1.673</v>
      </c>
    </row>
    <row r="343" spans="2:2">
      <c r="B343" s="8">
        <v>1.7669999999999999</v>
      </c>
    </row>
    <row r="344" spans="2:2">
      <c r="B344" s="8">
        <v>4.7809999999999997</v>
      </c>
    </row>
    <row r="345" spans="2:2">
      <c r="B345" s="8">
        <v>1.036</v>
      </c>
    </row>
    <row r="346" spans="2:2">
      <c r="B346" s="8">
        <v>1.605</v>
      </c>
    </row>
    <row r="347" spans="2:2">
      <c r="B347" s="8">
        <v>1.89</v>
      </c>
    </row>
    <row r="348" spans="2:2">
      <c r="B348" s="8">
        <v>4.359</v>
      </c>
    </row>
    <row r="349" spans="2:2">
      <c r="B349" s="8">
        <v>1.369</v>
      </c>
    </row>
    <row r="350" spans="2:2">
      <c r="B350" s="8">
        <v>1.726</v>
      </c>
    </row>
    <row r="351" spans="2:2">
      <c r="B351" s="8">
        <v>5.3620000000000001</v>
      </c>
    </row>
    <row r="352" spans="2:2">
      <c r="B352" s="8">
        <v>4.8630000000000004</v>
      </c>
    </row>
    <row r="353" spans="2:2">
      <c r="B353" s="8">
        <v>1.98</v>
      </c>
    </row>
    <row r="354" spans="2:2">
      <c r="B354" s="8">
        <v>0.84899999999999998</v>
      </c>
    </row>
    <row r="355" spans="2:2">
      <c r="B355" s="8">
        <v>2.2050000000000001</v>
      </c>
    </row>
    <row r="356" spans="2:2">
      <c r="B356" s="8">
        <v>5.79</v>
      </c>
    </row>
    <row r="357" spans="2:2">
      <c r="B357" s="8">
        <v>1.4850000000000001</v>
      </c>
    </row>
    <row r="358" spans="2:2">
      <c r="B358" s="8">
        <v>1.171</v>
      </c>
    </row>
    <row r="359" spans="2:2">
      <c r="B359" s="8">
        <v>3.9060000000000001</v>
      </c>
    </row>
    <row r="360" spans="2:2">
      <c r="B360" s="8">
        <v>2.3919999999999999</v>
      </c>
    </row>
    <row r="361" spans="2:2">
      <c r="B361" s="8">
        <v>1.274</v>
      </c>
    </row>
    <row r="362" spans="2:2">
      <c r="B362" s="8">
        <v>1.4690000000000001</v>
      </c>
    </row>
    <row r="363" spans="2:2">
      <c r="B363" s="8">
        <v>1.69</v>
      </c>
    </row>
    <row r="364" spans="2:2">
      <c r="B364" s="8">
        <v>2.3460000000000001</v>
      </c>
    </row>
    <row r="365" spans="2:2">
      <c r="B365" s="8">
        <v>9.9909999999999997</v>
      </c>
    </row>
    <row r="366" spans="2:2">
      <c r="B366" s="8">
        <v>0.80300000000000005</v>
      </c>
    </row>
    <row r="367" spans="2:2">
      <c r="B367" s="8">
        <v>6.7469999999999999</v>
      </c>
    </row>
    <row r="368" spans="2:2">
      <c r="B368" s="8">
        <v>1.8109999999999999</v>
      </c>
    </row>
    <row r="369" spans="2:2">
      <c r="B369" s="8">
        <v>1.6879999999999999</v>
      </c>
    </row>
    <row r="370" spans="2:2">
      <c r="B370" s="8">
        <v>0.86799999999999999</v>
      </c>
    </row>
    <row r="371" spans="2:2">
      <c r="B371" s="8">
        <v>1.9039999999999999</v>
      </c>
    </row>
    <row r="372" spans="2:2">
      <c r="B372" s="8">
        <v>2.8029999999999999</v>
      </c>
    </row>
    <row r="373" spans="2:2">
      <c r="B373" s="8">
        <v>1.91</v>
      </c>
    </row>
    <row r="374" spans="2:2">
      <c r="B374" s="8">
        <v>1.903</v>
      </c>
    </row>
    <row r="375" spans="2:2">
      <c r="B375" s="8">
        <v>3.2559999999999998</v>
      </c>
    </row>
    <row r="376" spans="2:2">
      <c r="B376" s="8">
        <v>0.996</v>
      </c>
    </row>
    <row r="377" spans="2:2">
      <c r="B377" s="8">
        <v>1.44</v>
      </c>
    </row>
    <row r="378" spans="2:2">
      <c r="B378" s="8">
        <v>0.11600000000000001</v>
      </c>
    </row>
    <row r="379" spans="2:2">
      <c r="B379" s="8">
        <v>1.4590000000000001</v>
      </c>
    </row>
    <row r="380" spans="2:2">
      <c r="B380" s="8">
        <v>1.212</v>
      </c>
    </row>
    <row r="381" spans="2:2">
      <c r="B381" s="8">
        <v>2.2759999999999998</v>
      </c>
    </row>
    <row r="382" spans="2:2">
      <c r="B382" s="8">
        <v>7.5579999999999998</v>
      </c>
    </row>
    <row r="383" spans="2:2">
      <c r="B383" s="8">
        <v>0.76500000000000001</v>
      </c>
    </row>
    <row r="384" spans="2:2">
      <c r="B384" s="8">
        <v>3.07</v>
      </c>
    </row>
    <row r="385" spans="2:2">
      <c r="B385" s="8">
        <v>2.665</v>
      </c>
    </row>
    <row r="386" spans="2:2">
      <c r="B386" s="8">
        <v>1.365</v>
      </c>
    </row>
    <row r="387" spans="2:2">
      <c r="B387" s="8">
        <v>2.0569999999999999</v>
      </c>
    </row>
    <row r="388" spans="2:2">
      <c r="B388" s="8">
        <v>1.514</v>
      </c>
    </row>
    <row r="389" spans="2:2">
      <c r="B389" s="8">
        <v>2.2170000000000001</v>
      </c>
    </row>
    <row r="390" spans="2:2">
      <c r="B390" s="8">
        <v>0.316</v>
      </c>
    </row>
    <row r="391" spans="2:2">
      <c r="B391" s="8">
        <v>2.6709999999999998</v>
      </c>
    </row>
    <row r="392" spans="2:2">
      <c r="B392" s="8">
        <v>1.216</v>
      </c>
    </row>
    <row r="393" spans="2:2">
      <c r="B393" s="8">
        <v>3.4020000000000001</v>
      </c>
    </row>
    <row r="394" spans="2:2">
      <c r="B394" s="8">
        <v>1.2190000000000001</v>
      </c>
    </row>
    <row r="395" spans="2:2">
      <c r="B395" s="8">
        <v>6.069</v>
      </c>
    </row>
    <row r="396" spans="2:2">
      <c r="B396" s="8">
        <v>1.502</v>
      </c>
    </row>
    <row r="397" spans="2:2">
      <c r="B397" s="8">
        <v>4.093</v>
      </c>
    </row>
    <row r="398" spans="2:2">
      <c r="B398" s="8">
        <v>4.9630000000000001</v>
      </c>
    </row>
    <row r="399" spans="2:2">
      <c r="B399" s="8">
        <v>2.2370000000000001</v>
      </c>
    </row>
    <row r="400" spans="2:2">
      <c r="B400" s="8">
        <v>1.8220000000000001</v>
      </c>
    </row>
    <row r="401" spans="2:2">
      <c r="B401" s="8">
        <v>33.579000000000001</v>
      </c>
    </row>
    <row r="402" spans="2:2">
      <c r="B402" s="8">
        <v>1.7350000000000001</v>
      </c>
    </row>
    <row r="403" spans="2:2">
      <c r="B403" s="8">
        <v>2.7170000000000001</v>
      </c>
    </row>
    <row r="404" spans="2:2">
      <c r="B404" s="8">
        <v>1.8120000000000001</v>
      </c>
    </row>
    <row r="405" spans="2:2">
      <c r="B405" s="8">
        <v>3.778</v>
      </c>
    </row>
    <row r="406" spans="2:2">
      <c r="B406" s="8">
        <v>3.8159999999999998</v>
      </c>
    </row>
    <row r="407" spans="2:2">
      <c r="B407" s="8">
        <v>27.613</v>
      </c>
    </row>
    <row r="408" spans="2:2">
      <c r="B408" s="8">
        <v>2.1800000000000002</v>
      </c>
    </row>
    <row r="409" spans="2:2">
      <c r="B409" s="8">
        <v>1.0229999999999999</v>
      </c>
    </row>
    <row r="410" spans="2:2">
      <c r="B410" s="8">
        <v>4.3570000000000002</v>
      </c>
    </row>
    <row r="411" spans="2:2">
      <c r="B411" s="8">
        <v>14.263</v>
      </c>
    </row>
    <row r="412" spans="2:2">
      <c r="B412" s="8">
        <v>3.9140000000000001</v>
      </c>
    </row>
    <row r="413" spans="2:2">
      <c r="B413" s="8">
        <v>1.0589999999999999</v>
      </c>
    </row>
    <row r="414" spans="2:2">
      <c r="B414" s="8">
        <v>1.4119999999999999</v>
      </c>
    </row>
    <row r="415" spans="2:2">
      <c r="B415" s="8">
        <v>2.484</v>
      </c>
    </row>
    <row r="416" spans="2:2">
      <c r="B416" s="8">
        <v>2.7850000000000001</v>
      </c>
    </row>
    <row r="417" spans="2:2">
      <c r="B417" s="8">
        <v>1.073</v>
      </c>
    </row>
    <row r="418" spans="2:2">
      <c r="B418" s="8">
        <v>1.0860000000000001</v>
      </c>
    </row>
    <row r="419" spans="2:2">
      <c r="B419" s="8">
        <v>1.7470000000000001</v>
      </c>
    </row>
    <row r="420" spans="2:2">
      <c r="B420" s="8">
        <v>3.1280000000000001</v>
      </c>
    </row>
    <row r="421" spans="2:2">
      <c r="B421" s="8">
        <v>1.091</v>
      </c>
    </row>
    <row r="422" spans="2:2">
      <c r="B422" s="8">
        <v>1.5920000000000001</v>
      </c>
    </row>
    <row r="423" spans="2:2">
      <c r="B423" s="8">
        <v>0.38100000000000001</v>
      </c>
    </row>
    <row r="424" spans="2:2">
      <c r="B424" s="8">
        <v>2.5070000000000001</v>
      </c>
    </row>
    <row r="425" spans="2:2">
      <c r="B425" s="8">
        <v>3.3079999999999998</v>
      </c>
    </row>
    <row r="426" spans="2:2">
      <c r="B426" s="8">
        <v>1.0620000000000001</v>
      </c>
    </row>
    <row r="427" spans="2:2">
      <c r="B427" s="8">
        <v>1.6970000000000001</v>
      </c>
    </row>
    <row r="428" spans="2:2">
      <c r="B428" s="8">
        <v>4.742</v>
      </c>
    </row>
    <row r="429" spans="2:2">
      <c r="B429" s="8">
        <v>2.1760000000000002</v>
      </c>
    </row>
    <row r="430" spans="2:2">
      <c r="B430" s="8">
        <v>1.2350000000000001</v>
      </c>
    </row>
    <row r="431" spans="2:2">
      <c r="B431" s="8">
        <v>4.0979999999999999</v>
      </c>
    </row>
    <row r="432" spans="2:2">
      <c r="B432" s="8">
        <v>1.9379999999999999</v>
      </c>
    </row>
    <row r="433" spans="2:2">
      <c r="B433" s="8">
        <v>1.161</v>
      </c>
    </row>
    <row r="434" spans="2:2">
      <c r="B434" s="8">
        <v>1.3320000000000001</v>
      </c>
    </row>
    <row r="435" spans="2:2">
      <c r="B435" s="8">
        <v>3.3439999999999999</v>
      </c>
    </row>
    <row r="436" spans="2:2">
      <c r="B436" s="8">
        <v>1.909</v>
      </c>
    </row>
    <row r="437" spans="2:2">
      <c r="B437" s="8">
        <v>1.325</v>
      </c>
    </row>
    <row r="438" spans="2:2">
      <c r="B438" s="8">
        <v>2.121</v>
      </c>
    </row>
    <row r="439" spans="2:2">
      <c r="B439" s="8">
        <v>2.4169999999999998</v>
      </c>
    </row>
    <row r="440" spans="2:2">
      <c r="B440" s="8">
        <v>1.71</v>
      </c>
    </row>
    <row r="441" spans="2:2">
      <c r="B441" s="8">
        <v>1.3080000000000001</v>
      </c>
    </row>
    <row r="442" spans="2:2">
      <c r="B442" s="8">
        <v>1.909</v>
      </c>
    </row>
    <row r="443" spans="2:2">
      <c r="B443" s="8">
        <v>1.7130000000000001</v>
      </c>
    </row>
    <row r="444" spans="2:2">
      <c r="B444" s="8">
        <v>0.48399999999999999</v>
      </c>
    </row>
    <row r="445" spans="2:2">
      <c r="B445" s="8">
        <v>1.7130000000000001</v>
      </c>
    </row>
    <row r="446" spans="2:2">
      <c r="B446" s="8">
        <v>7.6479999999999997</v>
      </c>
    </row>
    <row r="447" spans="2:2">
      <c r="B447" s="8">
        <v>1.752</v>
      </c>
    </row>
    <row r="448" spans="2:2">
      <c r="B448" s="8">
        <v>1.516</v>
      </c>
    </row>
    <row r="449" spans="2:2">
      <c r="B449" s="8">
        <v>1.2849999999999999</v>
      </c>
    </row>
    <row r="450" spans="2:2">
      <c r="B450" s="8">
        <v>5.3159999999999998</v>
      </c>
    </row>
    <row r="451" spans="2:2">
      <c r="B451" s="8">
        <v>1.7749999999999999</v>
      </c>
    </row>
    <row r="452" spans="2:2">
      <c r="B452" s="8">
        <v>1.5029999999999999</v>
      </c>
    </row>
    <row r="453" spans="2:2">
      <c r="B453" s="8">
        <v>2.6859999999999999</v>
      </c>
    </row>
    <row r="454" spans="2:2">
      <c r="B454" s="8">
        <v>1.3420000000000001</v>
      </c>
    </row>
    <row r="455" spans="2:2">
      <c r="B455" s="8">
        <v>1.3069999999999999</v>
      </c>
    </row>
    <row r="456" spans="2:2">
      <c r="B456" s="8">
        <v>1.329</v>
      </c>
    </row>
    <row r="457" spans="2:2">
      <c r="B457" s="8">
        <v>11.375999999999999</v>
      </c>
    </row>
    <row r="458" spans="2:2">
      <c r="B458" s="8">
        <v>3.4630000000000001</v>
      </c>
    </row>
    <row r="459" spans="2:2">
      <c r="B459" s="8">
        <v>2.714</v>
      </c>
    </row>
    <row r="460" spans="2:2">
      <c r="B460" s="8">
        <v>0.86599999999999999</v>
      </c>
    </row>
    <row r="461" spans="2:2">
      <c r="B461" s="8">
        <v>2.7959999999999998</v>
      </c>
    </row>
    <row r="462" spans="2:2">
      <c r="B462" s="8">
        <v>2.8090000000000002</v>
      </c>
    </row>
    <row r="463" spans="2:2">
      <c r="B463" s="8">
        <v>1.07</v>
      </c>
    </row>
    <row r="464" spans="2:2">
      <c r="B464" s="8">
        <v>2.105</v>
      </c>
    </row>
    <row r="465" spans="2:2">
      <c r="B465" s="8">
        <v>11.446999999999999</v>
      </c>
    </row>
    <row r="466" spans="2:2">
      <c r="B466" s="8">
        <v>1.333</v>
      </c>
    </row>
    <row r="467" spans="2:2">
      <c r="B467" s="8">
        <v>1.619</v>
      </c>
    </row>
    <row r="468" spans="2:2">
      <c r="B468" s="8">
        <v>1.232</v>
      </c>
    </row>
    <row r="469" spans="2:2">
      <c r="B469" s="8">
        <v>1.306</v>
      </c>
    </row>
    <row r="470" spans="2:2">
      <c r="B470" s="8">
        <v>1.5629999999999999</v>
      </c>
    </row>
    <row r="471" spans="2:2">
      <c r="B471" s="8">
        <v>1.5720000000000001</v>
      </c>
    </row>
    <row r="472" spans="2:2">
      <c r="B472" s="8">
        <v>2.863</v>
      </c>
    </row>
    <row r="473" spans="2:2">
      <c r="B473" s="8">
        <v>0.72499999999999998</v>
      </c>
    </row>
    <row r="474" spans="2:2">
      <c r="B474" s="8">
        <v>5.7629999999999999</v>
      </c>
    </row>
    <row r="475" spans="2:2">
      <c r="B475" s="8">
        <v>1.8939999999999999</v>
      </c>
    </row>
    <row r="476" spans="2:2">
      <c r="B476" s="8">
        <v>2.1869999999999998</v>
      </c>
    </row>
    <row r="477" spans="2:2">
      <c r="B477" s="8">
        <v>1.133</v>
      </c>
    </row>
    <row r="478" spans="2:2">
      <c r="B478" s="8">
        <v>2.923</v>
      </c>
    </row>
    <row r="479" spans="2:2">
      <c r="B479" s="8">
        <v>2.6269999999999998</v>
      </c>
    </row>
    <row r="480" spans="2:2">
      <c r="B480" s="8">
        <v>1.44</v>
      </c>
    </row>
    <row r="481" spans="2:2">
      <c r="B481" s="8">
        <v>1.7789999999999999</v>
      </c>
    </row>
    <row r="482" spans="2:2">
      <c r="B482" s="8">
        <v>4.1609999999999996</v>
      </c>
    </row>
    <row r="483" spans="2:2">
      <c r="B483" s="8">
        <v>1.3919999999999999</v>
      </c>
    </row>
    <row r="484" spans="2:2">
      <c r="B484" s="8">
        <v>1.6919999999999999</v>
      </c>
    </row>
    <row r="485" spans="2:2">
      <c r="B485" s="8">
        <v>2.5640000000000001</v>
      </c>
    </row>
    <row r="486" spans="2:2">
      <c r="B486" s="8">
        <v>1.1850000000000001</v>
      </c>
    </row>
    <row r="487" spans="2:2">
      <c r="B487" s="8">
        <v>2.65</v>
      </c>
    </row>
    <row r="488" spans="2:2">
      <c r="B488" s="8">
        <v>30.524999999999999</v>
      </c>
    </row>
    <row r="489" spans="2:2">
      <c r="B489" s="8">
        <v>13.212</v>
      </c>
    </row>
    <row r="490" spans="2:2">
      <c r="B490" s="8">
        <v>18.157</v>
      </c>
    </row>
    <row r="491" spans="2:2">
      <c r="B491" s="8">
        <v>3.762</v>
      </c>
    </row>
    <row r="492" spans="2:2">
      <c r="B492" s="8">
        <v>5.7000000000000002E-2</v>
      </c>
    </row>
    <row r="493" spans="2:2">
      <c r="B493" s="8">
        <v>2.3839999999999999</v>
      </c>
    </row>
    <row r="494" spans="2:2">
      <c r="B494" s="8">
        <v>1.786</v>
      </c>
    </row>
    <row r="495" spans="2:2">
      <c r="B495" s="8">
        <v>1.889</v>
      </c>
    </row>
    <row r="496" spans="2:2">
      <c r="B496" s="8">
        <v>1.327</v>
      </c>
    </row>
    <row r="497" spans="2:2">
      <c r="B497" s="8">
        <v>2.056</v>
      </c>
    </row>
    <row r="498" spans="2:2">
      <c r="B498" s="8">
        <v>11.228</v>
      </c>
    </row>
    <row r="499" spans="2:2">
      <c r="B499" s="8">
        <v>1.819</v>
      </c>
    </row>
    <row r="500" spans="2:2">
      <c r="B500" s="8">
        <v>4.0919999999999996</v>
      </c>
    </row>
    <row r="501" spans="2:2">
      <c r="B501" s="8">
        <v>4.2009999999999996</v>
      </c>
    </row>
    <row r="502" spans="2:2">
      <c r="B502" s="8">
        <v>3.5859999999999999</v>
      </c>
    </row>
    <row r="503" spans="2:2">
      <c r="B503" s="8">
        <v>0.79700000000000004</v>
      </c>
    </row>
    <row r="504" spans="2:2">
      <c r="B504" s="8">
        <v>1.2370000000000001</v>
      </c>
    </row>
    <row r="505" spans="2:2">
      <c r="B505" s="8">
        <v>4.984</v>
      </c>
    </row>
    <row r="506" spans="2:2">
      <c r="B506" s="8">
        <v>3.57</v>
      </c>
    </row>
    <row r="507" spans="2:2">
      <c r="B507" s="8">
        <v>3.4540000000000002</v>
      </c>
    </row>
    <row r="508" spans="2:2">
      <c r="B508" s="8">
        <v>3.5409999999999999</v>
      </c>
    </row>
    <row r="509" spans="2:2">
      <c r="B509" s="8">
        <v>3.35</v>
      </c>
    </row>
    <row r="510" spans="2:2">
      <c r="B510" s="8">
        <v>5.0999999999999997E-2</v>
      </c>
    </row>
    <row r="511" spans="2:2">
      <c r="B511" s="8">
        <v>2.0390000000000001</v>
      </c>
    </row>
    <row r="512" spans="2:2">
      <c r="B512" s="8">
        <v>1.861</v>
      </c>
    </row>
    <row r="513" spans="2:2">
      <c r="B513" s="8">
        <v>1.7649999999999999</v>
      </c>
    </row>
    <row r="514" spans="2:2">
      <c r="B514" s="8">
        <v>2.2909999999999999</v>
      </c>
    </row>
    <row r="515" spans="2:2">
      <c r="B515" s="8">
        <v>4.9420000000000002</v>
      </c>
    </row>
    <row r="516" spans="2:2">
      <c r="B516" s="8">
        <v>1.2949999999999999</v>
      </c>
    </row>
    <row r="517" spans="2:2">
      <c r="B517" s="8">
        <v>2.2469999999999999</v>
      </c>
    </row>
    <row r="518" spans="2:2">
      <c r="B518" s="8">
        <v>2.3330000000000002</v>
      </c>
    </row>
    <row r="519" spans="2:2">
      <c r="B519" s="8">
        <v>0.77900000000000003</v>
      </c>
    </row>
    <row r="520" spans="2:2">
      <c r="B520" s="8">
        <v>1.2649999999999999</v>
      </c>
    </row>
    <row r="521" spans="2:2">
      <c r="B521" s="8">
        <v>5.36</v>
      </c>
    </row>
    <row r="522" spans="2:2">
      <c r="B522" s="8">
        <v>2.327</v>
      </c>
    </row>
    <row r="523" spans="2:2">
      <c r="B523" s="8">
        <v>2.7320000000000002</v>
      </c>
    </row>
    <row r="524" spans="2:2">
      <c r="B524" s="8">
        <v>2.4790000000000001</v>
      </c>
    </row>
    <row r="525" spans="2:2">
      <c r="B525" s="8">
        <v>1.613</v>
      </c>
    </row>
    <row r="526" spans="2:2">
      <c r="B526" s="8">
        <v>2.5409999999999999</v>
      </c>
    </row>
    <row r="527" spans="2:2">
      <c r="B527" s="8">
        <v>2.6829999999999998</v>
      </c>
    </row>
    <row r="528" spans="2:2">
      <c r="B528" s="8">
        <v>138.69200000000001</v>
      </c>
    </row>
    <row r="529" spans="2:2">
      <c r="B529" s="8">
        <v>1.5880000000000001</v>
      </c>
    </row>
    <row r="530" spans="2:2">
      <c r="B530" s="8">
        <v>2.5139999999999998</v>
      </c>
    </row>
    <row r="531" spans="2:2">
      <c r="B531" s="8">
        <v>16.443999999999999</v>
      </c>
    </row>
    <row r="532" spans="2:2">
      <c r="B532" s="8">
        <v>1.5760000000000001</v>
      </c>
    </row>
    <row r="533" spans="2:2">
      <c r="B533" s="8">
        <v>1.8959999999999999</v>
      </c>
    </row>
    <row r="534" spans="2:2">
      <c r="B534" s="8">
        <v>1.333</v>
      </c>
    </row>
    <row r="535" spans="2:2">
      <c r="B535" s="8">
        <v>0.33600000000000002</v>
      </c>
    </row>
    <row r="536" spans="2:2">
      <c r="B536" s="8">
        <v>1.4359999999999999</v>
      </c>
    </row>
    <row r="537" spans="2:2">
      <c r="B537" s="8">
        <v>1.5229999999999999</v>
      </c>
    </row>
    <row r="538" spans="2:2">
      <c r="B538" s="8">
        <v>1.944</v>
      </c>
    </row>
    <row r="539" spans="2:2">
      <c r="B539" s="8">
        <v>1.7030000000000001</v>
      </c>
    </row>
    <row r="540" spans="2:2">
      <c r="B540" s="8">
        <v>7.8710000000000004</v>
      </c>
    </row>
    <row r="541" spans="2:2">
      <c r="B541" s="8">
        <v>1.3720000000000001</v>
      </c>
    </row>
    <row r="542" spans="2:2">
      <c r="B542" s="8">
        <v>2.379</v>
      </c>
    </row>
    <row r="543" spans="2:2">
      <c r="B543" s="8">
        <v>4.0410000000000004</v>
      </c>
    </row>
    <row r="544" spans="2:2">
      <c r="B544" s="8">
        <v>1.54</v>
      </c>
    </row>
    <row r="545" spans="2:2">
      <c r="B545" s="8">
        <v>1.337</v>
      </c>
    </row>
    <row r="546" spans="2:2">
      <c r="B546" s="8">
        <v>4.0620000000000003</v>
      </c>
    </row>
    <row r="547" spans="2:2">
      <c r="B547" s="8">
        <v>1.7669999999999999</v>
      </c>
    </row>
    <row r="548" spans="2:2">
      <c r="B548" s="8">
        <v>2.8119999999999998</v>
      </c>
    </row>
    <row r="549" spans="2:2">
      <c r="B549" s="8">
        <v>5.8029999999999999</v>
      </c>
    </row>
    <row r="550" spans="2:2">
      <c r="B550" s="8">
        <v>5.5640000000000001</v>
      </c>
    </row>
    <row r="551" spans="2:2">
      <c r="B551" s="8">
        <v>3.4550000000000001</v>
      </c>
    </row>
    <row r="552" spans="2:2">
      <c r="B552" s="8">
        <v>3.9470000000000001</v>
      </c>
    </row>
    <row r="553" spans="2:2">
      <c r="B553" s="8">
        <v>3.319</v>
      </c>
    </row>
    <row r="554" spans="2:2">
      <c r="B554" s="8">
        <v>1.454</v>
      </c>
    </row>
    <row r="555" spans="2:2">
      <c r="B555" s="8">
        <v>1.6319999999999999</v>
      </c>
    </row>
    <row r="556" spans="2:2">
      <c r="B556" s="8">
        <v>3.9969999999999999</v>
      </c>
    </row>
    <row r="557" spans="2:2">
      <c r="B557" s="8">
        <v>1.3340000000000001</v>
      </c>
    </row>
    <row r="558" spans="2:2">
      <c r="B558" s="8">
        <v>1.53</v>
      </c>
    </row>
    <row r="559" spans="2:2">
      <c r="B559" s="8">
        <v>124.327</v>
      </c>
    </row>
    <row r="560" spans="2:2">
      <c r="B560" s="8">
        <v>2.4630000000000001</v>
      </c>
    </row>
    <row r="561" spans="2:2">
      <c r="B561" s="8">
        <v>12.192</v>
      </c>
    </row>
    <row r="562" spans="2:2">
      <c r="B562" s="8">
        <v>3.7090000000000001</v>
      </c>
    </row>
    <row r="563" spans="2:2">
      <c r="B563" s="8">
        <v>6.0019999999999998</v>
      </c>
    </row>
    <row r="564" spans="2:2">
      <c r="B564" s="8">
        <v>2.214</v>
      </c>
    </row>
    <row r="565" spans="2:2">
      <c r="B565" s="8">
        <v>2.1040000000000001</v>
      </c>
    </row>
    <row r="566" spans="2:2">
      <c r="B566" s="8">
        <v>1.927</v>
      </c>
    </row>
    <row r="567" spans="2:2">
      <c r="B567" s="8">
        <v>2.403</v>
      </c>
    </row>
    <row r="568" spans="2:2">
      <c r="B568" s="8">
        <v>1.752</v>
      </c>
    </row>
    <row r="569" spans="2:2">
      <c r="B569" s="8">
        <v>1.802</v>
      </c>
    </row>
    <row r="570" spans="2:2">
      <c r="B570" s="8">
        <v>1.244</v>
      </c>
    </row>
    <row r="571" spans="2:2">
      <c r="B571" s="8">
        <v>1.4710000000000001</v>
      </c>
    </row>
    <row r="572" spans="2:2">
      <c r="B572" s="8">
        <v>1.373</v>
      </c>
    </row>
    <row r="573" spans="2:2">
      <c r="B573" s="8">
        <v>1.4630000000000001</v>
      </c>
    </row>
    <row r="574" spans="2:2">
      <c r="B574" s="8">
        <v>7.4870000000000001</v>
      </c>
    </row>
    <row r="575" spans="2:2">
      <c r="B575" s="8">
        <v>2.11</v>
      </c>
    </row>
    <row r="576" spans="2:2">
      <c r="B576" s="8">
        <v>2.3759999999999999</v>
      </c>
    </row>
    <row r="577" spans="2:2">
      <c r="B577" s="8">
        <v>6.9969999999999999</v>
      </c>
    </row>
    <row r="578" spans="2:2">
      <c r="B578" s="8">
        <v>4.2560000000000002</v>
      </c>
    </row>
    <row r="579" spans="2:2">
      <c r="B579" s="8">
        <v>2.1789999999999998</v>
      </c>
    </row>
    <row r="580" spans="2:2">
      <c r="B580" s="8">
        <v>1.7909999999999999</v>
      </c>
    </row>
    <row r="581" spans="2:2">
      <c r="B581" s="8">
        <v>3.1080000000000001</v>
      </c>
    </row>
    <row r="582" spans="2:2">
      <c r="B582" s="8">
        <v>1.8240000000000001</v>
      </c>
    </row>
    <row r="583" spans="2:2">
      <c r="B583" s="8">
        <v>1.6319999999999999</v>
      </c>
    </row>
    <row r="584" spans="2:2">
      <c r="B584" s="8">
        <v>10.577999999999999</v>
      </c>
    </row>
    <row r="585" spans="2:2">
      <c r="B585" s="8">
        <v>1.871</v>
      </c>
    </row>
    <row r="586" spans="2:2">
      <c r="B586" s="8">
        <v>1.8540000000000001</v>
      </c>
    </row>
    <row r="587" spans="2:2">
      <c r="B587" s="8">
        <v>1.7609999999999999</v>
      </c>
    </row>
    <row r="588" spans="2:2">
      <c r="B588" s="8">
        <v>1.1679999999999999</v>
      </c>
    </row>
    <row r="589" spans="2:2">
      <c r="B589" s="8">
        <v>1.879</v>
      </c>
    </row>
    <row r="590" spans="2:2">
      <c r="B590" s="8">
        <v>1.835</v>
      </c>
    </row>
    <row r="591" spans="2:2">
      <c r="B591" s="8">
        <v>2.089</v>
      </c>
    </row>
    <row r="592" spans="2:2">
      <c r="B592" s="8">
        <v>2.5219999999999998</v>
      </c>
    </row>
    <row r="593" spans="2:2">
      <c r="B593" s="8">
        <v>3.972</v>
      </c>
    </row>
    <row r="594" spans="2:2">
      <c r="B594" s="8">
        <v>1.363</v>
      </c>
    </row>
    <row r="595" spans="2:2">
      <c r="B595" s="8">
        <v>1.29</v>
      </c>
    </row>
    <row r="596" spans="2:2">
      <c r="B596" s="8">
        <v>0.83899999999999997</v>
      </c>
    </row>
    <row r="597" spans="2:2">
      <c r="B597" s="8">
        <v>19.494</v>
      </c>
    </row>
    <row r="598" spans="2:2">
      <c r="B598" s="8">
        <v>1.895</v>
      </c>
    </row>
    <row r="599" spans="2:2">
      <c r="B599" s="8">
        <v>8.0719999999999992</v>
      </c>
    </row>
    <row r="600" spans="2:2">
      <c r="B600" s="8">
        <v>3.08</v>
      </c>
    </row>
    <row r="601" spans="2:2">
      <c r="B601" s="8">
        <v>1.0209999999999999</v>
      </c>
    </row>
    <row r="602" spans="2:2">
      <c r="B602" s="8">
        <v>0.629</v>
      </c>
    </row>
    <row r="603" spans="2:2">
      <c r="B603" s="8">
        <v>57.439</v>
      </c>
    </row>
    <row r="604" spans="2:2">
      <c r="B604" s="8">
        <v>1.581</v>
      </c>
    </row>
    <row r="605" spans="2:2">
      <c r="B605" s="8">
        <v>1.97</v>
      </c>
    </row>
    <row r="606" spans="2:2">
      <c r="B606" s="8">
        <v>1.526</v>
      </c>
    </row>
    <row r="607" spans="2:2">
      <c r="B607" s="8">
        <v>2.125</v>
      </c>
    </row>
    <row r="608" spans="2:2">
      <c r="B608" s="8">
        <v>1.7250000000000001</v>
      </c>
    </row>
    <row r="609" spans="2:2">
      <c r="B609" s="8">
        <v>1.889</v>
      </c>
    </row>
    <row r="610" spans="2:2">
      <c r="B610" s="8">
        <v>2.2519999999999998</v>
      </c>
    </row>
    <row r="611" spans="2:2">
      <c r="B611" s="8">
        <v>0.45700000000000002</v>
      </c>
    </row>
    <row r="612" spans="2:2">
      <c r="B612" s="8">
        <v>30.428999999999998</v>
      </c>
    </row>
    <row r="613" spans="2:2">
      <c r="B613" s="8">
        <v>3.3090000000000002</v>
      </c>
    </row>
    <row r="614" spans="2:2">
      <c r="B614" s="8">
        <v>3.44</v>
      </c>
    </row>
    <row r="615" spans="2:2">
      <c r="B615" s="8">
        <v>1.5129999999999999</v>
      </c>
    </row>
    <row r="616" spans="2:2">
      <c r="B616" s="8">
        <v>2.0030000000000001</v>
      </c>
    </row>
    <row r="617" spans="2:2">
      <c r="B617" s="8">
        <v>2.7269999999999999</v>
      </c>
    </row>
    <row r="618" spans="2:2">
      <c r="B618" s="8">
        <v>2.4620000000000002</v>
      </c>
    </row>
    <row r="619" spans="2:2">
      <c r="B619" s="8">
        <v>0.82899999999999996</v>
      </c>
    </row>
    <row r="620" spans="2:2">
      <c r="B620" s="8">
        <v>1.1779999999999999</v>
      </c>
    </row>
    <row r="621" spans="2:2">
      <c r="B621" s="8">
        <v>1.712</v>
      </c>
    </row>
    <row r="622" spans="2:2">
      <c r="B622" s="8">
        <v>3.5840000000000001</v>
      </c>
    </row>
    <row r="623" spans="2:2">
      <c r="B623" s="8">
        <v>1.867</v>
      </c>
    </row>
    <row r="624" spans="2:2">
      <c r="B624" s="8">
        <v>2.0750000000000002</v>
      </c>
    </row>
    <row r="625" spans="2:2">
      <c r="B625" s="8">
        <v>1.429</v>
      </c>
    </row>
    <row r="626" spans="2:2">
      <c r="B626" s="8">
        <v>1.7649999999999999</v>
      </c>
    </row>
    <row r="627" spans="2:2">
      <c r="B627" s="8">
        <v>8.1259999999999994</v>
      </c>
    </row>
    <row r="628" spans="2:2">
      <c r="B628" s="8">
        <v>3.0169999999999999</v>
      </c>
    </row>
    <row r="629" spans="2:2">
      <c r="B629" s="8">
        <v>2.1</v>
      </c>
    </row>
    <row r="630" spans="2:2">
      <c r="B630" s="8">
        <v>2.0110000000000001</v>
      </c>
    </row>
    <row r="631" spans="2:2">
      <c r="B631" s="8">
        <v>6.0030000000000001</v>
      </c>
    </row>
    <row r="632" spans="2:2">
      <c r="B632" s="8">
        <v>2.113</v>
      </c>
    </row>
    <row r="633" spans="2:2">
      <c r="B633" s="8">
        <v>4.4580000000000002</v>
      </c>
    </row>
    <row r="634" spans="2:2">
      <c r="B634" s="8">
        <v>1.149</v>
      </c>
    </row>
    <row r="635" spans="2:2">
      <c r="B635" s="8">
        <v>2.7229999999999999</v>
      </c>
    </row>
    <row r="636" spans="2:2">
      <c r="B636" s="8">
        <v>1.179</v>
      </c>
    </row>
    <row r="637" spans="2:2">
      <c r="B637" s="8">
        <v>10.282999999999999</v>
      </c>
    </row>
    <row r="638" spans="2:2">
      <c r="B638" s="8">
        <v>1.337</v>
      </c>
    </row>
    <row r="639" spans="2:2">
      <c r="B639" s="8">
        <v>3.78</v>
      </c>
    </row>
    <row r="640" spans="2:2">
      <c r="B640" s="8">
        <v>1.9730000000000001</v>
      </c>
    </row>
    <row r="641" spans="2:2">
      <c r="B641" s="8">
        <v>1.8069999999999999</v>
      </c>
    </row>
    <row r="642" spans="2:2">
      <c r="B642" s="8">
        <v>4.641</v>
      </c>
    </row>
    <row r="643" spans="2:2">
      <c r="B643" s="8">
        <v>1.0980000000000001</v>
      </c>
    </row>
    <row r="644" spans="2:2">
      <c r="B644" s="8">
        <v>3.8660000000000001</v>
      </c>
    </row>
    <row r="645" spans="2:2">
      <c r="B645" s="8">
        <v>1.3919999999999999</v>
      </c>
    </row>
    <row r="646" spans="2:2">
      <c r="B646" s="8">
        <v>1.2849999999999999</v>
      </c>
    </row>
    <row r="647" spans="2:2">
      <c r="B647" s="8">
        <v>1.8520000000000001</v>
      </c>
    </row>
    <row r="648" spans="2:2">
      <c r="B648" s="8">
        <v>2.7480000000000002</v>
      </c>
    </row>
    <row r="649" spans="2:2">
      <c r="B649" s="8">
        <v>1.3049999999999999</v>
      </c>
    </row>
    <row r="650" spans="2:2">
      <c r="B650" s="8">
        <v>3.08</v>
      </c>
    </row>
    <row r="651" spans="2:2">
      <c r="B651" s="8">
        <v>1.5329999999999999</v>
      </c>
    </row>
    <row r="652" spans="2:2">
      <c r="B652" s="8">
        <v>0.91500000000000004</v>
      </c>
    </row>
    <row r="653" spans="2:2">
      <c r="B653" s="8">
        <v>1.3069999999999999</v>
      </c>
    </row>
    <row r="654" spans="2:2">
      <c r="B654" s="8">
        <v>3.5760000000000001</v>
      </c>
    </row>
    <row r="655" spans="2:2">
      <c r="B655" s="8">
        <v>7.1280000000000001</v>
      </c>
    </row>
    <row r="656" spans="2:2">
      <c r="B656" s="8">
        <v>2.0510000000000002</v>
      </c>
    </row>
    <row r="657" spans="2:2">
      <c r="B657" s="8">
        <v>5.593</v>
      </c>
    </row>
    <row r="658" spans="2:2">
      <c r="B658" s="8">
        <v>1.27</v>
      </c>
    </row>
    <row r="659" spans="2:2">
      <c r="B659" s="8">
        <v>1.238</v>
      </c>
    </row>
    <row r="660" spans="2:2">
      <c r="B660" s="8">
        <v>3.8889999999999998</v>
      </c>
    </row>
    <row r="661" spans="2:2">
      <c r="B661" s="8">
        <v>0.94299999999999995</v>
      </c>
    </row>
    <row r="662" spans="2:2">
      <c r="B662" s="8">
        <v>2.0430000000000001</v>
      </c>
    </row>
    <row r="663" spans="2:2">
      <c r="B663" s="8">
        <v>1.349</v>
      </c>
    </row>
    <row r="664" spans="2:2">
      <c r="B664" s="8">
        <v>1.982</v>
      </c>
    </row>
    <row r="665" spans="2:2">
      <c r="B665" s="8">
        <v>1.286</v>
      </c>
    </row>
    <row r="666" spans="2:2">
      <c r="B666" s="8">
        <v>0.70699999999999996</v>
      </c>
    </row>
    <row r="667" spans="2:2">
      <c r="B667" s="8">
        <v>1.486</v>
      </c>
    </row>
    <row r="668" spans="2:2">
      <c r="B668" s="8">
        <v>8.32</v>
      </c>
    </row>
    <row r="669" spans="2:2">
      <c r="B669" s="8">
        <v>2.0459999999999998</v>
      </c>
    </row>
    <row r="670" spans="2:2">
      <c r="B670" s="8">
        <v>2.105</v>
      </c>
    </row>
    <row r="671" spans="2:2">
      <c r="B671" s="8">
        <v>12.749000000000001</v>
      </c>
    </row>
    <row r="672" spans="2:2">
      <c r="B672" s="8">
        <v>0.91800000000000004</v>
      </c>
    </row>
    <row r="673" spans="2:2">
      <c r="B673" s="8">
        <v>33.735999999999997</v>
      </c>
    </row>
    <row r="674" spans="2:2">
      <c r="B674" s="8">
        <v>2.774</v>
      </c>
    </row>
    <row r="675" spans="2:2">
      <c r="B675" s="8">
        <v>1.276</v>
      </c>
    </row>
    <row r="676" spans="2:2">
      <c r="B676" s="8">
        <v>1.333</v>
      </c>
    </row>
    <row r="677" spans="2:2">
      <c r="B677" s="8">
        <v>8.2870000000000008</v>
      </c>
    </row>
    <row r="678" spans="2:2">
      <c r="B678" s="8">
        <v>0.64400000000000002</v>
      </c>
    </row>
    <row r="679" spans="2:2">
      <c r="B679" s="8">
        <v>4.6100000000000003</v>
      </c>
    </row>
    <row r="680" spans="2:2">
      <c r="B680" s="8">
        <v>1.208</v>
      </c>
    </row>
    <row r="681" spans="2:2">
      <c r="B681" s="8">
        <v>1.7589999999999999</v>
      </c>
    </row>
    <row r="682" spans="2:2">
      <c r="B682" s="8">
        <v>1.546</v>
      </c>
    </row>
    <row r="683" spans="2:2">
      <c r="B683" s="8">
        <v>1.018</v>
      </c>
    </row>
    <row r="684" spans="2:2">
      <c r="B684" s="8">
        <v>1.3180000000000001</v>
      </c>
    </row>
    <row r="685" spans="2:2">
      <c r="B685" s="8">
        <v>1.5229999999999999</v>
      </c>
    </row>
    <row r="686" spans="2:2">
      <c r="B686" s="8">
        <v>2.1560000000000001</v>
      </c>
    </row>
    <row r="687" spans="2:2">
      <c r="B687" s="8">
        <v>2.0110000000000001</v>
      </c>
    </row>
    <row r="688" spans="2:2">
      <c r="B688" s="8">
        <v>3.387</v>
      </c>
    </row>
    <row r="689" spans="2:2">
      <c r="B689" s="8">
        <v>8.5449999999999999</v>
      </c>
    </row>
    <row r="690" spans="2:2">
      <c r="B690" s="8">
        <v>1.599</v>
      </c>
    </row>
    <row r="691" spans="2:2">
      <c r="B691" s="8">
        <v>1.1040000000000001</v>
      </c>
    </row>
    <row r="692" spans="2:2">
      <c r="B692" s="8">
        <v>1.0760000000000001</v>
      </c>
    </row>
    <row r="693" spans="2:2">
      <c r="B693" s="8">
        <v>1.6579999999999999</v>
      </c>
    </row>
    <row r="694" spans="2:2">
      <c r="B694" s="8">
        <v>3.1880000000000002</v>
      </c>
    </row>
    <row r="695" spans="2:2">
      <c r="B695" s="8">
        <v>7.1429999999999998</v>
      </c>
    </row>
    <row r="696" spans="2:2">
      <c r="B696" s="8">
        <v>1.7290000000000001</v>
      </c>
    </row>
    <row r="697" spans="2:2">
      <c r="B697" s="8">
        <v>2.5019999999999998</v>
      </c>
    </row>
    <row r="698" spans="2:2">
      <c r="B698" s="8">
        <v>2.609</v>
      </c>
    </row>
    <row r="699" spans="2:2">
      <c r="B699" s="8">
        <v>1.181</v>
      </c>
    </row>
    <row r="700" spans="2:2">
      <c r="B700" s="8">
        <v>2.1720000000000002</v>
      </c>
    </row>
    <row r="701" spans="2:2">
      <c r="B701" s="8">
        <v>3.8050000000000002</v>
      </c>
    </row>
    <row r="702" spans="2:2">
      <c r="B702" s="8">
        <v>4.4619999999999997</v>
      </c>
    </row>
    <row r="703" spans="2:2">
      <c r="B703" s="8">
        <v>2.121</v>
      </c>
    </row>
    <row r="704" spans="2:2">
      <c r="B704" s="8">
        <v>1.669</v>
      </c>
    </row>
    <row r="705" spans="2:2">
      <c r="B705" s="8">
        <v>0.96799999999999997</v>
      </c>
    </row>
    <row r="706" spans="2:2">
      <c r="B706" s="8">
        <v>3.1120000000000001</v>
      </c>
    </row>
    <row r="707" spans="2:2">
      <c r="B707" s="8">
        <v>0.86699999999999999</v>
      </c>
    </row>
    <row r="708" spans="2:2">
      <c r="B708" s="8">
        <v>1.26</v>
      </c>
    </row>
    <row r="709" spans="2:2">
      <c r="B709" s="8">
        <v>1.5529999999999999</v>
      </c>
    </row>
    <row r="710" spans="2:2">
      <c r="B710" s="8">
        <v>0.84899999999999998</v>
      </c>
    </row>
    <row r="711" spans="2:2">
      <c r="B711" s="8">
        <v>1.1240000000000001</v>
      </c>
    </row>
    <row r="712" spans="2:2">
      <c r="B712" s="8">
        <v>1.677</v>
      </c>
    </row>
    <row r="713" spans="2:2">
      <c r="B713" s="8">
        <v>1.06</v>
      </c>
    </row>
    <row r="714" spans="2:2">
      <c r="B714" s="8">
        <v>1.198</v>
      </c>
    </row>
    <row r="715" spans="2:2">
      <c r="B715" s="8">
        <v>1.8620000000000001</v>
      </c>
    </row>
    <row r="716" spans="2:2">
      <c r="B716" s="8">
        <v>2.4710000000000001</v>
      </c>
    </row>
    <row r="717" spans="2:2">
      <c r="B717" s="8">
        <v>0.82399999999999995</v>
      </c>
    </row>
    <row r="718" spans="2:2">
      <c r="B718" s="8">
        <v>1.504</v>
      </c>
    </row>
    <row r="719" spans="2:2">
      <c r="B719" s="8">
        <v>1.2310000000000001</v>
      </c>
    </row>
    <row r="720" spans="2:2">
      <c r="B720" s="8">
        <v>0.40300000000000002</v>
      </c>
    </row>
    <row r="721" spans="2:2">
      <c r="B721" s="8">
        <v>1.4319999999999999</v>
      </c>
    </row>
    <row r="722" spans="2:2">
      <c r="B722" s="8">
        <v>1.2470000000000001</v>
      </c>
    </row>
    <row r="723" spans="2:2">
      <c r="B723" s="8">
        <v>1.6E-2</v>
      </c>
    </row>
    <row r="724" spans="2:2">
      <c r="B724" s="8">
        <v>2.4340000000000002</v>
      </c>
    </row>
    <row r="725" spans="2:2">
      <c r="B725" s="8">
        <v>1.3620000000000001</v>
      </c>
    </row>
    <row r="726" spans="2:2">
      <c r="B726" s="8">
        <v>2.7029999999999998</v>
      </c>
    </row>
    <row r="727" spans="2:2">
      <c r="B727" s="8">
        <v>1.8819999999999999</v>
      </c>
    </row>
    <row r="728" spans="2:2">
      <c r="B728" s="8">
        <v>4.1740000000000004</v>
      </c>
    </row>
    <row r="729" spans="2:2">
      <c r="B729" s="8">
        <v>0.311</v>
      </c>
    </row>
    <row r="730" spans="2:2">
      <c r="B730" s="8">
        <v>2.0920000000000001</v>
      </c>
    </row>
    <row r="731" spans="2:2">
      <c r="B731" s="8">
        <v>2.3919999999999999</v>
      </c>
    </row>
    <row r="732" spans="2:2">
      <c r="B732" s="8">
        <v>2.8769999999999998</v>
      </c>
    </row>
    <row r="733" spans="2:2">
      <c r="B733" s="8">
        <v>1.819</v>
      </c>
    </row>
    <row r="734" spans="2:2">
      <c r="B734" s="8">
        <v>3.3540000000000001</v>
      </c>
    </row>
    <row r="735" spans="2:2">
      <c r="B735" s="8">
        <v>5.3689999999999998</v>
      </c>
    </row>
    <row r="736" spans="2:2">
      <c r="B736" s="8">
        <v>2.2309999999999999</v>
      </c>
    </row>
    <row r="737" spans="2:2">
      <c r="B737" s="8">
        <v>1.5469999999999999</v>
      </c>
    </row>
    <row r="738" spans="2:2">
      <c r="B738" s="8">
        <v>1.6679999999999999</v>
      </c>
    </row>
    <row r="739" spans="2:2">
      <c r="B739" s="8">
        <v>1.206</v>
      </c>
    </row>
    <row r="740" spans="2:2">
      <c r="B740" s="8">
        <v>0.54400000000000004</v>
      </c>
    </row>
    <row r="741" spans="2:2">
      <c r="B741" s="8">
        <v>4.5149999999999997</v>
      </c>
    </row>
    <row r="742" spans="2:2">
      <c r="B742" s="8">
        <v>1.383</v>
      </c>
    </row>
    <row r="743" spans="2:2">
      <c r="B743" s="8">
        <v>1.6579999999999999</v>
      </c>
    </row>
    <row r="744" spans="2:2">
      <c r="B744" s="8">
        <v>1.22</v>
      </c>
    </row>
    <row r="745" spans="2:2">
      <c r="B745" s="8">
        <v>3.4710000000000001</v>
      </c>
    </row>
    <row r="746" spans="2:2">
      <c r="B746" s="8">
        <v>3.657</v>
      </c>
    </row>
    <row r="747" spans="2:2">
      <c r="B747" s="8">
        <v>1.9059999999999999</v>
      </c>
    </row>
    <row r="748" spans="2:2">
      <c r="B748" s="8">
        <v>1.4530000000000001</v>
      </c>
    </row>
    <row r="749" spans="2:2">
      <c r="B749" s="8">
        <v>2.1789999999999998</v>
      </c>
    </row>
    <row r="750" spans="2:2">
      <c r="B750" s="8">
        <v>3.1779999999999999</v>
      </c>
    </row>
    <row r="751" spans="2:2">
      <c r="B751" s="8">
        <v>3.9020000000000001</v>
      </c>
    </row>
    <row r="752" spans="2:2">
      <c r="B752" s="8">
        <v>2.512</v>
      </c>
    </row>
    <row r="753" spans="2:2">
      <c r="B753" s="8">
        <v>1.115</v>
      </c>
    </row>
    <row r="754" spans="2:2">
      <c r="B754" s="8">
        <v>1.4339999999999999</v>
      </c>
    </row>
    <row r="755" spans="2:2">
      <c r="B755" s="8">
        <v>1.0449999999999999</v>
      </c>
    </row>
    <row r="756" spans="2:2">
      <c r="B756" s="8">
        <v>2.0630000000000002</v>
      </c>
    </row>
    <row r="757" spans="2:2">
      <c r="B757" s="8">
        <v>4.8019999999999996</v>
      </c>
    </row>
    <row r="758" spans="2:2">
      <c r="B758" s="8">
        <v>1.1499999999999999</v>
      </c>
    </row>
    <row r="759" spans="2:2">
      <c r="B759" s="8">
        <v>1.4650000000000001</v>
      </c>
    </row>
    <row r="760" spans="2:2">
      <c r="B760" s="8">
        <v>12.974</v>
      </c>
    </row>
    <row r="761" spans="2:2">
      <c r="B761" s="8">
        <v>1.8839999999999999</v>
      </c>
    </row>
    <row r="762" spans="2:2">
      <c r="B762" s="8">
        <v>634.26400000000001</v>
      </c>
    </row>
    <row r="763" spans="2:2">
      <c r="B763" s="8">
        <v>4.468</v>
      </c>
    </row>
    <row r="764" spans="2:2">
      <c r="B764" s="8">
        <v>1.026</v>
      </c>
    </row>
    <row r="765" spans="2:2">
      <c r="B765" s="8">
        <v>2.214</v>
      </c>
    </row>
    <row r="766" spans="2:2">
      <c r="B766" s="8">
        <v>1.4950000000000001</v>
      </c>
    </row>
    <row r="767" spans="2:2">
      <c r="B767" s="8">
        <v>2.2130000000000001</v>
      </c>
    </row>
    <row r="768" spans="2:2">
      <c r="B768" s="8">
        <v>1.78</v>
      </c>
    </row>
    <row r="769" spans="2:2">
      <c r="B769" s="8">
        <v>7.5510000000000002</v>
      </c>
    </row>
    <row r="770" spans="2:2">
      <c r="B770" s="8">
        <v>3.1080000000000001</v>
      </c>
    </row>
    <row r="771" spans="2:2">
      <c r="B771" s="8">
        <v>2.9950000000000001</v>
      </c>
    </row>
    <row r="772" spans="2:2">
      <c r="B772" s="8">
        <v>1.117</v>
      </c>
    </row>
    <row r="773" spans="2:2">
      <c r="B773" s="8">
        <v>3.7210000000000001</v>
      </c>
    </row>
    <row r="774" spans="2:2">
      <c r="B774" s="8">
        <v>2.1789999999999998</v>
      </c>
    </row>
    <row r="775" spans="2:2">
      <c r="B775" s="8">
        <v>7.18</v>
      </c>
    </row>
    <row r="776" spans="2:2">
      <c r="B776" s="8">
        <v>1.381</v>
      </c>
    </row>
    <row r="777" spans="2:2">
      <c r="B777" s="8">
        <v>1.702</v>
      </c>
    </row>
    <row r="778" spans="2:2">
      <c r="B778" s="8">
        <v>1.698</v>
      </c>
    </row>
    <row r="779" spans="2:2">
      <c r="B779" s="8">
        <v>2.8239999999999998</v>
      </c>
    </row>
    <row r="780" spans="2:2">
      <c r="B780" s="8">
        <v>3.4990000000000001</v>
      </c>
    </row>
    <row r="781" spans="2:2">
      <c r="B781" s="8">
        <v>2.758</v>
      </c>
    </row>
    <row r="782" spans="2:2">
      <c r="B782" s="8">
        <v>1.752</v>
      </c>
    </row>
    <row r="783" spans="2:2">
      <c r="B783" s="8">
        <v>3.891</v>
      </c>
    </row>
    <row r="784" spans="2:2">
      <c r="B784" s="8">
        <v>2.5960000000000001</v>
      </c>
    </row>
    <row r="785" spans="2:2">
      <c r="B785" s="8">
        <v>2.99</v>
      </c>
    </row>
    <row r="786" spans="2:2">
      <c r="B786" s="8">
        <v>4.5780000000000003</v>
      </c>
    </row>
    <row r="787" spans="2:2">
      <c r="B787" s="8">
        <v>0.76400000000000001</v>
      </c>
    </row>
    <row r="788" spans="2:2">
      <c r="B788" s="8">
        <v>0.44600000000000001</v>
      </c>
    </row>
    <row r="789" spans="2:2">
      <c r="B789" s="8">
        <v>1.9490000000000001</v>
      </c>
    </row>
    <row r="790" spans="2:2">
      <c r="B790" s="8">
        <v>0.10100000000000001</v>
      </c>
    </row>
    <row r="791" spans="2:2">
      <c r="B791" s="8">
        <v>2.2040000000000002</v>
      </c>
    </row>
    <row r="792" spans="2:2">
      <c r="B792" s="8">
        <v>1.4410000000000001</v>
      </c>
    </row>
    <row r="793" spans="2:2">
      <c r="B793" s="8">
        <v>2.4500000000000002</v>
      </c>
    </row>
    <row r="794" spans="2:2">
      <c r="B794" s="8">
        <v>2.1120000000000001</v>
      </c>
    </row>
    <row r="795" spans="2:2">
      <c r="B795" s="8">
        <v>2.1840000000000002</v>
      </c>
    </row>
    <row r="796" spans="2:2">
      <c r="B796" s="8">
        <v>2.0310000000000001</v>
      </c>
    </row>
    <row r="797" spans="2:2">
      <c r="B797" s="8">
        <v>1.615</v>
      </c>
    </row>
    <row r="798" spans="2:2">
      <c r="B798" s="8">
        <v>1.76</v>
      </c>
    </row>
    <row r="799" spans="2:2">
      <c r="B799" s="8">
        <v>1.3440000000000001</v>
      </c>
    </row>
    <row r="800" spans="2:2">
      <c r="B800" s="8">
        <v>1.0649999999999999</v>
      </c>
    </row>
    <row r="801" spans="2:2">
      <c r="B801" s="8">
        <v>1.1830000000000001</v>
      </c>
    </row>
    <row r="802" spans="2:2">
      <c r="B802" s="8">
        <v>2.919</v>
      </c>
    </row>
    <row r="803" spans="2:2">
      <c r="B803" s="8">
        <v>3.0819999999999999</v>
      </c>
    </row>
    <row r="804" spans="2:2">
      <c r="B804" s="8">
        <v>1.194</v>
      </c>
    </row>
    <row r="805" spans="2:2">
      <c r="B805" s="8">
        <v>2.8849999999999998</v>
      </c>
    </row>
    <row r="806" spans="2:2">
      <c r="B806" s="8">
        <v>2.8639999999999999</v>
      </c>
    </row>
    <row r="807" spans="2:2">
      <c r="B807" s="8">
        <v>14.951000000000001</v>
      </c>
    </row>
    <row r="808" spans="2:2">
      <c r="B808" s="8">
        <v>3.4089999999999998</v>
      </c>
    </row>
    <row r="809" spans="2:2">
      <c r="B809" s="8">
        <v>1.2430000000000001</v>
      </c>
    </row>
    <row r="810" spans="2:2">
      <c r="B810" s="8">
        <v>1.131</v>
      </c>
    </row>
    <row r="811" spans="2:2">
      <c r="B811" s="8">
        <v>2.597</v>
      </c>
    </row>
    <row r="812" spans="2:2">
      <c r="B812" s="8">
        <v>2.2080000000000002</v>
      </c>
    </row>
    <row r="813" spans="2:2">
      <c r="B813" s="8">
        <v>1.7210000000000001</v>
      </c>
    </row>
    <row r="814" spans="2:2">
      <c r="B814" s="8">
        <v>1.7350000000000001</v>
      </c>
    </row>
    <row r="815" spans="2:2">
      <c r="B815" s="8">
        <v>1.331</v>
      </c>
    </row>
  </sheetData>
  <sortState xmlns:xlrd2="http://schemas.microsoft.com/office/spreadsheetml/2017/richdata2" ref="E3:E13">
    <sortCondition ref="E3"/>
  </sortState>
  <mergeCells count="1">
    <mergeCell ref="A1:A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853E-7984-46E6-8196-26D9969AB3BE}">
  <dimension ref="A1:G815"/>
  <sheetViews>
    <sheetView workbookViewId="0">
      <selection activeCell="K28" sqref="K28"/>
    </sheetView>
  </sheetViews>
  <sheetFormatPr defaultColWidth="11.42578125" defaultRowHeight="15"/>
  <sheetData>
    <row r="1" spans="1:7" ht="45.75" thickBot="1">
      <c r="B1" s="11" t="s">
        <v>19</v>
      </c>
    </row>
    <row r="2" spans="1:7" ht="45">
      <c r="A2" s="14" t="s">
        <v>1766</v>
      </c>
      <c r="B2" s="11" t="s">
        <v>25</v>
      </c>
      <c r="E2" s="19" t="s">
        <v>1767</v>
      </c>
      <c r="F2" s="19" t="s">
        <v>1768</v>
      </c>
      <c r="G2" s="19" t="s">
        <v>1772</v>
      </c>
    </row>
    <row r="3" spans="1:7">
      <c r="A3" s="9">
        <v>0.1</v>
      </c>
      <c r="B3" s="8">
        <v>0.79</v>
      </c>
      <c r="E3">
        <v>0.1</v>
      </c>
      <c r="F3">
        <v>20</v>
      </c>
      <c r="G3" s="16">
        <v>2.4600246002460024E-2</v>
      </c>
    </row>
    <row r="4" spans="1:7">
      <c r="A4" s="9">
        <v>0.2</v>
      </c>
      <c r="B4" s="8">
        <v>0.78349999999999997</v>
      </c>
      <c r="E4">
        <v>0.2</v>
      </c>
      <c r="F4">
        <v>60</v>
      </c>
      <c r="G4" s="16">
        <v>9.8400984009840098E-2</v>
      </c>
    </row>
    <row r="5" spans="1:7">
      <c r="A5" s="9">
        <v>0.3</v>
      </c>
      <c r="B5" s="8">
        <v>0.3261</v>
      </c>
      <c r="E5">
        <v>0.3</v>
      </c>
      <c r="F5">
        <v>104</v>
      </c>
      <c r="G5" s="16">
        <v>0.22632226322263221</v>
      </c>
    </row>
    <row r="6" spans="1:7">
      <c r="A6" s="9">
        <v>0.4</v>
      </c>
      <c r="B6" s="8">
        <v>0.18190000000000001</v>
      </c>
      <c r="E6">
        <v>0.4</v>
      </c>
      <c r="F6">
        <v>125</v>
      </c>
      <c r="G6" s="16">
        <v>0.38007380073800739</v>
      </c>
    </row>
    <row r="7" spans="1:7">
      <c r="A7" s="9">
        <v>0.5</v>
      </c>
      <c r="B7" s="8">
        <v>0.26440000000000002</v>
      </c>
      <c r="E7">
        <v>0.5</v>
      </c>
      <c r="F7">
        <v>107</v>
      </c>
      <c r="G7" s="16">
        <v>0.51168511685116846</v>
      </c>
    </row>
    <row r="8" spans="1:7">
      <c r="A8" s="9">
        <v>0.6</v>
      </c>
      <c r="B8" s="8">
        <v>0.57740000000000002</v>
      </c>
      <c r="E8">
        <v>0.6</v>
      </c>
      <c r="F8">
        <v>113</v>
      </c>
      <c r="G8" s="16">
        <v>0.65067650676506761</v>
      </c>
    </row>
    <row r="9" spans="1:7">
      <c r="A9" s="9">
        <v>0.65</v>
      </c>
      <c r="B9" s="8">
        <v>0.2787</v>
      </c>
      <c r="E9" s="21">
        <v>0.65</v>
      </c>
      <c r="F9" s="21">
        <v>56</v>
      </c>
      <c r="G9" s="22">
        <v>0.71955719557195574</v>
      </c>
    </row>
    <row r="10" spans="1:7">
      <c r="A10" s="9">
        <v>0.7</v>
      </c>
      <c r="B10" s="8">
        <v>0.73209999999999997</v>
      </c>
      <c r="E10">
        <v>0.7</v>
      </c>
      <c r="F10">
        <v>41</v>
      </c>
      <c r="G10" s="16">
        <v>0.76998769987699878</v>
      </c>
    </row>
    <row r="11" spans="1:7">
      <c r="A11" s="9">
        <v>0.8</v>
      </c>
      <c r="B11" s="8">
        <v>0.35070000000000001</v>
      </c>
      <c r="E11">
        <v>0.8</v>
      </c>
      <c r="F11">
        <v>76</v>
      </c>
      <c r="G11" s="16">
        <v>0.86346863468634683</v>
      </c>
    </row>
    <row r="12" spans="1:7">
      <c r="A12" s="9">
        <v>0.9</v>
      </c>
      <c r="B12" s="8">
        <v>0.59719999999999995</v>
      </c>
      <c r="E12">
        <v>0.9</v>
      </c>
      <c r="F12">
        <v>54</v>
      </c>
      <c r="G12" s="16">
        <v>0.92988929889298888</v>
      </c>
    </row>
    <row r="13" spans="1:7">
      <c r="A13" s="9">
        <v>1</v>
      </c>
      <c r="B13" s="8">
        <v>0.56630000000000003</v>
      </c>
      <c r="E13">
        <v>1</v>
      </c>
      <c r="F13">
        <v>23</v>
      </c>
      <c r="G13" s="16">
        <v>0.95817958179581797</v>
      </c>
    </row>
    <row r="14" spans="1:7" ht="15.75" thickBot="1">
      <c r="B14" s="8">
        <v>0.28949999999999998</v>
      </c>
      <c r="E14" s="17" t="s">
        <v>1771</v>
      </c>
      <c r="F14" s="17">
        <v>34</v>
      </c>
      <c r="G14" s="18">
        <v>1</v>
      </c>
    </row>
    <row r="15" spans="1:7">
      <c r="B15" s="8">
        <v>0.28439999999999999</v>
      </c>
    </row>
    <row r="16" spans="1:7">
      <c r="B16" s="8">
        <v>0.3866</v>
      </c>
    </row>
    <row r="17" spans="2:2">
      <c r="B17" s="8">
        <v>0.75570000000000004</v>
      </c>
    </row>
    <row r="18" spans="2:2">
      <c r="B18" s="8">
        <v>0.2036</v>
      </c>
    </row>
    <row r="19" spans="2:2">
      <c r="B19" s="8">
        <v>0.22070000000000001</v>
      </c>
    </row>
    <row r="20" spans="2:2">
      <c r="B20" s="8">
        <v>0.47660000000000002</v>
      </c>
    </row>
    <row r="21" spans="2:2">
      <c r="B21" s="8">
        <v>0.17849999999999999</v>
      </c>
    </row>
    <row r="22" spans="2:2">
      <c r="B22" s="8">
        <v>0.3105</v>
      </c>
    </row>
    <row r="23" spans="2:2">
      <c r="B23" s="8">
        <v>0.57979999999999998</v>
      </c>
    </row>
    <row r="24" spans="2:2">
      <c r="B24" s="8">
        <v>0.36299999999999999</v>
      </c>
    </row>
    <row r="25" spans="2:2">
      <c r="B25" s="8">
        <v>0.315</v>
      </c>
    </row>
    <row r="26" spans="2:2">
      <c r="B26" s="8">
        <v>0.58340000000000003</v>
      </c>
    </row>
    <row r="27" spans="2:2">
      <c r="B27" s="8">
        <v>0.38140000000000002</v>
      </c>
    </row>
    <row r="28" spans="2:2">
      <c r="B28" s="8">
        <v>0.19769999999999999</v>
      </c>
    </row>
    <row r="29" spans="2:2">
      <c r="B29" s="8">
        <v>0.75980000000000003</v>
      </c>
    </row>
    <row r="30" spans="2:2">
      <c r="B30" s="8">
        <v>0.222</v>
      </c>
    </row>
    <row r="31" spans="2:2">
      <c r="B31" s="8">
        <v>0.69469999999999998</v>
      </c>
    </row>
    <row r="32" spans="2:2">
      <c r="B32" s="8">
        <v>0.56410000000000005</v>
      </c>
    </row>
    <row r="33" spans="2:2">
      <c r="B33" s="8">
        <v>0.44840000000000002</v>
      </c>
    </row>
    <row r="34" spans="2:2">
      <c r="B34" s="8">
        <v>0.2445</v>
      </c>
    </row>
    <row r="35" spans="2:2">
      <c r="B35" s="8">
        <v>0.20230000000000001</v>
      </c>
    </row>
    <row r="36" spans="2:2">
      <c r="B36" s="8">
        <v>0.1132</v>
      </c>
    </row>
    <row r="37" spans="2:2">
      <c r="B37" s="8">
        <v>0.31459999999999999</v>
      </c>
    </row>
    <row r="38" spans="2:2">
      <c r="B38" s="8">
        <v>0.4748</v>
      </c>
    </row>
    <row r="39" spans="2:2">
      <c r="B39" s="8">
        <v>0.83389999999999997</v>
      </c>
    </row>
    <row r="40" spans="2:2">
      <c r="B40" s="8">
        <v>0.75849999999999995</v>
      </c>
    </row>
    <row r="41" spans="2:2">
      <c r="B41" s="8">
        <v>0.32419999999999999</v>
      </c>
    </row>
    <row r="42" spans="2:2">
      <c r="B42" s="8">
        <v>0.91339999999999999</v>
      </c>
    </row>
    <row r="43" spans="2:2">
      <c r="B43" s="8">
        <v>0.7319</v>
      </c>
    </row>
    <row r="44" spans="2:2">
      <c r="B44" s="8">
        <v>0.18890000000000001</v>
      </c>
    </row>
    <row r="45" spans="2:2">
      <c r="B45" s="8">
        <v>0.1583</v>
      </c>
    </row>
    <row r="46" spans="2:2">
      <c r="B46" s="8">
        <v>0.83919999999999995</v>
      </c>
    </row>
    <row r="47" spans="2:2">
      <c r="B47" s="8">
        <v>0.93300000000000005</v>
      </c>
    </row>
    <row r="48" spans="2:2">
      <c r="B48" s="8">
        <v>0.4466</v>
      </c>
    </row>
    <row r="49" spans="2:2">
      <c r="B49" s="8">
        <v>0.40889999999999999</v>
      </c>
    </row>
    <row r="50" spans="2:2">
      <c r="B50" s="8">
        <v>2.6928999999999998</v>
      </c>
    </row>
    <row r="51" spans="2:2">
      <c r="B51" s="8">
        <v>0.23380000000000001</v>
      </c>
    </row>
    <row r="52" spans="2:2">
      <c r="B52" s="8">
        <v>0.19900000000000001</v>
      </c>
    </row>
    <row r="53" spans="2:2">
      <c r="B53" s="8">
        <v>0.24660000000000001</v>
      </c>
    </row>
    <row r="54" spans="2:2">
      <c r="B54" s="8">
        <v>0.1154</v>
      </c>
    </row>
    <row r="55" spans="2:2">
      <c r="B55" s="8">
        <v>0.60019999999999996</v>
      </c>
    </row>
    <row r="56" spans="2:2">
      <c r="B56" s="8">
        <v>0.52080000000000004</v>
      </c>
    </row>
    <row r="57" spans="2:2">
      <c r="B57" s="8">
        <v>0.65980000000000005</v>
      </c>
    </row>
    <row r="58" spans="2:2">
      <c r="B58" s="8">
        <v>0.30570000000000003</v>
      </c>
    </row>
    <row r="59" spans="2:2">
      <c r="B59" s="8">
        <v>0.3856</v>
      </c>
    </row>
    <row r="60" spans="2:2">
      <c r="B60" s="8">
        <v>0.62090000000000001</v>
      </c>
    </row>
    <row r="61" spans="2:2">
      <c r="B61" s="8">
        <v>0.26029999999999998</v>
      </c>
    </row>
    <row r="62" spans="2:2">
      <c r="B62" s="8">
        <v>0.34639999999999999</v>
      </c>
    </row>
    <row r="63" spans="2:2">
      <c r="B63" s="8">
        <v>0.82969999999999999</v>
      </c>
    </row>
    <row r="64" spans="2:2">
      <c r="B64" s="8">
        <v>0.35580000000000001</v>
      </c>
    </row>
    <row r="65" spans="2:2">
      <c r="B65" s="8">
        <v>0.72030000000000005</v>
      </c>
    </row>
    <row r="66" spans="2:2">
      <c r="B66" s="8">
        <v>0.2666</v>
      </c>
    </row>
    <row r="67" spans="2:2">
      <c r="B67" s="8">
        <v>0.57330000000000003</v>
      </c>
    </row>
    <row r="68" spans="2:2">
      <c r="B68" s="8">
        <v>0.20860000000000001</v>
      </c>
    </row>
    <row r="69" spans="2:2">
      <c r="B69" s="8">
        <v>0.41799999999999998</v>
      </c>
    </row>
    <row r="70" spans="2:2">
      <c r="B70" s="8">
        <v>0.4869</v>
      </c>
    </row>
    <row r="71" spans="2:2">
      <c r="B71" s="8">
        <v>0.74860000000000004</v>
      </c>
    </row>
    <row r="72" spans="2:2">
      <c r="B72" s="8">
        <v>0.4597</v>
      </c>
    </row>
    <row r="73" spans="2:2">
      <c r="B73" s="8">
        <v>0.44769999999999999</v>
      </c>
    </row>
    <row r="74" spans="2:2">
      <c r="B74" s="8">
        <v>0.80500000000000005</v>
      </c>
    </row>
    <row r="75" spans="2:2">
      <c r="B75" s="8">
        <v>0.30830000000000002</v>
      </c>
    </row>
    <row r="76" spans="2:2">
      <c r="B76" s="8">
        <v>0.3458</v>
      </c>
    </row>
    <row r="77" spans="2:2">
      <c r="B77" s="8">
        <v>0.22739999999999999</v>
      </c>
    </row>
    <row r="78" spans="2:2">
      <c r="B78" s="8">
        <v>0.34060000000000001</v>
      </c>
    </row>
    <row r="79" spans="2:2">
      <c r="B79" s="8">
        <v>0.29320000000000002</v>
      </c>
    </row>
    <row r="80" spans="2:2">
      <c r="B80" s="8">
        <v>0.71879999999999999</v>
      </c>
    </row>
    <row r="81" spans="2:2">
      <c r="B81" s="8">
        <v>0.1993</v>
      </c>
    </row>
    <row r="82" spans="2:2">
      <c r="B82" s="8">
        <v>0.7157</v>
      </c>
    </row>
    <row r="83" spans="2:2">
      <c r="B83" s="8">
        <v>0.56489999999999996</v>
      </c>
    </row>
    <row r="84" spans="2:2">
      <c r="B84" s="8">
        <v>0.32969999999999999</v>
      </c>
    </row>
    <row r="85" spans="2:2">
      <c r="B85" s="8">
        <v>1.6586000000000001</v>
      </c>
    </row>
    <row r="86" spans="2:2">
      <c r="B86" s="8">
        <v>0.379</v>
      </c>
    </row>
    <row r="87" spans="2:2">
      <c r="B87" s="8">
        <v>0.33639999999999998</v>
      </c>
    </row>
    <row r="88" spans="2:2">
      <c r="B88" s="8">
        <v>0.36149999999999999</v>
      </c>
    </row>
    <row r="89" spans="2:2">
      <c r="B89" s="8">
        <v>0.2261</v>
      </c>
    </row>
    <row r="90" spans="2:2">
      <c r="B90" s="8">
        <v>0.33</v>
      </c>
    </row>
    <row r="91" spans="2:2">
      <c r="B91" s="8">
        <v>0.46050000000000002</v>
      </c>
    </row>
    <row r="92" spans="2:2">
      <c r="B92" s="8">
        <v>0.30690000000000001</v>
      </c>
    </row>
    <row r="93" spans="2:2">
      <c r="B93" s="8">
        <v>0.82869999999999999</v>
      </c>
    </row>
    <row r="94" spans="2:2">
      <c r="B94" s="8">
        <v>0.50070000000000003</v>
      </c>
    </row>
    <row r="95" spans="2:2">
      <c r="B95" s="8">
        <v>0.27429999999999999</v>
      </c>
    </row>
    <row r="96" spans="2:2">
      <c r="B96" s="8">
        <v>0.4738</v>
      </c>
    </row>
    <row r="97" spans="2:2">
      <c r="B97" s="8">
        <v>6.8199999999999997E-2</v>
      </c>
    </row>
    <row r="98" spans="2:2">
      <c r="B98" s="8">
        <v>0.17430000000000001</v>
      </c>
    </row>
    <row r="99" spans="2:2">
      <c r="B99" s="8">
        <v>0.2213</v>
      </c>
    </row>
    <row r="100" spans="2:2">
      <c r="B100" s="8">
        <v>0.64629999999999999</v>
      </c>
    </row>
    <row r="101" spans="2:2">
      <c r="B101" s="8">
        <v>0.14610000000000001</v>
      </c>
    </row>
    <row r="102" spans="2:2">
      <c r="B102" s="8">
        <v>0.4481</v>
      </c>
    </row>
    <row r="103" spans="2:2">
      <c r="B103" s="8">
        <v>0.47270000000000001</v>
      </c>
    </row>
    <row r="104" spans="2:2">
      <c r="B104" s="8">
        <v>0.3589</v>
      </c>
    </row>
    <row r="105" spans="2:2">
      <c r="B105" s="8">
        <v>0.21129999999999999</v>
      </c>
    </row>
    <row r="106" spans="2:2">
      <c r="B106" s="8">
        <v>0.43869999999999998</v>
      </c>
    </row>
    <row r="107" spans="2:2">
      <c r="B107" s="8">
        <v>0.28799999999999998</v>
      </c>
    </row>
    <row r="108" spans="2:2">
      <c r="B108" s="8">
        <v>0.94289999999999996</v>
      </c>
    </row>
    <row r="109" spans="2:2">
      <c r="B109" s="8">
        <v>0.54569999999999996</v>
      </c>
    </row>
    <row r="110" spans="2:2">
      <c r="B110" s="8">
        <v>0.56530000000000002</v>
      </c>
    </row>
    <row r="111" spans="2:2">
      <c r="B111" s="8">
        <v>0.39419999999999999</v>
      </c>
    </row>
    <row r="112" spans="2:2">
      <c r="B112" s="8">
        <v>0.3674</v>
      </c>
    </row>
    <row r="113" spans="2:2">
      <c r="B113" s="8">
        <v>0.5625</v>
      </c>
    </row>
    <row r="114" spans="2:2">
      <c r="B114" s="8">
        <v>0.51180000000000003</v>
      </c>
    </row>
    <row r="115" spans="2:2">
      <c r="B115" s="8">
        <v>0.14430000000000001</v>
      </c>
    </row>
    <row r="116" spans="2:2">
      <c r="B116" s="8">
        <v>0.75760000000000005</v>
      </c>
    </row>
    <row r="117" spans="2:2">
      <c r="B117" s="8">
        <v>0.39600000000000002</v>
      </c>
    </row>
    <row r="118" spans="2:2">
      <c r="B118" s="8">
        <v>0.4425</v>
      </c>
    </row>
    <row r="119" spans="2:2">
      <c r="B119" s="8">
        <v>0.13170000000000001</v>
      </c>
    </row>
    <row r="120" spans="2:2">
      <c r="B120" s="8">
        <v>0.21510000000000001</v>
      </c>
    </row>
    <row r="121" spans="2:2">
      <c r="B121" s="8">
        <v>0.16639999999999999</v>
      </c>
    </row>
    <row r="122" spans="2:2">
      <c r="B122" s="8">
        <v>0.39879999999999999</v>
      </c>
    </row>
    <row r="123" spans="2:2">
      <c r="B123" s="8">
        <v>0.52170000000000005</v>
      </c>
    </row>
    <row r="124" spans="2:2">
      <c r="B124" s="8">
        <v>0.78639999999999999</v>
      </c>
    </row>
    <row r="125" spans="2:2">
      <c r="B125" s="8">
        <v>0.25569999999999998</v>
      </c>
    </row>
    <row r="126" spans="2:2">
      <c r="B126" s="8">
        <v>0.13189999999999999</v>
      </c>
    </row>
    <row r="127" spans="2:2">
      <c r="B127" s="8">
        <v>0.42970000000000003</v>
      </c>
    </row>
    <row r="128" spans="2:2">
      <c r="B128" s="8">
        <v>0.89570000000000005</v>
      </c>
    </row>
    <row r="129" spans="2:2">
      <c r="B129" s="8">
        <v>0.3821</v>
      </c>
    </row>
    <row r="130" spans="2:2">
      <c r="B130" s="8">
        <v>0.74460000000000004</v>
      </c>
    </row>
    <row r="131" spans="2:2">
      <c r="B131" s="8">
        <v>8.2100000000000006E-2</v>
      </c>
    </row>
    <row r="132" spans="2:2">
      <c r="B132" s="8">
        <v>0.41870000000000002</v>
      </c>
    </row>
    <row r="133" spans="2:2">
      <c r="B133" s="8">
        <v>4.8399999999999999E-2</v>
      </c>
    </row>
    <row r="134" spans="2:2">
      <c r="B134" s="8">
        <v>0.70320000000000005</v>
      </c>
    </row>
    <row r="135" spans="2:2">
      <c r="B135" s="8">
        <v>0.69679999999999997</v>
      </c>
    </row>
    <row r="136" spans="2:2">
      <c r="B136" s="8">
        <v>7.7200000000000005E-2</v>
      </c>
    </row>
    <row r="137" spans="2:2">
      <c r="B137" s="8">
        <v>0.87819999999999998</v>
      </c>
    </row>
    <row r="138" spans="2:2">
      <c r="B138" s="8">
        <v>0.16700000000000001</v>
      </c>
    </row>
    <row r="139" spans="2:2">
      <c r="B139" s="8">
        <v>0.55130000000000001</v>
      </c>
    </row>
    <row r="140" spans="2:2">
      <c r="B140" s="8">
        <v>0.53879999999999995</v>
      </c>
    </row>
    <row r="141" spans="2:2">
      <c r="B141" s="8">
        <v>0.25690000000000002</v>
      </c>
    </row>
    <row r="142" spans="2:2">
      <c r="B142" s="8">
        <v>0.2233</v>
      </c>
    </row>
    <row r="143" spans="2:2">
      <c r="B143" s="8">
        <v>0.65969999999999995</v>
      </c>
    </row>
    <row r="144" spans="2:2">
      <c r="B144" s="8">
        <v>0.65400000000000003</v>
      </c>
    </row>
    <row r="145" spans="2:2">
      <c r="B145" s="8">
        <v>0.89890000000000003</v>
      </c>
    </row>
    <row r="146" spans="2:2">
      <c r="B146" s="8">
        <v>0.1762</v>
      </c>
    </row>
    <row r="147" spans="2:2">
      <c r="B147" s="8">
        <v>0.19370000000000001</v>
      </c>
    </row>
    <row r="148" spans="2:2">
      <c r="B148" s="8">
        <v>7.4800000000000005E-2</v>
      </c>
    </row>
    <row r="149" spans="2:2">
      <c r="B149" s="8">
        <v>0.52869999999999995</v>
      </c>
    </row>
    <row r="150" spans="2:2">
      <c r="B150" s="8">
        <v>0.32879999999999998</v>
      </c>
    </row>
    <row r="151" spans="2:2">
      <c r="B151" s="8">
        <v>0.53759999999999997</v>
      </c>
    </row>
    <row r="152" spans="2:2">
      <c r="B152" s="8">
        <v>0.57030000000000003</v>
      </c>
    </row>
    <row r="153" spans="2:2">
      <c r="B153" s="8">
        <v>0.2374</v>
      </c>
    </row>
    <row r="154" spans="2:2">
      <c r="B154" s="8">
        <v>0.20610000000000001</v>
      </c>
    </row>
    <row r="155" spans="2:2">
      <c r="B155" s="8">
        <v>0.17699999999999999</v>
      </c>
    </row>
    <row r="156" spans="2:2">
      <c r="B156" s="8">
        <v>0.29580000000000001</v>
      </c>
    </row>
    <row r="157" spans="2:2">
      <c r="B157" s="8">
        <v>0.66220000000000001</v>
      </c>
    </row>
    <row r="158" spans="2:2">
      <c r="B158" s="8">
        <v>0.19170000000000001</v>
      </c>
    </row>
    <row r="159" spans="2:2">
      <c r="B159" s="8">
        <v>0.25600000000000001</v>
      </c>
    </row>
    <row r="160" spans="2:2">
      <c r="B160" s="8">
        <v>8.9999999999999993E-3</v>
      </c>
    </row>
    <row r="161" spans="2:2">
      <c r="B161" s="8">
        <v>0.13780000000000001</v>
      </c>
    </row>
    <row r="162" spans="2:2">
      <c r="B162" s="8">
        <v>0.72130000000000005</v>
      </c>
    </row>
    <row r="163" spans="2:2">
      <c r="B163" s="8">
        <v>8.6099999999999996E-2</v>
      </c>
    </row>
    <row r="164" spans="2:2">
      <c r="B164" s="8">
        <v>0.44180000000000003</v>
      </c>
    </row>
    <row r="165" spans="2:2">
      <c r="B165" s="8">
        <v>0.3246</v>
      </c>
    </row>
    <row r="166" spans="2:2">
      <c r="B166" s="8">
        <v>0.55869999999999997</v>
      </c>
    </row>
    <row r="167" spans="2:2">
      <c r="B167" s="8">
        <v>0.43609999999999999</v>
      </c>
    </row>
    <row r="168" spans="2:2">
      <c r="B168" s="8">
        <v>0.63770000000000004</v>
      </c>
    </row>
    <row r="169" spans="2:2">
      <c r="B169" s="8">
        <v>0.81169999999999998</v>
      </c>
    </row>
    <row r="170" spans="2:2">
      <c r="B170" s="8">
        <v>0.3911</v>
      </c>
    </row>
    <row r="171" spans="2:2">
      <c r="B171" s="8">
        <v>0.15590000000000001</v>
      </c>
    </row>
    <row r="172" spans="2:2">
      <c r="B172" s="8">
        <v>0.5353</v>
      </c>
    </row>
    <row r="173" spans="2:2">
      <c r="B173" s="8">
        <v>0.21940000000000001</v>
      </c>
    </row>
    <row r="174" spans="2:2">
      <c r="B174" s="8">
        <v>0.31859999999999999</v>
      </c>
    </row>
    <row r="175" spans="2:2">
      <c r="B175" s="8">
        <v>0.2354</v>
      </c>
    </row>
    <row r="176" spans="2:2">
      <c r="B176" s="8">
        <v>0.41589999999999999</v>
      </c>
    </row>
    <row r="177" spans="2:2">
      <c r="B177" s="8">
        <v>0.50960000000000005</v>
      </c>
    </row>
    <row r="178" spans="2:2">
      <c r="B178" s="8">
        <v>0.44109999999999999</v>
      </c>
    </row>
    <row r="179" spans="2:2">
      <c r="B179" s="8">
        <v>0.42070000000000002</v>
      </c>
    </row>
    <row r="180" spans="2:2">
      <c r="B180" s="8">
        <v>1.0827</v>
      </c>
    </row>
    <row r="181" spans="2:2">
      <c r="B181" s="8">
        <v>0.88260000000000005</v>
      </c>
    </row>
    <row r="182" spans="2:2">
      <c r="B182" s="8">
        <v>0.21809999999999999</v>
      </c>
    </row>
    <row r="183" spans="2:2">
      <c r="B183" s="8">
        <v>0.67059999999999997</v>
      </c>
    </row>
    <row r="184" spans="2:2">
      <c r="B184" s="8">
        <v>0.36409999999999998</v>
      </c>
    </row>
    <row r="185" spans="2:2">
      <c r="B185" s="8">
        <v>0.1421</v>
      </c>
    </row>
    <row r="186" spans="2:2">
      <c r="B186" s="8">
        <v>0.55120000000000002</v>
      </c>
    </row>
    <row r="187" spans="2:2">
      <c r="B187" s="8">
        <v>0.26700000000000002</v>
      </c>
    </row>
    <row r="188" spans="2:2">
      <c r="B188" s="8">
        <v>0.39900000000000002</v>
      </c>
    </row>
    <row r="189" spans="2:2">
      <c r="B189" s="8">
        <v>0.30969999999999998</v>
      </c>
    </row>
    <row r="190" spans="2:2">
      <c r="B190" s="8">
        <v>0.45579999999999998</v>
      </c>
    </row>
    <row r="191" spans="2:2">
      <c r="B191" s="8">
        <v>0.57889999999999997</v>
      </c>
    </row>
    <row r="192" spans="2:2">
      <c r="B192" s="8">
        <v>0.32800000000000001</v>
      </c>
    </row>
    <row r="193" spans="2:2">
      <c r="B193" s="8">
        <v>0.25840000000000002</v>
      </c>
    </row>
    <row r="194" spans="2:2">
      <c r="B194" s="8">
        <v>0.5222</v>
      </c>
    </row>
    <row r="195" spans="2:2">
      <c r="B195" s="8">
        <v>0.1575</v>
      </c>
    </row>
    <row r="196" spans="2:2">
      <c r="B196" s="8">
        <v>0.61829999999999996</v>
      </c>
    </row>
    <row r="197" spans="2:2">
      <c r="B197" s="8">
        <v>0.4173</v>
      </c>
    </row>
    <row r="198" spans="2:2">
      <c r="B198" s="8">
        <v>0.30969999999999998</v>
      </c>
    </row>
    <row r="199" spans="2:2">
      <c r="B199" s="8">
        <v>0.58240000000000003</v>
      </c>
    </row>
    <row r="200" spans="2:2">
      <c r="B200" s="8">
        <v>0.498</v>
      </c>
    </row>
    <row r="201" spans="2:2">
      <c r="B201" s="8">
        <v>0.84719999999999995</v>
      </c>
    </row>
    <row r="202" spans="2:2">
      <c r="B202" s="8">
        <v>0.1454</v>
      </c>
    </row>
    <row r="203" spans="2:2">
      <c r="B203" s="8">
        <v>0.69140000000000001</v>
      </c>
    </row>
    <row r="204" spans="2:2">
      <c r="B204" s="8">
        <v>0.30420000000000003</v>
      </c>
    </row>
    <row r="205" spans="2:2">
      <c r="B205" s="8">
        <v>1.5237000000000001</v>
      </c>
    </row>
    <row r="206" spans="2:2">
      <c r="B206" s="8">
        <v>0.46820000000000001</v>
      </c>
    </row>
    <row r="207" spans="2:2">
      <c r="B207" s="8">
        <v>0.26840000000000003</v>
      </c>
    </row>
    <row r="208" spans="2:2">
      <c r="B208" s="8">
        <v>1.3187</v>
      </c>
    </row>
    <row r="209" spans="2:2">
      <c r="B209" s="8">
        <v>0.69740000000000002</v>
      </c>
    </row>
    <row r="210" spans="2:2">
      <c r="B210" s="8">
        <v>8.1600000000000006E-2</v>
      </c>
    </row>
    <row r="211" spans="2:2">
      <c r="B211" s="8">
        <v>0.1585</v>
      </c>
    </row>
    <row r="212" spans="2:2">
      <c r="B212" s="8">
        <v>0.33550000000000002</v>
      </c>
    </row>
    <row r="213" spans="2:2">
      <c r="B213" s="8">
        <v>0.35649999999999998</v>
      </c>
    </row>
    <row r="214" spans="2:2">
      <c r="B214" s="8">
        <v>0.28949999999999998</v>
      </c>
    </row>
    <row r="215" spans="2:2">
      <c r="B215" s="8">
        <v>4.5699999999999998E-2</v>
      </c>
    </row>
    <row r="216" spans="2:2">
      <c r="B216" s="8">
        <v>0.3513</v>
      </c>
    </row>
    <row r="217" spans="2:2">
      <c r="B217" s="8">
        <v>0.44080000000000003</v>
      </c>
    </row>
    <row r="218" spans="2:2">
      <c r="B218" s="8">
        <v>0.36890000000000001</v>
      </c>
    </row>
    <row r="219" spans="2:2">
      <c r="B219" s="8">
        <v>0.26250000000000001</v>
      </c>
    </row>
    <row r="220" spans="2:2">
      <c r="B220" s="8">
        <v>0.44990000000000002</v>
      </c>
    </row>
    <row r="221" spans="2:2">
      <c r="B221" s="8">
        <v>0.15959999999999999</v>
      </c>
    </row>
    <row r="222" spans="2:2">
      <c r="B222" s="8">
        <v>0.77659999999999996</v>
      </c>
    </row>
    <row r="223" spans="2:2">
      <c r="B223" s="8">
        <v>0.63319999999999999</v>
      </c>
    </row>
    <row r="224" spans="2:2">
      <c r="B224" s="8">
        <v>0.81840000000000002</v>
      </c>
    </row>
    <row r="225" spans="2:2">
      <c r="B225" s="8">
        <v>0.309</v>
      </c>
    </row>
    <row r="226" spans="2:2">
      <c r="B226" s="8">
        <v>0.78600000000000003</v>
      </c>
    </row>
    <row r="227" spans="2:2">
      <c r="B227" s="8">
        <v>0.61529999999999996</v>
      </c>
    </row>
    <row r="228" spans="2:2">
      <c r="B228" s="8">
        <v>0.72289999999999999</v>
      </c>
    </row>
    <row r="229" spans="2:2">
      <c r="B229" s="8">
        <v>1.5767</v>
      </c>
    </row>
    <row r="230" spans="2:2">
      <c r="B230" s="8">
        <v>0.2979</v>
      </c>
    </row>
    <row r="231" spans="2:2">
      <c r="B231" s="8">
        <v>0.31690000000000002</v>
      </c>
    </row>
    <row r="232" spans="2:2">
      <c r="B232" s="8">
        <v>0.76600000000000001</v>
      </c>
    </row>
    <row r="233" spans="2:2">
      <c r="B233" s="8">
        <v>0.74539999999999995</v>
      </c>
    </row>
    <row r="234" spans="2:2">
      <c r="B234" s="8">
        <v>0.29649999999999999</v>
      </c>
    </row>
    <row r="235" spans="2:2">
      <c r="B235" s="8">
        <v>0.31419999999999998</v>
      </c>
    </row>
    <row r="236" spans="2:2">
      <c r="B236" s="8">
        <v>0.2223</v>
      </c>
    </row>
    <row r="237" spans="2:2">
      <c r="B237" s="8">
        <v>0.25679999999999997</v>
      </c>
    </row>
    <row r="238" spans="2:2">
      <c r="B238" s="8">
        <v>0.3649</v>
      </c>
    </row>
    <row r="239" spans="2:2">
      <c r="B239" s="8">
        <v>0.1898</v>
      </c>
    </row>
    <row r="240" spans="2:2">
      <c r="B240" s="8">
        <v>0.21529999999999999</v>
      </c>
    </row>
    <row r="241" spans="2:2">
      <c r="B241" s="8">
        <v>0.56940000000000002</v>
      </c>
    </row>
    <row r="242" spans="2:2">
      <c r="B242" s="8">
        <v>0.80459999999999998</v>
      </c>
    </row>
    <row r="243" spans="2:2">
      <c r="B243" s="8">
        <v>0.35010000000000002</v>
      </c>
    </row>
    <row r="244" spans="2:2">
      <c r="B244" s="8">
        <v>0.54390000000000005</v>
      </c>
    </row>
    <row r="245" spans="2:2">
      <c r="B245" s="8">
        <v>0.63370000000000004</v>
      </c>
    </row>
    <row r="246" spans="2:2">
      <c r="B246" s="8">
        <v>0.3931</v>
      </c>
    </row>
    <row r="247" spans="2:2">
      <c r="B247" s="8">
        <v>0.41220000000000001</v>
      </c>
    </row>
    <row r="248" spans="2:2">
      <c r="B248" s="8">
        <v>3.7326000000000001</v>
      </c>
    </row>
    <row r="249" spans="2:2">
      <c r="B249" s="8">
        <v>0.59970000000000001</v>
      </c>
    </row>
    <row r="250" spans="2:2">
      <c r="B250" s="8">
        <v>0.87350000000000005</v>
      </c>
    </row>
    <row r="251" spans="2:2">
      <c r="B251" s="8">
        <v>0.34949999999999998</v>
      </c>
    </row>
    <row r="252" spans="2:2">
      <c r="B252" s="8">
        <v>0.37430000000000002</v>
      </c>
    </row>
    <row r="253" spans="2:2">
      <c r="B253" s="8">
        <v>0.34200000000000003</v>
      </c>
    </row>
    <row r="254" spans="2:2">
      <c r="B254" s="8">
        <v>0.3024</v>
      </c>
    </row>
    <row r="255" spans="2:2">
      <c r="B255" s="8">
        <v>0.2913</v>
      </c>
    </row>
    <row r="256" spans="2:2">
      <c r="B256" s="8">
        <v>0.49440000000000001</v>
      </c>
    </row>
    <row r="257" spans="2:2">
      <c r="B257" s="8">
        <v>0.45679999999999998</v>
      </c>
    </row>
    <row r="258" spans="2:2">
      <c r="B258" s="8">
        <v>0.51770000000000005</v>
      </c>
    </row>
    <row r="259" spans="2:2">
      <c r="B259" s="8">
        <v>0.2331</v>
      </c>
    </row>
    <row r="260" spans="2:2">
      <c r="B260" s="8">
        <v>0.2636</v>
      </c>
    </row>
    <row r="261" spans="2:2">
      <c r="B261" s="8">
        <v>0.29409999999999997</v>
      </c>
    </row>
    <row r="262" spans="2:2">
      <c r="B262" s="8">
        <v>0.2792</v>
      </c>
    </row>
    <row r="263" spans="2:2">
      <c r="B263" s="8">
        <v>0.67810000000000004</v>
      </c>
    </row>
    <row r="264" spans="2:2">
      <c r="B264" s="8">
        <v>0.48370000000000002</v>
      </c>
    </row>
    <row r="265" spans="2:2">
      <c r="B265" s="8">
        <v>0.41920000000000002</v>
      </c>
    </row>
    <row r="266" spans="2:2">
      <c r="B266" s="8">
        <v>0.60299999999999998</v>
      </c>
    </row>
    <row r="267" spans="2:2">
      <c r="B267" s="8">
        <v>0.26440000000000002</v>
      </c>
    </row>
    <row r="268" spans="2:2">
      <c r="B268" s="8">
        <v>0.8669</v>
      </c>
    </row>
    <row r="269" spans="2:2">
      <c r="B269" s="8">
        <v>0.41210000000000002</v>
      </c>
    </row>
    <row r="270" spans="2:2">
      <c r="B270" s="8">
        <v>0.10340000000000001</v>
      </c>
    </row>
    <row r="271" spans="2:2">
      <c r="B271" s="8">
        <v>1.1435999999999999</v>
      </c>
    </row>
    <row r="272" spans="2:2">
      <c r="B272" s="8">
        <v>0.43190000000000001</v>
      </c>
    </row>
    <row r="273" spans="2:2">
      <c r="B273" s="8">
        <v>2.1835</v>
      </c>
    </row>
    <row r="274" spans="2:2">
      <c r="B274" s="8">
        <v>1.6982999999999999</v>
      </c>
    </row>
    <row r="275" spans="2:2">
      <c r="B275" s="8">
        <v>0.55479999999999996</v>
      </c>
    </row>
    <row r="276" spans="2:2">
      <c r="B276" s="8">
        <v>0.70130000000000003</v>
      </c>
    </row>
    <row r="277" spans="2:2">
      <c r="B277" s="8">
        <v>0.69530000000000003</v>
      </c>
    </row>
    <row r="278" spans="2:2">
      <c r="B278" s="8">
        <v>0.3322</v>
      </c>
    </row>
    <row r="279" spans="2:2">
      <c r="B279" s="8">
        <v>0.82530000000000003</v>
      </c>
    </row>
    <row r="280" spans="2:2">
      <c r="B280" s="8">
        <v>0.25829999999999997</v>
      </c>
    </row>
    <row r="281" spans="2:2">
      <c r="B281" s="8">
        <v>0.33029999999999998</v>
      </c>
    </row>
    <row r="282" spans="2:2">
      <c r="B282" s="8">
        <v>0.51180000000000003</v>
      </c>
    </row>
    <row r="283" spans="2:2">
      <c r="B283" s="8">
        <v>0.25869999999999999</v>
      </c>
    </row>
    <row r="284" spans="2:2">
      <c r="B284" s="8">
        <v>0.75690000000000002</v>
      </c>
    </row>
    <row r="285" spans="2:2">
      <c r="B285" s="8">
        <v>0.6946</v>
      </c>
    </row>
    <row r="286" spans="2:2">
      <c r="B286" s="8">
        <v>1.0752999999999999</v>
      </c>
    </row>
    <row r="287" spans="2:2">
      <c r="B287" s="8">
        <v>0.13800000000000001</v>
      </c>
    </row>
    <row r="288" spans="2:2">
      <c r="B288" s="8">
        <v>0.3402</v>
      </c>
    </row>
    <row r="289" spans="2:2">
      <c r="B289" s="8">
        <v>0.95920000000000005</v>
      </c>
    </row>
    <row r="290" spans="2:2">
      <c r="B290" s="8">
        <v>0.46689999999999998</v>
      </c>
    </row>
    <row r="291" spans="2:2">
      <c r="B291" s="8">
        <v>0.84260000000000002</v>
      </c>
    </row>
    <row r="292" spans="2:2">
      <c r="B292" s="8">
        <v>0.90900000000000003</v>
      </c>
    </row>
    <row r="293" spans="2:2">
      <c r="B293" s="8">
        <v>0.57820000000000005</v>
      </c>
    </row>
    <row r="294" spans="2:2">
      <c r="B294" s="8">
        <v>0.75070000000000003</v>
      </c>
    </row>
    <row r="295" spans="2:2">
      <c r="B295" s="8">
        <v>0.61819999999999997</v>
      </c>
    </row>
    <row r="296" spans="2:2">
      <c r="B296" s="8">
        <v>0.76739999999999997</v>
      </c>
    </row>
    <row r="297" spans="2:2">
      <c r="B297" s="8">
        <v>0.90859999999999996</v>
      </c>
    </row>
    <row r="298" spans="2:2">
      <c r="B298" s="8">
        <v>0.25290000000000001</v>
      </c>
    </row>
    <row r="299" spans="2:2">
      <c r="B299" s="8">
        <v>0.40139999999999998</v>
      </c>
    </row>
    <row r="300" spans="2:2">
      <c r="B300" s="8">
        <v>0.45069999999999999</v>
      </c>
    </row>
    <row r="301" spans="2:2">
      <c r="B301" s="8">
        <v>0.4148</v>
      </c>
    </row>
    <row r="302" spans="2:2">
      <c r="B302" s="8">
        <v>0.68969999999999998</v>
      </c>
    </row>
    <row r="303" spans="2:2">
      <c r="B303" s="8">
        <v>0.29759999999999998</v>
      </c>
    </row>
    <row r="304" spans="2:2">
      <c r="B304" s="8">
        <v>0.75860000000000005</v>
      </c>
    </row>
    <row r="305" spans="2:2">
      <c r="B305" s="8">
        <v>0.94689999999999996</v>
      </c>
    </row>
    <row r="306" spans="2:2">
      <c r="B306" s="8">
        <v>0.26229999999999998</v>
      </c>
    </row>
    <row r="307" spans="2:2">
      <c r="B307" s="8">
        <v>0.85680000000000001</v>
      </c>
    </row>
    <row r="308" spans="2:2">
      <c r="B308" s="8">
        <v>0.5655</v>
      </c>
    </row>
    <row r="309" spans="2:2">
      <c r="B309" s="8">
        <v>0.54779999999999995</v>
      </c>
    </row>
    <row r="310" spans="2:2">
      <c r="B310" s="8">
        <v>0.58179999999999998</v>
      </c>
    </row>
    <row r="311" spans="2:2">
      <c r="B311" s="8">
        <v>0.61419999999999997</v>
      </c>
    </row>
    <row r="312" spans="2:2">
      <c r="B312" s="8">
        <v>0.53169999999999995</v>
      </c>
    </row>
    <row r="313" spans="2:2">
      <c r="B313" s="8">
        <v>0.44019999999999998</v>
      </c>
    </row>
    <row r="314" spans="2:2">
      <c r="B314" s="8">
        <v>0.19409999999999999</v>
      </c>
    </row>
    <row r="315" spans="2:2">
      <c r="B315" s="8">
        <v>0.85389999999999999</v>
      </c>
    </row>
    <row r="316" spans="2:2">
      <c r="B316" s="8">
        <v>0.5232</v>
      </c>
    </row>
    <row r="317" spans="2:2">
      <c r="B317" s="8">
        <v>0.59789999999999999</v>
      </c>
    </row>
    <row r="318" spans="2:2">
      <c r="B318" s="8">
        <v>0.36509999999999998</v>
      </c>
    </row>
    <row r="319" spans="2:2">
      <c r="B319" s="8">
        <v>0.33410000000000001</v>
      </c>
    </row>
    <row r="320" spans="2:2">
      <c r="B320" s="8">
        <v>0.71870000000000001</v>
      </c>
    </row>
    <row r="321" spans="2:2">
      <c r="B321" s="8">
        <v>0.64749999999999996</v>
      </c>
    </row>
    <row r="322" spans="2:2">
      <c r="B322" s="8">
        <v>0.74019999999999997</v>
      </c>
    </row>
    <row r="323" spans="2:2">
      <c r="B323" s="8">
        <v>0.1</v>
      </c>
    </row>
    <row r="324" spans="2:2">
      <c r="B324" s="8">
        <v>0.50049999999999994</v>
      </c>
    </row>
    <row r="325" spans="2:2">
      <c r="B325" s="8">
        <v>0.57289999999999996</v>
      </c>
    </row>
    <row r="326" spans="2:2">
      <c r="B326" s="8">
        <v>0.54149999999999998</v>
      </c>
    </row>
    <row r="327" spans="2:2">
      <c r="B327" s="8">
        <v>0.58199999999999996</v>
      </c>
    </row>
    <row r="328" spans="2:2">
      <c r="B328" s="8">
        <v>0.42499999999999999</v>
      </c>
    </row>
    <row r="329" spans="2:2">
      <c r="B329" s="8">
        <v>0.56799999999999995</v>
      </c>
    </row>
    <row r="330" spans="2:2">
      <c r="B330" s="8">
        <v>9.8299999999999998E-2</v>
      </c>
    </row>
    <row r="331" spans="2:2">
      <c r="B331" s="8">
        <v>0.63170000000000004</v>
      </c>
    </row>
    <row r="332" spans="2:2">
      <c r="B332" s="8">
        <v>0.28010000000000002</v>
      </c>
    </row>
    <row r="333" spans="2:2">
      <c r="B333" s="8">
        <v>0.98109999999999997</v>
      </c>
    </row>
    <row r="334" spans="2:2">
      <c r="B334" s="8">
        <v>0.68520000000000003</v>
      </c>
    </row>
    <row r="335" spans="2:2">
      <c r="B335" s="8">
        <v>0.30470000000000003</v>
      </c>
    </row>
    <row r="336" spans="2:2">
      <c r="B336" s="8">
        <v>0.85799999999999998</v>
      </c>
    </row>
    <row r="337" spans="2:2">
      <c r="B337" s="8">
        <v>0.81269999999999998</v>
      </c>
    </row>
    <row r="338" spans="2:2">
      <c r="B338" s="8">
        <v>1.1411</v>
      </c>
    </row>
    <row r="339" spans="2:2">
      <c r="B339" s="8">
        <v>0.59589999999999999</v>
      </c>
    </row>
    <row r="340" spans="2:2">
      <c r="B340" s="8">
        <v>0.52949999999999997</v>
      </c>
    </row>
    <row r="341" spans="2:2">
      <c r="B341" s="8">
        <v>0.38200000000000001</v>
      </c>
    </row>
    <row r="342" spans="2:2">
      <c r="B342" s="8">
        <v>0.61960000000000004</v>
      </c>
    </row>
    <row r="343" spans="2:2">
      <c r="B343" s="8">
        <v>0.51970000000000005</v>
      </c>
    </row>
    <row r="344" spans="2:2">
      <c r="B344" s="8">
        <v>0.20799999999999999</v>
      </c>
    </row>
    <row r="345" spans="2:2">
      <c r="B345" s="8">
        <v>0.99129999999999996</v>
      </c>
    </row>
    <row r="346" spans="2:2">
      <c r="B346" s="8">
        <v>0.58919999999999995</v>
      </c>
    </row>
    <row r="347" spans="2:2">
      <c r="B347" s="8">
        <v>0.47160000000000002</v>
      </c>
    </row>
    <row r="348" spans="2:2">
      <c r="B348" s="8">
        <v>0.2208</v>
      </c>
    </row>
    <row r="349" spans="2:2">
      <c r="B349" s="8">
        <v>0.46189999999999998</v>
      </c>
    </row>
    <row r="350" spans="2:2">
      <c r="B350" s="8">
        <v>0.56659999999999999</v>
      </c>
    </row>
    <row r="351" spans="2:2">
      <c r="B351" s="8">
        <v>0.21410000000000001</v>
      </c>
    </row>
    <row r="352" spans="2:2">
      <c r="B352" s="8">
        <v>9.1228999999999996</v>
      </c>
    </row>
    <row r="353" spans="2:2">
      <c r="B353" s="8">
        <v>0.87309999999999999</v>
      </c>
    </row>
    <row r="354" spans="2:2">
      <c r="B354" s="8">
        <v>0.54430000000000001</v>
      </c>
    </row>
    <row r="355" spans="2:2">
      <c r="B355" s="8">
        <v>0.69610000000000005</v>
      </c>
    </row>
    <row r="356" spans="2:2">
      <c r="B356" s="8">
        <v>0.50770000000000004</v>
      </c>
    </row>
    <row r="357" spans="2:2">
      <c r="B357" s="8">
        <v>0.59919999999999995</v>
      </c>
    </row>
    <row r="358" spans="2:2">
      <c r="B358" s="8">
        <v>0.83679999999999999</v>
      </c>
    </row>
    <row r="359" spans="2:2">
      <c r="B359" s="8">
        <v>0.18479999999999999</v>
      </c>
    </row>
    <row r="360" spans="2:2">
      <c r="B360" s="8">
        <v>0.38969999999999999</v>
      </c>
    </row>
    <row r="361" spans="2:2">
      <c r="B361" s="8">
        <v>0.77280000000000004</v>
      </c>
    </row>
    <row r="362" spans="2:2">
      <c r="B362" s="8">
        <v>0.58620000000000005</v>
      </c>
    </row>
    <row r="363" spans="2:2">
      <c r="B363" s="8">
        <v>0.5907</v>
      </c>
    </row>
    <row r="364" spans="2:2">
      <c r="B364" s="8">
        <v>0.3448</v>
      </c>
    </row>
    <row r="365" spans="2:2">
      <c r="B365" s="8">
        <v>0.44390000000000002</v>
      </c>
    </row>
    <row r="366" spans="2:2">
      <c r="B366" s="8">
        <v>0.55769999999999997</v>
      </c>
    </row>
    <row r="367" spans="2:2">
      <c r="B367" s="8">
        <v>3.3399999999999999E-2</v>
      </c>
    </row>
    <row r="368" spans="2:2">
      <c r="B368" s="8">
        <v>0.50080000000000002</v>
      </c>
    </row>
    <row r="369" spans="2:2">
      <c r="B369" s="8">
        <v>0.4859</v>
      </c>
    </row>
    <row r="370" spans="2:2">
      <c r="B370" s="8">
        <v>0.42870000000000003</v>
      </c>
    </row>
    <row r="371" spans="2:2">
      <c r="B371" s="8">
        <v>0.48309999999999997</v>
      </c>
    </row>
    <row r="372" spans="2:2">
      <c r="B372" s="8">
        <v>0.64139999999999997</v>
      </c>
    </row>
    <row r="373" spans="2:2">
      <c r="B373" s="8">
        <v>0.63300000000000001</v>
      </c>
    </row>
    <row r="374" spans="2:2">
      <c r="B374" s="8">
        <v>0.94420000000000004</v>
      </c>
    </row>
    <row r="375" spans="2:2">
      <c r="B375" s="8">
        <v>0.24199999999999999</v>
      </c>
    </row>
    <row r="376" spans="2:2">
      <c r="B376" s="8">
        <v>0.80410000000000004</v>
      </c>
    </row>
    <row r="377" spans="2:2">
      <c r="B377" s="8">
        <v>0.74819999999999998</v>
      </c>
    </row>
    <row r="378" spans="2:2">
      <c r="B378" s="8">
        <v>0.2165</v>
      </c>
    </row>
    <row r="379" spans="2:2">
      <c r="B379" s="8">
        <v>0.2757</v>
      </c>
    </row>
    <row r="380" spans="2:2">
      <c r="B380" s="8">
        <v>0.66659999999999997</v>
      </c>
    </row>
    <row r="381" spans="2:2">
      <c r="B381" s="8">
        <v>0.48349999999999999</v>
      </c>
    </row>
    <row r="382" spans="2:2">
      <c r="B382" s="8">
        <v>0.48270000000000002</v>
      </c>
    </row>
    <row r="383" spans="2:2">
      <c r="B383" s="8">
        <v>0.49330000000000002</v>
      </c>
    </row>
    <row r="384" spans="2:2">
      <c r="B384" s="8">
        <v>0.38490000000000002</v>
      </c>
    </row>
    <row r="385" spans="2:2">
      <c r="B385" s="8">
        <v>0.30109999999999998</v>
      </c>
    </row>
    <row r="386" spans="2:2">
      <c r="B386" s="8">
        <v>0.69340000000000002</v>
      </c>
    </row>
    <row r="387" spans="2:2">
      <c r="B387" s="8">
        <v>0.50600000000000001</v>
      </c>
    </row>
    <row r="388" spans="2:2">
      <c r="B388" s="8">
        <v>0.60780000000000001</v>
      </c>
    </row>
    <row r="389" spans="2:2">
      <c r="B389" s="8">
        <v>0.32029999999999997</v>
      </c>
    </row>
    <row r="390" spans="2:2">
      <c r="B390" s="8">
        <v>0.53869999999999996</v>
      </c>
    </row>
    <row r="391" spans="2:2">
      <c r="B391" s="8">
        <v>0.30659999999999998</v>
      </c>
    </row>
    <row r="392" spans="2:2">
      <c r="B392" s="8">
        <v>0.77270000000000005</v>
      </c>
    </row>
    <row r="393" spans="2:2">
      <c r="B393" s="8">
        <v>0.31309999999999999</v>
      </c>
    </row>
    <row r="394" spans="2:2">
      <c r="B394" s="8">
        <v>0.93359999999999999</v>
      </c>
    </row>
    <row r="395" spans="2:2">
      <c r="B395" s="8">
        <v>0.1628</v>
      </c>
    </row>
    <row r="396" spans="2:2">
      <c r="B396" s="8">
        <v>0.65349999999999997</v>
      </c>
    </row>
    <row r="397" spans="2:2">
      <c r="B397" s="8">
        <v>0.2651</v>
      </c>
    </row>
    <row r="398" spans="2:2">
      <c r="B398" s="8">
        <v>0.2006</v>
      </c>
    </row>
    <row r="399" spans="2:2">
      <c r="B399" s="8">
        <v>0.37119999999999997</v>
      </c>
    </row>
    <row r="400" spans="2:2">
      <c r="B400" s="8">
        <v>0.62709999999999999</v>
      </c>
    </row>
    <row r="401" spans="2:2">
      <c r="B401" s="8">
        <v>0.72050000000000003</v>
      </c>
    </row>
    <row r="402" spans="2:2">
      <c r="B402" s="8">
        <v>0.76219999999999999</v>
      </c>
    </row>
    <row r="403" spans="2:2">
      <c r="B403" s="8">
        <v>0.35730000000000001</v>
      </c>
    </row>
    <row r="404" spans="2:2">
      <c r="B404" s="8">
        <v>0.61439999999999995</v>
      </c>
    </row>
    <row r="405" spans="2:2">
      <c r="B405" s="8">
        <v>0.30580000000000002</v>
      </c>
    </row>
    <row r="406" spans="2:2">
      <c r="B406" s="8">
        <v>0.37440000000000001</v>
      </c>
    </row>
    <row r="407" spans="2:2">
      <c r="B407" s="8">
        <v>0.16819999999999999</v>
      </c>
    </row>
    <row r="408" spans="2:2">
      <c r="B408" s="8">
        <v>0.41860000000000003</v>
      </c>
    </row>
    <row r="409" spans="2:2">
      <c r="B409" s="8">
        <v>0.32919999999999999</v>
      </c>
    </row>
    <row r="410" spans="2:2">
      <c r="B410" s="8">
        <v>0.21829999999999999</v>
      </c>
    </row>
    <row r="411" spans="2:2">
      <c r="B411" s="8">
        <v>0.64829999999999999</v>
      </c>
    </row>
    <row r="412" spans="2:2">
      <c r="B412" s="8">
        <v>0.2276</v>
      </c>
    </row>
    <row r="413" spans="2:2">
      <c r="B413" s="8">
        <v>0.84970000000000001</v>
      </c>
    </row>
    <row r="414" spans="2:2">
      <c r="B414" s="8">
        <v>0.65380000000000005</v>
      </c>
    </row>
    <row r="415" spans="2:2">
      <c r="B415" s="8">
        <v>0.2089</v>
      </c>
    </row>
    <row r="416" spans="2:2">
      <c r="B416" s="8">
        <v>0.37259999999999999</v>
      </c>
    </row>
    <row r="417" spans="2:2">
      <c r="B417" s="8">
        <v>0.91859999999999997</v>
      </c>
    </row>
    <row r="418" spans="2:2">
      <c r="B418" s="8">
        <v>0.66800000000000004</v>
      </c>
    </row>
    <row r="419" spans="2:2">
      <c r="B419" s="8">
        <v>0.64139999999999997</v>
      </c>
    </row>
    <row r="420" spans="2:2">
      <c r="B420" s="8">
        <v>0.32019999999999998</v>
      </c>
    </row>
    <row r="421" spans="2:2">
      <c r="B421" s="8">
        <v>0.92459999999999998</v>
      </c>
    </row>
    <row r="422" spans="2:2">
      <c r="B422" s="8">
        <v>0.62670000000000003</v>
      </c>
    </row>
    <row r="423" spans="2:2">
      <c r="B423" s="8">
        <v>2.0011000000000001</v>
      </c>
    </row>
    <row r="424" spans="2:2">
      <c r="B424" s="8">
        <v>0.3488</v>
      </c>
    </row>
    <row r="425" spans="2:2">
      <c r="B425" s="8">
        <v>0.49709999999999999</v>
      </c>
    </row>
    <row r="426" spans="2:2">
      <c r="B426" s="8">
        <v>0.433</v>
      </c>
    </row>
    <row r="427" spans="2:2">
      <c r="B427" s="8">
        <v>0.45629999999999998</v>
      </c>
    </row>
    <row r="428" spans="2:2">
      <c r="B428" s="8">
        <v>0.75560000000000005</v>
      </c>
    </row>
    <row r="429" spans="2:2">
      <c r="B429" s="8">
        <v>0.64239999999999997</v>
      </c>
    </row>
    <row r="430" spans="2:2">
      <c r="B430" s="8">
        <v>0.48449999999999999</v>
      </c>
    </row>
    <row r="431" spans="2:2">
      <c r="B431" s="8">
        <v>0.33139999999999997</v>
      </c>
    </row>
    <row r="432" spans="2:2">
      <c r="B432" s="8">
        <v>0.49280000000000002</v>
      </c>
    </row>
    <row r="433" spans="2:2">
      <c r="B433" s="8">
        <v>0.75439999999999996</v>
      </c>
    </row>
    <row r="434" spans="2:2">
      <c r="B434" s="8">
        <v>0.73570000000000002</v>
      </c>
    </row>
    <row r="435" spans="2:2">
      <c r="B435" s="8">
        <v>0.32540000000000002</v>
      </c>
    </row>
    <row r="436" spans="2:2">
      <c r="B436" s="8">
        <v>0.54159999999999997</v>
      </c>
    </row>
    <row r="437" spans="2:2">
      <c r="B437" s="8">
        <v>0.879</v>
      </c>
    </row>
    <row r="438" spans="2:2">
      <c r="B438" s="8">
        <v>0.57550000000000001</v>
      </c>
    </row>
    <row r="439" spans="2:2">
      <c r="B439" s="8">
        <v>0.31519999999999998</v>
      </c>
    </row>
    <row r="440" spans="2:2">
      <c r="B440" s="8">
        <v>0.54110000000000003</v>
      </c>
    </row>
    <row r="441" spans="2:2">
      <c r="B441" s="8">
        <v>0.74460000000000004</v>
      </c>
    </row>
    <row r="442" spans="2:2">
      <c r="B442" s="8">
        <v>0.58989999999999998</v>
      </c>
    </row>
    <row r="443" spans="2:2">
      <c r="B443" s="8">
        <v>0.57269999999999999</v>
      </c>
    </row>
    <row r="444" spans="2:2">
      <c r="B444" s="8">
        <v>1.4964</v>
      </c>
    </row>
    <row r="445" spans="2:2">
      <c r="B445" s="8">
        <v>0.53639999999999999</v>
      </c>
    </row>
    <row r="446" spans="2:2">
      <c r="B446" s="8">
        <v>0.17419999999999999</v>
      </c>
    </row>
    <row r="447" spans="2:2">
      <c r="B447" s="8">
        <v>0.46850000000000003</v>
      </c>
    </row>
    <row r="448" spans="2:2">
      <c r="B448" s="8">
        <v>0.60150000000000003</v>
      </c>
    </row>
    <row r="449" spans="2:2">
      <c r="B449" s="8">
        <v>0.79769999999999996</v>
      </c>
    </row>
    <row r="450" spans="2:2">
      <c r="B450" s="8">
        <v>1.1077999999999999</v>
      </c>
    </row>
    <row r="451" spans="2:2">
      <c r="B451" s="8">
        <v>0.61499999999999999</v>
      </c>
    </row>
    <row r="452" spans="2:2">
      <c r="B452" s="8">
        <v>0.56850000000000001</v>
      </c>
    </row>
    <row r="453" spans="2:2">
      <c r="B453" s="8">
        <v>0.4894</v>
      </c>
    </row>
    <row r="454" spans="2:2">
      <c r="B454" s="8">
        <v>0.68430000000000002</v>
      </c>
    </row>
    <row r="455" spans="2:2">
      <c r="B455" s="8">
        <v>0.66810000000000003</v>
      </c>
    </row>
    <row r="456" spans="2:2">
      <c r="B456" s="8">
        <v>0.63180000000000003</v>
      </c>
    </row>
    <row r="457" spans="2:2">
      <c r="B457" s="8">
        <v>0.1084</v>
      </c>
    </row>
    <row r="458" spans="2:2">
      <c r="B458" s="8">
        <v>0.66600000000000004</v>
      </c>
    </row>
    <row r="459" spans="2:2">
      <c r="B459" s="8">
        <v>0.49840000000000001</v>
      </c>
    </row>
    <row r="460" spans="2:2">
      <c r="B460" s="8">
        <v>0.90969999999999995</v>
      </c>
    </row>
    <row r="461" spans="2:2">
      <c r="B461" s="8">
        <v>0.34449999999999997</v>
      </c>
    </row>
    <row r="462" spans="2:2">
      <c r="B462" s="8">
        <v>0.54600000000000004</v>
      </c>
    </row>
    <row r="463" spans="2:2">
      <c r="B463" s="8">
        <v>0.89049999999999996</v>
      </c>
    </row>
    <row r="464" spans="2:2">
      <c r="B464" s="8">
        <v>0.2873</v>
      </c>
    </row>
    <row r="465" spans="2:2">
      <c r="B465" s="8">
        <v>8.6499999999999994E-2</v>
      </c>
    </row>
    <row r="466" spans="2:2">
      <c r="B466" s="8">
        <v>0.69889999999999997</v>
      </c>
    </row>
    <row r="467" spans="2:2">
      <c r="B467" s="8">
        <v>0.57169999999999999</v>
      </c>
    </row>
    <row r="468" spans="2:2">
      <c r="B468" s="8">
        <v>0.83069999999999999</v>
      </c>
    </row>
    <row r="469" spans="2:2">
      <c r="B469" s="8">
        <v>0.5262</v>
      </c>
    </row>
    <row r="470" spans="2:2">
      <c r="B470" s="8">
        <v>0.69420000000000004</v>
      </c>
    </row>
    <row r="471" spans="2:2">
      <c r="B471" s="8">
        <v>0.59840000000000004</v>
      </c>
    </row>
    <row r="472" spans="2:2">
      <c r="B472" s="8">
        <v>0.15359999999999999</v>
      </c>
    </row>
    <row r="473" spans="2:2">
      <c r="B473" s="8">
        <v>0.69069999999999998</v>
      </c>
    </row>
    <row r="474" spans="2:2">
      <c r="B474" s="8">
        <v>0.18240000000000001</v>
      </c>
    </row>
    <row r="475" spans="2:2">
      <c r="B475" s="8">
        <v>0.34250000000000003</v>
      </c>
    </row>
    <row r="476" spans="2:2">
      <c r="B476" s="8">
        <v>0.38390000000000002</v>
      </c>
    </row>
    <row r="477" spans="2:2">
      <c r="B477" s="8">
        <v>0.82199999999999995</v>
      </c>
    </row>
    <row r="478" spans="2:2">
      <c r="B478" s="8">
        <v>0.39910000000000001</v>
      </c>
    </row>
    <row r="479" spans="2:2">
      <c r="B479" s="8">
        <v>0.36680000000000001</v>
      </c>
    </row>
    <row r="480" spans="2:2">
      <c r="B480" s="8">
        <v>0.68689999999999996</v>
      </c>
    </row>
    <row r="481" spans="2:2">
      <c r="B481" s="8">
        <v>0.52100000000000002</v>
      </c>
    </row>
    <row r="482" spans="2:2">
      <c r="B482" s="8">
        <v>0.22040000000000001</v>
      </c>
    </row>
    <row r="483" spans="2:2">
      <c r="B483" s="8">
        <v>0.623</v>
      </c>
    </row>
    <row r="484" spans="2:2">
      <c r="B484" s="8">
        <v>0.54059999999999997</v>
      </c>
    </row>
    <row r="485" spans="2:2">
      <c r="B485" s="8">
        <v>0.34200000000000003</v>
      </c>
    </row>
    <row r="486" spans="2:2">
      <c r="B486" s="8">
        <v>0.82550000000000001</v>
      </c>
    </row>
    <row r="487" spans="2:2">
      <c r="B487" s="8">
        <v>0.3654</v>
      </c>
    </row>
    <row r="488" spans="2:2">
      <c r="B488" s="8">
        <v>2.18E-2</v>
      </c>
    </row>
    <row r="489" spans="2:2">
      <c r="B489" s="8">
        <v>0.16750000000000001</v>
      </c>
    </row>
    <row r="490" spans="2:2">
      <c r="B490" s="8">
        <v>0.65739999999999998</v>
      </c>
    </row>
    <row r="491" spans="2:2">
      <c r="B491" s="8">
        <v>0.34760000000000002</v>
      </c>
    </row>
    <row r="492" spans="2:2">
      <c r="B492" s="8">
        <v>26.186699999999998</v>
      </c>
    </row>
    <row r="493" spans="2:2">
      <c r="B493" s="8">
        <v>0.34920000000000001</v>
      </c>
    </row>
    <row r="494" spans="2:2">
      <c r="B494" s="8">
        <v>0.39850000000000002</v>
      </c>
    </row>
    <row r="495" spans="2:2">
      <c r="B495" s="8">
        <v>0.55530000000000002</v>
      </c>
    </row>
    <row r="496" spans="2:2">
      <c r="B496" s="8">
        <v>0.60209999999999997</v>
      </c>
    </row>
    <row r="497" spans="2:2">
      <c r="B497" s="8">
        <v>0.45889999999999997</v>
      </c>
    </row>
    <row r="498" spans="2:2">
      <c r="B498" s="8">
        <v>8.1000000000000003E-2</v>
      </c>
    </row>
    <row r="499" spans="2:2">
      <c r="B499" s="8">
        <v>0.53410000000000002</v>
      </c>
    </row>
    <row r="500" spans="2:2">
      <c r="B500" s="8">
        <v>0.2069</v>
      </c>
    </row>
    <row r="501" spans="2:2">
      <c r="B501" s="8">
        <v>0.26669999999999999</v>
      </c>
    </row>
    <row r="502" spans="2:2">
      <c r="B502" s="8">
        <v>0.2082</v>
      </c>
    </row>
    <row r="503" spans="2:2">
      <c r="B503" s="8">
        <v>0.82099999999999995</v>
      </c>
    </row>
    <row r="504" spans="2:2">
      <c r="B504" s="8">
        <v>0.65400000000000003</v>
      </c>
    </row>
    <row r="505" spans="2:2">
      <c r="B505" s="8">
        <v>0.14460000000000001</v>
      </c>
    </row>
    <row r="506" spans="2:2">
      <c r="B506" s="8">
        <v>0.27439999999999998</v>
      </c>
    </row>
    <row r="507" spans="2:2">
      <c r="B507" s="8">
        <v>0.27539999999999998</v>
      </c>
    </row>
    <row r="508" spans="2:2">
      <c r="B508" s="8">
        <v>0.15920000000000001</v>
      </c>
    </row>
    <row r="509" spans="2:2">
      <c r="B509" s="8">
        <v>0.36859999999999998</v>
      </c>
    </row>
    <row r="510" spans="2:2">
      <c r="B510" s="8">
        <v>4.4194000000000004</v>
      </c>
    </row>
    <row r="511" spans="2:2">
      <c r="B511" s="8">
        <v>0.50380000000000003</v>
      </c>
    </row>
    <row r="512" spans="2:2">
      <c r="B512" s="8">
        <v>0.49619999999999997</v>
      </c>
    </row>
    <row r="513" spans="2:2">
      <c r="B513" s="8">
        <v>0.55830000000000002</v>
      </c>
    </row>
    <row r="514" spans="2:2">
      <c r="B514" s="8">
        <v>0.2732</v>
      </c>
    </row>
    <row r="515" spans="2:2">
      <c r="B515" s="8">
        <v>0.27979999999999999</v>
      </c>
    </row>
    <row r="516" spans="2:2">
      <c r="B516" s="8">
        <v>0.65400000000000003</v>
      </c>
    </row>
    <row r="517" spans="2:2">
      <c r="B517" s="8">
        <v>0.92330000000000001</v>
      </c>
    </row>
    <row r="518" spans="2:2">
      <c r="B518" s="8">
        <v>0.46100000000000002</v>
      </c>
    </row>
    <row r="519" spans="2:2">
      <c r="B519" s="8">
        <v>1.5071000000000001</v>
      </c>
    </row>
    <row r="520" spans="2:2">
      <c r="B520" s="8">
        <v>0.56310000000000004</v>
      </c>
    </row>
    <row r="521" spans="2:2">
      <c r="B521" s="8">
        <v>0.22939999999999999</v>
      </c>
    </row>
    <row r="522" spans="2:2">
      <c r="B522" s="8">
        <v>0.93100000000000005</v>
      </c>
    </row>
    <row r="523" spans="2:2">
      <c r="B523" s="8">
        <v>0.58409999999999995</v>
      </c>
    </row>
    <row r="524" spans="2:2">
      <c r="B524" s="8">
        <v>0.47720000000000001</v>
      </c>
    </row>
    <row r="525" spans="2:2">
      <c r="B525" s="8">
        <v>0.64790000000000003</v>
      </c>
    </row>
    <row r="526" spans="2:2">
      <c r="B526" s="8">
        <v>0.52559999999999996</v>
      </c>
    </row>
    <row r="527" spans="2:2">
      <c r="B527" s="8">
        <v>0.3548</v>
      </c>
    </row>
    <row r="528" spans="2:2">
      <c r="B528" s="8">
        <v>7.1000000000000004E-3</v>
      </c>
    </row>
    <row r="529" spans="2:2">
      <c r="B529" s="8">
        <v>0.61639999999999995</v>
      </c>
    </row>
    <row r="530" spans="2:2">
      <c r="B530" s="8">
        <v>0.61119999999999997</v>
      </c>
    </row>
    <row r="531" spans="2:2">
      <c r="B531" s="8">
        <v>0.35010000000000002</v>
      </c>
    </row>
    <row r="532" spans="2:2">
      <c r="B532" s="8">
        <v>0.51670000000000005</v>
      </c>
    </row>
    <row r="533" spans="2:2">
      <c r="B533" s="8">
        <v>0.78110000000000002</v>
      </c>
    </row>
    <row r="534" spans="2:2">
      <c r="B534" s="8">
        <v>0.36270000000000002</v>
      </c>
    </row>
    <row r="535" spans="2:2">
      <c r="B535" s="8">
        <v>1.2539</v>
      </c>
    </row>
    <row r="536" spans="2:2">
      <c r="B536" s="8">
        <v>0.73760000000000003</v>
      </c>
    </row>
    <row r="537" spans="2:2">
      <c r="B537" s="8">
        <v>0.75609999999999999</v>
      </c>
    </row>
    <row r="538" spans="2:2">
      <c r="B538" s="8">
        <v>0.63400000000000001</v>
      </c>
    </row>
    <row r="539" spans="2:2">
      <c r="B539" s="8">
        <v>0.88560000000000005</v>
      </c>
    </row>
    <row r="540" spans="2:2">
      <c r="B540" s="8">
        <v>0.9123</v>
      </c>
    </row>
    <row r="541" spans="2:2">
      <c r="B541" s="8">
        <v>0.96430000000000005</v>
      </c>
    </row>
    <row r="542" spans="2:2">
      <c r="B542" s="8">
        <v>0.38929999999999998</v>
      </c>
    </row>
    <row r="543" spans="2:2">
      <c r="B543" s="8">
        <v>0.30299999999999999</v>
      </c>
    </row>
    <row r="544" spans="2:2">
      <c r="B544" s="8">
        <v>0.65169999999999995</v>
      </c>
    </row>
    <row r="545" spans="2:2">
      <c r="B545" s="8">
        <v>0.68930000000000002</v>
      </c>
    </row>
    <row r="546" spans="2:2">
      <c r="B546" s="8">
        <v>0.23569999999999999</v>
      </c>
    </row>
    <row r="547" spans="2:2">
      <c r="B547" s="8">
        <v>0.56399999999999995</v>
      </c>
    </row>
    <row r="548" spans="2:2">
      <c r="B548" s="8">
        <v>0.2712</v>
      </c>
    </row>
    <row r="549" spans="2:2">
      <c r="B549" s="8">
        <v>0.1719</v>
      </c>
    </row>
    <row r="550" spans="2:2">
      <c r="B550" s="8">
        <v>0.17910000000000001</v>
      </c>
    </row>
    <row r="551" spans="2:2">
      <c r="B551" s="8">
        <v>0.2823</v>
      </c>
    </row>
    <row r="552" spans="2:2">
      <c r="B552" s="8">
        <v>0.48859999999999998</v>
      </c>
    </row>
    <row r="553" spans="2:2">
      <c r="B553" s="8">
        <v>0.82420000000000004</v>
      </c>
    </row>
    <row r="554" spans="2:2">
      <c r="B554" s="8">
        <v>0.69079999999999997</v>
      </c>
    </row>
    <row r="555" spans="2:2">
      <c r="B555" s="8">
        <v>0.61109999999999998</v>
      </c>
    </row>
    <row r="556" spans="2:2">
      <c r="B556" s="8">
        <v>0.42780000000000001</v>
      </c>
    </row>
    <row r="557" spans="2:2">
      <c r="B557" s="8">
        <v>0.76119999999999999</v>
      </c>
    </row>
    <row r="558" spans="2:2">
      <c r="B558" s="8">
        <v>0.64749999999999996</v>
      </c>
    </row>
    <row r="559" spans="2:2">
      <c r="B559" s="8">
        <v>0.88229999999999997</v>
      </c>
    </row>
    <row r="560" spans="2:2">
      <c r="B560" s="8">
        <v>0.39950000000000002</v>
      </c>
    </row>
    <row r="561" spans="2:2">
      <c r="B561" s="8">
        <v>7.7899999999999997E-2</v>
      </c>
    </row>
    <row r="562" spans="2:2">
      <c r="B562" s="8">
        <v>0.36209999999999998</v>
      </c>
    </row>
    <row r="563" spans="2:2">
      <c r="B563" s="8">
        <v>0.62039999999999995</v>
      </c>
    </row>
    <row r="564" spans="2:2">
      <c r="B564" s="8">
        <v>0.32600000000000001</v>
      </c>
    </row>
    <row r="565" spans="2:2">
      <c r="B565" s="8">
        <v>0.70499999999999996</v>
      </c>
    </row>
    <row r="566" spans="2:2">
      <c r="B566" s="8">
        <v>0.49509999999999998</v>
      </c>
    </row>
    <row r="567" spans="2:2">
      <c r="B567" s="8">
        <v>0.43840000000000001</v>
      </c>
    </row>
    <row r="568" spans="2:2">
      <c r="B568" s="8">
        <v>0.52590000000000003</v>
      </c>
    </row>
    <row r="569" spans="2:2">
      <c r="B569" s="8">
        <v>0.42020000000000002</v>
      </c>
    </row>
    <row r="570" spans="2:2">
      <c r="B570" s="8">
        <v>0.77949999999999997</v>
      </c>
    </row>
    <row r="571" spans="2:2">
      <c r="B571" s="8">
        <v>0.7329</v>
      </c>
    </row>
    <row r="572" spans="2:2">
      <c r="B572" s="8">
        <v>0.623</v>
      </c>
    </row>
    <row r="573" spans="2:2">
      <c r="B573" s="8">
        <v>0.58360000000000001</v>
      </c>
    </row>
    <row r="574" spans="2:2">
      <c r="B574" s="8">
        <v>0.12670000000000001</v>
      </c>
    </row>
    <row r="575" spans="2:2">
      <c r="B575" s="8">
        <v>0.76329999999999998</v>
      </c>
    </row>
    <row r="576" spans="2:2">
      <c r="B576" s="8">
        <v>0.57179999999999997</v>
      </c>
    </row>
    <row r="577" spans="2:2">
      <c r="B577" s="8">
        <v>0.14349999999999999</v>
      </c>
    </row>
    <row r="578" spans="2:2">
      <c r="B578" s="8">
        <v>0.40129999999999999</v>
      </c>
    </row>
    <row r="579" spans="2:2">
      <c r="B579" s="8">
        <v>0.47739999999999999</v>
      </c>
    </row>
    <row r="580" spans="2:2">
      <c r="B580" s="8">
        <v>0.53600000000000003</v>
      </c>
    </row>
    <row r="581" spans="2:2">
      <c r="B581" s="8">
        <v>0.31109999999999999</v>
      </c>
    </row>
    <row r="582" spans="2:2">
      <c r="B582" s="8">
        <v>0.42080000000000001</v>
      </c>
    </row>
    <row r="583" spans="2:2">
      <c r="B583" s="8">
        <v>0.61260000000000003</v>
      </c>
    </row>
    <row r="584" spans="2:2">
      <c r="B584" s="8">
        <v>7.3800000000000004E-2</v>
      </c>
    </row>
    <row r="585" spans="2:2">
      <c r="B585" s="8">
        <v>0.63839999999999997</v>
      </c>
    </row>
    <row r="586" spans="2:2">
      <c r="B586" s="8">
        <v>0.36849999999999999</v>
      </c>
    </row>
    <row r="587" spans="2:2">
      <c r="B587" s="8">
        <v>0.56220000000000003</v>
      </c>
    </row>
    <row r="588" spans="2:2">
      <c r="B588" s="8">
        <v>0.7359</v>
      </c>
    </row>
    <row r="589" spans="2:2">
      <c r="B589" s="8">
        <v>0.55830000000000002</v>
      </c>
    </row>
    <row r="590" spans="2:2">
      <c r="B590" s="8">
        <v>0.41470000000000001</v>
      </c>
    </row>
    <row r="591" spans="2:2">
      <c r="B591" s="8">
        <v>0.47989999999999999</v>
      </c>
    </row>
    <row r="592" spans="2:2">
      <c r="B592" s="8">
        <v>0.46929999999999999</v>
      </c>
    </row>
    <row r="593" spans="2:2">
      <c r="B593" s="8">
        <v>0.55889999999999995</v>
      </c>
    </row>
    <row r="594" spans="2:2">
      <c r="B594" s="8">
        <v>0.73340000000000005</v>
      </c>
    </row>
    <row r="595" spans="2:2">
      <c r="B595" s="8">
        <v>0.78890000000000005</v>
      </c>
    </row>
    <row r="596" spans="2:2">
      <c r="B596" s="8">
        <v>0.79569999999999996</v>
      </c>
    </row>
    <row r="597" spans="2:2">
      <c r="B597" s="8">
        <v>0.61829999999999996</v>
      </c>
    </row>
    <row r="598" spans="2:2">
      <c r="B598" s="8">
        <v>0.6179</v>
      </c>
    </row>
    <row r="599" spans="2:2">
      <c r="B599" s="8">
        <v>0.54620000000000002</v>
      </c>
    </row>
    <row r="600" spans="2:2">
      <c r="B600" s="8">
        <v>0.84179999999999999</v>
      </c>
    </row>
    <row r="601" spans="2:2">
      <c r="B601" s="8">
        <v>1.0287999999999999</v>
      </c>
    </row>
    <row r="602" spans="2:2">
      <c r="B602" s="8">
        <v>0.75070000000000003</v>
      </c>
    </row>
    <row r="603" spans="2:2">
      <c r="B603" s="8">
        <v>0.2409</v>
      </c>
    </row>
    <row r="604" spans="2:2">
      <c r="B604" s="8">
        <v>0.4637</v>
      </c>
    </row>
    <row r="605" spans="2:2">
      <c r="B605" s="8">
        <v>0.7823</v>
      </c>
    </row>
    <row r="606" spans="2:2">
      <c r="B606" s="8">
        <v>0.75419999999999998</v>
      </c>
    </row>
    <row r="607" spans="2:2">
      <c r="B607" s="8">
        <v>0.46379999999999999</v>
      </c>
    </row>
    <row r="608" spans="2:2">
      <c r="B608" s="8">
        <v>0.54149999999999998</v>
      </c>
    </row>
    <row r="609" spans="2:2">
      <c r="B609" s="8">
        <v>0.4254</v>
      </c>
    </row>
    <row r="610" spans="2:2">
      <c r="B610" s="8">
        <v>0.66849999999999998</v>
      </c>
    </row>
    <row r="611" spans="2:2">
      <c r="B611" s="8">
        <v>0.72299999999999998</v>
      </c>
    </row>
    <row r="612" spans="2:2">
      <c r="B612" s="8">
        <v>3.2899999999999999E-2</v>
      </c>
    </row>
    <row r="613" spans="2:2">
      <c r="B613" s="8">
        <v>0.33069999999999999</v>
      </c>
    </row>
    <row r="614" spans="2:2">
      <c r="B614" s="8">
        <v>0.14580000000000001</v>
      </c>
    </row>
    <row r="615" spans="2:2">
      <c r="B615" s="8">
        <v>0.44679999999999997</v>
      </c>
    </row>
    <row r="616" spans="2:2">
      <c r="B616" s="8">
        <v>0.61470000000000002</v>
      </c>
    </row>
    <row r="617" spans="2:2">
      <c r="B617" s="8">
        <v>0.42849999999999999</v>
      </c>
    </row>
    <row r="618" spans="2:2">
      <c r="B618" s="8">
        <v>0.32269999999999999</v>
      </c>
    </row>
    <row r="619" spans="2:2">
      <c r="B619" s="8">
        <v>1.2055</v>
      </c>
    </row>
    <row r="620" spans="2:2">
      <c r="B620" s="8">
        <v>0.83919999999999995</v>
      </c>
    </row>
    <row r="621" spans="2:2">
      <c r="B621" s="8">
        <v>0.73909999999999998</v>
      </c>
    </row>
    <row r="622" spans="2:2">
      <c r="B622" s="8">
        <v>0.49590000000000001</v>
      </c>
    </row>
    <row r="623" spans="2:2">
      <c r="B623" s="8">
        <v>0.64590000000000003</v>
      </c>
    </row>
    <row r="624" spans="2:2">
      <c r="B624" s="8">
        <v>0.49120000000000003</v>
      </c>
    </row>
    <row r="625" spans="2:2">
      <c r="B625" s="8">
        <v>0.35489999999999999</v>
      </c>
    </row>
    <row r="626" spans="2:2">
      <c r="B626" s="8">
        <v>0.48449999999999999</v>
      </c>
    </row>
    <row r="627" spans="2:2">
      <c r="B627" s="8">
        <v>0.61360000000000003</v>
      </c>
    </row>
    <row r="628" spans="2:2">
      <c r="B628" s="8">
        <v>0.41120000000000001</v>
      </c>
    </row>
    <row r="629" spans="2:2">
      <c r="B629" s="8">
        <v>0.66200000000000003</v>
      </c>
    </row>
    <row r="630" spans="2:2">
      <c r="B630" s="8">
        <v>2.1941000000000002</v>
      </c>
    </row>
    <row r="631" spans="2:2">
      <c r="B631" s="8">
        <v>0.15920000000000001</v>
      </c>
    </row>
    <row r="632" spans="2:2">
      <c r="B632" s="8">
        <v>0.44180000000000003</v>
      </c>
    </row>
    <row r="633" spans="2:2">
      <c r="B633" s="8">
        <v>0.48770000000000002</v>
      </c>
    </row>
    <row r="634" spans="2:2">
      <c r="B634" s="8">
        <v>0.84150000000000003</v>
      </c>
    </row>
    <row r="635" spans="2:2">
      <c r="B635" s="8">
        <v>0.33829999999999999</v>
      </c>
    </row>
    <row r="636" spans="2:2">
      <c r="B636" s="8">
        <v>0.81669999999999998</v>
      </c>
    </row>
    <row r="637" spans="2:2">
      <c r="B637" s="8">
        <v>8.5999999999999993E-2</v>
      </c>
    </row>
    <row r="638" spans="2:2">
      <c r="B638" s="8">
        <v>0.82799999999999996</v>
      </c>
    </row>
    <row r="639" spans="2:2">
      <c r="B639" s="8">
        <v>0.51839999999999997</v>
      </c>
    </row>
    <row r="640" spans="2:2">
      <c r="B640" s="8">
        <v>1.1019000000000001</v>
      </c>
    </row>
    <row r="641" spans="2:2">
      <c r="B641" s="8">
        <v>0.93269999999999997</v>
      </c>
    </row>
    <row r="642" spans="2:2">
      <c r="B642" s="8">
        <v>0.84789999999999999</v>
      </c>
    </row>
    <row r="643" spans="2:2">
      <c r="B643" s="8">
        <v>0.86319999999999997</v>
      </c>
    </row>
    <row r="644" spans="2:2">
      <c r="B644" s="8">
        <v>0.2525</v>
      </c>
    </row>
    <row r="645" spans="2:2">
      <c r="B645" s="8">
        <v>0.8468</v>
      </c>
    </row>
    <row r="646" spans="2:2">
      <c r="B646" s="8">
        <v>0.71109999999999995</v>
      </c>
    </row>
    <row r="647" spans="2:2">
      <c r="B647" s="8">
        <v>0.52500000000000002</v>
      </c>
    </row>
    <row r="648" spans="2:2">
      <c r="B648" s="8">
        <v>0.30070000000000002</v>
      </c>
    </row>
    <row r="649" spans="2:2">
      <c r="B649" s="8">
        <v>0.77280000000000004</v>
      </c>
    </row>
    <row r="650" spans="2:2">
      <c r="B650" s="8">
        <v>0.30120000000000002</v>
      </c>
    </row>
    <row r="651" spans="2:2">
      <c r="B651" s="8">
        <v>0.66169999999999995</v>
      </c>
    </row>
    <row r="652" spans="2:2">
      <c r="B652" s="8">
        <v>0.77249999999999996</v>
      </c>
    </row>
    <row r="653" spans="2:2">
      <c r="B653" s="8">
        <v>0.54320000000000002</v>
      </c>
    </row>
    <row r="654" spans="2:2">
      <c r="B654" s="8">
        <v>0.82920000000000005</v>
      </c>
    </row>
    <row r="655" spans="2:2">
      <c r="B655" s="8">
        <v>0.1424</v>
      </c>
    </row>
    <row r="656" spans="2:2">
      <c r="B656" s="8">
        <v>0.71679999999999999</v>
      </c>
    </row>
    <row r="657" spans="2:2">
      <c r="B657" s="8">
        <v>0.17979999999999999</v>
      </c>
    </row>
    <row r="658" spans="2:2">
      <c r="B658" s="8">
        <v>0.71830000000000005</v>
      </c>
    </row>
    <row r="659" spans="2:2">
      <c r="B659" s="8">
        <v>0.77170000000000005</v>
      </c>
    </row>
    <row r="660" spans="2:2">
      <c r="B660" s="8">
        <v>0.90549999999999997</v>
      </c>
    </row>
    <row r="661" spans="2:2">
      <c r="B661" s="8">
        <v>0.60009999999999997</v>
      </c>
    </row>
    <row r="662" spans="2:2">
      <c r="B662" s="8">
        <v>0.59709999999999996</v>
      </c>
    </row>
    <row r="663" spans="2:2">
      <c r="B663" s="8">
        <v>0.79949999999999999</v>
      </c>
    </row>
    <row r="664" spans="2:2">
      <c r="B664" s="8">
        <v>0.52159999999999995</v>
      </c>
    </row>
    <row r="665" spans="2:2">
      <c r="B665" s="8">
        <v>0.72150000000000003</v>
      </c>
    </row>
    <row r="666" spans="2:2">
      <c r="B666" s="8">
        <v>0.95099999999999996</v>
      </c>
    </row>
    <row r="667" spans="2:2">
      <c r="B667" s="8">
        <v>0.86939999999999995</v>
      </c>
    </row>
    <row r="668" spans="2:2">
      <c r="B668" s="8">
        <v>1.1074999999999999</v>
      </c>
    </row>
    <row r="669" spans="2:2">
      <c r="B669" s="8">
        <v>0.3024</v>
      </c>
    </row>
    <row r="670" spans="2:2">
      <c r="B670" s="8">
        <v>0.43070000000000003</v>
      </c>
    </row>
    <row r="671" spans="2:2">
      <c r="B671" s="8">
        <v>0.24660000000000001</v>
      </c>
    </row>
    <row r="672" spans="2:2">
      <c r="B672" s="8">
        <v>1.6711</v>
      </c>
    </row>
    <row r="673" spans="2:2">
      <c r="B673" s="8">
        <v>0.11990000000000001</v>
      </c>
    </row>
    <row r="674" spans="2:2">
      <c r="B674" s="8">
        <v>0.34760000000000002</v>
      </c>
    </row>
    <row r="675" spans="2:2">
      <c r="B675" s="8">
        <v>0.873</v>
      </c>
    </row>
    <row r="676" spans="2:2">
      <c r="B676" s="8">
        <v>0.83979999999999999</v>
      </c>
    </row>
    <row r="677" spans="2:2">
      <c r="B677" s="8">
        <v>0.11749999999999999</v>
      </c>
    </row>
    <row r="678" spans="2:2">
      <c r="B678" s="8">
        <v>1.5762</v>
      </c>
    </row>
    <row r="679" spans="2:2">
      <c r="B679" s="8">
        <v>0.4098</v>
      </c>
    </row>
    <row r="680" spans="2:2">
      <c r="B680" s="8">
        <v>0.82850000000000001</v>
      </c>
    </row>
    <row r="681" spans="2:2">
      <c r="B681" s="8">
        <v>0.47020000000000001</v>
      </c>
    </row>
    <row r="682" spans="2:2">
      <c r="B682" s="8">
        <v>0.63870000000000005</v>
      </c>
    </row>
    <row r="683" spans="2:2">
      <c r="B683" s="8">
        <v>0.89749999999999996</v>
      </c>
    </row>
    <row r="684" spans="2:2">
      <c r="B684" s="8">
        <v>0.80059999999999998</v>
      </c>
    </row>
    <row r="685" spans="2:2">
      <c r="B685" s="8">
        <v>0.25590000000000002</v>
      </c>
    </row>
    <row r="686" spans="2:2">
      <c r="B686" s="8">
        <v>0.3322</v>
      </c>
    </row>
    <row r="687" spans="2:2">
      <c r="B687" s="8">
        <v>0.48399999999999999</v>
      </c>
    </row>
    <row r="688" spans="2:2">
      <c r="B688" s="8">
        <v>0.28520000000000001</v>
      </c>
    </row>
    <row r="689" spans="2:2">
      <c r="B689" s="8">
        <v>0.1802</v>
      </c>
    </row>
    <row r="690" spans="2:2">
      <c r="B690" s="8">
        <v>1.2250000000000001</v>
      </c>
    </row>
    <row r="691" spans="2:2">
      <c r="B691" s="8">
        <v>0.78090000000000004</v>
      </c>
    </row>
    <row r="692" spans="2:2">
      <c r="B692" s="8">
        <v>0.66779999999999995</v>
      </c>
    </row>
    <row r="693" spans="2:2">
      <c r="B693" s="8">
        <v>0.63470000000000004</v>
      </c>
    </row>
    <row r="694" spans="2:2">
      <c r="B694" s="8">
        <v>0.2712</v>
      </c>
    </row>
    <row r="695" spans="2:2">
      <c r="B695" s="8">
        <v>0.13370000000000001</v>
      </c>
    </row>
    <row r="696" spans="2:2">
      <c r="B696" s="8">
        <v>0.44080000000000003</v>
      </c>
    </row>
    <row r="697" spans="2:2">
      <c r="B697" s="8">
        <v>0.28699999999999998</v>
      </c>
    </row>
    <row r="698" spans="2:2">
      <c r="B698" s="8">
        <v>0.31430000000000002</v>
      </c>
    </row>
    <row r="699" spans="2:2">
      <c r="B699" s="8">
        <v>0.51759999999999995</v>
      </c>
    </row>
    <row r="700" spans="2:2">
      <c r="B700" s="8">
        <v>0.46860000000000002</v>
      </c>
    </row>
    <row r="701" spans="2:2">
      <c r="B701" s="8">
        <v>0.2505</v>
      </c>
    </row>
    <row r="702" spans="2:2">
      <c r="B702" s="8">
        <v>0.182</v>
      </c>
    </row>
    <row r="703" spans="2:2">
      <c r="B703" s="8">
        <v>0.42559999999999998</v>
      </c>
    </row>
    <row r="704" spans="2:2">
      <c r="B704" s="8">
        <v>0.60129999999999995</v>
      </c>
    </row>
    <row r="705" spans="2:2">
      <c r="B705" s="8">
        <v>0.68920000000000003</v>
      </c>
    </row>
    <row r="706" spans="2:2">
      <c r="B706" s="8">
        <v>0.25519999999999998</v>
      </c>
    </row>
    <row r="707" spans="2:2">
      <c r="B707" s="8">
        <v>0.82250000000000001</v>
      </c>
    </row>
    <row r="708" spans="2:2">
      <c r="B708" s="8">
        <v>0.56189999999999996</v>
      </c>
    </row>
    <row r="709" spans="2:2">
      <c r="B709" s="8">
        <v>0.4834</v>
      </c>
    </row>
    <row r="710" spans="2:2">
      <c r="B710" s="8">
        <v>0.73409999999999997</v>
      </c>
    </row>
    <row r="711" spans="2:2">
      <c r="B711" s="8">
        <v>0.76629999999999998</v>
      </c>
    </row>
    <row r="712" spans="2:2">
      <c r="B712" s="8">
        <v>0.43109999999999998</v>
      </c>
    </row>
    <row r="713" spans="2:2">
      <c r="B713" s="8">
        <v>0.60970000000000002</v>
      </c>
    </row>
    <row r="714" spans="2:2">
      <c r="B714" s="8">
        <v>0.73570000000000002</v>
      </c>
    </row>
    <row r="715" spans="2:2">
      <c r="B715" s="8">
        <v>0.28460000000000002</v>
      </c>
    </row>
    <row r="716" spans="2:2">
      <c r="B716" s="8">
        <v>0.32300000000000001</v>
      </c>
    </row>
    <row r="717" spans="2:2">
      <c r="B717" s="8">
        <v>0.83379999999999999</v>
      </c>
    </row>
    <row r="718" spans="2:2">
      <c r="B718" s="8">
        <v>0.34610000000000002</v>
      </c>
    </row>
    <row r="719" spans="2:2">
      <c r="B719" s="8">
        <v>0.59089999999999998</v>
      </c>
    </row>
    <row r="720" spans="2:2">
      <c r="B720" s="8">
        <v>1.2869999999999999</v>
      </c>
    </row>
    <row r="721" spans="2:2">
      <c r="B721" s="8">
        <v>0.60860000000000003</v>
      </c>
    </row>
    <row r="722" spans="2:2">
      <c r="B722" s="8">
        <v>0.78190000000000004</v>
      </c>
    </row>
    <row r="723" spans="2:2">
      <c r="B723" s="8">
        <v>0.1089</v>
      </c>
    </row>
    <row r="724" spans="2:2">
      <c r="B724" s="8">
        <v>0.40410000000000001</v>
      </c>
    </row>
    <row r="725" spans="2:2">
      <c r="B725" s="8">
        <v>0.61750000000000005</v>
      </c>
    </row>
    <row r="726" spans="2:2">
      <c r="B726" s="8">
        <v>0.29470000000000002</v>
      </c>
    </row>
    <row r="727" spans="2:2">
      <c r="B727" s="8">
        <v>0.76319999999999999</v>
      </c>
    </row>
    <row r="728" spans="2:2">
      <c r="B728" s="8">
        <v>0.2195</v>
      </c>
    </row>
    <row r="729" spans="2:2">
      <c r="B729" s="8">
        <v>0.91559999999999997</v>
      </c>
    </row>
    <row r="730" spans="2:2">
      <c r="B730" s="8">
        <v>0.17630000000000001</v>
      </c>
    </row>
    <row r="731" spans="2:2">
      <c r="B731" s="8">
        <v>0.43109999999999998</v>
      </c>
    </row>
    <row r="732" spans="2:2">
      <c r="B732" s="8">
        <v>0.38350000000000001</v>
      </c>
    </row>
    <row r="733" spans="2:2">
      <c r="B733" s="8">
        <v>0.3372</v>
      </c>
    </row>
    <row r="734" spans="2:2">
      <c r="B734" s="8">
        <v>0.2293</v>
      </c>
    </row>
    <row r="735" spans="2:2">
      <c r="B735" s="8">
        <v>0.13150000000000001</v>
      </c>
    </row>
    <row r="736" spans="2:2">
      <c r="B736" s="8">
        <v>0.35149999999999998</v>
      </c>
    </row>
    <row r="737" spans="2:2">
      <c r="B737" s="8">
        <v>0.60150000000000003</v>
      </c>
    </row>
    <row r="738" spans="2:2">
      <c r="B738" s="8">
        <v>0.4657</v>
      </c>
    </row>
    <row r="739" spans="2:2">
      <c r="B739" s="8">
        <v>0.47210000000000002</v>
      </c>
    </row>
    <row r="740" spans="2:2">
      <c r="B740" s="8">
        <v>0.92479999999999996</v>
      </c>
    </row>
    <row r="741" spans="2:2">
      <c r="B741" s="8">
        <v>0.21229999999999999</v>
      </c>
    </row>
    <row r="742" spans="2:2">
      <c r="B742" s="8">
        <v>0.50849999999999995</v>
      </c>
    </row>
    <row r="743" spans="2:2">
      <c r="B743" s="8">
        <v>0.24079999999999999</v>
      </c>
    </row>
    <row r="744" spans="2:2">
      <c r="B744" s="8">
        <v>0.50090000000000001</v>
      </c>
    </row>
    <row r="745" spans="2:2">
      <c r="B745" s="8">
        <v>0.55830000000000002</v>
      </c>
    </row>
    <row r="746" spans="2:2">
      <c r="B746" s="8">
        <v>0.20050000000000001</v>
      </c>
    </row>
    <row r="747" spans="2:2">
      <c r="B747" s="8">
        <v>0.64710000000000001</v>
      </c>
    </row>
    <row r="748" spans="2:2">
      <c r="B748" s="8">
        <v>0.37659999999999999</v>
      </c>
    </row>
    <row r="749" spans="2:2">
      <c r="B749" s="8">
        <v>0.67549999999999999</v>
      </c>
    </row>
    <row r="750" spans="2:2">
      <c r="B750" s="8">
        <v>0.2651</v>
      </c>
    </row>
    <row r="751" spans="2:2">
      <c r="B751" s="8">
        <v>0.2384</v>
      </c>
    </row>
    <row r="752" spans="2:2">
      <c r="B752" s="8">
        <v>0.26960000000000001</v>
      </c>
    </row>
    <row r="753" spans="2:2">
      <c r="B753" s="8">
        <v>1.2214</v>
      </c>
    </row>
    <row r="754" spans="2:2">
      <c r="B754" s="8">
        <v>0.36930000000000002</v>
      </c>
    </row>
    <row r="755" spans="2:2">
      <c r="B755" s="8">
        <v>0.78349999999999997</v>
      </c>
    </row>
    <row r="756" spans="2:2">
      <c r="B756" s="8">
        <v>0.3916</v>
      </c>
    </row>
    <row r="757" spans="2:2">
      <c r="B757" s="8">
        <v>0.1062</v>
      </c>
    </row>
    <row r="758" spans="2:2">
      <c r="B758" s="8">
        <v>0.57230000000000003</v>
      </c>
    </row>
    <row r="759" spans="2:2">
      <c r="B759" s="8">
        <v>0.63039999999999996</v>
      </c>
    </row>
    <row r="760" spans="2:2">
      <c r="B760" s="8">
        <v>0.72160000000000002</v>
      </c>
    </row>
    <row r="761" spans="2:2">
      <c r="B761" s="8">
        <v>0.4728</v>
      </c>
    </row>
    <row r="762" spans="2:2">
      <c r="B762" s="8">
        <v>1.2724</v>
      </c>
    </row>
    <row r="763" spans="2:2">
      <c r="B763" s="8">
        <v>0.19259999999999999</v>
      </c>
    </row>
    <row r="764" spans="2:2">
      <c r="B764" s="8">
        <v>0.79220000000000002</v>
      </c>
    </row>
    <row r="765" spans="2:2">
      <c r="B765" s="8">
        <v>0.35649999999999998</v>
      </c>
    </row>
    <row r="766" spans="2:2">
      <c r="B766" s="8">
        <v>0.30980000000000002</v>
      </c>
    </row>
    <row r="767" spans="2:2">
      <c r="B767" s="8">
        <v>0.39319999999999999</v>
      </c>
    </row>
    <row r="768" spans="2:2">
      <c r="B768" s="8">
        <v>0.54749999999999999</v>
      </c>
    </row>
    <row r="769" spans="2:2">
      <c r="B769" s="8">
        <v>0.51870000000000005</v>
      </c>
    </row>
    <row r="770" spans="2:2">
      <c r="B770" s="8">
        <v>0.37390000000000001</v>
      </c>
    </row>
    <row r="771" spans="2:2">
      <c r="B771" s="8">
        <v>0.35830000000000001</v>
      </c>
    </row>
    <row r="772" spans="2:2">
      <c r="B772" s="8">
        <v>0.3291</v>
      </c>
    </row>
    <row r="773" spans="2:2">
      <c r="B773" s="8">
        <v>0.41930000000000001</v>
      </c>
    </row>
    <row r="774" spans="2:2">
      <c r="B774" s="8">
        <v>0.57289999999999996</v>
      </c>
    </row>
    <row r="775" spans="2:2">
      <c r="B775" s="8">
        <v>0.12379999999999999</v>
      </c>
    </row>
    <row r="776" spans="2:2">
      <c r="B776" s="8">
        <v>0.70089999999999997</v>
      </c>
    </row>
    <row r="777" spans="2:2">
      <c r="B777" s="8">
        <v>0.51</v>
      </c>
    </row>
    <row r="778" spans="2:2">
      <c r="B778" s="8">
        <v>0.56730000000000003</v>
      </c>
    </row>
    <row r="779" spans="2:2">
      <c r="B779" s="8">
        <v>0.63549999999999995</v>
      </c>
    </row>
    <row r="780" spans="2:2">
      <c r="B780" s="8">
        <v>0.2535</v>
      </c>
    </row>
    <row r="781" spans="2:2">
      <c r="B781" s="8">
        <v>0.33439999999999998</v>
      </c>
    </row>
    <row r="782" spans="2:2">
      <c r="B782" s="8">
        <v>0.59689999999999999</v>
      </c>
    </row>
    <row r="783" spans="2:2">
      <c r="B783" s="8">
        <v>0.26540000000000002</v>
      </c>
    </row>
    <row r="784" spans="2:2">
      <c r="B784" s="8">
        <v>0.34970000000000001</v>
      </c>
    </row>
    <row r="785" spans="2:2">
      <c r="B785" s="8">
        <v>0.24909999999999999</v>
      </c>
    </row>
    <row r="786" spans="2:2">
      <c r="B786" s="8">
        <v>0.2009</v>
      </c>
    </row>
    <row r="787" spans="2:2">
      <c r="B787" s="8">
        <v>0.55900000000000005</v>
      </c>
    </row>
    <row r="788" spans="2:2">
      <c r="B788" s="8">
        <v>1.3118000000000001</v>
      </c>
    </row>
    <row r="789" spans="2:2">
      <c r="B789" s="8">
        <v>0.43569999999999998</v>
      </c>
    </row>
    <row r="790" spans="2:2">
      <c r="B790" s="8">
        <v>6.0509000000000004</v>
      </c>
    </row>
    <row r="791" spans="2:2">
      <c r="B791" s="8">
        <v>0.45960000000000001</v>
      </c>
    </row>
    <row r="792" spans="2:2">
      <c r="B792" s="8">
        <v>0.71650000000000003</v>
      </c>
    </row>
    <row r="793" spans="2:2">
      <c r="B793" s="8">
        <v>0.2382</v>
      </c>
    </row>
    <row r="794" spans="2:2">
      <c r="B794" s="8">
        <v>0.50290000000000001</v>
      </c>
    </row>
    <row r="795" spans="2:2">
      <c r="B795" s="8">
        <v>0.45700000000000002</v>
      </c>
    </row>
    <row r="796" spans="2:2">
      <c r="B796" s="8">
        <v>0.56989999999999996</v>
      </c>
    </row>
    <row r="797" spans="2:2">
      <c r="B797" s="8">
        <v>0.55830000000000002</v>
      </c>
    </row>
    <row r="798" spans="2:2">
      <c r="B798" s="8">
        <v>0.67630000000000001</v>
      </c>
    </row>
    <row r="799" spans="2:2">
      <c r="B799" s="8">
        <v>0.62519999999999998</v>
      </c>
    </row>
    <row r="800" spans="2:2">
      <c r="B800" s="8">
        <v>0.80940000000000001</v>
      </c>
    </row>
    <row r="801" spans="2:2">
      <c r="B801" s="8">
        <v>0.84599999999999997</v>
      </c>
    </row>
    <row r="802" spans="2:2">
      <c r="B802" s="8">
        <v>0.44890000000000002</v>
      </c>
    </row>
    <row r="803" spans="2:2">
      <c r="B803" s="8">
        <v>1.0499000000000001</v>
      </c>
    </row>
    <row r="804" spans="2:2">
      <c r="B804" s="8">
        <v>0.76160000000000005</v>
      </c>
    </row>
    <row r="805" spans="2:2">
      <c r="B805" s="8">
        <v>0.28170000000000001</v>
      </c>
    </row>
    <row r="806" spans="2:2">
      <c r="B806" s="8">
        <v>0.44619999999999999</v>
      </c>
    </row>
    <row r="807" spans="2:2">
      <c r="B807" s="8">
        <v>0.3821</v>
      </c>
    </row>
    <row r="808" spans="2:2">
      <c r="B808" s="8">
        <v>0.28889999999999999</v>
      </c>
    </row>
    <row r="809" spans="2:2">
      <c r="B809" s="8">
        <v>0.67620000000000002</v>
      </c>
    </row>
    <row r="810" spans="2:2">
      <c r="B810" s="8">
        <v>0.42220000000000002</v>
      </c>
    </row>
    <row r="811" spans="2:2">
      <c r="B811" s="8">
        <v>0.72340000000000004</v>
      </c>
    </row>
    <row r="812" spans="2:2">
      <c r="B812" s="8">
        <v>0.43049999999999999</v>
      </c>
    </row>
    <row r="813" spans="2:2">
      <c r="B813" s="8">
        <v>0.60640000000000005</v>
      </c>
    </row>
    <row r="814" spans="2:2">
      <c r="B814" s="8">
        <v>0.82389999999999997</v>
      </c>
    </row>
    <row r="815" spans="2:2">
      <c r="B815" s="8">
        <v>0.52649999999999997</v>
      </c>
    </row>
  </sheetData>
  <sortState xmlns:xlrd2="http://schemas.microsoft.com/office/spreadsheetml/2017/richdata2" ref="E3:E13">
    <sortCondition ref="E3"/>
  </sortState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9EFB-1665-4E99-BAC3-1ED09EC842C4}">
  <dimension ref="A1:H815"/>
  <sheetViews>
    <sheetView workbookViewId="0">
      <selection activeCell="P8" sqref="P8"/>
    </sheetView>
  </sheetViews>
  <sheetFormatPr defaultColWidth="11.42578125" defaultRowHeight="15"/>
  <sheetData>
    <row r="1" spans="1:8" ht="60.75" thickBot="1">
      <c r="B1" s="12" t="s">
        <v>20</v>
      </c>
    </row>
    <row r="2" spans="1:8" ht="60">
      <c r="A2" s="14" t="s">
        <v>1766</v>
      </c>
      <c r="B2" s="12" t="s">
        <v>26</v>
      </c>
      <c r="E2" s="19" t="s">
        <v>1767</v>
      </c>
      <c r="F2" s="19" t="s">
        <v>1768</v>
      </c>
      <c r="G2" s="19" t="s">
        <v>1769</v>
      </c>
      <c r="H2" s="20" t="s">
        <v>1770</v>
      </c>
    </row>
    <row r="3" spans="1:8">
      <c r="A3" s="9">
        <v>0.1</v>
      </c>
      <c r="B3" s="9">
        <v>-492.95699999999999</v>
      </c>
      <c r="E3">
        <v>0.1</v>
      </c>
      <c r="F3">
        <v>95</v>
      </c>
      <c r="G3" s="16">
        <v>0.12907608695652173</v>
      </c>
      <c r="H3" s="16">
        <f>100%-G3</f>
        <v>0.87092391304347827</v>
      </c>
    </row>
    <row r="4" spans="1:8">
      <c r="A4" s="9">
        <v>0.2</v>
      </c>
      <c r="B4" s="9">
        <v>-214.26900000000001</v>
      </c>
      <c r="E4">
        <v>0.2</v>
      </c>
      <c r="F4">
        <v>5</v>
      </c>
      <c r="G4" s="16">
        <v>0.1358695652173913</v>
      </c>
      <c r="H4" s="16">
        <f t="shared" ref="H4:H23" si="0">100%-G4</f>
        <v>0.86413043478260865</v>
      </c>
    </row>
    <row r="5" spans="1:8">
      <c r="A5" s="9">
        <v>0.3</v>
      </c>
      <c r="B5" s="9">
        <v>-169.161</v>
      </c>
      <c r="E5">
        <v>0.3</v>
      </c>
      <c r="F5">
        <v>14</v>
      </c>
      <c r="G5" s="16">
        <v>0.15489130434782608</v>
      </c>
      <c r="H5" s="16">
        <f t="shared" si="0"/>
        <v>0.84510869565217395</v>
      </c>
    </row>
    <row r="6" spans="1:8">
      <c r="A6" s="9">
        <v>0.4</v>
      </c>
      <c r="B6" s="9">
        <v>-131.90100000000001</v>
      </c>
      <c r="E6">
        <v>0.4</v>
      </c>
      <c r="F6">
        <v>10</v>
      </c>
      <c r="G6" s="16">
        <v>0.16847826086956522</v>
      </c>
      <c r="H6" s="16">
        <f t="shared" si="0"/>
        <v>0.83152173913043481</v>
      </c>
    </row>
    <row r="7" spans="1:8">
      <c r="A7" s="9">
        <v>0.5</v>
      </c>
      <c r="B7" s="9">
        <v>-120.518</v>
      </c>
      <c r="E7">
        <v>0.5</v>
      </c>
      <c r="F7">
        <v>11</v>
      </c>
      <c r="G7" s="16">
        <v>0.18342391304347827</v>
      </c>
      <c r="H7" s="16">
        <f t="shared" si="0"/>
        <v>0.81657608695652173</v>
      </c>
    </row>
    <row r="8" spans="1:8">
      <c r="A8" s="9">
        <v>0.6</v>
      </c>
      <c r="B8" s="9">
        <v>-91.180999999999997</v>
      </c>
      <c r="E8">
        <v>0.6</v>
      </c>
      <c r="F8">
        <v>12</v>
      </c>
      <c r="G8" s="16">
        <v>0.19972826086956522</v>
      </c>
      <c r="H8" s="16">
        <f t="shared" si="0"/>
        <v>0.80027173913043481</v>
      </c>
    </row>
    <row r="9" spans="1:8">
      <c r="A9" s="9">
        <v>0.7</v>
      </c>
      <c r="B9" s="9">
        <v>-83.224999999999994</v>
      </c>
      <c r="E9">
        <v>0.7</v>
      </c>
      <c r="F9">
        <v>18</v>
      </c>
      <c r="G9" s="16">
        <v>0.22418478260869565</v>
      </c>
      <c r="H9" s="16">
        <f t="shared" si="0"/>
        <v>0.77581521739130432</v>
      </c>
    </row>
    <row r="10" spans="1:8">
      <c r="A10" s="9">
        <v>0.8</v>
      </c>
      <c r="B10" s="9">
        <v>-43.520327010000003</v>
      </c>
      <c r="E10">
        <v>0.8</v>
      </c>
      <c r="F10">
        <v>15</v>
      </c>
      <c r="G10" s="16">
        <v>0.24456521739130435</v>
      </c>
      <c r="H10" s="16">
        <f t="shared" si="0"/>
        <v>0.75543478260869568</v>
      </c>
    </row>
    <row r="11" spans="1:8">
      <c r="A11" s="9">
        <v>0.9</v>
      </c>
      <c r="B11" s="9">
        <v>-39.091000000000001</v>
      </c>
      <c r="E11" s="21">
        <v>0.9</v>
      </c>
      <c r="F11" s="21">
        <v>32</v>
      </c>
      <c r="G11" s="22">
        <v>0.28804347826086957</v>
      </c>
      <c r="H11" s="22">
        <f t="shared" si="0"/>
        <v>0.71195652173913038</v>
      </c>
    </row>
    <row r="12" spans="1:8">
      <c r="A12" s="9">
        <v>1</v>
      </c>
      <c r="B12" s="9">
        <v>-28.478000000000002</v>
      </c>
      <c r="E12">
        <v>1</v>
      </c>
      <c r="F12">
        <v>63</v>
      </c>
      <c r="G12" s="16">
        <v>0.37364130434782611</v>
      </c>
      <c r="H12" s="16">
        <f t="shared" si="0"/>
        <v>0.62635869565217384</v>
      </c>
    </row>
    <row r="13" spans="1:8">
      <c r="A13" s="9">
        <v>1.1000000000000001</v>
      </c>
      <c r="B13" s="9">
        <v>-28.19</v>
      </c>
      <c r="E13">
        <v>1.1000000000000001</v>
      </c>
      <c r="F13">
        <v>82</v>
      </c>
      <c r="G13" s="16">
        <v>0.48505434782608697</v>
      </c>
      <c r="H13" s="16">
        <f t="shared" si="0"/>
        <v>0.51494565217391308</v>
      </c>
    </row>
    <row r="14" spans="1:8">
      <c r="A14" s="9">
        <v>1.2</v>
      </c>
      <c r="B14" s="9">
        <v>-23.834</v>
      </c>
      <c r="E14">
        <v>1.2</v>
      </c>
      <c r="F14">
        <v>44</v>
      </c>
      <c r="G14" s="16">
        <v>0.54483695652173914</v>
      </c>
      <c r="H14" s="16">
        <f t="shared" si="0"/>
        <v>0.45516304347826086</v>
      </c>
    </row>
    <row r="15" spans="1:8">
      <c r="A15" s="9">
        <v>1.3</v>
      </c>
      <c r="B15" s="9">
        <v>-23.385999999999999</v>
      </c>
      <c r="E15">
        <v>1.3</v>
      </c>
      <c r="F15">
        <v>28</v>
      </c>
      <c r="G15" s="16">
        <v>0.58288043478260865</v>
      </c>
      <c r="H15" s="16">
        <f t="shared" si="0"/>
        <v>0.41711956521739135</v>
      </c>
    </row>
    <row r="16" spans="1:8">
      <c r="A16" s="9">
        <v>1.4</v>
      </c>
      <c r="B16" s="9">
        <v>-18.388999999999999</v>
      </c>
      <c r="E16">
        <v>1.4</v>
      </c>
      <c r="F16">
        <v>30</v>
      </c>
      <c r="G16" s="16">
        <v>0.62364130434782605</v>
      </c>
      <c r="H16" s="16">
        <f t="shared" si="0"/>
        <v>0.37635869565217395</v>
      </c>
    </row>
    <row r="17" spans="1:8">
      <c r="A17" s="9">
        <v>1.5</v>
      </c>
      <c r="B17" s="9">
        <v>-15.228999999999999</v>
      </c>
      <c r="E17">
        <v>1.5</v>
      </c>
      <c r="F17">
        <v>16</v>
      </c>
      <c r="G17" s="16">
        <v>0.64538043478260865</v>
      </c>
      <c r="H17" s="16">
        <f t="shared" si="0"/>
        <v>0.35461956521739135</v>
      </c>
    </row>
    <row r="18" spans="1:8">
      <c r="A18" s="9">
        <v>1.6</v>
      </c>
      <c r="B18" s="9">
        <v>-14.361000000000001</v>
      </c>
      <c r="E18">
        <v>1.6</v>
      </c>
      <c r="F18">
        <v>15</v>
      </c>
      <c r="G18" s="16">
        <v>0.66576086956521741</v>
      </c>
      <c r="H18" s="16">
        <f t="shared" si="0"/>
        <v>0.33423913043478259</v>
      </c>
    </row>
    <row r="19" spans="1:8">
      <c r="A19" s="9">
        <v>1.7</v>
      </c>
      <c r="B19" s="9">
        <v>-11.428000000000001</v>
      </c>
      <c r="E19">
        <v>1.7</v>
      </c>
      <c r="F19">
        <v>14</v>
      </c>
      <c r="G19" s="16">
        <v>0.68478260869565222</v>
      </c>
      <c r="H19" s="16">
        <f t="shared" si="0"/>
        <v>0.31521739130434778</v>
      </c>
    </row>
    <row r="20" spans="1:8">
      <c r="A20" s="9">
        <v>1.8</v>
      </c>
      <c r="B20" s="9">
        <v>-9.1240000000000006</v>
      </c>
      <c r="E20">
        <v>1.8</v>
      </c>
      <c r="F20">
        <v>18</v>
      </c>
      <c r="G20" s="16">
        <v>0.70923913043478259</v>
      </c>
      <c r="H20" s="16">
        <f t="shared" si="0"/>
        <v>0.29076086956521741</v>
      </c>
    </row>
    <row r="21" spans="1:8">
      <c r="A21" s="9">
        <v>1.9</v>
      </c>
      <c r="B21" s="9">
        <v>-9.093</v>
      </c>
      <c r="E21">
        <v>1.9</v>
      </c>
      <c r="F21">
        <v>5</v>
      </c>
      <c r="G21" s="16">
        <v>0.71603260869565222</v>
      </c>
      <c r="H21" s="16">
        <f t="shared" si="0"/>
        <v>0.28396739130434778</v>
      </c>
    </row>
    <row r="22" spans="1:8">
      <c r="A22" s="9">
        <v>2</v>
      </c>
      <c r="B22" s="9">
        <v>-8.718</v>
      </c>
      <c r="E22">
        <v>2</v>
      </c>
      <c r="F22">
        <v>8</v>
      </c>
      <c r="G22" s="16">
        <v>0.72690217391304346</v>
      </c>
      <c r="H22" s="16">
        <f t="shared" si="0"/>
        <v>0.27309782608695654</v>
      </c>
    </row>
    <row r="23" spans="1:8" ht="15.75" thickBot="1">
      <c r="B23" s="9">
        <v>-8.641</v>
      </c>
      <c r="E23" s="17" t="s">
        <v>1771</v>
      </c>
      <c r="F23" s="17">
        <f>201+77</f>
        <v>278</v>
      </c>
      <c r="G23" s="18">
        <v>1</v>
      </c>
      <c r="H23" s="16">
        <f t="shared" si="0"/>
        <v>0</v>
      </c>
    </row>
    <row r="24" spans="1:8">
      <c r="B24" s="9">
        <v>-8.375</v>
      </c>
    </row>
    <row r="25" spans="1:8">
      <c r="B25" s="9">
        <v>-6.7409999999999997</v>
      </c>
    </row>
    <row r="26" spans="1:8">
      <c r="B26" s="9">
        <v>-6.3170000000000002</v>
      </c>
    </row>
    <row r="27" spans="1:8">
      <c r="B27" s="9">
        <v>-6.2050000000000001</v>
      </c>
    </row>
    <row r="28" spans="1:8">
      <c r="B28" s="9">
        <v>-4.8075034790000002</v>
      </c>
    </row>
    <row r="29" spans="1:8">
      <c r="B29" s="9">
        <v>-4.7110000000000003</v>
      </c>
    </row>
    <row r="30" spans="1:8">
      <c r="B30" s="9">
        <v>-4.5039999999999996</v>
      </c>
    </row>
    <row r="31" spans="1:8">
      <c r="B31" s="9">
        <v>-4.1094882730000002</v>
      </c>
    </row>
    <row r="32" spans="1:8">
      <c r="B32" s="9">
        <v>-3.8919999999999999</v>
      </c>
    </row>
    <row r="33" spans="2:2">
      <c r="B33" s="9">
        <v>-3.83</v>
      </c>
    </row>
    <row r="34" spans="2:2">
      <c r="B34" s="9">
        <v>-3.4820000000000002</v>
      </c>
    </row>
    <row r="35" spans="2:2">
      <c r="B35" s="9">
        <v>-3.0859999999999999</v>
      </c>
    </row>
    <row r="36" spans="2:2">
      <c r="B36" s="9">
        <v>-2.903</v>
      </c>
    </row>
    <row r="37" spans="2:2">
      <c r="B37" s="9">
        <v>-2.2839999999999998</v>
      </c>
    </row>
    <row r="38" spans="2:2">
      <c r="B38" s="9">
        <v>-2.2730000000000001</v>
      </c>
    </row>
    <row r="39" spans="2:2">
      <c r="B39" s="9">
        <v>-2.2576629939999999</v>
      </c>
    </row>
    <row r="40" spans="2:2">
      <c r="B40" s="9">
        <v>-2.117</v>
      </c>
    </row>
    <row r="41" spans="2:2">
      <c r="B41" s="9">
        <v>-1.9790000000000001</v>
      </c>
    </row>
    <row r="42" spans="2:2">
      <c r="B42" s="9">
        <v>-1.9039999999999999</v>
      </c>
    </row>
    <row r="43" spans="2:2">
      <c r="B43" s="9">
        <v>-1.764</v>
      </c>
    </row>
    <row r="44" spans="2:2">
      <c r="B44" s="9">
        <v>-1.75</v>
      </c>
    </row>
    <row r="45" spans="2:2">
      <c r="B45" s="9">
        <v>-1.6910000000000001</v>
      </c>
    </row>
    <row r="46" spans="2:2">
      <c r="B46" s="9">
        <v>-1.667</v>
      </c>
    </row>
    <row r="47" spans="2:2">
      <c r="B47" s="9">
        <v>-1.651</v>
      </c>
    </row>
    <row r="48" spans="2:2">
      <c r="B48" s="9">
        <v>-1.52</v>
      </c>
    </row>
    <row r="49" spans="2:2">
      <c r="B49" s="9">
        <v>-1.5069999999999999</v>
      </c>
    </row>
    <row r="50" spans="2:2">
      <c r="B50" s="9">
        <v>-1.3280000000000001</v>
      </c>
    </row>
    <row r="51" spans="2:2">
      <c r="B51" s="9">
        <v>-1.313297932</v>
      </c>
    </row>
    <row r="52" spans="2:2">
      <c r="B52" s="9">
        <v>-1.2370000000000001</v>
      </c>
    </row>
    <row r="53" spans="2:2">
      <c r="B53" s="9">
        <v>-1.1679999999999999</v>
      </c>
    </row>
    <row r="54" spans="2:2">
      <c r="B54" s="9">
        <v>-1.133</v>
      </c>
    </row>
    <row r="55" spans="2:2">
      <c r="B55" s="9">
        <v>-0.879</v>
      </c>
    </row>
    <row r="56" spans="2:2">
      <c r="B56" s="9">
        <v>-0.83699999999999997</v>
      </c>
    </row>
    <row r="57" spans="2:2">
      <c r="B57" s="9">
        <v>-0.77200000000000002</v>
      </c>
    </row>
    <row r="58" spans="2:2">
      <c r="B58" s="9">
        <v>-0.74299999999999999</v>
      </c>
    </row>
    <row r="59" spans="2:2">
      <c r="B59" s="9">
        <v>-0.667149467</v>
      </c>
    </row>
    <row r="60" spans="2:2">
      <c r="B60" s="9">
        <v>-0.54400000000000004</v>
      </c>
    </row>
    <row r="61" spans="2:2">
      <c r="B61" s="9">
        <v>-0.51200000000000001</v>
      </c>
    </row>
    <row r="62" spans="2:2">
      <c r="B62" s="9">
        <v>-0.50900000000000001</v>
      </c>
    </row>
    <row r="63" spans="2:2">
      <c r="B63" s="9">
        <v>-0.505</v>
      </c>
    </row>
    <row r="64" spans="2:2">
      <c r="B64" s="9">
        <v>-0.46400000000000002</v>
      </c>
    </row>
    <row r="65" spans="2:2">
      <c r="B65" s="9">
        <v>-0.45800000000000002</v>
      </c>
    </row>
    <row r="66" spans="2:2">
      <c r="B66" s="9">
        <v>-0.45200000000000001</v>
      </c>
    </row>
    <row r="67" spans="2:2">
      <c r="B67" s="9">
        <v>-0.45100000000000001</v>
      </c>
    </row>
    <row r="68" spans="2:2">
      <c r="B68" s="9">
        <v>-0.32300000000000001</v>
      </c>
    </row>
    <row r="69" spans="2:2">
      <c r="B69" s="9">
        <v>-0.32200000000000001</v>
      </c>
    </row>
    <row r="70" spans="2:2">
      <c r="B70" s="9">
        <v>-0.29599999999999999</v>
      </c>
    </row>
    <row r="71" spans="2:2">
      <c r="B71" s="9">
        <v>-0.27200000000000002</v>
      </c>
    </row>
    <row r="72" spans="2:2">
      <c r="B72" s="9">
        <v>-0.26900000000000002</v>
      </c>
    </row>
    <row r="73" spans="2:2">
      <c r="B73" s="9">
        <v>-0.249</v>
      </c>
    </row>
    <row r="74" spans="2:2">
      <c r="B74" s="9">
        <v>-0.24099999999999999</v>
      </c>
    </row>
    <row r="75" spans="2:2">
      <c r="B75" s="9">
        <v>-0.217</v>
      </c>
    </row>
    <row r="76" spans="2:2">
      <c r="B76" s="9">
        <v>-0.20300000000000001</v>
      </c>
    </row>
    <row r="77" spans="2:2">
      <c r="B77" s="9">
        <v>-0.17299999999999999</v>
      </c>
    </row>
    <row r="78" spans="2:2">
      <c r="B78" s="9">
        <v>-0.157</v>
      </c>
    </row>
    <row r="79" spans="2:2">
      <c r="B79" s="9">
        <v>-0.122</v>
      </c>
    </row>
    <row r="80" spans="2:2">
      <c r="B80" s="9">
        <v>-0.109</v>
      </c>
    </row>
    <row r="81" spans="2:2">
      <c r="B81" s="9">
        <v>-0.106</v>
      </c>
    </row>
    <row r="82" spans="2:2">
      <c r="B82" s="9">
        <v>-0.106</v>
      </c>
    </row>
    <row r="83" spans="2:2">
      <c r="B83" s="9">
        <v>-9.2999999999999999E-2</v>
      </c>
    </row>
    <row r="84" spans="2:2">
      <c r="B84" s="9">
        <v>-7.1999999999999995E-2</v>
      </c>
    </row>
    <row r="85" spans="2:2">
      <c r="B85" s="9">
        <v>-4.1000000000000002E-2</v>
      </c>
    </row>
    <row r="86" spans="2:2">
      <c r="B86" s="9">
        <v>-3.5000000000000003E-2</v>
      </c>
    </row>
    <row r="87" spans="2:2">
      <c r="B87" s="9">
        <v>-3.3000000000000002E-2</v>
      </c>
    </row>
    <row r="88" spans="2:2">
      <c r="B88" s="9">
        <v>-8.0000000000000002E-3</v>
      </c>
    </row>
    <row r="89" spans="2:2">
      <c r="B89" s="9">
        <v>-4.0000000000000001E-3</v>
      </c>
    </row>
    <row r="90" spans="2:2">
      <c r="B90" s="9">
        <v>0</v>
      </c>
    </row>
    <row r="91" spans="2:2">
      <c r="B91" s="9">
        <v>0</v>
      </c>
    </row>
    <row r="92" spans="2:2">
      <c r="B92" s="9">
        <v>0.02</v>
      </c>
    </row>
    <row r="93" spans="2:2">
      <c r="B93" s="9">
        <v>2.8000000000000001E-2</v>
      </c>
    </row>
    <row r="94" spans="2:2">
      <c r="B94" s="9">
        <v>4.9000000000000002E-2</v>
      </c>
    </row>
    <row r="95" spans="2:2">
      <c r="B95" s="9">
        <v>5.5E-2</v>
      </c>
    </row>
    <row r="96" spans="2:2">
      <c r="B96" s="9">
        <v>6.4000000000000001E-2</v>
      </c>
    </row>
    <row r="97" spans="2:2">
      <c r="B97" s="9">
        <v>8.2000000000000003E-2</v>
      </c>
    </row>
    <row r="98" spans="2:2">
      <c r="B98" s="9">
        <v>0.154</v>
      </c>
    </row>
    <row r="99" spans="2:2">
      <c r="B99" s="9">
        <v>0.16900000000000001</v>
      </c>
    </row>
    <row r="100" spans="2:2">
      <c r="B100" s="9">
        <v>0.18</v>
      </c>
    </row>
    <row r="101" spans="2:2">
      <c r="B101" s="9">
        <v>0.182</v>
      </c>
    </row>
    <row r="102" spans="2:2">
      <c r="B102" s="9">
        <v>0.19900000000000001</v>
      </c>
    </row>
    <row r="103" spans="2:2">
      <c r="B103" s="9">
        <v>0.20599999999999999</v>
      </c>
    </row>
    <row r="104" spans="2:2">
      <c r="B104" s="9">
        <v>0.20753909600000001</v>
      </c>
    </row>
    <row r="105" spans="2:2">
      <c r="B105" s="9">
        <v>0.21099999999999999</v>
      </c>
    </row>
    <row r="106" spans="2:2">
      <c r="B106" s="9">
        <v>0.223</v>
      </c>
    </row>
    <row r="107" spans="2:2">
      <c r="B107" s="9">
        <v>0.23062189899999999</v>
      </c>
    </row>
    <row r="108" spans="2:2">
      <c r="B108" s="9">
        <v>0.23400000000000001</v>
      </c>
    </row>
    <row r="109" spans="2:2">
      <c r="B109" s="9">
        <v>0.24199999999999999</v>
      </c>
    </row>
    <row r="110" spans="2:2">
      <c r="B110" s="9">
        <v>0.25900000000000001</v>
      </c>
    </row>
    <row r="111" spans="2:2">
      <c r="B111" s="9">
        <v>0.26</v>
      </c>
    </row>
    <row r="112" spans="2:2">
      <c r="B112" s="9">
        <v>0.26100000000000001</v>
      </c>
    </row>
    <row r="113" spans="2:2">
      <c r="B113" s="9">
        <v>0.26800000000000002</v>
      </c>
    </row>
    <row r="114" spans="2:2">
      <c r="B114" s="9">
        <v>0.27700000000000002</v>
      </c>
    </row>
    <row r="115" spans="2:2">
      <c r="B115" s="9">
        <v>0.27900000000000003</v>
      </c>
    </row>
    <row r="116" spans="2:2">
      <c r="B116" s="9">
        <v>0.28899999999999998</v>
      </c>
    </row>
    <row r="117" spans="2:2">
      <c r="B117" s="9">
        <v>0.30299999999999999</v>
      </c>
    </row>
    <row r="118" spans="2:2">
      <c r="B118" s="9">
        <v>0.31</v>
      </c>
    </row>
    <row r="119" spans="2:2">
      <c r="B119" s="9">
        <v>0.31900000000000001</v>
      </c>
    </row>
    <row r="120" spans="2:2">
      <c r="B120" s="9">
        <v>0.33400000000000002</v>
      </c>
    </row>
    <row r="121" spans="2:2">
      <c r="B121" s="9">
        <v>0.34</v>
      </c>
    </row>
    <row r="122" spans="2:2">
      <c r="B122" s="9">
        <v>0.34699999999999998</v>
      </c>
    </row>
    <row r="123" spans="2:2">
      <c r="B123" s="9">
        <v>0.35799999999999998</v>
      </c>
    </row>
    <row r="124" spans="2:2">
      <c r="B124" s="9">
        <v>0.38800000000000001</v>
      </c>
    </row>
    <row r="125" spans="2:2">
      <c r="B125" s="9">
        <v>0.38900000000000001</v>
      </c>
    </row>
    <row r="126" spans="2:2">
      <c r="B126" s="9">
        <v>0.39500000000000002</v>
      </c>
    </row>
    <row r="127" spans="2:2">
      <c r="B127" s="9">
        <v>0.40200000000000002</v>
      </c>
    </row>
    <row r="128" spans="2:2">
      <c r="B128" s="9">
        <v>0.40400000000000003</v>
      </c>
    </row>
    <row r="129" spans="2:2">
      <c r="B129" s="9">
        <v>0.41099999999999998</v>
      </c>
    </row>
    <row r="130" spans="2:2">
      <c r="B130" s="9">
        <v>0.41499999999999998</v>
      </c>
    </row>
    <row r="131" spans="2:2">
      <c r="B131" s="9">
        <v>0.44800000000000001</v>
      </c>
    </row>
    <row r="132" spans="2:2">
      <c r="B132" s="9">
        <v>0.46899999999999997</v>
      </c>
    </row>
    <row r="133" spans="2:2">
      <c r="B133" s="9">
        <v>0.47299999999999998</v>
      </c>
    </row>
    <row r="134" spans="2:2">
      <c r="B134" s="9">
        <v>0.47899999999999998</v>
      </c>
    </row>
    <row r="135" spans="2:2">
      <c r="B135" s="9">
        <v>0.48499999999999999</v>
      </c>
    </row>
    <row r="136" spans="2:2">
      <c r="B136" s="9">
        <v>0.48699999999999999</v>
      </c>
    </row>
    <row r="137" spans="2:2">
      <c r="B137" s="9">
        <v>0.49099999999999999</v>
      </c>
    </row>
    <row r="138" spans="2:2">
      <c r="B138" s="9">
        <v>0.503</v>
      </c>
    </row>
    <row r="139" spans="2:2">
      <c r="B139" s="9">
        <v>0.503</v>
      </c>
    </row>
    <row r="140" spans="2:2">
      <c r="B140" s="9">
        <v>0.50800000000000001</v>
      </c>
    </row>
    <row r="141" spans="2:2">
      <c r="B141" s="9">
        <v>0.51400000000000001</v>
      </c>
    </row>
    <row r="142" spans="2:2">
      <c r="B142" s="9">
        <v>0.52400000000000002</v>
      </c>
    </row>
    <row r="143" spans="2:2">
      <c r="B143" s="9">
        <v>0.52700000000000002</v>
      </c>
    </row>
    <row r="144" spans="2:2">
      <c r="B144" s="9">
        <v>0.53400000000000003</v>
      </c>
    </row>
    <row r="145" spans="2:2">
      <c r="B145" s="9">
        <v>0.53800000000000003</v>
      </c>
    </row>
    <row r="146" spans="2:2">
      <c r="B146" s="9">
        <v>0.54400000000000004</v>
      </c>
    </row>
    <row r="147" spans="2:2">
      <c r="B147" s="9">
        <v>0.54700000000000004</v>
      </c>
    </row>
    <row r="148" spans="2:2">
      <c r="B148" s="9">
        <v>0.55191997100000001</v>
      </c>
    </row>
    <row r="149" spans="2:2">
      <c r="B149" s="9">
        <v>0.59099999999999997</v>
      </c>
    </row>
    <row r="150" spans="2:2">
      <c r="B150" s="9">
        <v>0.60737299099999997</v>
      </c>
    </row>
    <row r="151" spans="2:2">
      <c r="B151" s="9">
        <v>0.61899999999999999</v>
      </c>
    </row>
    <row r="152" spans="2:2">
      <c r="B152" s="9">
        <v>0.629</v>
      </c>
    </row>
    <row r="153" spans="2:2">
      <c r="B153" s="9">
        <v>0.63200000000000001</v>
      </c>
    </row>
    <row r="154" spans="2:2">
      <c r="B154" s="9">
        <v>0.63500000000000001</v>
      </c>
    </row>
    <row r="155" spans="2:2">
      <c r="B155" s="9">
        <v>0.63600000000000001</v>
      </c>
    </row>
    <row r="156" spans="2:2">
      <c r="B156" s="9">
        <v>0.63800000000000001</v>
      </c>
    </row>
    <row r="157" spans="2:2">
      <c r="B157" s="9">
        <v>0.63900000000000001</v>
      </c>
    </row>
    <row r="158" spans="2:2">
      <c r="B158" s="9">
        <v>0.64200000000000002</v>
      </c>
    </row>
    <row r="159" spans="2:2">
      <c r="B159" s="9">
        <v>0.65200000000000002</v>
      </c>
    </row>
    <row r="160" spans="2:2">
      <c r="B160" s="9">
        <v>0.65600000000000003</v>
      </c>
    </row>
    <row r="161" spans="2:2">
      <c r="B161" s="9">
        <v>0.65700000000000003</v>
      </c>
    </row>
    <row r="162" spans="2:2">
      <c r="B162" s="9">
        <v>0.67600000000000005</v>
      </c>
    </row>
    <row r="163" spans="2:2">
      <c r="B163" s="9">
        <v>0.67900000000000005</v>
      </c>
    </row>
    <row r="164" spans="2:2">
      <c r="B164" s="9">
        <v>0.68</v>
      </c>
    </row>
    <row r="165" spans="2:2">
      <c r="B165" s="9">
        <v>0.68500000000000005</v>
      </c>
    </row>
    <row r="166" spans="2:2">
      <c r="B166" s="9">
        <v>0.69299999999999995</v>
      </c>
    </row>
    <row r="167" spans="2:2">
      <c r="B167" s="9">
        <v>0.7</v>
      </c>
    </row>
    <row r="168" spans="2:2">
      <c r="B168" s="9">
        <v>0.70099999999999996</v>
      </c>
    </row>
    <row r="169" spans="2:2">
      <c r="B169" s="9">
        <v>0.70399999999999996</v>
      </c>
    </row>
    <row r="170" spans="2:2">
      <c r="B170" s="9">
        <v>0.72299999999999998</v>
      </c>
    </row>
    <row r="171" spans="2:2">
      <c r="B171" s="9">
        <v>0.73003605299999996</v>
      </c>
    </row>
    <row r="172" spans="2:2">
      <c r="B172" s="9">
        <v>0.73299999999999998</v>
      </c>
    </row>
    <row r="173" spans="2:2">
      <c r="B173" s="9">
        <v>0.73299999999999998</v>
      </c>
    </row>
    <row r="174" spans="2:2">
      <c r="B174" s="9">
        <v>0.73499999999999999</v>
      </c>
    </row>
    <row r="175" spans="2:2">
      <c r="B175" s="9">
        <v>0.74399999999999999</v>
      </c>
    </row>
    <row r="176" spans="2:2">
      <c r="B176" s="9">
        <v>0.75</v>
      </c>
    </row>
    <row r="177" spans="2:2">
      <c r="B177" s="9">
        <v>0.755</v>
      </c>
    </row>
    <row r="178" spans="2:2">
      <c r="B178" s="9">
        <v>0.76300000000000001</v>
      </c>
    </row>
    <row r="179" spans="2:2">
      <c r="B179" s="9">
        <v>0.76700000000000002</v>
      </c>
    </row>
    <row r="180" spans="2:2">
      <c r="B180" s="9">
        <v>0.78021306400000001</v>
      </c>
    </row>
    <row r="181" spans="2:2">
      <c r="B181" s="9">
        <v>0.79900000000000004</v>
      </c>
    </row>
    <row r="182" spans="2:2">
      <c r="B182" s="9">
        <v>0.8</v>
      </c>
    </row>
    <row r="183" spans="2:2">
      <c r="B183" s="9">
        <v>0.80500000000000005</v>
      </c>
    </row>
    <row r="184" spans="2:2">
      <c r="B184" s="9">
        <v>0.81299999999999994</v>
      </c>
    </row>
    <row r="185" spans="2:2">
      <c r="B185" s="9">
        <v>0.82</v>
      </c>
    </row>
    <row r="186" spans="2:2">
      <c r="B186" s="9">
        <v>0.82</v>
      </c>
    </row>
    <row r="187" spans="2:2">
      <c r="B187" s="9">
        <v>0.82499999999999996</v>
      </c>
    </row>
    <row r="188" spans="2:2">
      <c r="B188" s="9">
        <v>0.83399999999999996</v>
      </c>
    </row>
    <row r="189" spans="2:2">
      <c r="B189" s="9">
        <v>0.83499999999999996</v>
      </c>
    </row>
    <row r="190" spans="2:2">
      <c r="B190" s="9">
        <v>0.84</v>
      </c>
    </row>
    <row r="191" spans="2:2">
      <c r="B191" s="9">
        <v>0.84199999999999997</v>
      </c>
    </row>
    <row r="192" spans="2:2">
      <c r="B192" s="9">
        <v>0.84599999999999997</v>
      </c>
    </row>
    <row r="193" spans="2:2">
      <c r="B193" s="9">
        <v>0.84599999999999997</v>
      </c>
    </row>
    <row r="194" spans="2:2">
      <c r="B194" s="9">
        <v>0.84899999999999998</v>
      </c>
    </row>
    <row r="195" spans="2:2">
      <c r="B195" s="9">
        <v>0.85699999999999998</v>
      </c>
    </row>
    <row r="196" spans="2:2">
      <c r="B196" s="9">
        <v>0.85699999999999998</v>
      </c>
    </row>
    <row r="197" spans="2:2">
      <c r="B197" s="9">
        <v>0.86099999999999999</v>
      </c>
    </row>
    <row r="198" spans="2:2">
      <c r="B198" s="9">
        <v>0.86499999999999999</v>
      </c>
    </row>
    <row r="199" spans="2:2">
      <c r="B199" s="9">
        <v>0.86699999999999999</v>
      </c>
    </row>
    <row r="200" spans="2:2">
      <c r="B200" s="9">
        <v>0.86899999999999999</v>
      </c>
    </row>
    <row r="201" spans="2:2">
      <c r="B201" s="9">
        <v>0.86899999999999999</v>
      </c>
    </row>
    <row r="202" spans="2:2">
      <c r="B202" s="9">
        <v>0.874</v>
      </c>
    </row>
    <row r="203" spans="2:2">
      <c r="B203" s="9">
        <v>0.877</v>
      </c>
    </row>
    <row r="204" spans="2:2">
      <c r="B204" s="9">
        <v>0.877</v>
      </c>
    </row>
    <row r="205" spans="2:2">
      <c r="B205" s="9">
        <v>0.88400000000000001</v>
      </c>
    </row>
    <row r="206" spans="2:2">
      <c r="B206" s="9">
        <v>0.88700000000000001</v>
      </c>
    </row>
    <row r="207" spans="2:2">
      <c r="B207" s="9">
        <v>0.89</v>
      </c>
    </row>
    <row r="208" spans="2:2">
      <c r="B208" s="9">
        <v>0.89200000000000002</v>
      </c>
    </row>
    <row r="209" spans="2:2">
      <c r="B209" s="9">
        <v>0.89300000000000002</v>
      </c>
    </row>
    <row r="210" spans="2:2">
      <c r="B210" s="9">
        <v>0.89500000000000002</v>
      </c>
    </row>
    <row r="211" spans="2:2">
      <c r="B211" s="9">
        <v>0.89500000000000002</v>
      </c>
    </row>
    <row r="212" spans="2:2">
      <c r="B212" s="9">
        <v>0.89600000000000002</v>
      </c>
    </row>
    <row r="213" spans="2:2">
      <c r="B213" s="9">
        <v>0.9</v>
      </c>
    </row>
    <row r="214" spans="2:2">
      <c r="B214" s="9">
        <v>0.9</v>
      </c>
    </row>
    <row r="215" spans="2:2">
      <c r="B215" s="9">
        <v>0.90100000000000002</v>
      </c>
    </row>
    <row r="216" spans="2:2">
      <c r="B216" s="9">
        <v>0.90300000000000002</v>
      </c>
    </row>
    <row r="217" spans="2:2">
      <c r="B217" s="9">
        <v>0.90500000000000003</v>
      </c>
    </row>
    <row r="218" spans="2:2">
      <c r="B218" s="9">
        <v>0.91</v>
      </c>
    </row>
    <row r="219" spans="2:2">
      <c r="B219" s="9">
        <v>0.91100000000000003</v>
      </c>
    </row>
    <row r="220" spans="2:2">
      <c r="B220" s="9">
        <v>0.91300000000000003</v>
      </c>
    </row>
    <row r="221" spans="2:2">
      <c r="B221" s="9">
        <v>0.91387825099999997</v>
      </c>
    </row>
    <row r="222" spans="2:2">
      <c r="B222" s="9">
        <v>0.91500000000000004</v>
      </c>
    </row>
    <row r="223" spans="2:2">
      <c r="B223" s="9">
        <v>0.91500000000000004</v>
      </c>
    </row>
    <row r="224" spans="2:2">
      <c r="B224" s="9">
        <v>0.92100000000000004</v>
      </c>
    </row>
    <row r="225" spans="2:2">
      <c r="B225" s="9">
        <v>0.92200000000000004</v>
      </c>
    </row>
    <row r="226" spans="2:2">
      <c r="B226" s="9">
        <v>0.92300000000000004</v>
      </c>
    </row>
    <row r="227" spans="2:2">
      <c r="B227" s="9">
        <v>0.92400000000000004</v>
      </c>
    </row>
    <row r="228" spans="2:2">
      <c r="B228" s="9">
        <v>0.92643854000000003</v>
      </c>
    </row>
    <row r="229" spans="2:2">
      <c r="B229" s="9">
        <v>0.93400000000000005</v>
      </c>
    </row>
    <row r="230" spans="2:2">
      <c r="B230" s="9">
        <v>0.93700000000000006</v>
      </c>
    </row>
    <row r="231" spans="2:2">
      <c r="B231" s="9">
        <v>0.93799999999999994</v>
      </c>
    </row>
    <row r="232" spans="2:2">
      <c r="B232" s="9">
        <v>0.93899999999999995</v>
      </c>
    </row>
    <row r="233" spans="2:2">
      <c r="B233" s="9">
        <v>0.94</v>
      </c>
    </row>
    <row r="234" spans="2:2">
      <c r="B234" s="9">
        <v>0.94099999999999995</v>
      </c>
    </row>
    <row r="235" spans="2:2">
      <c r="B235" s="9">
        <v>0.94276371699999995</v>
      </c>
    </row>
    <row r="236" spans="2:2">
      <c r="B236" s="9">
        <v>0.94399999999999995</v>
      </c>
    </row>
    <row r="237" spans="2:2">
      <c r="B237" s="9">
        <v>0.94599999999999995</v>
      </c>
    </row>
    <row r="238" spans="2:2">
      <c r="B238" s="9">
        <v>0.94699999999999995</v>
      </c>
    </row>
    <row r="239" spans="2:2">
      <c r="B239" s="9">
        <v>0.95199999999999996</v>
      </c>
    </row>
    <row r="240" spans="2:2">
      <c r="B240" s="9">
        <v>0.95199999999999996</v>
      </c>
    </row>
    <row r="241" spans="2:2">
      <c r="B241" s="9">
        <v>0.95299999999999996</v>
      </c>
    </row>
    <row r="242" spans="2:2">
      <c r="B242" s="9">
        <v>0.95599999999999996</v>
      </c>
    </row>
    <row r="243" spans="2:2">
      <c r="B243" s="9">
        <v>0.95599999999999996</v>
      </c>
    </row>
    <row r="244" spans="2:2">
      <c r="B244" s="9">
        <v>0.95899999999999996</v>
      </c>
    </row>
    <row r="245" spans="2:2">
      <c r="B245" s="9">
        <v>0.96599999999999997</v>
      </c>
    </row>
    <row r="246" spans="2:2">
      <c r="B246" s="9">
        <v>0.96799999999999997</v>
      </c>
    </row>
    <row r="247" spans="2:2">
      <c r="B247" s="9">
        <v>0.97099999999999997</v>
      </c>
    </row>
    <row r="248" spans="2:2">
      <c r="B248" s="9">
        <v>0.97399999999999998</v>
      </c>
    </row>
    <row r="249" spans="2:2">
      <c r="B249" s="9">
        <v>0.97499999999999998</v>
      </c>
    </row>
    <row r="250" spans="2:2">
      <c r="B250" s="9">
        <v>0.97499999999999998</v>
      </c>
    </row>
    <row r="251" spans="2:2">
      <c r="B251" s="9">
        <v>0.97599999999999998</v>
      </c>
    </row>
    <row r="252" spans="2:2">
      <c r="B252" s="9">
        <v>0.97648290999999998</v>
      </c>
    </row>
    <row r="253" spans="2:2">
      <c r="B253" s="9">
        <v>0.97799999999999998</v>
      </c>
    </row>
    <row r="254" spans="2:2">
      <c r="B254" s="9">
        <v>0.98</v>
      </c>
    </row>
    <row r="255" spans="2:2">
      <c r="B255" s="9">
        <v>0.98</v>
      </c>
    </row>
    <row r="256" spans="2:2">
      <c r="B256" s="9">
        <v>0.98</v>
      </c>
    </row>
    <row r="257" spans="2:2">
      <c r="B257" s="9">
        <v>0.98099999999999998</v>
      </c>
    </row>
    <row r="258" spans="2:2">
      <c r="B258" s="9">
        <v>0.98099999999999998</v>
      </c>
    </row>
    <row r="259" spans="2:2">
      <c r="B259" s="9">
        <v>0.98199999999999998</v>
      </c>
    </row>
    <row r="260" spans="2:2">
      <c r="B260" s="9">
        <v>0.98399999999999999</v>
      </c>
    </row>
    <row r="261" spans="2:2">
      <c r="B261" s="9">
        <v>0.98699999999999999</v>
      </c>
    </row>
    <row r="262" spans="2:2">
      <c r="B262" s="9">
        <v>0.98899999999999999</v>
      </c>
    </row>
    <row r="263" spans="2:2">
      <c r="B263" s="9">
        <v>0.99</v>
      </c>
    </row>
    <row r="264" spans="2:2">
      <c r="B264" s="9">
        <v>0.99099999999999999</v>
      </c>
    </row>
    <row r="265" spans="2:2">
      <c r="B265" s="9">
        <v>0.99099999999999999</v>
      </c>
    </row>
    <row r="266" spans="2:2">
      <c r="B266" s="9">
        <v>0.99299999999999999</v>
      </c>
    </row>
    <row r="267" spans="2:2">
      <c r="B267" s="9">
        <v>0.995</v>
      </c>
    </row>
    <row r="268" spans="2:2">
      <c r="B268" s="9">
        <v>0.995</v>
      </c>
    </row>
    <row r="269" spans="2:2">
      <c r="B269" s="9">
        <v>0.997</v>
      </c>
    </row>
    <row r="270" spans="2:2">
      <c r="B270" s="9">
        <v>0.998</v>
      </c>
    </row>
    <row r="271" spans="2:2">
      <c r="B271" s="9">
        <v>0.998</v>
      </c>
    </row>
    <row r="272" spans="2:2">
      <c r="B272" s="9">
        <v>0.999</v>
      </c>
    </row>
    <row r="273" spans="2:2">
      <c r="B273" s="9">
        <v>1</v>
      </c>
    </row>
    <row r="274" spans="2:2">
      <c r="B274" s="9">
        <v>1</v>
      </c>
    </row>
    <row r="275" spans="2:2">
      <c r="B275" s="9">
        <v>1</v>
      </c>
    </row>
    <row r="276" spans="2:2">
      <c r="B276" s="9">
        <v>1</v>
      </c>
    </row>
    <row r="277" spans="2:2">
      <c r="B277" s="9">
        <v>1</v>
      </c>
    </row>
    <row r="278" spans="2:2">
      <c r="B278" s="9">
        <v>1.002</v>
      </c>
    </row>
    <row r="279" spans="2:2">
      <c r="B279" s="9">
        <v>1.002</v>
      </c>
    </row>
    <row r="280" spans="2:2">
      <c r="B280" s="9">
        <v>1.0029999999999999</v>
      </c>
    </row>
    <row r="281" spans="2:2">
      <c r="B281" s="9">
        <v>1.0029999999999999</v>
      </c>
    </row>
    <row r="282" spans="2:2">
      <c r="B282" s="9">
        <v>1.0049999999999999</v>
      </c>
    </row>
    <row r="283" spans="2:2">
      <c r="B283" s="9">
        <v>1.008</v>
      </c>
    </row>
    <row r="284" spans="2:2">
      <c r="B284" s="9">
        <v>1.008</v>
      </c>
    </row>
    <row r="285" spans="2:2">
      <c r="B285" s="9">
        <v>1.0109999999999999</v>
      </c>
    </row>
    <row r="286" spans="2:2">
      <c r="B286" s="9">
        <v>1.012</v>
      </c>
    </row>
    <row r="287" spans="2:2">
      <c r="B287" s="9">
        <v>1.0129999999999999</v>
      </c>
    </row>
    <row r="288" spans="2:2">
      <c r="B288" s="9">
        <v>1.013903271</v>
      </c>
    </row>
    <row r="289" spans="2:2">
      <c r="B289" s="9">
        <v>1.014</v>
      </c>
    </row>
    <row r="290" spans="2:2">
      <c r="B290" s="9">
        <v>1.016</v>
      </c>
    </row>
    <row r="291" spans="2:2">
      <c r="B291" s="9">
        <v>1.0189999999999999</v>
      </c>
    </row>
    <row r="292" spans="2:2">
      <c r="B292" s="9">
        <v>1.02</v>
      </c>
    </row>
    <row r="293" spans="2:2">
      <c r="B293" s="9">
        <v>1.0209999999999999</v>
      </c>
    </row>
    <row r="294" spans="2:2">
      <c r="B294" s="9">
        <v>1.022</v>
      </c>
    </row>
    <row r="295" spans="2:2">
      <c r="B295" s="9">
        <v>1.022</v>
      </c>
    </row>
    <row r="296" spans="2:2">
      <c r="B296" s="9">
        <v>1.022</v>
      </c>
    </row>
    <row r="297" spans="2:2">
      <c r="B297" s="9">
        <v>1.0269999999999999</v>
      </c>
    </row>
    <row r="298" spans="2:2">
      <c r="B298" s="9">
        <v>1.03</v>
      </c>
    </row>
    <row r="299" spans="2:2">
      <c r="B299" s="9">
        <v>1.0309999999999999</v>
      </c>
    </row>
    <row r="300" spans="2:2">
      <c r="B300" s="9">
        <v>1.0329999999999999</v>
      </c>
    </row>
    <row r="301" spans="2:2">
      <c r="B301" s="9">
        <v>1.0349999999999999</v>
      </c>
    </row>
    <row r="302" spans="2:2">
      <c r="B302" s="9">
        <v>1.0349999999999999</v>
      </c>
    </row>
    <row r="303" spans="2:2">
      <c r="B303" s="9">
        <v>1.0389999999999999</v>
      </c>
    </row>
    <row r="304" spans="2:2">
      <c r="B304" s="9">
        <v>1.04</v>
      </c>
    </row>
    <row r="305" spans="2:2">
      <c r="B305" s="9">
        <v>1.04</v>
      </c>
    </row>
    <row r="306" spans="2:2">
      <c r="B306" s="9">
        <v>1.042</v>
      </c>
    </row>
    <row r="307" spans="2:2">
      <c r="B307" s="9">
        <v>1.042</v>
      </c>
    </row>
    <row r="308" spans="2:2">
      <c r="B308" s="9">
        <v>1.042193886</v>
      </c>
    </row>
    <row r="309" spans="2:2">
      <c r="B309" s="9">
        <v>1.0429999999999999</v>
      </c>
    </row>
    <row r="310" spans="2:2">
      <c r="B310" s="9">
        <v>1.0449999999999999</v>
      </c>
    </row>
    <row r="311" spans="2:2">
      <c r="B311" s="9">
        <v>1.0449999999999999</v>
      </c>
    </row>
    <row r="312" spans="2:2">
      <c r="B312" s="9">
        <v>1.046</v>
      </c>
    </row>
    <row r="313" spans="2:2">
      <c r="B313" s="9">
        <v>1.046</v>
      </c>
    </row>
    <row r="314" spans="2:2">
      <c r="B314" s="9">
        <v>1.0469999999999999</v>
      </c>
    </row>
    <row r="315" spans="2:2">
      <c r="B315" s="9">
        <v>1.0469999999999999</v>
      </c>
    </row>
    <row r="316" spans="2:2">
      <c r="B316" s="9">
        <v>1.0469999999999999</v>
      </c>
    </row>
    <row r="317" spans="2:2">
      <c r="B317" s="9">
        <v>1.047328917</v>
      </c>
    </row>
    <row r="318" spans="2:2">
      <c r="B318" s="9">
        <v>1.048</v>
      </c>
    </row>
    <row r="319" spans="2:2">
      <c r="B319" s="9">
        <v>1.0489999999999999</v>
      </c>
    </row>
    <row r="320" spans="2:2">
      <c r="B320" s="9">
        <v>1.05</v>
      </c>
    </row>
    <row r="321" spans="2:2">
      <c r="B321" s="9">
        <v>1.0509999999999999</v>
      </c>
    </row>
    <row r="322" spans="2:2">
      <c r="B322" s="9">
        <v>1.052</v>
      </c>
    </row>
    <row r="323" spans="2:2">
      <c r="B323" s="9">
        <v>1.053642086</v>
      </c>
    </row>
    <row r="324" spans="2:2">
      <c r="B324" s="9">
        <v>1.054</v>
      </c>
    </row>
    <row r="325" spans="2:2">
      <c r="B325" s="9">
        <v>1.0549999999999999</v>
      </c>
    </row>
    <row r="326" spans="2:2">
      <c r="B326" s="9">
        <v>1.0569999999999999</v>
      </c>
    </row>
    <row r="327" spans="2:2">
      <c r="B327" s="9">
        <v>1.0589999999999999</v>
      </c>
    </row>
    <row r="328" spans="2:2">
      <c r="B328" s="9">
        <v>1.0589999999999999</v>
      </c>
    </row>
    <row r="329" spans="2:2">
      <c r="B329" s="9">
        <v>1.0620000000000001</v>
      </c>
    </row>
    <row r="330" spans="2:2">
      <c r="B330" s="9">
        <v>1.0640000000000001</v>
      </c>
    </row>
    <row r="331" spans="2:2">
      <c r="B331" s="9">
        <v>1.0640000000000001</v>
      </c>
    </row>
    <row r="332" spans="2:2">
      <c r="B332" s="9">
        <v>1.0649999999999999</v>
      </c>
    </row>
    <row r="333" spans="2:2">
      <c r="B333" s="9">
        <v>1.0649999999999999</v>
      </c>
    </row>
    <row r="334" spans="2:2">
      <c r="B334" s="9">
        <v>1.0660000000000001</v>
      </c>
    </row>
    <row r="335" spans="2:2">
      <c r="B335" s="9">
        <v>1.0661029049999999</v>
      </c>
    </row>
    <row r="336" spans="2:2">
      <c r="B336" s="9">
        <v>1.0669999999999999</v>
      </c>
    </row>
    <row r="337" spans="2:2">
      <c r="B337" s="9">
        <v>1.0680000000000001</v>
      </c>
    </row>
    <row r="338" spans="2:2">
      <c r="B338" s="9">
        <v>1.0680000000000001</v>
      </c>
    </row>
    <row r="339" spans="2:2">
      <c r="B339" s="9">
        <v>1.07</v>
      </c>
    </row>
    <row r="340" spans="2:2">
      <c r="B340" s="9">
        <v>1.0720000000000001</v>
      </c>
    </row>
    <row r="341" spans="2:2">
      <c r="B341" s="9">
        <v>1.0720000000000001</v>
      </c>
    </row>
    <row r="342" spans="2:2">
      <c r="B342" s="9">
        <v>1.073</v>
      </c>
    </row>
    <row r="343" spans="2:2">
      <c r="B343" s="9">
        <v>1.0760000000000001</v>
      </c>
    </row>
    <row r="344" spans="2:2">
      <c r="B344" s="9">
        <v>1.0760000000000001</v>
      </c>
    </row>
    <row r="345" spans="2:2">
      <c r="B345" s="9">
        <v>1.079</v>
      </c>
    </row>
    <row r="346" spans="2:2">
      <c r="B346" s="9">
        <v>1.0820000000000001</v>
      </c>
    </row>
    <row r="347" spans="2:2">
      <c r="B347" s="9">
        <v>1.083</v>
      </c>
    </row>
    <row r="348" spans="2:2">
      <c r="B348" s="9">
        <v>1.085</v>
      </c>
    </row>
    <row r="349" spans="2:2">
      <c r="B349" s="9">
        <v>1.089</v>
      </c>
    </row>
    <row r="350" spans="2:2">
      <c r="B350" s="9">
        <v>1.089</v>
      </c>
    </row>
    <row r="351" spans="2:2">
      <c r="B351" s="9">
        <v>1.0900000000000001</v>
      </c>
    </row>
    <row r="352" spans="2:2">
      <c r="B352" s="9">
        <v>1.0900000000000001</v>
      </c>
    </row>
    <row r="353" spans="2:2">
      <c r="B353" s="9">
        <v>1.091</v>
      </c>
    </row>
    <row r="354" spans="2:2">
      <c r="B354" s="9">
        <v>1.091</v>
      </c>
    </row>
    <row r="355" spans="2:2">
      <c r="B355" s="9">
        <v>1.095</v>
      </c>
    </row>
    <row r="356" spans="2:2">
      <c r="B356" s="9">
        <v>1.097</v>
      </c>
    </row>
    <row r="357" spans="2:2">
      <c r="B357" s="9">
        <v>1.097</v>
      </c>
    </row>
    <row r="358" spans="2:2">
      <c r="B358" s="9">
        <v>1.1000000000000001</v>
      </c>
    </row>
    <row r="359" spans="2:2">
      <c r="B359" s="9">
        <v>1.1000000000000001</v>
      </c>
    </row>
    <row r="360" spans="2:2">
      <c r="B360" s="9">
        <v>1.101</v>
      </c>
    </row>
    <row r="361" spans="2:2">
      <c r="B361" s="9">
        <v>1.1020000000000001</v>
      </c>
    </row>
    <row r="362" spans="2:2">
      <c r="B362" s="9">
        <v>1.1040000000000001</v>
      </c>
    </row>
    <row r="363" spans="2:2">
      <c r="B363" s="9">
        <v>1.111</v>
      </c>
    </row>
    <row r="364" spans="2:2">
      <c r="B364" s="9">
        <v>1.111</v>
      </c>
    </row>
    <row r="365" spans="2:2">
      <c r="B365" s="9">
        <v>1.1120000000000001</v>
      </c>
    </row>
    <row r="366" spans="2:2">
      <c r="B366" s="9">
        <v>1.112233899</v>
      </c>
    </row>
    <row r="367" spans="2:2">
      <c r="B367" s="9">
        <v>1.113</v>
      </c>
    </row>
    <row r="368" spans="2:2">
      <c r="B368" s="9">
        <v>1.1140000000000001</v>
      </c>
    </row>
    <row r="369" spans="2:2">
      <c r="B369" s="9">
        <v>1.1200000000000001</v>
      </c>
    </row>
    <row r="370" spans="2:2">
      <c r="B370" s="9">
        <v>1.123</v>
      </c>
    </row>
    <row r="371" spans="2:2">
      <c r="B371" s="9">
        <v>1.1259999999999999</v>
      </c>
    </row>
    <row r="372" spans="2:2">
      <c r="B372" s="9">
        <v>1.1279999999999999</v>
      </c>
    </row>
    <row r="373" spans="2:2">
      <c r="B373" s="9">
        <v>1.131</v>
      </c>
    </row>
    <row r="374" spans="2:2">
      <c r="B374" s="9">
        <v>1.133</v>
      </c>
    </row>
    <row r="375" spans="2:2">
      <c r="B375" s="9">
        <v>1.135</v>
      </c>
    </row>
    <row r="376" spans="2:2">
      <c r="B376" s="9">
        <v>1.135</v>
      </c>
    </row>
    <row r="377" spans="2:2">
      <c r="B377" s="9">
        <v>1.135654248</v>
      </c>
    </row>
    <row r="378" spans="2:2">
      <c r="B378" s="9">
        <v>1.1419999999999999</v>
      </c>
    </row>
    <row r="379" spans="2:2">
      <c r="B379" s="9">
        <v>1.1419999999999999</v>
      </c>
    </row>
    <row r="380" spans="2:2">
      <c r="B380" s="9">
        <v>1.145</v>
      </c>
    </row>
    <row r="381" spans="2:2">
      <c r="B381" s="9">
        <v>1.150282569</v>
      </c>
    </row>
    <row r="382" spans="2:2">
      <c r="B382" s="9">
        <v>1.1519999999999999</v>
      </c>
    </row>
    <row r="383" spans="2:2">
      <c r="B383" s="9">
        <v>1.1559999999999999</v>
      </c>
    </row>
    <row r="384" spans="2:2">
      <c r="B384" s="9">
        <v>1.1559999999999999</v>
      </c>
    </row>
    <row r="385" spans="2:2">
      <c r="B385" s="9">
        <v>1.1639999999999999</v>
      </c>
    </row>
    <row r="386" spans="2:2">
      <c r="B386" s="9">
        <v>1.1659999999999999</v>
      </c>
    </row>
    <row r="387" spans="2:2">
      <c r="B387" s="9">
        <v>1.1659999999999999</v>
      </c>
    </row>
    <row r="388" spans="2:2">
      <c r="B388" s="9">
        <v>1.171</v>
      </c>
    </row>
    <row r="389" spans="2:2">
      <c r="B389" s="9">
        <v>1.173</v>
      </c>
    </row>
    <row r="390" spans="2:2">
      <c r="B390" s="9">
        <v>1.1759999999999999</v>
      </c>
    </row>
    <row r="391" spans="2:2">
      <c r="B391" s="9">
        <v>1.17729547</v>
      </c>
    </row>
    <row r="392" spans="2:2">
      <c r="B392" s="9">
        <v>1.1779999999999999</v>
      </c>
    </row>
    <row r="393" spans="2:2">
      <c r="B393" s="9">
        <v>1.1819999999999999</v>
      </c>
    </row>
    <row r="394" spans="2:2">
      <c r="B394" s="9">
        <v>1.1839999999999999</v>
      </c>
    </row>
    <row r="395" spans="2:2">
      <c r="B395" s="9">
        <v>1.1839999999999999</v>
      </c>
    </row>
    <row r="396" spans="2:2">
      <c r="B396" s="9">
        <v>1.1850000000000001</v>
      </c>
    </row>
    <row r="397" spans="2:2">
      <c r="B397" s="9">
        <v>1.19</v>
      </c>
    </row>
    <row r="398" spans="2:2">
      <c r="B398" s="9">
        <v>1.1910000000000001</v>
      </c>
    </row>
    <row r="399" spans="2:2">
      <c r="B399" s="9">
        <v>1.1915149279999999</v>
      </c>
    </row>
    <row r="400" spans="2:2">
      <c r="B400" s="9">
        <v>1.1919999999999999</v>
      </c>
    </row>
    <row r="401" spans="2:2">
      <c r="B401" s="9">
        <v>1.1950000000000001</v>
      </c>
    </row>
    <row r="402" spans="2:2">
      <c r="B402" s="9">
        <v>1.196</v>
      </c>
    </row>
    <row r="403" spans="2:2">
      <c r="B403" s="9">
        <v>1.2</v>
      </c>
    </row>
    <row r="404" spans="2:2">
      <c r="B404" s="9">
        <v>1.202</v>
      </c>
    </row>
    <row r="405" spans="2:2">
      <c r="B405" s="9">
        <v>1.202</v>
      </c>
    </row>
    <row r="406" spans="2:2">
      <c r="B406" s="9">
        <v>1.2070000000000001</v>
      </c>
    </row>
    <row r="407" spans="2:2">
      <c r="B407" s="9">
        <v>1.208</v>
      </c>
    </row>
    <row r="408" spans="2:2">
      <c r="B408" s="9">
        <v>1.2090000000000001</v>
      </c>
    </row>
    <row r="409" spans="2:2">
      <c r="B409" s="9">
        <v>1.224</v>
      </c>
    </row>
    <row r="410" spans="2:2">
      <c r="B410" s="9">
        <v>1.2250000000000001</v>
      </c>
    </row>
    <row r="411" spans="2:2">
      <c r="B411" s="9">
        <v>1.232</v>
      </c>
    </row>
    <row r="412" spans="2:2">
      <c r="B412" s="9">
        <v>1.2330000000000001</v>
      </c>
    </row>
    <row r="413" spans="2:2">
      <c r="B413" s="9">
        <v>1.238</v>
      </c>
    </row>
    <row r="414" spans="2:2">
      <c r="B414" s="9">
        <v>1.2430000000000001</v>
      </c>
    </row>
    <row r="415" spans="2:2">
      <c r="B415" s="9">
        <v>1.256</v>
      </c>
    </row>
    <row r="416" spans="2:2">
      <c r="B416" s="9">
        <v>1.2589999999999999</v>
      </c>
    </row>
    <row r="417" spans="2:2">
      <c r="B417" s="9">
        <v>1.26</v>
      </c>
    </row>
    <row r="418" spans="2:2">
      <c r="B418" s="9">
        <v>1.2629999999999999</v>
      </c>
    </row>
    <row r="419" spans="2:2">
      <c r="B419" s="9">
        <v>1.266</v>
      </c>
    </row>
    <row r="420" spans="2:2">
      <c r="B420" s="9">
        <v>1.2709999999999999</v>
      </c>
    </row>
    <row r="421" spans="2:2">
      <c r="B421" s="9">
        <v>1.272</v>
      </c>
    </row>
    <row r="422" spans="2:2">
      <c r="B422" s="9">
        <v>1.2809999999999999</v>
      </c>
    </row>
    <row r="423" spans="2:2">
      <c r="B423" s="9">
        <v>1.282858297</v>
      </c>
    </row>
    <row r="424" spans="2:2">
      <c r="B424" s="9">
        <v>1.284</v>
      </c>
    </row>
    <row r="425" spans="2:2">
      <c r="B425" s="9">
        <v>1.2842888210000001</v>
      </c>
    </row>
    <row r="426" spans="2:2">
      <c r="B426" s="9">
        <v>1.2869999999999999</v>
      </c>
    </row>
    <row r="427" spans="2:2">
      <c r="B427" s="9">
        <v>1.292</v>
      </c>
    </row>
    <row r="428" spans="2:2">
      <c r="B428" s="9">
        <v>1.294</v>
      </c>
    </row>
    <row r="429" spans="2:2">
      <c r="B429" s="9">
        <v>1.2949999999999999</v>
      </c>
    </row>
    <row r="430" spans="2:2">
      <c r="B430" s="9">
        <v>1.298</v>
      </c>
    </row>
    <row r="431" spans="2:2">
      <c r="B431" s="9">
        <v>1.2989999999999999</v>
      </c>
    </row>
    <row r="432" spans="2:2">
      <c r="B432" s="9">
        <v>1.3009999999999999</v>
      </c>
    </row>
    <row r="433" spans="2:2">
      <c r="B433" s="9">
        <v>1.302</v>
      </c>
    </row>
    <row r="434" spans="2:2">
      <c r="B434" s="9">
        <v>1.3029999999999999</v>
      </c>
    </row>
    <row r="435" spans="2:2">
      <c r="B435" s="9">
        <v>1.3080000000000001</v>
      </c>
    </row>
    <row r="436" spans="2:2">
      <c r="B436" s="9">
        <v>1.31</v>
      </c>
    </row>
    <row r="437" spans="2:2">
      <c r="B437" s="9">
        <v>1.3220000000000001</v>
      </c>
    </row>
    <row r="438" spans="2:2">
      <c r="B438" s="9">
        <v>1.327</v>
      </c>
    </row>
    <row r="439" spans="2:2">
      <c r="B439" s="9">
        <v>1.3280000000000001</v>
      </c>
    </row>
    <row r="440" spans="2:2">
      <c r="B440" s="9">
        <v>1.336036397</v>
      </c>
    </row>
    <row r="441" spans="2:2">
      <c r="B441" s="9">
        <v>1.339934118</v>
      </c>
    </row>
    <row r="442" spans="2:2">
      <c r="B442" s="9">
        <v>1.34</v>
      </c>
    </row>
    <row r="443" spans="2:2">
      <c r="B443" s="9">
        <v>1.3460000000000001</v>
      </c>
    </row>
    <row r="444" spans="2:2">
      <c r="B444" s="9">
        <v>1.353</v>
      </c>
    </row>
    <row r="445" spans="2:2">
      <c r="B445" s="9">
        <v>1.3540000000000001</v>
      </c>
    </row>
    <row r="446" spans="2:2">
      <c r="B446" s="9">
        <v>1.3580000000000001</v>
      </c>
    </row>
    <row r="447" spans="2:2">
      <c r="B447" s="9">
        <v>1.359</v>
      </c>
    </row>
    <row r="448" spans="2:2">
      <c r="B448" s="9">
        <v>1.3620000000000001</v>
      </c>
    </row>
    <row r="449" spans="2:2">
      <c r="B449" s="9">
        <v>1.363</v>
      </c>
    </row>
    <row r="450" spans="2:2">
      <c r="B450" s="9">
        <v>1.367</v>
      </c>
    </row>
    <row r="451" spans="2:2">
      <c r="B451" s="9">
        <v>1.367</v>
      </c>
    </row>
    <row r="452" spans="2:2">
      <c r="B452" s="9">
        <v>1.367</v>
      </c>
    </row>
    <row r="453" spans="2:2">
      <c r="B453" s="9">
        <v>1.371</v>
      </c>
    </row>
    <row r="454" spans="2:2">
      <c r="B454" s="9">
        <v>1.371</v>
      </c>
    </row>
    <row r="455" spans="2:2">
      <c r="B455" s="9">
        <v>1.3759999999999999</v>
      </c>
    </row>
    <row r="456" spans="2:2">
      <c r="B456" s="9">
        <v>1.3839999999999999</v>
      </c>
    </row>
    <row r="457" spans="2:2">
      <c r="B457" s="9">
        <v>1.385</v>
      </c>
    </row>
    <row r="458" spans="2:2">
      <c r="B458" s="9">
        <v>1.3879999999999999</v>
      </c>
    </row>
    <row r="459" spans="2:2">
      <c r="B459" s="9">
        <v>1.3959999999999999</v>
      </c>
    </row>
    <row r="460" spans="2:2">
      <c r="B460" s="9">
        <v>1.399</v>
      </c>
    </row>
    <row r="461" spans="2:2">
      <c r="B461" s="9">
        <v>1.399</v>
      </c>
    </row>
    <row r="462" spans="2:2">
      <c r="B462" s="9">
        <v>1.409</v>
      </c>
    </row>
    <row r="463" spans="2:2">
      <c r="B463" s="9">
        <v>1.414201024</v>
      </c>
    </row>
    <row r="464" spans="2:2">
      <c r="B464" s="9">
        <v>1.4155950180000001</v>
      </c>
    </row>
    <row r="465" spans="2:2">
      <c r="B465" s="9">
        <v>1.42</v>
      </c>
    </row>
    <row r="466" spans="2:2">
      <c r="B466" s="9">
        <v>1.421</v>
      </c>
    </row>
    <row r="467" spans="2:2">
      <c r="B467" s="9">
        <v>1.43</v>
      </c>
    </row>
    <row r="468" spans="2:2">
      <c r="B468" s="9">
        <v>1.431</v>
      </c>
    </row>
    <row r="469" spans="2:2">
      <c r="B469" s="9">
        <v>1.431</v>
      </c>
    </row>
    <row r="470" spans="2:2">
      <c r="B470" s="9">
        <v>1.4319999999999999</v>
      </c>
    </row>
    <row r="471" spans="2:2">
      <c r="B471" s="9">
        <v>1.4319999999999999</v>
      </c>
    </row>
    <row r="472" spans="2:2">
      <c r="B472" s="9">
        <v>1.4358455189999999</v>
      </c>
    </row>
    <row r="473" spans="2:2">
      <c r="B473" s="9">
        <v>1.4510000000000001</v>
      </c>
    </row>
    <row r="474" spans="2:2">
      <c r="B474" s="9">
        <v>1.456</v>
      </c>
    </row>
    <row r="475" spans="2:2">
      <c r="B475" s="9">
        <v>1.4750000000000001</v>
      </c>
    </row>
    <row r="476" spans="2:2">
      <c r="B476" s="9">
        <v>1.4810000000000001</v>
      </c>
    </row>
    <row r="477" spans="2:2">
      <c r="B477" s="9">
        <v>1.4890000000000001</v>
      </c>
    </row>
    <row r="478" spans="2:2">
      <c r="B478" s="9">
        <v>1.504</v>
      </c>
    </row>
    <row r="479" spans="2:2">
      <c r="B479" s="9">
        <v>1.5169999999999999</v>
      </c>
    </row>
    <row r="480" spans="2:2">
      <c r="B480" s="9">
        <v>1.526</v>
      </c>
    </row>
    <row r="481" spans="2:2">
      <c r="B481" s="9">
        <v>1.5269999999999999</v>
      </c>
    </row>
    <row r="482" spans="2:2">
      <c r="B482" s="9">
        <v>1.53</v>
      </c>
    </row>
    <row r="483" spans="2:2">
      <c r="B483" s="9">
        <v>1.5309999999999999</v>
      </c>
    </row>
    <row r="484" spans="2:2">
      <c r="B484" s="9">
        <v>1.5349999999999999</v>
      </c>
    </row>
    <row r="485" spans="2:2">
      <c r="B485" s="9">
        <v>1.538</v>
      </c>
    </row>
    <row r="486" spans="2:2">
      <c r="B486" s="9">
        <v>1.5580000000000001</v>
      </c>
    </row>
    <row r="487" spans="2:2">
      <c r="B487" s="9">
        <v>1.5629999999999999</v>
      </c>
    </row>
    <row r="488" spans="2:2">
      <c r="B488" s="9">
        <v>1.573</v>
      </c>
    </row>
    <row r="489" spans="2:2">
      <c r="B489" s="9">
        <v>1.583</v>
      </c>
    </row>
    <row r="490" spans="2:2">
      <c r="B490" s="9">
        <v>1.5840000000000001</v>
      </c>
    </row>
    <row r="491" spans="2:2">
      <c r="B491" s="9">
        <v>1.59</v>
      </c>
    </row>
    <row r="492" spans="2:2">
      <c r="B492" s="9">
        <v>1.595594717</v>
      </c>
    </row>
    <row r="493" spans="2:2">
      <c r="B493" s="9">
        <v>1.601</v>
      </c>
    </row>
    <row r="494" spans="2:2">
      <c r="B494" s="9">
        <v>1.605</v>
      </c>
    </row>
    <row r="495" spans="2:2">
      <c r="B495" s="9">
        <v>1.6120000000000001</v>
      </c>
    </row>
    <row r="496" spans="2:2">
      <c r="B496" s="9">
        <v>1.6180000000000001</v>
      </c>
    </row>
    <row r="497" spans="2:2">
      <c r="B497" s="9">
        <v>1.625</v>
      </c>
    </row>
    <row r="498" spans="2:2">
      <c r="B498" s="9">
        <v>1.6259999999999999</v>
      </c>
    </row>
    <row r="499" spans="2:2">
      <c r="B499" s="9">
        <v>1.6319999999999999</v>
      </c>
    </row>
    <row r="500" spans="2:2">
      <c r="B500" s="9">
        <v>1.6359999999999999</v>
      </c>
    </row>
    <row r="501" spans="2:2">
      <c r="B501" s="9">
        <v>1.667</v>
      </c>
    </row>
    <row r="502" spans="2:2">
      <c r="B502" s="9">
        <v>1.667</v>
      </c>
    </row>
    <row r="503" spans="2:2">
      <c r="B503" s="9">
        <v>1.675</v>
      </c>
    </row>
    <row r="504" spans="2:2">
      <c r="B504" s="9">
        <v>1.6779999999999999</v>
      </c>
    </row>
    <row r="505" spans="2:2">
      <c r="B505" s="9">
        <v>1.681</v>
      </c>
    </row>
    <row r="506" spans="2:2">
      <c r="B506" s="9">
        <v>1.6910000000000001</v>
      </c>
    </row>
    <row r="507" spans="2:2">
      <c r="B507" s="9">
        <v>1.702</v>
      </c>
    </row>
    <row r="508" spans="2:2">
      <c r="B508" s="9">
        <v>1.7050000000000001</v>
      </c>
    </row>
    <row r="509" spans="2:2">
      <c r="B509" s="9">
        <v>1.7130000000000001</v>
      </c>
    </row>
    <row r="510" spans="2:2">
      <c r="B510" s="9">
        <v>1.7130000000000001</v>
      </c>
    </row>
    <row r="511" spans="2:2">
      <c r="B511" s="9">
        <v>1.7230000000000001</v>
      </c>
    </row>
    <row r="512" spans="2:2">
      <c r="B512" s="9">
        <v>1.726</v>
      </c>
    </row>
    <row r="513" spans="2:2">
      <c r="B513" s="9">
        <v>1.739723839</v>
      </c>
    </row>
    <row r="514" spans="2:2">
      <c r="B514" s="9">
        <v>1.7410000000000001</v>
      </c>
    </row>
    <row r="515" spans="2:2">
      <c r="B515" s="9">
        <v>1.754</v>
      </c>
    </row>
    <row r="516" spans="2:2">
      <c r="B516" s="9">
        <v>1.756</v>
      </c>
    </row>
    <row r="517" spans="2:2">
      <c r="B517" s="9">
        <v>1.756</v>
      </c>
    </row>
    <row r="518" spans="2:2">
      <c r="B518" s="9">
        <v>1.758</v>
      </c>
    </row>
    <row r="519" spans="2:2">
      <c r="B519" s="9">
        <v>1.7669999999999999</v>
      </c>
    </row>
    <row r="520" spans="2:2">
      <c r="B520" s="9">
        <v>1.7749999999999999</v>
      </c>
    </row>
    <row r="521" spans="2:2">
      <c r="B521" s="9">
        <v>1.780523944</v>
      </c>
    </row>
    <row r="522" spans="2:2">
      <c r="B522" s="9">
        <v>1.784</v>
      </c>
    </row>
    <row r="523" spans="2:2">
      <c r="B523" s="9">
        <v>1.784</v>
      </c>
    </row>
    <row r="524" spans="2:2">
      <c r="B524" s="9">
        <v>1.796</v>
      </c>
    </row>
    <row r="525" spans="2:2">
      <c r="B525" s="9">
        <v>1.8160000000000001</v>
      </c>
    </row>
    <row r="526" spans="2:2">
      <c r="B526" s="9">
        <v>1.867</v>
      </c>
    </row>
    <row r="527" spans="2:2">
      <c r="B527" s="9">
        <v>1.87</v>
      </c>
    </row>
    <row r="528" spans="2:2">
      <c r="B528" s="9">
        <v>1.875</v>
      </c>
    </row>
    <row r="529" spans="2:2">
      <c r="B529" s="9">
        <v>1.8839999999999999</v>
      </c>
    </row>
    <row r="530" spans="2:2">
      <c r="B530" s="9">
        <v>1.9339999999999999</v>
      </c>
    </row>
    <row r="531" spans="2:2">
      <c r="B531" s="9">
        <v>1.9339999999999999</v>
      </c>
    </row>
    <row r="532" spans="2:2">
      <c r="B532" s="9">
        <v>1.9419999999999999</v>
      </c>
    </row>
    <row r="533" spans="2:2">
      <c r="B533" s="9">
        <v>1.9550000000000001</v>
      </c>
    </row>
    <row r="534" spans="2:2">
      <c r="B534" s="9">
        <v>1.972</v>
      </c>
    </row>
    <row r="535" spans="2:2">
      <c r="B535" s="9">
        <v>1.974</v>
      </c>
    </row>
    <row r="536" spans="2:2">
      <c r="B536" s="9">
        <v>1.976</v>
      </c>
    </row>
    <row r="537" spans="2:2">
      <c r="B537" s="9">
        <v>1.998</v>
      </c>
    </row>
    <row r="538" spans="2:2">
      <c r="B538" s="9">
        <v>2.0099999999999998</v>
      </c>
    </row>
    <row r="539" spans="2:2">
      <c r="B539" s="9">
        <v>2.0270000000000001</v>
      </c>
    </row>
    <row r="540" spans="2:2">
      <c r="B540" s="9">
        <v>2.0333912569999999</v>
      </c>
    </row>
    <row r="541" spans="2:2">
      <c r="B541" s="9">
        <v>2.0470000000000002</v>
      </c>
    </row>
    <row r="542" spans="2:2">
      <c r="B542" s="9">
        <v>2.0539999999999998</v>
      </c>
    </row>
    <row r="543" spans="2:2">
      <c r="B543" s="9">
        <v>2.105</v>
      </c>
    </row>
    <row r="544" spans="2:2">
      <c r="B544" s="9">
        <v>2.12</v>
      </c>
    </row>
    <row r="545" spans="2:2">
      <c r="B545" s="9">
        <v>2.1389999999999998</v>
      </c>
    </row>
    <row r="546" spans="2:2">
      <c r="B546" s="9">
        <v>2.1579999999999999</v>
      </c>
    </row>
    <row r="547" spans="2:2">
      <c r="B547" s="9">
        <v>2.206</v>
      </c>
    </row>
    <row r="548" spans="2:2">
      <c r="B548" s="9">
        <v>2.2519999999999998</v>
      </c>
    </row>
    <row r="549" spans="2:2">
      <c r="B549" s="9">
        <v>2.2551178890000001</v>
      </c>
    </row>
    <row r="550" spans="2:2">
      <c r="B550" s="9">
        <v>2.29</v>
      </c>
    </row>
    <row r="551" spans="2:2">
      <c r="B551" s="9">
        <v>2.3250000000000002</v>
      </c>
    </row>
    <row r="552" spans="2:2">
      <c r="B552" s="9">
        <v>2.36</v>
      </c>
    </row>
    <row r="553" spans="2:2">
      <c r="B553" s="9">
        <v>2.3639999999999999</v>
      </c>
    </row>
    <row r="554" spans="2:2">
      <c r="B554" s="9">
        <v>2.371</v>
      </c>
    </row>
    <row r="555" spans="2:2">
      <c r="B555" s="9">
        <v>2.4060000000000001</v>
      </c>
    </row>
    <row r="556" spans="2:2">
      <c r="B556" s="9">
        <v>2.407</v>
      </c>
    </row>
    <row r="557" spans="2:2">
      <c r="B557" s="9">
        <v>2.419</v>
      </c>
    </row>
    <row r="558" spans="2:2">
      <c r="B558" s="9">
        <v>2.427</v>
      </c>
    </row>
    <row r="559" spans="2:2">
      <c r="B559" s="9">
        <v>2.4300000000000002</v>
      </c>
    </row>
    <row r="560" spans="2:2">
      <c r="B560" s="9">
        <v>2.4340000000000002</v>
      </c>
    </row>
    <row r="561" spans="2:2">
      <c r="B561" s="9">
        <v>2.4350000000000001</v>
      </c>
    </row>
    <row r="562" spans="2:2">
      <c r="B562" s="9">
        <v>2.4430000000000001</v>
      </c>
    </row>
    <row r="563" spans="2:2">
      <c r="B563" s="9">
        <v>2.4540000000000002</v>
      </c>
    </row>
    <row r="564" spans="2:2">
      <c r="B564" s="9">
        <v>2.4665328469999999</v>
      </c>
    </row>
    <row r="565" spans="2:2">
      <c r="B565" s="9">
        <v>2.4990000000000001</v>
      </c>
    </row>
    <row r="566" spans="2:2">
      <c r="B566" s="9">
        <v>2.569</v>
      </c>
    </row>
    <row r="567" spans="2:2">
      <c r="B567" s="9">
        <v>2.5710000000000002</v>
      </c>
    </row>
    <row r="568" spans="2:2">
      <c r="B568" s="9">
        <v>2.5720000000000001</v>
      </c>
    </row>
    <row r="569" spans="2:2">
      <c r="B569" s="9">
        <v>2.585</v>
      </c>
    </row>
    <row r="570" spans="2:2">
      <c r="B570" s="9">
        <v>2.5939999999999999</v>
      </c>
    </row>
    <row r="571" spans="2:2">
      <c r="B571" s="9">
        <v>2.601</v>
      </c>
    </row>
    <row r="572" spans="2:2">
      <c r="B572" s="9">
        <v>2.617</v>
      </c>
    </row>
    <row r="573" spans="2:2">
      <c r="B573" s="9">
        <v>2.6459999999999999</v>
      </c>
    </row>
    <row r="574" spans="2:2">
      <c r="B574" s="9">
        <v>2.6469999999999998</v>
      </c>
    </row>
    <row r="575" spans="2:2">
      <c r="B575" s="9">
        <v>2.6520000000000001</v>
      </c>
    </row>
    <row r="576" spans="2:2">
      <c r="B576" s="9">
        <v>2.66</v>
      </c>
    </row>
    <row r="577" spans="2:2">
      <c r="B577" s="9">
        <v>2.7330000000000001</v>
      </c>
    </row>
    <row r="578" spans="2:2">
      <c r="B578" s="9">
        <v>2.738</v>
      </c>
    </row>
    <row r="579" spans="2:2">
      <c r="B579" s="9">
        <v>2.738</v>
      </c>
    </row>
    <row r="580" spans="2:2">
      <c r="B580" s="9">
        <v>2.7509999999999999</v>
      </c>
    </row>
    <row r="581" spans="2:2">
      <c r="B581" s="9">
        <v>2.766</v>
      </c>
    </row>
    <row r="582" spans="2:2">
      <c r="B582" s="9">
        <v>2.8010000000000002</v>
      </c>
    </row>
    <row r="583" spans="2:2">
      <c r="B583" s="9">
        <v>2.8260000000000001</v>
      </c>
    </row>
    <row r="584" spans="2:2">
      <c r="B584" s="9">
        <v>2.8370236360000001</v>
      </c>
    </row>
    <row r="585" spans="2:2">
      <c r="B585" s="9">
        <v>2.8450000000000002</v>
      </c>
    </row>
    <row r="586" spans="2:2">
      <c r="B586" s="9">
        <v>2.8490000000000002</v>
      </c>
    </row>
    <row r="587" spans="2:2">
      <c r="B587" s="9">
        <v>2.85</v>
      </c>
    </row>
    <row r="588" spans="2:2">
      <c r="B588" s="9">
        <v>2.851</v>
      </c>
    </row>
    <row r="589" spans="2:2">
      <c r="B589" s="9">
        <v>2.879</v>
      </c>
    </row>
    <row r="590" spans="2:2">
      <c r="B590" s="9">
        <v>2.9169999999999998</v>
      </c>
    </row>
    <row r="591" spans="2:2">
      <c r="B591" s="9">
        <v>2.9350000000000001</v>
      </c>
    </row>
    <row r="592" spans="2:2">
      <c r="B592" s="9">
        <v>2.96</v>
      </c>
    </row>
    <row r="593" spans="2:2">
      <c r="B593" s="9">
        <v>3.0009999999999999</v>
      </c>
    </row>
    <row r="594" spans="2:2">
      <c r="B594" s="9">
        <v>3.0579999999999998</v>
      </c>
    </row>
    <row r="595" spans="2:2">
      <c r="B595" s="9">
        <v>3.0710000000000002</v>
      </c>
    </row>
    <row r="596" spans="2:2">
      <c r="B596" s="9">
        <v>3.1040000000000001</v>
      </c>
    </row>
    <row r="597" spans="2:2">
      <c r="B597" s="9">
        <v>3.1280000000000001</v>
      </c>
    </row>
    <row r="598" spans="2:2">
      <c r="B598" s="9">
        <v>3.2029999999999998</v>
      </c>
    </row>
    <row r="599" spans="2:2">
      <c r="B599" s="9">
        <v>3.2250000000000001</v>
      </c>
    </row>
    <row r="600" spans="2:2">
      <c r="B600" s="9">
        <v>3.2309999999999999</v>
      </c>
    </row>
    <row r="601" spans="2:2">
      <c r="B601" s="9">
        <v>3.246</v>
      </c>
    </row>
    <row r="602" spans="2:2">
      <c r="B602" s="9">
        <v>3.2650000000000001</v>
      </c>
    </row>
    <row r="603" spans="2:2">
      <c r="B603" s="9">
        <v>3.286</v>
      </c>
    </row>
    <row r="604" spans="2:2">
      <c r="B604" s="9">
        <v>3.298</v>
      </c>
    </row>
    <row r="605" spans="2:2">
      <c r="B605" s="9">
        <v>3.3029999999999999</v>
      </c>
    </row>
    <row r="606" spans="2:2">
      <c r="B606" s="9">
        <v>3.367</v>
      </c>
    </row>
    <row r="607" spans="2:2">
      <c r="B607" s="9">
        <v>3.3849999999999998</v>
      </c>
    </row>
    <row r="608" spans="2:2">
      <c r="B608" s="9">
        <v>3.4079999999999999</v>
      </c>
    </row>
    <row r="609" spans="2:2">
      <c r="B609" s="9">
        <v>3.4319999999999999</v>
      </c>
    </row>
    <row r="610" spans="2:2">
      <c r="B610" s="9">
        <v>3.4929999999999999</v>
      </c>
    </row>
    <row r="611" spans="2:2">
      <c r="B611" s="9">
        <v>3.5209999999999999</v>
      </c>
    </row>
    <row r="612" spans="2:2">
      <c r="B612" s="9">
        <v>3.53</v>
      </c>
    </row>
    <row r="613" spans="2:2">
      <c r="B613" s="9">
        <v>3.5579999999999998</v>
      </c>
    </row>
    <row r="614" spans="2:2">
      <c r="B614" s="9">
        <v>3.6829999999999998</v>
      </c>
    </row>
    <row r="615" spans="2:2">
      <c r="B615" s="9">
        <v>3.859</v>
      </c>
    </row>
    <row r="616" spans="2:2">
      <c r="B616" s="9">
        <v>3.8730000000000002</v>
      </c>
    </row>
    <row r="617" spans="2:2">
      <c r="B617" s="9">
        <v>3.8889999999999998</v>
      </c>
    </row>
    <row r="618" spans="2:2">
      <c r="B618" s="9">
        <v>3.8940000000000001</v>
      </c>
    </row>
    <row r="619" spans="2:2">
      <c r="B619" s="9">
        <v>3.9809999999999999</v>
      </c>
    </row>
    <row r="620" spans="2:2">
      <c r="B620" s="9">
        <v>3.9849999999999999</v>
      </c>
    </row>
    <row r="621" spans="2:2">
      <c r="B621" s="9">
        <v>3.9870000000000001</v>
      </c>
    </row>
    <row r="622" spans="2:2">
      <c r="B622" s="9">
        <v>3.9870000000000001</v>
      </c>
    </row>
    <row r="623" spans="2:2">
      <c r="B623" s="9">
        <v>3.9950000000000001</v>
      </c>
    </row>
    <row r="624" spans="2:2">
      <c r="B624" s="9">
        <v>4.0789999999999997</v>
      </c>
    </row>
    <row r="625" spans="2:2">
      <c r="B625" s="9">
        <v>4.1079999999999997</v>
      </c>
    </row>
    <row r="626" spans="2:2">
      <c r="B626" s="9">
        <v>4.1660000000000004</v>
      </c>
    </row>
    <row r="627" spans="2:2">
      <c r="B627" s="9">
        <v>4.1660000000000004</v>
      </c>
    </row>
    <row r="628" spans="2:2">
      <c r="B628" s="9">
        <v>4.2300000000000004</v>
      </c>
    </row>
    <row r="629" spans="2:2">
      <c r="B629" s="9">
        <v>4.2380000000000004</v>
      </c>
    </row>
    <row r="630" spans="2:2">
      <c r="B630" s="9">
        <v>4.2720000000000002</v>
      </c>
    </row>
    <row r="631" spans="2:2">
      <c r="B631" s="9">
        <v>4.367</v>
      </c>
    </row>
    <row r="632" spans="2:2">
      <c r="B632" s="9">
        <v>4.4160000000000004</v>
      </c>
    </row>
    <row r="633" spans="2:2">
      <c r="B633" s="9">
        <v>4.5140000000000002</v>
      </c>
    </row>
    <row r="634" spans="2:2">
      <c r="B634" s="9">
        <v>4.5359999999999996</v>
      </c>
    </row>
    <row r="635" spans="2:2">
      <c r="B635" s="9">
        <v>4.6909999999999998</v>
      </c>
    </row>
    <row r="636" spans="2:2">
      <c r="B636" s="9">
        <v>4.6980000000000004</v>
      </c>
    </row>
    <row r="637" spans="2:2">
      <c r="B637" s="9">
        <v>4.7069999999999999</v>
      </c>
    </row>
    <row r="638" spans="2:2">
      <c r="B638" s="9">
        <v>4.7549999999999999</v>
      </c>
    </row>
    <row r="639" spans="2:2">
      <c r="B639" s="9">
        <v>4.8019999999999996</v>
      </c>
    </row>
    <row r="640" spans="2:2">
      <c r="B640" s="9">
        <v>4.8390000000000004</v>
      </c>
    </row>
    <row r="641" spans="2:2">
      <c r="B641" s="9">
        <v>4.883</v>
      </c>
    </row>
    <row r="642" spans="2:2">
      <c r="B642" s="9">
        <v>4.968</v>
      </c>
    </row>
    <row r="643" spans="2:2">
      <c r="B643" s="9">
        <v>5.0759999999999996</v>
      </c>
    </row>
    <row r="644" spans="2:2">
      <c r="B644" s="9">
        <v>5.2789999999999999</v>
      </c>
    </row>
    <row r="645" spans="2:2">
      <c r="B645" s="9">
        <v>5.3150000000000004</v>
      </c>
    </row>
    <row r="646" spans="2:2">
      <c r="B646" s="9">
        <v>5.407</v>
      </c>
    </row>
    <row r="647" spans="2:2">
      <c r="B647" s="9">
        <v>5.4720000000000004</v>
      </c>
    </row>
    <row r="648" spans="2:2">
      <c r="B648" s="9">
        <v>5.476</v>
      </c>
    </row>
    <row r="649" spans="2:2">
      <c r="B649" s="9">
        <v>5.6040000000000001</v>
      </c>
    </row>
    <row r="650" spans="2:2">
      <c r="B650" s="9">
        <v>5.7629999999999999</v>
      </c>
    </row>
    <row r="651" spans="2:2">
      <c r="B651" s="9">
        <v>5.7720000000000002</v>
      </c>
    </row>
    <row r="652" spans="2:2">
      <c r="B652" s="9">
        <v>5.8040000000000003</v>
      </c>
    </row>
    <row r="653" spans="2:2">
      <c r="B653" s="9">
        <v>5.806</v>
      </c>
    </row>
    <row r="654" spans="2:2">
      <c r="B654" s="9">
        <v>5.8070000000000004</v>
      </c>
    </row>
    <row r="655" spans="2:2">
      <c r="B655" s="9">
        <v>5.8979999999999997</v>
      </c>
    </row>
    <row r="656" spans="2:2">
      <c r="B656" s="9">
        <v>6.0430000000000001</v>
      </c>
    </row>
    <row r="657" spans="2:2">
      <c r="B657" s="9">
        <v>6.0609999999999999</v>
      </c>
    </row>
    <row r="658" spans="2:2">
      <c r="B658" s="9">
        <v>6.3440000000000003</v>
      </c>
    </row>
    <row r="659" spans="2:2">
      <c r="B659" s="9">
        <v>6.3769999999999998</v>
      </c>
    </row>
    <row r="660" spans="2:2">
      <c r="B660" s="9">
        <v>6.4260000000000002</v>
      </c>
    </row>
    <row r="661" spans="2:2">
      <c r="B661" s="9">
        <v>6.452</v>
      </c>
    </row>
    <row r="662" spans="2:2">
      <c r="B662" s="9">
        <v>6.4870000000000001</v>
      </c>
    </row>
    <row r="663" spans="2:2">
      <c r="B663" s="9">
        <v>6.5830000000000002</v>
      </c>
    </row>
    <row r="664" spans="2:2">
      <c r="B664" s="9">
        <v>6.85</v>
      </c>
    </row>
    <row r="665" spans="2:2">
      <c r="B665" s="9">
        <v>6.9349999999999996</v>
      </c>
    </row>
    <row r="666" spans="2:2">
      <c r="B666" s="9">
        <v>7.0789999999999997</v>
      </c>
    </row>
    <row r="667" spans="2:2">
      <c r="B667" s="9">
        <v>7.2030000000000003</v>
      </c>
    </row>
    <row r="668" spans="2:2">
      <c r="B668" s="9">
        <v>7.3869999999999996</v>
      </c>
    </row>
    <row r="669" spans="2:2">
      <c r="B669" s="9">
        <v>7.4160000000000004</v>
      </c>
    </row>
    <row r="670" spans="2:2">
      <c r="B670" s="9">
        <v>7.5549999999999997</v>
      </c>
    </row>
    <row r="671" spans="2:2">
      <c r="B671" s="9">
        <v>7.7130000000000001</v>
      </c>
    </row>
    <row r="672" spans="2:2">
      <c r="B672" s="9">
        <v>7.7430000000000003</v>
      </c>
    </row>
    <row r="673" spans="2:2">
      <c r="B673" s="9">
        <v>7.8559999999999999</v>
      </c>
    </row>
    <row r="674" spans="2:2">
      <c r="B674" s="9">
        <v>8.1419999999999995</v>
      </c>
    </row>
    <row r="675" spans="2:2">
      <c r="B675" s="9">
        <v>8.3320000000000007</v>
      </c>
    </row>
    <row r="676" spans="2:2">
      <c r="B676" s="9">
        <v>8.6319999999999997</v>
      </c>
    </row>
    <row r="677" spans="2:2">
      <c r="B677" s="9">
        <v>8.8759999999999994</v>
      </c>
    </row>
    <row r="678" spans="2:2">
      <c r="B678" s="9">
        <v>8.9339999999999993</v>
      </c>
    </row>
    <row r="679" spans="2:2">
      <c r="B679" s="9">
        <v>9.2330000000000005</v>
      </c>
    </row>
    <row r="680" spans="2:2">
      <c r="B680" s="9">
        <v>10.026999999999999</v>
      </c>
    </row>
    <row r="681" spans="2:2">
      <c r="B681" s="9">
        <v>10.127000000000001</v>
      </c>
    </row>
    <row r="682" spans="2:2">
      <c r="B682" s="9">
        <v>10.321999999999999</v>
      </c>
    </row>
    <row r="683" spans="2:2">
      <c r="B683" s="9">
        <v>10.696999999999999</v>
      </c>
    </row>
    <row r="684" spans="2:2">
      <c r="B684" s="9">
        <v>10.9</v>
      </c>
    </row>
    <row r="685" spans="2:2">
      <c r="B685" s="9">
        <v>11.19</v>
      </c>
    </row>
    <row r="686" spans="2:2">
      <c r="B686" s="9">
        <v>11.33</v>
      </c>
    </row>
    <row r="687" spans="2:2">
      <c r="B687" s="9">
        <v>11.452999999999999</v>
      </c>
    </row>
    <row r="688" spans="2:2">
      <c r="B688" s="9">
        <v>11.483000000000001</v>
      </c>
    </row>
    <row r="689" spans="2:2">
      <c r="B689" s="9">
        <v>11.558</v>
      </c>
    </row>
    <row r="690" spans="2:2">
      <c r="B690" s="9">
        <v>12.564</v>
      </c>
    </row>
    <row r="691" spans="2:2">
      <c r="B691" s="9">
        <v>12.670999999999999</v>
      </c>
    </row>
    <row r="692" spans="2:2">
      <c r="B692" s="9">
        <v>12.712999999999999</v>
      </c>
    </row>
    <row r="693" spans="2:2">
      <c r="B693" s="9">
        <v>13.09</v>
      </c>
    </row>
    <row r="694" spans="2:2">
      <c r="B694" s="9">
        <v>13.314</v>
      </c>
    </row>
    <row r="695" spans="2:2">
      <c r="B695" s="9">
        <v>13.381</v>
      </c>
    </row>
    <row r="696" spans="2:2">
      <c r="B696" s="9">
        <v>13.673999999999999</v>
      </c>
    </row>
    <row r="697" spans="2:2">
      <c r="B697" s="9">
        <v>13.835000000000001</v>
      </c>
    </row>
    <row r="698" spans="2:2">
      <c r="B698" s="9">
        <v>14.079000000000001</v>
      </c>
    </row>
    <row r="699" spans="2:2">
      <c r="B699" s="9">
        <v>14.202999999999999</v>
      </c>
    </row>
    <row r="700" spans="2:2">
      <c r="B700" s="9">
        <v>14.944000000000001</v>
      </c>
    </row>
    <row r="701" spans="2:2">
      <c r="B701" s="9">
        <v>15.029</v>
      </c>
    </row>
    <row r="702" spans="2:2">
      <c r="B702" s="9">
        <v>15.103</v>
      </c>
    </row>
    <row r="703" spans="2:2">
      <c r="B703" s="9">
        <v>15.561999999999999</v>
      </c>
    </row>
    <row r="704" spans="2:2">
      <c r="B704" s="9">
        <v>15.728999999999999</v>
      </c>
    </row>
    <row r="705" spans="2:2">
      <c r="B705" s="9">
        <v>15.851000000000001</v>
      </c>
    </row>
    <row r="706" spans="2:2">
      <c r="B706" s="9">
        <v>15.943</v>
      </c>
    </row>
    <row r="707" spans="2:2">
      <c r="B707" s="9">
        <v>16.774999999999999</v>
      </c>
    </row>
    <row r="708" spans="2:2">
      <c r="B708" s="9">
        <v>19.041</v>
      </c>
    </row>
    <row r="709" spans="2:2">
      <c r="B709" s="9">
        <v>19.387</v>
      </c>
    </row>
    <row r="710" spans="2:2">
      <c r="B710" s="9">
        <v>20.689</v>
      </c>
    </row>
    <row r="711" spans="2:2">
      <c r="B711" s="9">
        <v>21.212</v>
      </c>
    </row>
    <row r="712" spans="2:2">
      <c r="B712" s="9">
        <v>21.312000000000001</v>
      </c>
    </row>
    <row r="713" spans="2:2">
      <c r="B713" s="9">
        <v>24.875</v>
      </c>
    </row>
    <row r="714" spans="2:2">
      <c r="B714" s="9">
        <v>25.300999999999998</v>
      </c>
    </row>
    <row r="715" spans="2:2">
      <c r="B715" s="9">
        <v>25.773</v>
      </c>
    </row>
    <row r="716" spans="2:2">
      <c r="B716" s="9">
        <v>26.117000000000001</v>
      </c>
    </row>
    <row r="717" spans="2:2">
      <c r="B717" s="9">
        <v>26.542999999999999</v>
      </c>
    </row>
    <row r="718" spans="2:2">
      <c r="B718" s="9">
        <v>27.431999999999999</v>
      </c>
    </row>
    <row r="719" spans="2:2">
      <c r="B719" s="9">
        <v>28.398</v>
      </c>
    </row>
    <row r="720" spans="2:2">
      <c r="B720" s="9">
        <v>31.576000000000001</v>
      </c>
    </row>
    <row r="721" spans="2:2">
      <c r="B721" s="9">
        <v>32.000999999999998</v>
      </c>
    </row>
    <row r="722" spans="2:2">
      <c r="B722" s="9">
        <v>48.03</v>
      </c>
    </row>
    <row r="723" spans="2:2">
      <c r="B723" s="9">
        <v>49.594000000000001</v>
      </c>
    </row>
    <row r="724" spans="2:2">
      <c r="B724" s="9">
        <v>50.418999999999997</v>
      </c>
    </row>
    <row r="725" spans="2:2">
      <c r="B725" s="9">
        <v>61.948</v>
      </c>
    </row>
    <row r="726" spans="2:2">
      <c r="B726" s="9">
        <v>74.257000000000005</v>
      </c>
    </row>
    <row r="727" spans="2:2">
      <c r="B727" s="9">
        <v>83.350999999999999</v>
      </c>
    </row>
    <row r="728" spans="2:2">
      <c r="B728" s="9">
        <v>88.715000000000003</v>
      </c>
    </row>
    <row r="729" spans="2:2">
      <c r="B729" s="9">
        <v>150.292</v>
      </c>
    </row>
    <row r="730" spans="2:2">
      <c r="B730" s="9">
        <v>167.773</v>
      </c>
    </row>
    <row r="731" spans="2:2">
      <c r="B731" s="9">
        <v>176.96</v>
      </c>
    </row>
    <row r="732" spans="2:2">
      <c r="B732" s="9">
        <v>197.39</v>
      </c>
    </row>
    <row r="733" spans="2:2">
      <c r="B733" s="9">
        <v>247.386</v>
      </c>
    </row>
    <row r="734" spans="2:2">
      <c r="B734" s="9">
        <v>253.63200000000001</v>
      </c>
    </row>
    <row r="735" spans="2:2">
      <c r="B735" s="9">
        <v>413.24299999999999</v>
      </c>
    </row>
    <row r="736" spans="2:2">
      <c r="B736" s="9">
        <v>646.65200000000004</v>
      </c>
    </row>
    <row r="737" spans="2:2">
      <c r="B737" s="9">
        <v>761.07500000000005</v>
      </c>
    </row>
    <row r="738" spans="2:2">
      <c r="B738" s="9">
        <v>3832.12</v>
      </c>
    </row>
    <row r="739" spans="2:2">
      <c r="B739" s="9"/>
    </row>
    <row r="740" spans="2:2">
      <c r="B740" s="9"/>
    </row>
    <row r="741" spans="2:2">
      <c r="B741" s="9"/>
    </row>
    <row r="742" spans="2:2">
      <c r="B742" s="9"/>
    </row>
    <row r="743" spans="2:2">
      <c r="B743" s="9"/>
    </row>
    <row r="744" spans="2:2">
      <c r="B744" s="9"/>
    </row>
    <row r="745" spans="2:2">
      <c r="B745" s="9"/>
    </row>
    <row r="746" spans="2:2">
      <c r="B746" s="9"/>
    </row>
    <row r="747" spans="2:2">
      <c r="B747" s="9"/>
    </row>
    <row r="748" spans="2:2">
      <c r="B748" s="9"/>
    </row>
    <row r="749" spans="2:2">
      <c r="B749" s="9"/>
    </row>
    <row r="750" spans="2:2">
      <c r="B750" s="9"/>
    </row>
    <row r="751" spans="2:2">
      <c r="B751" s="9"/>
    </row>
    <row r="752" spans="2:2">
      <c r="B752" s="9"/>
    </row>
    <row r="753" spans="2:2">
      <c r="B753" s="9"/>
    </row>
    <row r="754" spans="2:2">
      <c r="B754" s="9"/>
    </row>
    <row r="755" spans="2:2">
      <c r="B755" s="9"/>
    </row>
    <row r="756" spans="2:2">
      <c r="B756" s="9"/>
    </row>
    <row r="757" spans="2:2">
      <c r="B757" s="9"/>
    </row>
    <row r="758" spans="2:2">
      <c r="B758" s="9"/>
    </row>
    <row r="759" spans="2:2">
      <c r="B759" s="9"/>
    </row>
    <row r="760" spans="2:2">
      <c r="B760" s="9"/>
    </row>
    <row r="761" spans="2:2">
      <c r="B761" s="9"/>
    </row>
    <row r="762" spans="2:2">
      <c r="B762" s="9"/>
    </row>
    <row r="763" spans="2:2">
      <c r="B763" s="9"/>
    </row>
    <row r="764" spans="2:2">
      <c r="B764" s="9"/>
    </row>
    <row r="765" spans="2:2">
      <c r="B765" s="9"/>
    </row>
    <row r="766" spans="2:2">
      <c r="B766" s="9"/>
    </row>
    <row r="767" spans="2:2">
      <c r="B767" s="9"/>
    </row>
    <row r="768" spans="2:2">
      <c r="B768" s="9"/>
    </row>
    <row r="769" spans="2:2">
      <c r="B769" s="9"/>
    </row>
    <row r="770" spans="2:2">
      <c r="B770" s="9"/>
    </row>
    <row r="771" spans="2:2">
      <c r="B771" s="9"/>
    </row>
    <row r="772" spans="2:2">
      <c r="B772" s="9"/>
    </row>
    <row r="773" spans="2:2">
      <c r="B773" s="9"/>
    </row>
    <row r="774" spans="2:2">
      <c r="B774" s="9"/>
    </row>
    <row r="775" spans="2:2">
      <c r="B775" s="9"/>
    </row>
    <row r="776" spans="2:2">
      <c r="B776" s="9"/>
    </row>
    <row r="777" spans="2:2">
      <c r="B777" s="9"/>
    </row>
    <row r="778" spans="2:2">
      <c r="B778" s="9"/>
    </row>
    <row r="779" spans="2:2">
      <c r="B779" s="9"/>
    </row>
    <row r="780" spans="2:2">
      <c r="B780" s="9"/>
    </row>
    <row r="781" spans="2:2">
      <c r="B781" s="9"/>
    </row>
    <row r="782" spans="2:2">
      <c r="B782" s="9"/>
    </row>
    <row r="783" spans="2:2">
      <c r="B783" s="9"/>
    </row>
    <row r="784" spans="2:2">
      <c r="B784" s="9"/>
    </row>
    <row r="785" spans="2:2">
      <c r="B785" s="9"/>
    </row>
    <row r="786" spans="2:2">
      <c r="B786" s="9"/>
    </row>
    <row r="787" spans="2:2">
      <c r="B787" s="9"/>
    </row>
    <row r="788" spans="2:2">
      <c r="B788" s="9"/>
    </row>
    <row r="789" spans="2:2">
      <c r="B789" s="9"/>
    </row>
    <row r="790" spans="2:2">
      <c r="B790" s="9"/>
    </row>
    <row r="791" spans="2:2">
      <c r="B791" s="9"/>
    </row>
    <row r="792" spans="2:2">
      <c r="B792" s="9"/>
    </row>
    <row r="793" spans="2:2">
      <c r="B793" s="9"/>
    </row>
    <row r="794" spans="2:2">
      <c r="B794" s="9"/>
    </row>
    <row r="795" spans="2:2">
      <c r="B795" s="9"/>
    </row>
    <row r="796" spans="2:2">
      <c r="B796" s="9"/>
    </row>
    <row r="797" spans="2:2">
      <c r="B797" s="9"/>
    </row>
    <row r="798" spans="2:2">
      <c r="B798" s="9"/>
    </row>
    <row r="799" spans="2:2">
      <c r="B799" s="9"/>
    </row>
    <row r="800" spans="2:2">
      <c r="B800" s="9"/>
    </row>
    <row r="801" spans="2:2">
      <c r="B801" s="9"/>
    </row>
    <row r="802" spans="2:2">
      <c r="B802" s="9"/>
    </row>
    <row r="803" spans="2:2">
      <c r="B803" s="9"/>
    </row>
    <row r="804" spans="2:2">
      <c r="B804" s="9"/>
    </row>
    <row r="805" spans="2:2">
      <c r="B805" s="9"/>
    </row>
    <row r="806" spans="2:2">
      <c r="B806" s="9"/>
    </row>
    <row r="807" spans="2:2">
      <c r="B807" s="9"/>
    </row>
    <row r="808" spans="2:2">
      <c r="B808" s="9"/>
    </row>
    <row r="809" spans="2:2">
      <c r="B809" s="9"/>
    </row>
    <row r="810" spans="2:2">
      <c r="B810" s="9"/>
    </row>
    <row r="811" spans="2:2">
      <c r="B811" s="9"/>
    </row>
    <row r="812" spans="2:2">
      <c r="B812" s="9"/>
    </row>
    <row r="813" spans="2:2">
      <c r="B813" s="9"/>
    </row>
    <row r="814" spans="2:2">
      <c r="B814" s="9"/>
    </row>
    <row r="815" spans="2:2">
      <c r="B815" s="9"/>
    </row>
  </sheetData>
  <autoFilter ref="B2:B815" xr:uid="{CFCD9EFB-1665-4E99-BAC3-1ED09EC842C4}">
    <sortState xmlns:xlrd2="http://schemas.microsoft.com/office/spreadsheetml/2017/richdata2" ref="B3:B815">
      <sortCondition ref="B2:B815"/>
    </sortState>
  </autoFilter>
  <sortState xmlns:xlrd2="http://schemas.microsoft.com/office/spreadsheetml/2017/richdata2" ref="E3:E22">
    <sortCondition ref="E3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1486-666D-4178-922C-C7B83DE5EF47}">
  <dimension ref="A1:H815"/>
  <sheetViews>
    <sheetView workbookViewId="0">
      <selection activeCell="S21" sqref="S21"/>
    </sheetView>
  </sheetViews>
  <sheetFormatPr defaultColWidth="11.42578125" defaultRowHeight="15"/>
  <sheetData>
    <row r="1" spans="1:8" ht="45.75" thickBot="1">
      <c r="B1" s="11" t="s">
        <v>22</v>
      </c>
    </row>
    <row r="2" spans="1:8" ht="60">
      <c r="A2" t="s">
        <v>1773</v>
      </c>
      <c r="B2" s="11" t="s">
        <v>28</v>
      </c>
      <c r="E2" s="19" t="s">
        <v>1767</v>
      </c>
      <c r="F2" s="19" t="s">
        <v>1768</v>
      </c>
      <c r="G2" s="19" t="s">
        <v>1769</v>
      </c>
      <c r="H2" s="20" t="s">
        <v>1774</v>
      </c>
    </row>
    <row r="3" spans="1:8">
      <c r="A3">
        <v>0</v>
      </c>
      <c r="B3" s="8">
        <v>-5.05</v>
      </c>
      <c r="E3">
        <v>0</v>
      </c>
      <c r="F3">
        <v>148</v>
      </c>
      <c r="G3" s="16">
        <v>0.18226600985221675</v>
      </c>
      <c r="H3" s="16">
        <f>100%-G3</f>
        <v>0.81773399014778325</v>
      </c>
    </row>
    <row r="4" spans="1:8">
      <c r="A4">
        <v>0.01</v>
      </c>
      <c r="B4" s="8">
        <v>-1.66</v>
      </c>
      <c r="E4">
        <v>0.01</v>
      </c>
      <c r="F4">
        <v>15</v>
      </c>
      <c r="G4" s="16">
        <v>0.20073891625615764</v>
      </c>
      <c r="H4" s="16">
        <f t="shared" ref="H4:H24" si="0">100%-G4</f>
        <v>0.7992610837438423</v>
      </c>
    </row>
    <row r="5" spans="1:8">
      <c r="A5">
        <v>0.02</v>
      </c>
      <c r="B5" s="8">
        <v>-1.62</v>
      </c>
      <c r="E5">
        <v>0.02</v>
      </c>
      <c r="F5">
        <v>19</v>
      </c>
      <c r="G5" s="16">
        <v>0.22413793103448276</v>
      </c>
      <c r="H5" s="16">
        <f t="shared" si="0"/>
        <v>0.77586206896551724</v>
      </c>
    </row>
    <row r="6" spans="1:8">
      <c r="A6">
        <v>0.03</v>
      </c>
      <c r="B6" s="8">
        <v>-1.58</v>
      </c>
      <c r="E6">
        <v>0.03</v>
      </c>
      <c r="F6">
        <v>24</v>
      </c>
      <c r="G6" s="16">
        <v>0.2536945812807882</v>
      </c>
      <c r="H6" s="16">
        <f t="shared" si="0"/>
        <v>0.74630541871921174</v>
      </c>
    </row>
    <row r="7" spans="1:8">
      <c r="A7">
        <v>0.04</v>
      </c>
      <c r="B7" s="8">
        <v>-1.03</v>
      </c>
      <c r="E7" s="21">
        <v>0.04</v>
      </c>
      <c r="F7" s="21">
        <v>27</v>
      </c>
      <c r="G7" s="22">
        <v>0.28694581280788178</v>
      </c>
      <c r="H7" s="22">
        <f t="shared" si="0"/>
        <v>0.71305418719211822</v>
      </c>
    </row>
    <row r="8" spans="1:8">
      <c r="A8">
        <v>0.05</v>
      </c>
      <c r="B8" s="8">
        <v>-0.74</v>
      </c>
      <c r="E8">
        <v>0.05</v>
      </c>
      <c r="F8">
        <v>26</v>
      </c>
      <c r="G8" s="16">
        <v>0.31896551724137934</v>
      </c>
      <c r="H8" s="16">
        <f t="shared" si="0"/>
        <v>0.68103448275862066</v>
      </c>
    </row>
    <row r="9" spans="1:8">
      <c r="A9">
        <v>0.06</v>
      </c>
      <c r="B9" s="8">
        <v>-0.65</v>
      </c>
      <c r="E9">
        <v>0.06</v>
      </c>
      <c r="F9">
        <v>36</v>
      </c>
      <c r="G9" s="16">
        <v>0.36330049261083741</v>
      </c>
      <c r="H9" s="16">
        <f t="shared" si="0"/>
        <v>0.63669950738916259</v>
      </c>
    </row>
    <row r="10" spans="1:8">
      <c r="A10">
        <v>7.0000000000000007E-2</v>
      </c>
      <c r="B10" s="8">
        <v>-0.51</v>
      </c>
      <c r="E10">
        <v>7.0000000000000007E-2</v>
      </c>
      <c r="F10">
        <v>39</v>
      </c>
      <c r="G10" s="16">
        <v>0.41133004926108374</v>
      </c>
      <c r="H10" s="16">
        <f t="shared" si="0"/>
        <v>0.58866995073891626</v>
      </c>
    </row>
    <row r="11" spans="1:8">
      <c r="A11">
        <v>0.08</v>
      </c>
      <c r="B11" s="8">
        <v>-0.43</v>
      </c>
      <c r="E11">
        <v>0.08</v>
      </c>
      <c r="F11">
        <v>23</v>
      </c>
      <c r="G11" s="16">
        <v>0.43965517241379309</v>
      </c>
      <c r="H11" s="16">
        <f t="shared" si="0"/>
        <v>0.56034482758620685</v>
      </c>
    </row>
    <row r="12" spans="1:8">
      <c r="A12">
        <v>0.09</v>
      </c>
      <c r="B12" s="8">
        <v>-0.41</v>
      </c>
      <c r="E12">
        <v>0.09</v>
      </c>
      <c r="F12">
        <v>26</v>
      </c>
      <c r="G12" s="16">
        <v>0.47167487684729065</v>
      </c>
      <c r="H12" s="16">
        <f t="shared" si="0"/>
        <v>0.5283251231527093</v>
      </c>
    </row>
    <row r="13" spans="1:8">
      <c r="A13">
        <v>0.1</v>
      </c>
      <c r="B13" s="8">
        <v>-0.41</v>
      </c>
      <c r="E13">
        <v>0.1</v>
      </c>
      <c r="F13">
        <v>30</v>
      </c>
      <c r="G13" s="16">
        <v>0.50862068965517238</v>
      </c>
      <c r="H13" s="16">
        <f t="shared" si="0"/>
        <v>0.49137931034482762</v>
      </c>
    </row>
    <row r="14" spans="1:8">
      <c r="A14">
        <v>0.11</v>
      </c>
      <c r="B14" s="8">
        <v>-0.41</v>
      </c>
      <c r="E14">
        <v>0.11</v>
      </c>
      <c r="F14">
        <v>30</v>
      </c>
      <c r="G14" s="16">
        <v>0.54556650246305416</v>
      </c>
      <c r="H14" s="16">
        <f t="shared" si="0"/>
        <v>0.45443349753694584</v>
      </c>
    </row>
    <row r="15" spans="1:8">
      <c r="A15">
        <v>0.12</v>
      </c>
      <c r="B15" s="8">
        <v>-0.36</v>
      </c>
      <c r="E15">
        <v>0.12</v>
      </c>
      <c r="F15">
        <v>21</v>
      </c>
      <c r="G15" s="16">
        <v>0.5714285714285714</v>
      </c>
      <c r="H15" s="16">
        <f t="shared" si="0"/>
        <v>0.4285714285714286</v>
      </c>
    </row>
    <row r="16" spans="1:8">
      <c r="A16">
        <v>0.13</v>
      </c>
      <c r="B16" s="8">
        <v>-0.32</v>
      </c>
      <c r="E16">
        <v>0.13</v>
      </c>
      <c r="F16">
        <v>20</v>
      </c>
      <c r="G16" s="16">
        <v>0.59605911330049266</v>
      </c>
      <c r="H16" s="16">
        <f t="shared" si="0"/>
        <v>0.40394088669950734</v>
      </c>
    </row>
    <row r="17" spans="1:8">
      <c r="A17">
        <v>0.14000000000000001</v>
      </c>
      <c r="B17" s="8">
        <v>-0.31</v>
      </c>
      <c r="E17">
        <v>0.14000000000000001</v>
      </c>
      <c r="F17">
        <v>35</v>
      </c>
      <c r="G17" s="16">
        <v>0.63916256157635465</v>
      </c>
      <c r="H17" s="16">
        <f t="shared" si="0"/>
        <v>0.36083743842364535</v>
      </c>
    </row>
    <row r="18" spans="1:8">
      <c r="A18">
        <v>0.15</v>
      </c>
      <c r="B18" s="8">
        <v>-0.3</v>
      </c>
      <c r="E18">
        <v>0.15</v>
      </c>
      <c r="F18">
        <v>19</v>
      </c>
      <c r="G18" s="16">
        <v>0.66256157635467983</v>
      </c>
      <c r="H18" s="16">
        <f t="shared" si="0"/>
        <v>0.33743842364532017</v>
      </c>
    </row>
    <row r="19" spans="1:8">
      <c r="A19">
        <v>0.16</v>
      </c>
      <c r="B19" s="8">
        <v>-0.28000000000000003</v>
      </c>
      <c r="E19">
        <v>0.16</v>
      </c>
      <c r="F19">
        <v>24</v>
      </c>
      <c r="G19" s="16">
        <v>0.69211822660098521</v>
      </c>
      <c r="H19" s="16">
        <f t="shared" si="0"/>
        <v>0.30788177339901479</v>
      </c>
    </row>
    <row r="20" spans="1:8">
      <c r="A20">
        <v>0.17</v>
      </c>
      <c r="B20" s="8">
        <v>-0.26</v>
      </c>
      <c r="E20">
        <v>0.17</v>
      </c>
      <c r="F20">
        <v>15</v>
      </c>
      <c r="G20" s="16">
        <v>0.71059113300492616</v>
      </c>
      <c r="H20" s="16">
        <f t="shared" si="0"/>
        <v>0.28940886699507384</v>
      </c>
    </row>
    <row r="21" spans="1:8">
      <c r="A21">
        <v>0.18</v>
      </c>
      <c r="B21" s="8">
        <v>-0.26</v>
      </c>
      <c r="E21">
        <v>0.18</v>
      </c>
      <c r="F21">
        <v>16</v>
      </c>
      <c r="G21" s="16">
        <v>0.73029556650246308</v>
      </c>
      <c r="H21" s="16">
        <f t="shared" si="0"/>
        <v>0.26970443349753692</v>
      </c>
    </row>
    <row r="22" spans="1:8">
      <c r="A22">
        <v>0.19</v>
      </c>
      <c r="B22" s="8">
        <v>-0.23</v>
      </c>
      <c r="E22">
        <v>0.19</v>
      </c>
      <c r="F22">
        <v>24</v>
      </c>
      <c r="G22" s="16">
        <v>0.75985221674876846</v>
      </c>
      <c r="H22" s="16">
        <f t="shared" si="0"/>
        <v>0.24014778325123154</v>
      </c>
    </row>
    <row r="23" spans="1:8">
      <c r="A23">
        <v>0.2</v>
      </c>
      <c r="B23" s="8">
        <v>-0.22</v>
      </c>
      <c r="E23">
        <v>0.2</v>
      </c>
      <c r="F23">
        <v>24</v>
      </c>
      <c r="G23" s="16">
        <v>0.78940886699507384</v>
      </c>
      <c r="H23" s="16">
        <f t="shared" si="0"/>
        <v>0.21059113300492616</v>
      </c>
    </row>
    <row r="24" spans="1:8" ht="15.75" thickBot="1">
      <c r="B24" s="8">
        <v>-0.22</v>
      </c>
      <c r="E24" s="17" t="s">
        <v>1771</v>
      </c>
      <c r="F24" s="17">
        <v>171</v>
      </c>
      <c r="G24" s="18">
        <v>1</v>
      </c>
      <c r="H24" s="16">
        <f t="shared" si="0"/>
        <v>0</v>
      </c>
    </row>
    <row r="25" spans="1:8">
      <c r="B25" s="8">
        <v>-0.21</v>
      </c>
    </row>
    <row r="26" spans="1:8">
      <c r="B26" s="8">
        <v>-0.19</v>
      </c>
    </row>
    <row r="27" spans="1:8">
      <c r="B27" s="8">
        <v>-0.19</v>
      </c>
    </row>
    <row r="28" spans="1:8">
      <c r="B28" s="8">
        <v>-0.19</v>
      </c>
    </row>
    <row r="29" spans="1:8">
      <c r="B29" s="8">
        <v>-0.18</v>
      </c>
    </row>
    <row r="30" spans="1:8">
      <c r="B30" s="8">
        <v>-0.17</v>
      </c>
    </row>
    <row r="31" spans="1:8">
      <c r="B31" s="8">
        <v>-0.16</v>
      </c>
    </row>
    <row r="32" spans="1:8">
      <c r="B32" s="8">
        <v>-0.16</v>
      </c>
    </row>
    <row r="33" spans="2:2">
      <c r="B33" s="8">
        <v>-0.15</v>
      </c>
    </row>
    <row r="34" spans="2:2">
      <c r="B34" s="8">
        <v>-0.14000000000000001</v>
      </c>
    </row>
    <row r="35" spans="2:2">
      <c r="B35" s="8">
        <v>-0.14000000000000001</v>
      </c>
    </row>
    <row r="36" spans="2:2">
      <c r="B36" s="8">
        <v>-0.14000000000000001</v>
      </c>
    </row>
    <row r="37" spans="2:2">
      <c r="B37" s="8">
        <v>-0.14000000000000001</v>
      </c>
    </row>
    <row r="38" spans="2:2">
      <c r="B38" s="8">
        <v>-0.14000000000000001</v>
      </c>
    </row>
    <row r="39" spans="2:2">
      <c r="B39" s="8">
        <v>-0.13</v>
      </c>
    </row>
    <row r="40" spans="2:2">
      <c r="B40" s="8">
        <v>-0.12</v>
      </c>
    </row>
    <row r="41" spans="2:2">
      <c r="B41" s="8">
        <v>-0.12</v>
      </c>
    </row>
    <row r="42" spans="2:2">
      <c r="B42" s="8">
        <v>-0.12</v>
      </c>
    </row>
    <row r="43" spans="2:2">
      <c r="B43" s="8">
        <v>-0.12</v>
      </c>
    </row>
    <row r="44" spans="2:2">
      <c r="B44" s="8">
        <v>-0.11</v>
      </c>
    </row>
    <row r="45" spans="2:2">
      <c r="B45" s="8">
        <v>-0.11</v>
      </c>
    </row>
    <row r="46" spans="2:2">
      <c r="B46" s="8">
        <v>-0.11</v>
      </c>
    </row>
    <row r="47" spans="2:2">
      <c r="B47" s="8">
        <v>-0.11</v>
      </c>
    </row>
    <row r="48" spans="2:2">
      <c r="B48" s="8">
        <v>-0.1</v>
      </c>
    </row>
    <row r="49" spans="2:2">
      <c r="B49" s="8">
        <v>-0.1</v>
      </c>
    </row>
    <row r="50" spans="2:2">
      <c r="B50" s="8">
        <v>-0.09</v>
      </c>
    </row>
    <row r="51" spans="2:2">
      <c r="B51" s="8">
        <v>-0.09</v>
      </c>
    </row>
    <row r="52" spans="2:2">
      <c r="B52" s="8">
        <v>-0.09</v>
      </c>
    </row>
    <row r="53" spans="2:2">
      <c r="B53" s="8">
        <v>-0.08</v>
      </c>
    </row>
    <row r="54" spans="2:2">
      <c r="B54" s="8">
        <v>-0.08</v>
      </c>
    </row>
    <row r="55" spans="2:2">
      <c r="B55" s="8">
        <v>-0.08</v>
      </c>
    </row>
    <row r="56" spans="2:2">
      <c r="B56" s="8">
        <v>-0.08</v>
      </c>
    </row>
    <row r="57" spans="2:2">
      <c r="B57" s="8">
        <v>-0.08</v>
      </c>
    </row>
    <row r="58" spans="2:2">
      <c r="B58" s="8">
        <v>-0.08</v>
      </c>
    </row>
    <row r="59" spans="2:2">
      <c r="B59" s="8">
        <v>-0.08</v>
      </c>
    </row>
    <row r="60" spans="2:2">
      <c r="B60" s="8">
        <v>-7.0000000000000007E-2</v>
      </c>
    </row>
    <row r="61" spans="2:2">
      <c r="B61" s="8">
        <v>-7.0000000000000007E-2</v>
      </c>
    </row>
    <row r="62" spans="2:2">
      <c r="B62" s="8">
        <v>-7.0000000000000007E-2</v>
      </c>
    </row>
    <row r="63" spans="2:2">
      <c r="B63" s="8">
        <v>-7.0000000000000007E-2</v>
      </c>
    </row>
    <row r="64" spans="2:2">
      <c r="B64" s="8">
        <v>-0.06</v>
      </c>
    </row>
    <row r="65" spans="2:2">
      <c r="B65" s="8">
        <v>-0.06</v>
      </c>
    </row>
    <row r="66" spans="2:2">
      <c r="B66" s="8">
        <v>-0.06</v>
      </c>
    </row>
    <row r="67" spans="2:2">
      <c r="B67" s="8">
        <v>-0.06</v>
      </c>
    </row>
    <row r="68" spans="2:2">
      <c r="B68" s="8">
        <v>-0.06</v>
      </c>
    </row>
    <row r="69" spans="2:2">
      <c r="B69" s="8">
        <v>-0.06</v>
      </c>
    </row>
    <row r="70" spans="2:2">
      <c r="B70" s="8">
        <v>-0.06</v>
      </c>
    </row>
    <row r="71" spans="2:2">
      <c r="B71" s="8">
        <v>-0.06</v>
      </c>
    </row>
    <row r="72" spans="2:2">
      <c r="B72" s="8">
        <v>-0.05</v>
      </c>
    </row>
    <row r="73" spans="2:2">
      <c r="B73" s="8">
        <v>-0.05</v>
      </c>
    </row>
    <row r="74" spans="2:2">
      <c r="B74" s="8">
        <v>-0.05</v>
      </c>
    </row>
    <row r="75" spans="2:2">
      <c r="B75" s="8">
        <v>-0.05</v>
      </c>
    </row>
    <row r="76" spans="2:2">
      <c r="B76" s="8">
        <v>-0.05</v>
      </c>
    </row>
    <row r="77" spans="2:2">
      <c r="B77" s="8">
        <v>-0.05</v>
      </c>
    </row>
    <row r="78" spans="2:2">
      <c r="B78" s="8">
        <v>-0.05</v>
      </c>
    </row>
    <row r="79" spans="2:2">
      <c r="B79" s="8">
        <v>-0.04</v>
      </c>
    </row>
    <row r="80" spans="2:2">
      <c r="B80" s="8">
        <v>-0.04</v>
      </c>
    </row>
    <row r="81" spans="2:2">
      <c r="B81" s="8">
        <v>-0.04</v>
      </c>
    </row>
    <row r="82" spans="2:2">
      <c r="B82" s="8">
        <v>-0.04</v>
      </c>
    </row>
    <row r="83" spans="2:2">
      <c r="B83" s="8">
        <v>-0.04</v>
      </c>
    </row>
    <row r="84" spans="2:2">
      <c r="B84" s="8">
        <v>-0.04</v>
      </c>
    </row>
    <row r="85" spans="2:2">
      <c r="B85" s="8">
        <v>-0.04</v>
      </c>
    </row>
    <row r="86" spans="2:2">
      <c r="B86" s="8">
        <v>-0.04</v>
      </c>
    </row>
    <row r="87" spans="2:2">
      <c r="B87" s="8">
        <v>-0.04</v>
      </c>
    </row>
    <row r="88" spans="2:2">
      <c r="B88" s="8">
        <v>-0.03</v>
      </c>
    </row>
    <row r="89" spans="2:2">
      <c r="B89" s="8">
        <v>-0.03</v>
      </c>
    </row>
    <row r="90" spans="2:2">
      <c r="B90" s="8">
        <v>-0.03</v>
      </c>
    </row>
    <row r="91" spans="2:2">
      <c r="B91" s="8">
        <v>-0.03</v>
      </c>
    </row>
    <row r="92" spans="2:2">
      <c r="B92" s="8">
        <v>-0.03</v>
      </c>
    </row>
    <row r="93" spans="2:2">
      <c r="B93" s="8">
        <v>-0.03</v>
      </c>
    </row>
    <row r="94" spans="2:2">
      <c r="B94" s="8">
        <v>-0.03</v>
      </c>
    </row>
    <row r="95" spans="2:2">
      <c r="B95" s="8">
        <v>-0.03</v>
      </c>
    </row>
    <row r="96" spans="2:2">
      <c r="B96" s="8">
        <v>-0.03</v>
      </c>
    </row>
    <row r="97" spans="2:2">
      <c r="B97" s="8">
        <v>-0.02</v>
      </c>
    </row>
    <row r="98" spans="2:2">
      <c r="B98" s="8">
        <v>-0.02</v>
      </c>
    </row>
    <row r="99" spans="2:2">
      <c r="B99" s="8">
        <v>-0.02</v>
      </c>
    </row>
    <row r="100" spans="2:2">
      <c r="B100" s="8">
        <v>-0.02</v>
      </c>
    </row>
    <row r="101" spans="2:2">
      <c r="B101" s="8">
        <v>-0.02</v>
      </c>
    </row>
    <row r="102" spans="2:2">
      <c r="B102" s="8">
        <v>-0.02</v>
      </c>
    </row>
    <row r="103" spans="2:2">
      <c r="B103" s="8">
        <v>-0.02</v>
      </c>
    </row>
    <row r="104" spans="2:2">
      <c r="B104" s="8">
        <v>-0.02</v>
      </c>
    </row>
    <row r="105" spans="2:2">
      <c r="B105" s="8">
        <v>-0.02</v>
      </c>
    </row>
    <row r="106" spans="2:2">
      <c r="B106" s="8">
        <v>-0.02</v>
      </c>
    </row>
    <row r="107" spans="2:2">
      <c r="B107" s="8">
        <v>-0.02</v>
      </c>
    </row>
    <row r="108" spans="2:2">
      <c r="B108" s="8">
        <v>-0.01</v>
      </c>
    </row>
    <row r="109" spans="2:2">
      <c r="B109" s="8">
        <v>-0.01</v>
      </c>
    </row>
    <row r="110" spans="2:2">
      <c r="B110" s="8">
        <v>-0.01</v>
      </c>
    </row>
    <row r="111" spans="2:2">
      <c r="B111" s="8">
        <v>-0.01</v>
      </c>
    </row>
    <row r="112" spans="2:2">
      <c r="B112" s="8">
        <v>-0.01</v>
      </c>
    </row>
    <row r="113" spans="2:2">
      <c r="B113" s="8">
        <v>-0.01</v>
      </c>
    </row>
    <row r="114" spans="2:2">
      <c r="B114" s="8">
        <v>-0.01</v>
      </c>
    </row>
    <row r="115" spans="2:2">
      <c r="B115" s="8">
        <v>-0.01</v>
      </c>
    </row>
    <row r="116" spans="2:2">
      <c r="B116" s="8">
        <v>-0.01</v>
      </c>
    </row>
    <row r="117" spans="2:2">
      <c r="B117" s="8">
        <v>-0.01</v>
      </c>
    </row>
    <row r="118" spans="2:2">
      <c r="B118" s="8">
        <v>-0.01</v>
      </c>
    </row>
    <row r="119" spans="2:2">
      <c r="B119" s="8">
        <v>-0.01</v>
      </c>
    </row>
    <row r="120" spans="2:2">
      <c r="B120" s="8">
        <v>-0.01</v>
      </c>
    </row>
    <row r="121" spans="2:2">
      <c r="B121" s="8">
        <v>-0.01</v>
      </c>
    </row>
    <row r="122" spans="2:2">
      <c r="B122" s="8">
        <v>-0.01</v>
      </c>
    </row>
    <row r="123" spans="2:2">
      <c r="B123" s="8">
        <v>0</v>
      </c>
    </row>
    <row r="124" spans="2:2">
      <c r="B124" s="8">
        <v>0</v>
      </c>
    </row>
    <row r="125" spans="2:2">
      <c r="B125" s="8">
        <v>0</v>
      </c>
    </row>
    <row r="126" spans="2:2">
      <c r="B126" s="8">
        <v>0</v>
      </c>
    </row>
    <row r="127" spans="2:2">
      <c r="B127" s="8">
        <v>0</v>
      </c>
    </row>
    <row r="128" spans="2:2">
      <c r="B128" s="8">
        <v>0</v>
      </c>
    </row>
    <row r="129" spans="2:2">
      <c r="B129" s="8">
        <v>0</v>
      </c>
    </row>
    <row r="130" spans="2:2">
      <c r="B130" s="8">
        <v>0</v>
      </c>
    </row>
    <row r="131" spans="2:2">
      <c r="B131" s="8">
        <v>0</v>
      </c>
    </row>
    <row r="132" spans="2:2">
      <c r="B132" s="8">
        <v>0</v>
      </c>
    </row>
    <row r="133" spans="2:2">
      <c r="B133" s="8">
        <v>0</v>
      </c>
    </row>
    <row r="134" spans="2:2">
      <c r="B134" s="8">
        <v>0</v>
      </c>
    </row>
    <row r="135" spans="2:2">
      <c r="B135" s="8">
        <v>0</v>
      </c>
    </row>
    <row r="136" spans="2:2">
      <c r="B136" s="8">
        <v>0</v>
      </c>
    </row>
    <row r="137" spans="2:2">
      <c r="B137" s="8">
        <v>0</v>
      </c>
    </row>
    <row r="138" spans="2:2">
      <c r="B138" s="8">
        <v>0</v>
      </c>
    </row>
    <row r="139" spans="2:2">
      <c r="B139" s="8">
        <v>0</v>
      </c>
    </row>
    <row r="140" spans="2:2">
      <c r="B140" s="8">
        <v>0</v>
      </c>
    </row>
    <row r="141" spans="2:2">
      <c r="B141" s="8">
        <v>0</v>
      </c>
    </row>
    <row r="142" spans="2:2">
      <c r="B142" s="8">
        <v>0</v>
      </c>
    </row>
    <row r="143" spans="2:2">
      <c r="B143" s="8">
        <v>0</v>
      </c>
    </row>
    <row r="144" spans="2:2">
      <c r="B144" s="8">
        <v>0</v>
      </c>
    </row>
    <row r="145" spans="2:2">
      <c r="B145" s="8">
        <v>0</v>
      </c>
    </row>
    <row r="146" spans="2:2">
      <c r="B146" s="8">
        <v>0</v>
      </c>
    </row>
    <row r="147" spans="2:2">
      <c r="B147" s="8">
        <v>0</v>
      </c>
    </row>
    <row r="148" spans="2:2">
      <c r="B148" s="8">
        <v>0</v>
      </c>
    </row>
    <row r="149" spans="2:2">
      <c r="B149" s="8">
        <v>0</v>
      </c>
    </row>
    <row r="150" spans="2:2">
      <c r="B150" s="8">
        <v>0</v>
      </c>
    </row>
    <row r="151" spans="2:2">
      <c r="B151" s="8">
        <v>0.01</v>
      </c>
    </row>
    <row r="152" spans="2:2">
      <c r="B152" s="8">
        <v>0.01</v>
      </c>
    </row>
    <row r="153" spans="2:2">
      <c r="B153" s="8">
        <v>0.01</v>
      </c>
    </row>
    <row r="154" spans="2:2">
      <c r="B154" s="8">
        <v>0.01</v>
      </c>
    </row>
    <row r="155" spans="2:2">
      <c r="B155" s="8">
        <v>0.01</v>
      </c>
    </row>
    <row r="156" spans="2:2">
      <c r="B156" s="8">
        <v>0.01</v>
      </c>
    </row>
    <row r="157" spans="2:2">
      <c r="B157" s="8">
        <v>0.01</v>
      </c>
    </row>
    <row r="158" spans="2:2">
      <c r="B158" s="8">
        <v>0.01</v>
      </c>
    </row>
    <row r="159" spans="2:2">
      <c r="B159" s="8">
        <v>0.01</v>
      </c>
    </row>
    <row r="160" spans="2:2">
      <c r="B160" s="8">
        <v>0.01</v>
      </c>
    </row>
    <row r="161" spans="2:2">
      <c r="B161" s="8">
        <v>0.01</v>
      </c>
    </row>
    <row r="162" spans="2:2">
      <c r="B162" s="8">
        <v>0.01</v>
      </c>
    </row>
    <row r="163" spans="2:2">
      <c r="B163" s="8">
        <v>0.01</v>
      </c>
    </row>
    <row r="164" spans="2:2">
      <c r="B164" s="8">
        <v>0.01</v>
      </c>
    </row>
    <row r="165" spans="2:2">
      <c r="B165" s="8">
        <v>0.01</v>
      </c>
    </row>
    <row r="166" spans="2:2">
      <c r="B166" s="8">
        <v>0.02</v>
      </c>
    </row>
    <row r="167" spans="2:2">
      <c r="B167" s="8">
        <v>0.02</v>
      </c>
    </row>
    <row r="168" spans="2:2">
      <c r="B168" s="8">
        <v>0.02</v>
      </c>
    </row>
    <row r="169" spans="2:2">
      <c r="B169" s="8">
        <v>0.02</v>
      </c>
    </row>
    <row r="170" spans="2:2">
      <c r="B170" s="8">
        <v>0.02</v>
      </c>
    </row>
    <row r="171" spans="2:2">
      <c r="B171" s="8">
        <v>0.02</v>
      </c>
    </row>
    <row r="172" spans="2:2">
      <c r="B172" s="8">
        <v>0.02</v>
      </c>
    </row>
    <row r="173" spans="2:2">
      <c r="B173" s="8">
        <v>0.02</v>
      </c>
    </row>
    <row r="174" spans="2:2">
      <c r="B174" s="8">
        <v>0.02</v>
      </c>
    </row>
    <row r="175" spans="2:2">
      <c r="B175" s="8">
        <v>0.02</v>
      </c>
    </row>
    <row r="176" spans="2:2">
      <c r="B176" s="8">
        <v>0.02</v>
      </c>
    </row>
    <row r="177" spans="2:2">
      <c r="B177" s="8">
        <v>0.02</v>
      </c>
    </row>
    <row r="178" spans="2:2">
      <c r="B178" s="8">
        <v>0.02</v>
      </c>
    </row>
    <row r="179" spans="2:2">
      <c r="B179" s="8">
        <v>0.02</v>
      </c>
    </row>
    <row r="180" spans="2:2">
      <c r="B180" s="8">
        <v>0.02</v>
      </c>
    </row>
    <row r="181" spans="2:2">
      <c r="B181" s="8">
        <v>0.02</v>
      </c>
    </row>
    <row r="182" spans="2:2">
      <c r="B182" s="8">
        <v>0.02</v>
      </c>
    </row>
    <row r="183" spans="2:2">
      <c r="B183" s="8">
        <v>0.02</v>
      </c>
    </row>
    <row r="184" spans="2:2">
      <c r="B184" s="8">
        <v>0.02</v>
      </c>
    </row>
    <row r="185" spans="2:2">
      <c r="B185" s="8">
        <v>0.03</v>
      </c>
    </row>
    <row r="186" spans="2:2">
      <c r="B186" s="8">
        <v>0.03</v>
      </c>
    </row>
    <row r="187" spans="2:2">
      <c r="B187" s="8">
        <v>0.03</v>
      </c>
    </row>
    <row r="188" spans="2:2">
      <c r="B188" s="8">
        <v>0.03</v>
      </c>
    </row>
    <row r="189" spans="2:2">
      <c r="B189" s="8">
        <v>0.03</v>
      </c>
    </row>
    <row r="190" spans="2:2">
      <c r="B190" s="8">
        <v>0.03</v>
      </c>
    </row>
    <row r="191" spans="2:2">
      <c r="B191" s="8">
        <v>0.03</v>
      </c>
    </row>
    <row r="192" spans="2:2">
      <c r="B192" s="8">
        <v>0.03</v>
      </c>
    </row>
    <row r="193" spans="2:2">
      <c r="B193" s="8">
        <v>0.03</v>
      </c>
    </row>
    <row r="194" spans="2:2">
      <c r="B194" s="8">
        <v>0.03</v>
      </c>
    </row>
    <row r="195" spans="2:2">
      <c r="B195" s="8">
        <v>0.03</v>
      </c>
    </row>
    <row r="196" spans="2:2">
      <c r="B196" s="8">
        <v>0.03</v>
      </c>
    </row>
    <row r="197" spans="2:2">
      <c r="B197" s="8">
        <v>0.03</v>
      </c>
    </row>
    <row r="198" spans="2:2">
      <c r="B198" s="8">
        <v>0.03</v>
      </c>
    </row>
    <row r="199" spans="2:2">
      <c r="B199" s="8">
        <v>0.03</v>
      </c>
    </row>
    <row r="200" spans="2:2">
      <c r="B200" s="8">
        <v>0.03</v>
      </c>
    </row>
    <row r="201" spans="2:2">
      <c r="B201" s="8">
        <v>0.03</v>
      </c>
    </row>
    <row r="202" spans="2:2">
      <c r="B202" s="8">
        <v>0.03</v>
      </c>
    </row>
    <row r="203" spans="2:2">
      <c r="B203" s="8">
        <v>0.03</v>
      </c>
    </row>
    <row r="204" spans="2:2">
      <c r="B204" s="8">
        <v>0.03</v>
      </c>
    </row>
    <row r="205" spans="2:2">
      <c r="B205" s="8">
        <v>0.03</v>
      </c>
    </row>
    <row r="206" spans="2:2">
      <c r="B206" s="8">
        <v>0.03</v>
      </c>
    </row>
    <row r="207" spans="2:2">
      <c r="B207" s="8">
        <v>0.03</v>
      </c>
    </row>
    <row r="208" spans="2:2">
      <c r="B208" s="8">
        <v>0.03</v>
      </c>
    </row>
    <row r="209" spans="2:2">
      <c r="B209" s="8">
        <v>0.04</v>
      </c>
    </row>
    <row r="210" spans="2:2">
      <c r="B210" s="8">
        <v>0.04</v>
      </c>
    </row>
    <row r="211" spans="2:2">
      <c r="B211" s="8">
        <v>0.04</v>
      </c>
    </row>
    <row r="212" spans="2:2">
      <c r="B212" s="8">
        <v>0.04</v>
      </c>
    </row>
    <row r="213" spans="2:2">
      <c r="B213" s="8">
        <v>0.04</v>
      </c>
    </row>
    <row r="214" spans="2:2">
      <c r="B214" s="8">
        <v>0.04</v>
      </c>
    </row>
    <row r="215" spans="2:2">
      <c r="B215" s="8">
        <v>0.04</v>
      </c>
    </row>
    <row r="216" spans="2:2">
      <c r="B216" s="8">
        <v>0.04</v>
      </c>
    </row>
    <row r="217" spans="2:2">
      <c r="B217" s="8">
        <v>0.04</v>
      </c>
    </row>
    <row r="218" spans="2:2">
      <c r="B218" s="8">
        <v>0.04</v>
      </c>
    </row>
    <row r="219" spans="2:2">
      <c r="B219" s="8">
        <v>0.04</v>
      </c>
    </row>
    <row r="220" spans="2:2">
      <c r="B220" s="8">
        <v>0.04</v>
      </c>
    </row>
    <row r="221" spans="2:2">
      <c r="B221" s="8">
        <v>0.04</v>
      </c>
    </row>
    <row r="222" spans="2:2">
      <c r="B222" s="8">
        <v>0.04</v>
      </c>
    </row>
    <row r="223" spans="2:2">
      <c r="B223" s="8">
        <v>0.04</v>
      </c>
    </row>
    <row r="224" spans="2:2">
      <c r="B224" s="8">
        <v>0.04</v>
      </c>
    </row>
    <row r="225" spans="2:2">
      <c r="B225" s="8">
        <v>0.04</v>
      </c>
    </row>
    <row r="226" spans="2:2">
      <c r="B226" s="8">
        <v>0.04</v>
      </c>
    </row>
    <row r="227" spans="2:2">
      <c r="B227" s="8">
        <v>0.04</v>
      </c>
    </row>
    <row r="228" spans="2:2">
      <c r="B228" s="8">
        <v>0.04</v>
      </c>
    </row>
    <row r="229" spans="2:2">
      <c r="B229" s="8">
        <v>0.04</v>
      </c>
    </row>
    <row r="230" spans="2:2">
      <c r="B230" s="8">
        <v>0.04</v>
      </c>
    </row>
    <row r="231" spans="2:2">
      <c r="B231" s="8">
        <v>0.04</v>
      </c>
    </row>
    <row r="232" spans="2:2">
      <c r="B232" s="8">
        <v>0.04</v>
      </c>
    </row>
    <row r="233" spans="2:2">
      <c r="B233" s="8">
        <v>0.04</v>
      </c>
    </row>
    <row r="234" spans="2:2">
      <c r="B234" s="8">
        <v>0.04</v>
      </c>
    </row>
    <row r="235" spans="2:2">
      <c r="B235" s="8">
        <v>0.04</v>
      </c>
    </row>
    <row r="236" spans="2:2">
      <c r="B236" s="8">
        <v>0.05</v>
      </c>
    </row>
    <row r="237" spans="2:2">
      <c r="B237" s="8">
        <v>0.05</v>
      </c>
    </row>
    <row r="238" spans="2:2">
      <c r="B238" s="8">
        <v>0.05</v>
      </c>
    </row>
    <row r="239" spans="2:2">
      <c r="B239" s="8">
        <v>0.05</v>
      </c>
    </row>
    <row r="240" spans="2:2">
      <c r="B240" s="8">
        <v>0.05</v>
      </c>
    </row>
    <row r="241" spans="2:2">
      <c r="B241" s="8">
        <v>0.05</v>
      </c>
    </row>
    <row r="242" spans="2:2">
      <c r="B242" s="8">
        <v>0.05</v>
      </c>
    </row>
    <row r="243" spans="2:2">
      <c r="B243" s="8">
        <v>0.05</v>
      </c>
    </row>
    <row r="244" spans="2:2">
      <c r="B244" s="8">
        <v>0.05</v>
      </c>
    </row>
    <row r="245" spans="2:2">
      <c r="B245" s="8">
        <v>0.05</v>
      </c>
    </row>
    <row r="246" spans="2:2">
      <c r="B246" s="8">
        <v>0.05</v>
      </c>
    </row>
    <row r="247" spans="2:2">
      <c r="B247" s="8">
        <v>0.05</v>
      </c>
    </row>
    <row r="248" spans="2:2">
      <c r="B248" s="8">
        <v>0.05</v>
      </c>
    </row>
    <row r="249" spans="2:2">
      <c r="B249" s="8">
        <v>0.05</v>
      </c>
    </row>
    <row r="250" spans="2:2">
      <c r="B250" s="8">
        <v>0.05</v>
      </c>
    </row>
    <row r="251" spans="2:2">
      <c r="B251" s="8">
        <v>0.05</v>
      </c>
    </row>
    <row r="252" spans="2:2">
      <c r="B252" s="8">
        <v>0.05</v>
      </c>
    </row>
    <row r="253" spans="2:2">
      <c r="B253" s="8">
        <v>0.05</v>
      </c>
    </row>
    <row r="254" spans="2:2">
      <c r="B254" s="8">
        <v>0.05</v>
      </c>
    </row>
    <row r="255" spans="2:2">
      <c r="B255" s="8">
        <v>0.05</v>
      </c>
    </row>
    <row r="256" spans="2:2">
      <c r="B256" s="8">
        <v>0.05</v>
      </c>
    </row>
    <row r="257" spans="2:2">
      <c r="B257" s="8">
        <v>0.05</v>
      </c>
    </row>
    <row r="258" spans="2:2">
      <c r="B258" s="8">
        <v>0.05</v>
      </c>
    </row>
    <row r="259" spans="2:2">
      <c r="B259" s="8">
        <v>0.05</v>
      </c>
    </row>
    <row r="260" spans="2:2">
      <c r="B260" s="8">
        <v>0.05</v>
      </c>
    </row>
    <row r="261" spans="2:2">
      <c r="B261" s="8">
        <v>0.05</v>
      </c>
    </row>
    <row r="262" spans="2:2">
      <c r="B262" s="8">
        <v>0.06</v>
      </c>
    </row>
    <row r="263" spans="2:2">
      <c r="B263" s="8">
        <v>0.06</v>
      </c>
    </row>
    <row r="264" spans="2:2">
      <c r="B264" s="8">
        <v>0.06</v>
      </c>
    </row>
    <row r="265" spans="2:2">
      <c r="B265" s="8">
        <v>0.06</v>
      </c>
    </row>
    <row r="266" spans="2:2">
      <c r="B266" s="8">
        <v>0.06</v>
      </c>
    </row>
    <row r="267" spans="2:2">
      <c r="B267" s="8">
        <v>0.06</v>
      </c>
    </row>
    <row r="268" spans="2:2">
      <c r="B268" s="8">
        <v>0.06</v>
      </c>
    </row>
    <row r="269" spans="2:2">
      <c r="B269" s="8">
        <v>0.06</v>
      </c>
    </row>
    <row r="270" spans="2:2">
      <c r="B270" s="8">
        <v>0.06</v>
      </c>
    </row>
    <row r="271" spans="2:2">
      <c r="B271" s="8">
        <v>0.06</v>
      </c>
    </row>
    <row r="272" spans="2:2">
      <c r="B272" s="8">
        <v>0.06</v>
      </c>
    </row>
    <row r="273" spans="2:2">
      <c r="B273" s="8">
        <v>0.06</v>
      </c>
    </row>
    <row r="274" spans="2:2">
      <c r="B274" s="8">
        <v>0.06</v>
      </c>
    </row>
    <row r="275" spans="2:2">
      <c r="B275" s="8">
        <v>0.06</v>
      </c>
    </row>
    <row r="276" spans="2:2">
      <c r="B276" s="8">
        <v>0.06</v>
      </c>
    </row>
    <row r="277" spans="2:2">
      <c r="B277" s="8">
        <v>0.06</v>
      </c>
    </row>
    <row r="278" spans="2:2">
      <c r="B278" s="8">
        <v>0.06</v>
      </c>
    </row>
    <row r="279" spans="2:2">
      <c r="B279" s="8">
        <v>0.06</v>
      </c>
    </row>
    <row r="280" spans="2:2">
      <c r="B280" s="8">
        <v>0.06</v>
      </c>
    </row>
    <row r="281" spans="2:2">
      <c r="B281" s="8">
        <v>0.06</v>
      </c>
    </row>
    <row r="282" spans="2:2">
      <c r="B282" s="8">
        <v>0.06</v>
      </c>
    </row>
    <row r="283" spans="2:2">
      <c r="B283" s="8">
        <v>0.06</v>
      </c>
    </row>
    <row r="284" spans="2:2">
      <c r="B284" s="8">
        <v>0.06</v>
      </c>
    </row>
    <row r="285" spans="2:2">
      <c r="B285" s="8">
        <v>0.06</v>
      </c>
    </row>
    <row r="286" spans="2:2">
      <c r="B286" s="8">
        <v>0.06</v>
      </c>
    </row>
    <row r="287" spans="2:2">
      <c r="B287" s="8">
        <v>0.06</v>
      </c>
    </row>
    <row r="288" spans="2:2">
      <c r="B288" s="8">
        <v>0.06</v>
      </c>
    </row>
    <row r="289" spans="2:2">
      <c r="B289" s="8">
        <v>0.06</v>
      </c>
    </row>
    <row r="290" spans="2:2">
      <c r="B290" s="8">
        <v>0.06</v>
      </c>
    </row>
    <row r="291" spans="2:2">
      <c r="B291" s="8">
        <v>0.06</v>
      </c>
    </row>
    <row r="292" spans="2:2">
      <c r="B292" s="8">
        <v>0.06</v>
      </c>
    </row>
    <row r="293" spans="2:2">
      <c r="B293" s="8">
        <v>0.06</v>
      </c>
    </row>
    <row r="294" spans="2:2">
      <c r="B294" s="8">
        <v>0.06</v>
      </c>
    </row>
    <row r="295" spans="2:2">
      <c r="B295" s="8">
        <v>0.06</v>
      </c>
    </row>
    <row r="296" spans="2:2">
      <c r="B296" s="8">
        <v>0.06</v>
      </c>
    </row>
    <row r="297" spans="2:2">
      <c r="B297" s="8">
        <v>0.06</v>
      </c>
    </row>
    <row r="298" spans="2:2">
      <c r="B298" s="8">
        <v>7.0000000000000007E-2</v>
      </c>
    </row>
    <row r="299" spans="2:2">
      <c r="B299" s="8">
        <v>7.0000000000000007E-2</v>
      </c>
    </row>
    <row r="300" spans="2:2">
      <c r="B300" s="8">
        <v>7.0000000000000007E-2</v>
      </c>
    </row>
    <row r="301" spans="2:2">
      <c r="B301" s="8">
        <v>7.0000000000000007E-2</v>
      </c>
    </row>
    <row r="302" spans="2:2">
      <c r="B302" s="8">
        <v>7.0000000000000007E-2</v>
      </c>
    </row>
    <row r="303" spans="2:2">
      <c r="B303" s="8">
        <v>7.0000000000000007E-2</v>
      </c>
    </row>
    <row r="304" spans="2:2">
      <c r="B304" s="8">
        <v>7.0000000000000007E-2</v>
      </c>
    </row>
    <row r="305" spans="2:2">
      <c r="B305" s="8">
        <v>7.0000000000000007E-2</v>
      </c>
    </row>
    <row r="306" spans="2:2">
      <c r="B306" s="8">
        <v>7.0000000000000007E-2</v>
      </c>
    </row>
    <row r="307" spans="2:2">
      <c r="B307" s="8">
        <v>7.0000000000000007E-2</v>
      </c>
    </row>
    <row r="308" spans="2:2">
      <c r="B308" s="8">
        <v>7.0000000000000007E-2</v>
      </c>
    </row>
    <row r="309" spans="2:2">
      <c r="B309" s="8">
        <v>7.0000000000000007E-2</v>
      </c>
    </row>
    <row r="310" spans="2:2">
      <c r="B310" s="8">
        <v>7.0000000000000007E-2</v>
      </c>
    </row>
    <row r="311" spans="2:2">
      <c r="B311" s="8">
        <v>7.0000000000000007E-2</v>
      </c>
    </row>
    <row r="312" spans="2:2">
      <c r="B312" s="8">
        <v>7.0000000000000007E-2</v>
      </c>
    </row>
    <row r="313" spans="2:2">
      <c r="B313" s="8">
        <v>7.0000000000000007E-2</v>
      </c>
    </row>
    <row r="314" spans="2:2">
      <c r="B314" s="8">
        <v>7.0000000000000007E-2</v>
      </c>
    </row>
    <row r="315" spans="2:2">
      <c r="B315" s="8">
        <v>7.0000000000000007E-2</v>
      </c>
    </row>
    <row r="316" spans="2:2">
      <c r="B316" s="8">
        <v>7.0000000000000007E-2</v>
      </c>
    </row>
    <row r="317" spans="2:2">
      <c r="B317" s="8">
        <v>7.0000000000000007E-2</v>
      </c>
    </row>
    <row r="318" spans="2:2">
      <c r="B318" s="8">
        <v>7.0000000000000007E-2</v>
      </c>
    </row>
    <row r="319" spans="2:2">
      <c r="B319" s="8">
        <v>7.0000000000000007E-2</v>
      </c>
    </row>
    <row r="320" spans="2:2">
      <c r="B320" s="8">
        <v>7.0000000000000007E-2</v>
      </c>
    </row>
    <row r="321" spans="2:2">
      <c r="B321" s="8">
        <v>7.0000000000000007E-2</v>
      </c>
    </row>
    <row r="322" spans="2:2">
      <c r="B322" s="8">
        <v>7.0000000000000007E-2</v>
      </c>
    </row>
    <row r="323" spans="2:2">
      <c r="B323" s="8">
        <v>7.0000000000000007E-2</v>
      </c>
    </row>
    <row r="324" spans="2:2">
      <c r="B324" s="8">
        <v>7.0000000000000007E-2</v>
      </c>
    </row>
    <row r="325" spans="2:2">
      <c r="B325" s="8">
        <v>7.0000000000000007E-2</v>
      </c>
    </row>
    <row r="326" spans="2:2">
      <c r="B326" s="8">
        <v>7.0000000000000007E-2</v>
      </c>
    </row>
    <row r="327" spans="2:2">
      <c r="B327" s="8">
        <v>7.0000000000000007E-2</v>
      </c>
    </row>
    <row r="328" spans="2:2">
      <c r="B328" s="8">
        <v>7.0000000000000007E-2</v>
      </c>
    </row>
    <row r="329" spans="2:2">
      <c r="B329" s="8">
        <v>7.0000000000000007E-2</v>
      </c>
    </row>
    <row r="330" spans="2:2">
      <c r="B330" s="8">
        <v>7.0000000000000007E-2</v>
      </c>
    </row>
    <row r="331" spans="2:2">
      <c r="B331" s="8">
        <v>7.0000000000000007E-2</v>
      </c>
    </row>
    <row r="332" spans="2:2">
      <c r="B332" s="8">
        <v>7.0000000000000007E-2</v>
      </c>
    </row>
    <row r="333" spans="2:2">
      <c r="B333" s="8">
        <v>7.0000000000000007E-2</v>
      </c>
    </row>
    <row r="334" spans="2:2">
      <c r="B334" s="8">
        <v>7.0000000000000007E-2</v>
      </c>
    </row>
    <row r="335" spans="2:2">
      <c r="B335" s="8">
        <v>7.0000000000000007E-2</v>
      </c>
    </row>
    <row r="336" spans="2:2">
      <c r="B336" s="8">
        <v>7.0000000000000007E-2</v>
      </c>
    </row>
    <row r="337" spans="2:2">
      <c r="B337" s="8">
        <v>0.08</v>
      </c>
    </row>
    <row r="338" spans="2:2">
      <c r="B338" s="8">
        <v>0.08</v>
      </c>
    </row>
    <row r="339" spans="2:2">
      <c r="B339" s="8">
        <v>0.08</v>
      </c>
    </row>
    <row r="340" spans="2:2">
      <c r="B340" s="8">
        <v>0.08</v>
      </c>
    </row>
    <row r="341" spans="2:2">
      <c r="B341" s="8">
        <v>0.08</v>
      </c>
    </row>
    <row r="342" spans="2:2">
      <c r="B342" s="8">
        <v>0.08</v>
      </c>
    </row>
    <row r="343" spans="2:2">
      <c r="B343" s="8">
        <v>0.08</v>
      </c>
    </row>
    <row r="344" spans="2:2">
      <c r="B344" s="8">
        <v>0.08</v>
      </c>
    </row>
    <row r="345" spans="2:2">
      <c r="B345" s="8">
        <v>0.08</v>
      </c>
    </row>
    <row r="346" spans="2:2">
      <c r="B346" s="8">
        <v>0.08</v>
      </c>
    </row>
    <row r="347" spans="2:2">
      <c r="B347" s="8">
        <v>0.08</v>
      </c>
    </row>
    <row r="348" spans="2:2">
      <c r="B348" s="8">
        <v>0.08</v>
      </c>
    </row>
    <row r="349" spans="2:2">
      <c r="B349" s="8">
        <v>0.08</v>
      </c>
    </row>
    <row r="350" spans="2:2">
      <c r="B350" s="8">
        <v>0.08</v>
      </c>
    </row>
    <row r="351" spans="2:2">
      <c r="B351" s="8">
        <v>0.08</v>
      </c>
    </row>
    <row r="352" spans="2:2">
      <c r="B352" s="8">
        <v>0.08</v>
      </c>
    </row>
    <row r="353" spans="2:2">
      <c r="B353" s="8">
        <v>0.08</v>
      </c>
    </row>
    <row r="354" spans="2:2">
      <c r="B354" s="8">
        <v>0.08</v>
      </c>
    </row>
    <row r="355" spans="2:2">
      <c r="B355" s="8">
        <v>0.08</v>
      </c>
    </row>
    <row r="356" spans="2:2">
      <c r="B356" s="8">
        <v>0.08</v>
      </c>
    </row>
    <row r="357" spans="2:2">
      <c r="B357" s="8">
        <v>0.08</v>
      </c>
    </row>
    <row r="358" spans="2:2">
      <c r="B358" s="8">
        <v>0.08</v>
      </c>
    </row>
    <row r="359" spans="2:2">
      <c r="B359" s="8">
        <v>0.08</v>
      </c>
    </row>
    <row r="360" spans="2:2">
      <c r="B360" s="8">
        <v>0.09</v>
      </c>
    </row>
    <row r="361" spans="2:2">
      <c r="B361" s="8">
        <v>0.09</v>
      </c>
    </row>
    <row r="362" spans="2:2">
      <c r="B362" s="8">
        <v>0.09</v>
      </c>
    </row>
    <row r="363" spans="2:2">
      <c r="B363" s="8">
        <v>0.09</v>
      </c>
    </row>
    <row r="364" spans="2:2">
      <c r="B364" s="8">
        <v>0.09</v>
      </c>
    </row>
    <row r="365" spans="2:2">
      <c r="B365" s="8">
        <v>0.09</v>
      </c>
    </row>
    <row r="366" spans="2:2">
      <c r="B366" s="8">
        <v>0.09</v>
      </c>
    </row>
    <row r="367" spans="2:2">
      <c r="B367" s="8">
        <v>0.09</v>
      </c>
    </row>
    <row r="368" spans="2:2">
      <c r="B368" s="8">
        <v>0.09</v>
      </c>
    </row>
    <row r="369" spans="2:2">
      <c r="B369" s="8">
        <v>0.09</v>
      </c>
    </row>
    <row r="370" spans="2:2">
      <c r="B370" s="8">
        <v>0.09</v>
      </c>
    </row>
    <row r="371" spans="2:2">
      <c r="B371" s="8">
        <v>0.09</v>
      </c>
    </row>
    <row r="372" spans="2:2">
      <c r="B372" s="8">
        <v>0.09</v>
      </c>
    </row>
    <row r="373" spans="2:2">
      <c r="B373" s="8">
        <v>0.09</v>
      </c>
    </row>
    <row r="374" spans="2:2">
      <c r="B374" s="8">
        <v>0.09</v>
      </c>
    </row>
    <row r="375" spans="2:2">
      <c r="B375" s="8">
        <v>0.09</v>
      </c>
    </row>
    <row r="376" spans="2:2">
      <c r="B376" s="8">
        <v>0.09</v>
      </c>
    </row>
    <row r="377" spans="2:2">
      <c r="B377" s="8">
        <v>0.09</v>
      </c>
    </row>
    <row r="378" spans="2:2">
      <c r="B378" s="8">
        <v>0.09</v>
      </c>
    </row>
    <row r="379" spans="2:2">
      <c r="B379" s="8">
        <v>0.09</v>
      </c>
    </row>
    <row r="380" spans="2:2">
      <c r="B380" s="8">
        <v>0.09</v>
      </c>
    </row>
    <row r="381" spans="2:2">
      <c r="B381" s="8">
        <v>0.09</v>
      </c>
    </row>
    <row r="382" spans="2:2">
      <c r="B382" s="8">
        <v>0.09</v>
      </c>
    </row>
    <row r="383" spans="2:2">
      <c r="B383" s="8">
        <v>0.09</v>
      </c>
    </row>
    <row r="384" spans="2:2">
      <c r="B384" s="8">
        <v>0.09</v>
      </c>
    </row>
    <row r="385" spans="2:2">
      <c r="B385" s="8">
        <v>0.09</v>
      </c>
    </row>
    <row r="386" spans="2:2">
      <c r="B386" s="8">
        <v>0.1</v>
      </c>
    </row>
    <row r="387" spans="2:2">
      <c r="B387" s="8">
        <v>0.1</v>
      </c>
    </row>
    <row r="388" spans="2:2">
      <c r="B388" s="8">
        <v>0.1</v>
      </c>
    </row>
    <row r="389" spans="2:2">
      <c r="B389" s="8">
        <v>0.1</v>
      </c>
    </row>
    <row r="390" spans="2:2">
      <c r="B390" s="8">
        <v>0.1</v>
      </c>
    </row>
    <row r="391" spans="2:2">
      <c r="B391" s="8">
        <v>0.1</v>
      </c>
    </row>
    <row r="392" spans="2:2">
      <c r="B392" s="8">
        <v>0.1</v>
      </c>
    </row>
    <row r="393" spans="2:2">
      <c r="B393" s="8">
        <v>0.1</v>
      </c>
    </row>
    <row r="394" spans="2:2">
      <c r="B394" s="8">
        <v>0.1</v>
      </c>
    </row>
    <row r="395" spans="2:2">
      <c r="B395" s="8">
        <v>0.1</v>
      </c>
    </row>
    <row r="396" spans="2:2">
      <c r="B396" s="8">
        <v>0.1</v>
      </c>
    </row>
    <row r="397" spans="2:2">
      <c r="B397" s="8">
        <v>0.1</v>
      </c>
    </row>
    <row r="398" spans="2:2">
      <c r="B398" s="8">
        <v>0.1</v>
      </c>
    </row>
    <row r="399" spans="2:2">
      <c r="B399" s="8">
        <v>0.1</v>
      </c>
    </row>
    <row r="400" spans="2:2">
      <c r="B400" s="8">
        <v>0.1</v>
      </c>
    </row>
    <row r="401" spans="2:2">
      <c r="B401" s="8">
        <v>0.1</v>
      </c>
    </row>
    <row r="402" spans="2:2">
      <c r="B402" s="8">
        <v>0.1</v>
      </c>
    </row>
    <row r="403" spans="2:2">
      <c r="B403" s="8">
        <v>0.1</v>
      </c>
    </row>
    <row r="404" spans="2:2">
      <c r="B404" s="8">
        <v>0.1</v>
      </c>
    </row>
    <row r="405" spans="2:2">
      <c r="B405" s="8">
        <v>0.1</v>
      </c>
    </row>
    <row r="406" spans="2:2">
      <c r="B406" s="8">
        <v>0.1</v>
      </c>
    </row>
    <row r="407" spans="2:2">
      <c r="B407" s="8">
        <v>0.1</v>
      </c>
    </row>
    <row r="408" spans="2:2">
      <c r="B408" s="8">
        <v>0.1</v>
      </c>
    </row>
    <row r="409" spans="2:2">
      <c r="B409" s="8">
        <v>0.1</v>
      </c>
    </row>
    <row r="410" spans="2:2">
      <c r="B410" s="8">
        <v>0.1</v>
      </c>
    </row>
    <row r="411" spans="2:2">
      <c r="B411" s="8">
        <v>0.1</v>
      </c>
    </row>
    <row r="412" spans="2:2">
      <c r="B412" s="8">
        <v>0.1</v>
      </c>
    </row>
    <row r="413" spans="2:2">
      <c r="B413" s="8">
        <v>0.1</v>
      </c>
    </row>
    <row r="414" spans="2:2">
      <c r="B414" s="8">
        <v>0.1</v>
      </c>
    </row>
    <row r="415" spans="2:2">
      <c r="B415" s="8">
        <v>0.1</v>
      </c>
    </row>
    <row r="416" spans="2:2">
      <c r="B416" s="8">
        <v>0.11</v>
      </c>
    </row>
    <row r="417" spans="2:2">
      <c r="B417" s="8">
        <v>0.11</v>
      </c>
    </row>
    <row r="418" spans="2:2">
      <c r="B418" s="8">
        <v>0.11</v>
      </c>
    </row>
    <row r="419" spans="2:2">
      <c r="B419" s="8">
        <v>0.11</v>
      </c>
    </row>
    <row r="420" spans="2:2">
      <c r="B420" s="8">
        <v>0.11</v>
      </c>
    </row>
    <row r="421" spans="2:2">
      <c r="B421" s="8">
        <v>0.11</v>
      </c>
    </row>
    <row r="422" spans="2:2">
      <c r="B422" s="8">
        <v>0.11</v>
      </c>
    </row>
    <row r="423" spans="2:2">
      <c r="B423" s="8">
        <v>0.11</v>
      </c>
    </row>
    <row r="424" spans="2:2">
      <c r="B424" s="8">
        <v>0.11</v>
      </c>
    </row>
    <row r="425" spans="2:2">
      <c r="B425" s="8">
        <v>0.11</v>
      </c>
    </row>
    <row r="426" spans="2:2">
      <c r="B426" s="8">
        <v>0.11</v>
      </c>
    </row>
    <row r="427" spans="2:2">
      <c r="B427" s="8">
        <v>0.11</v>
      </c>
    </row>
    <row r="428" spans="2:2">
      <c r="B428" s="8">
        <v>0.11</v>
      </c>
    </row>
    <row r="429" spans="2:2">
      <c r="B429" s="8">
        <v>0.11</v>
      </c>
    </row>
    <row r="430" spans="2:2">
      <c r="B430" s="8">
        <v>0.11</v>
      </c>
    </row>
    <row r="431" spans="2:2">
      <c r="B431" s="8">
        <v>0.11</v>
      </c>
    </row>
    <row r="432" spans="2:2">
      <c r="B432" s="8">
        <v>0.11</v>
      </c>
    </row>
    <row r="433" spans="2:2">
      <c r="B433" s="8">
        <v>0.11</v>
      </c>
    </row>
    <row r="434" spans="2:2">
      <c r="B434" s="8">
        <v>0.11</v>
      </c>
    </row>
    <row r="435" spans="2:2">
      <c r="B435" s="8">
        <v>0.11</v>
      </c>
    </row>
    <row r="436" spans="2:2">
      <c r="B436" s="8">
        <v>0.11</v>
      </c>
    </row>
    <row r="437" spans="2:2">
      <c r="B437" s="8">
        <v>0.11</v>
      </c>
    </row>
    <row r="438" spans="2:2">
      <c r="B438" s="8">
        <v>0.11</v>
      </c>
    </row>
    <row r="439" spans="2:2">
      <c r="B439" s="8">
        <v>0.11</v>
      </c>
    </row>
    <row r="440" spans="2:2">
      <c r="B440" s="8">
        <v>0.11</v>
      </c>
    </row>
    <row r="441" spans="2:2">
      <c r="B441" s="8">
        <v>0.11</v>
      </c>
    </row>
    <row r="442" spans="2:2">
      <c r="B442" s="8">
        <v>0.11</v>
      </c>
    </row>
    <row r="443" spans="2:2">
      <c r="B443" s="8">
        <v>0.11</v>
      </c>
    </row>
    <row r="444" spans="2:2">
      <c r="B444" s="8">
        <v>0.11</v>
      </c>
    </row>
    <row r="445" spans="2:2">
      <c r="B445" s="8">
        <v>0.11</v>
      </c>
    </row>
    <row r="446" spans="2:2">
      <c r="B446" s="8">
        <v>0.12</v>
      </c>
    </row>
    <row r="447" spans="2:2">
      <c r="B447" s="8">
        <v>0.12</v>
      </c>
    </row>
    <row r="448" spans="2:2">
      <c r="B448" s="8">
        <v>0.12</v>
      </c>
    </row>
    <row r="449" spans="2:2">
      <c r="B449" s="8">
        <v>0.12</v>
      </c>
    </row>
    <row r="450" spans="2:2">
      <c r="B450" s="8">
        <v>0.12</v>
      </c>
    </row>
    <row r="451" spans="2:2">
      <c r="B451" s="8">
        <v>0.12</v>
      </c>
    </row>
    <row r="452" spans="2:2">
      <c r="B452" s="8">
        <v>0.12</v>
      </c>
    </row>
    <row r="453" spans="2:2">
      <c r="B453" s="8">
        <v>0.12</v>
      </c>
    </row>
    <row r="454" spans="2:2">
      <c r="B454" s="8">
        <v>0.12</v>
      </c>
    </row>
    <row r="455" spans="2:2">
      <c r="B455" s="8">
        <v>0.12</v>
      </c>
    </row>
    <row r="456" spans="2:2">
      <c r="B456" s="8">
        <v>0.12</v>
      </c>
    </row>
    <row r="457" spans="2:2">
      <c r="B457" s="8">
        <v>0.12</v>
      </c>
    </row>
    <row r="458" spans="2:2">
      <c r="B458" s="8">
        <v>0.12</v>
      </c>
    </row>
    <row r="459" spans="2:2">
      <c r="B459" s="8">
        <v>0.12</v>
      </c>
    </row>
    <row r="460" spans="2:2">
      <c r="B460" s="8">
        <v>0.12</v>
      </c>
    </row>
    <row r="461" spans="2:2">
      <c r="B461" s="8">
        <v>0.12</v>
      </c>
    </row>
    <row r="462" spans="2:2">
      <c r="B462" s="8">
        <v>0.12</v>
      </c>
    </row>
    <row r="463" spans="2:2">
      <c r="B463" s="8">
        <v>0.12</v>
      </c>
    </row>
    <row r="464" spans="2:2">
      <c r="B464" s="8">
        <v>0.12</v>
      </c>
    </row>
    <row r="465" spans="2:2">
      <c r="B465" s="8">
        <v>0.12</v>
      </c>
    </row>
    <row r="466" spans="2:2">
      <c r="B466" s="8">
        <v>0.12</v>
      </c>
    </row>
    <row r="467" spans="2:2">
      <c r="B467" s="8">
        <v>0.13</v>
      </c>
    </row>
    <row r="468" spans="2:2">
      <c r="B468" s="8">
        <v>0.13</v>
      </c>
    </row>
    <row r="469" spans="2:2">
      <c r="B469" s="8">
        <v>0.13</v>
      </c>
    </row>
    <row r="470" spans="2:2">
      <c r="B470" s="8">
        <v>0.13</v>
      </c>
    </row>
    <row r="471" spans="2:2">
      <c r="B471" s="8">
        <v>0.13</v>
      </c>
    </row>
    <row r="472" spans="2:2">
      <c r="B472" s="8">
        <v>0.13</v>
      </c>
    </row>
    <row r="473" spans="2:2">
      <c r="B473" s="8">
        <v>0.13</v>
      </c>
    </row>
    <row r="474" spans="2:2">
      <c r="B474" s="8">
        <v>0.13</v>
      </c>
    </row>
    <row r="475" spans="2:2">
      <c r="B475" s="8">
        <v>0.13</v>
      </c>
    </row>
    <row r="476" spans="2:2">
      <c r="B476" s="8">
        <v>0.13</v>
      </c>
    </row>
    <row r="477" spans="2:2">
      <c r="B477" s="8">
        <v>0.13</v>
      </c>
    </row>
    <row r="478" spans="2:2">
      <c r="B478" s="8">
        <v>0.13</v>
      </c>
    </row>
    <row r="479" spans="2:2">
      <c r="B479" s="8">
        <v>0.13</v>
      </c>
    </row>
    <row r="480" spans="2:2">
      <c r="B480" s="8">
        <v>0.13</v>
      </c>
    </row>
    <row r="481" spans="2:2">
      <c r="B481" s="8">
        <v>0.13</v>
      </c>
    </row>
    <row r="482" spans="2:2">
      <c r="B482" s="8">
        <v>0.13</v>
      </c>
    </row>
    <row r="483" spans="2:2">
      <c r="B483" s="8">
        <v>0.13</v>
      </c>
    </row>
    <row r="484" spans="2:2">
      <c r="B484" s="8">
        <v>0.13</v>
      </c>
    </row>
    <row r="485" spans="2:2">
      <c r="B485" s="8">
        <v>0.13</v>
      </c>
    </row>
    <row r="486" spans="2:2">
      <c r="B486" s="8">
        <v>0.13</v>
      </c>
    </row>
    <row r="487" spans="2:2">
      <c r="B487" s="8">
        <v>0.14000000000000001</v>
      </c>
    </row>
    <row r="488" spans="2:2">
      <c r="B488" s="8">
        <v>0.14000000000000001</v>
      </c>
    </row>
    <row r="489" spans="2:2">
      <c r="B489" s="8">
        <v>0.14000000000000001</v>
      </c>
    </row>
    <row r="490" spans="2:2">
      <c r="B490" s="8">
        <v>0.14000000000000001</v>
      </c>
    </row>
    <row r="491" spans="2:2">
      <c r="B491" s="8">
        <v>0.14000000000000001</v>
      </c>
    </row>
    <row r="492" spans="2:2">
      <c r="B492" s="8">
        <v>0.14000000000000001</v>
      </c>
    </row>
    <row r="493" spans="2:2">
      <c r="B493" s="8">
        <v>0.14000000000000001</v>
      </c>
    </row>
    <row r="494" spans="2:2">
      <c r="B494" s="8">
        <v>0.14000000000000001</v>
      </c>
    </row>
    <row r="495" spans="2:2">
      <c r="B495" s="8">
        <v>0.14000000000000001</v>
      </c>
    </row>
    <row r="496" spans="2:2">
      <c r="B496" s="8">
        <v>0.14000000000000001</v>
      </c>
    </row>
    <row r="497" spans="2:2">
      <c r="B497" s="8">
        <v>0.14000000000000001</v>
      </c>
    </row>
    <row r="498" spans="2:2">
      <c r="B498" s="8">
        <v>0.14000000000000001</v>
      </c>
    </row>
    <row r="499" spans="2:2">
      <c r="B499" s="8">
        <v>0.14000000000000001</v>
      </c>
    </row>
    <row r="500" spans="2:2">
      <c r="B500" s="8">
        <v>0.14000000000000001</v>
      </c>
    </row>
    <row r="501" spans="2:2">
      <c r="B501" s="8">
        <v>0.14000000000000001</v>
      </c>
    </row>
    <row r="502" spans="2:2">
      <c r="B502" s="8">
        <v>0.14000000000000001</v>
      </c>
    </row>
    <row r="503" spans="2:2">
      <c r="B503" s="8">
        <v>0.14000000000000001</v>
      </c>
    </row>
    <row r="504" spans="2:2">
      <c r="B504" s="8">
        <v>0.14000000000000001</v>
      </c>
    </row>
    <row r="505" spans="2:2">
      <c r="B505" s="8">
        <v>0.14000000000000001</v>
      </c>
    </row>
    <row r="506" spans="2:2">
      <c r="B506" s="8">
        <v>0.14000000000000001</v>
      </c>
    </row>
    <row r="507" spans="2:2">
      <c r="B507" s="8">
        <v>0.14000000000000001</v>
      </c>
    </row>
    <row r="508" spans="2:2">
      <c r="B508" s="8">
        <v>0.14000000000000001</v>
      </c>
    </row>
    <row r="509" spans="2:2">
      <c r="B509" s="8">
        <v>0.14000000000000001</v>
      </c>
    </row>
    <row r="510" spans="2:2">
      <c r="B510" s="8">
        <v>0.14000000000000001</v>
      </c>
    </row>
    <row r="511" spans="2:2">
      <c r="B511" s="8">
        <v>0.14000000000000001</v>
      </c>
    </row>
    <row r="512" spans="2:2">
      <c r="B512" s="8">
        <v>0.14000000000000001</v>
      </c>
    </row>
    <row r="513" spans="2:2">
      <c r="B513" s="8">
        <v>0.14000000000000001</v>
      </c>
    </row>
    <row r="514" spans="2:2">
      <c r="B514" s="8">
        <v>0.14000000000000001</v>
      </c>
    </row>
    <row r="515" spans="2:2">
      <c r="B515" s="8">
        <v>0.14000000000000001</v>
      </c>
    </row>
    <row r="516" spans="2:2">
      <c r="B516" s="8">
        <v>0.14000000000000001</v>
      </c>
    </row>
    <row r="517" spans="2:2">
      <c r="B517" s="8">
        <v>0.14000000000000001</v>
      </c>
    </row>
    <row r="518" spans="2:2">
      <c r="B518" s="8">
        <v>0.14000000000000001</v>
      </c>
    </row>
    <row r="519" spans="2:2">
      <c r="B519" s="8">
        <v>0.14000000000000001</v>
      </c>
    </row>
    <row r="520" spans="2:2">
      <c r="B520" s="8">
        <v>0.14000000000000001</v>
      </c>
    </row>
    <row r="521" spans="2:2">
      <c r="B521" s="8">
        <v>0.14000000000000001</v>
      </c>
    </row>
    <row r="522" spans="2:2">
      <c r="B522" s="8">
        <v>0.15</v>
      </c>
    </row>
    <row r="523" spans="2:2">
      <c r="B523" s="8">
        <v>0.15</v>
      </c>
    </row>
    <row r="524" spans="2:2">
      <c r="B524" s="8">
        <v>0.15</v>
      </c>
    </row>
    <row r="525" spans="2:2">
      <c r="B525" s="8">
        <v>0.15</v>
      </c>
    </row>
    <row r="526" spans="2:2">
      <c r="B526" s="8">
        <v>0.15</v>
      </c>
    </row>
    <row r="527" spans="2:2">
      <c r="B527" s="8">
        <v>0.15</v>
      </c>
    </row>
    <row r="528" spans="2:2">
      <c r="B528" s="8">
        <v>0.15</v>
      </c>
    </row>
    <row r="529" spans="2:2">
      <c r="B529" s="8">
        <v>0.15</v>
      </c>
    </row>
    <row r="530" spans="2:2">
      <c r="B530" s="8">
        <v>0.15</v>
      </c>
    </row>
    <row r="531" spans="2:2">
      <c r="B531" s="8">
        <v>0.15</v>
      </c>
    </row>
    <row r="532" spans="2:2">
      <c r="B532" s="8">
        <v>0.15</v>
      </c>
    </row>
    <row r="533" spans="2:2">
      <c r="B533" s="8">
        <v>0.15</v>
      </c>
    </row>
    <row r="534" spans="2:2">
      <c r="B534" s="8">
        <v>0.15</v>
      </c>
    </row>
    <row r="535" spans="2:2">
      <c r="B535" s="8">
        <v>0.15</v>
      </c>
    </row>
    <row r="536" spans="2:2">
      <c r="B536" s="8">
        <v>0.15</v>
      </c>
    </row>
    <row r="537" spans="2:2">
      <c r="B537" s="8">
        <v>0.15</v>
      </c>
    </row>
    <row r="538" spans="2:2">
      <c r="B538" s="8">
        <v>0.15</v>
      </c>
    </row>
    <row r="539" spans="2:2">
      <c r="B539" s="8">
        <v>0.15</v>
      </c>
    </row>
    <row r="540" spans="2:2">
      <c r="B540" s="8">
        <v>0.15</v>
      </c>
    </row>
    <row r="541" spans="2:2">
      <c r="B541" s="8">
        <v>0.16</v>
      </c>
    </row>
    <row r="542" spans="2:2">
      <c r="B542" s="8">
        <v>0.16</v>
      </c>
    </row>
    <row r="543" spans="2:2">
      <c r="B543" s="8">
        <v>0.16</v>
      </c>
    </row>
    <row r="544" spans="2:2">
      <c r="B544" s="8">
        <v>0.16</v>
      </c>
    </row>
    <row r="545" spans="2:2">
      <c r="B545" s="8">
        <v>0.16</v>
      </c>
    </row>
    <row r="546" spans="2:2">
      <c r="B546" s="8">
        <v>0.16</v>
      </c>
    </row>
    <row r="547" spans="2:2">
      <c r="B547" s="8">
        <v>0.16</v>
      </c>
    </row>
    <row r="548" spans="2:2">
      <c r="B548" s="8">
        <v>0.16</v>
      </c>
    </row>
    <row r="549" spans="2:2">
      <c r="B549" s="8">
        <v>0.16</v>
      </c>
    </row>
    <row r="550" spans="2:2">
      <c r="B550" s="8">
        <v>0.16</v>
      </c>
    </row>
    <row r="551" spans="2:2">
      <c r="B551" s="8">
        <v>0.16</v>
      </c>
    </row>
    <row r="552" spans="2:2">
      <c r="B552" s="8">
        <v>0.16</v>
      </c>
    </row>
    <row r="553" spans="2:2">
      <c r="B553" s="8">
        <v>0.16</v>
      </c>
    </row>
    <row r="554" spans="2:2">
      <c r="B554" s="8">
        <v>0.16</v>
      </c>
    </row>
    <row r="555" spans="2:2">
      <c r="B555" s="8">
        <v>0.16</v>
      </c>
    </row>
    <row r="556" spans="2:2">
      <c r="B556" s="8">
        <v>0.16</v>
      </c>
    </row>
    <row r="557" spans="2:2">
      <c r="B557" s="8">
        <v>0.16</v>
      </c>
    </row>
    <row r="558" spans="2:2">
      <c r="B558" s="8">
        <v>0.16</v>
      </c>
    </row>
    <row r="559" spans="2:2">
      <c r="B559" s="8">
        <v>0.16</v>
      </c>
    </row>
    <row r="560" spans="2:2">
      <c r="B560" s="8">
        <v>0.16</v>
      </c>
    </row>
    <row r="561" spans="2:2">
      <c r="B561" s="8">
        <v>0.16</v>
      </c>
    </row>
    <row r="562" spans="2:2">
      <c r="B562" s="8">
        <v>0.16</v>
      </c>
    </row>
    <row r="563" spans="2:2">
      <c r="B563" s="8">
        <v>0.16</v>
      </c>
    </row>
    <row r="564" spans="2:2">
      <c r="B564" s="8">
        <v>0.16</v>
      </c>
    </row>
    <row r="565" spans="2:2">
      <c r="B565" s="8">
        <v>0.17</v>
      </c>
    </row>
    <row r="566" spans="2:2">
      <c r="B566" s="8">
        <v>0.17</v>
      </c>
    </row>
    <row r="567" spans="2:2">
      <c r="B567" s="8">
        <v>0.17</v>
      </c>
    </row>
    <row r="568" spans="2:2">
      <c r="B568" s="8">
        <v>0.17</v>
      </c>
    </row>
    <row r="569" spans="2:2">
      <c r="B569" s="8">
        <v>0.17</v>
      </c>
    </row>
    <row r="570" spans="2:2">
      <c r="B570" s="8">
        <v>0.17</v>
      </c>
    </row>
    <row r="571" spans="2:2">
      <c r="B571" s="8">
        <v>0.17</v>
      </c>
    </row>
    <row r="572" spans="2:2">
      <c r="B572" s="8">
        <v>0.17</v>
      </c>
    </row>
    <row r="573" spans="2:2">
      <c r="B573" s="8">
        <v>0.17</v>
      </c>
    </row>
    <row r="574" spans="2:2">
      <c r="B574" s="8">
        <v>0.17</v>
      </c>
    </row>
    <row r="575" spans="2:2">
      <c r="B575" s="8">
        <v>0.17</v>
      </c>
    </row>
    <row r="576" spans="2:2">
      <c r="B576" s="8">
        <v>0.17</v>
      </c>
    </row>
    <row r="577" spans="2:2">
      <c r="B577" s="8">
        <v>0.17</v>
      </c>
    </row>
    <row r="578" spans="2:2">
      <c r="B578" s="8">
        <v>0.17</v>
      </c>
    </row>
    <row r="579" spans="2:2">
      <c r="B579" s="8">
        <v>0.17</v>
      </c>
    </row>
    <row r="580" spans="2:2">
      <c r="B580" s="8">
        <v>0.18</v>
      </c>
    </row>
    <row r="581" spans="2:2">
      <c r="B581" s="8">
        <v>0.18</v>
      </c>
    </row>
    <row r="582" spans="2:2">
      <c r="B582" s="8">
        <v>0.18</v>
      </c>
    </row>
    <row r="583" spans="2:2">
      <c r="B583" s="8">
        <v>0.18</v>
      </c>
    </row>
    <row r="584" spans="2:2">
      <c r="B584" s="8">
        <v>0.18</v>
      </c>
    </row>
    <row r="585" spans="2:2">
      <c r="B585" s="8">
        <v>0.18</v>
      </c>
    </row>
    <row r="586" spans="2:2">
      <c r="B586" s="8">
        <v>0.18</v>
      </c>
    </row>
    <row r="587" spans="2:2">
      <c r="B587" s="8">
        <v>0.18</v>
      </c>
    </row>
    <row r="588" spans="2:2">
      <c r="B588" s="8">
        <v>0.18</v>
      </c>
    </row>
    <row r="589" spans="2:2">
      <c r="B589" s="8">
        <v>0.18</v>
      </c>
    </row>
    <row r="590" spans="2:2">
      <c r="B590" s="8">
        <v>0.18</v>
      </c>
    </row>
    <row r="591" spans="2:2">
      <c r="B591" s="8">
        <v>0.18</v>
      </c>
    </row>
    <row r="592" spans="2:2">
      <c r="B592" s="8">
        <v>0.18</v>
      </c>
    </row>
    <row r="593" spans="2:2">
      <c r="B593" s="8">
        <v>0.18</v>
      </c>
    </row>
    <row r="594" spans="2:2">
      <c r="B594" s="8">
        <v>0.18</v>
      </c>
    </row>
    <row r="595" spans="2:2">
      <c r="B595" s="8">
        <v>0.18</v>
      </c>
    </row>
    <row r="596" spans="2:2">
      <c r="B596" s="8">
        <v>0.19</v>
      </c>
    </row>
    <row r="597" spans="2:2">
      <c r="B597" s="8">
        <v>0.19</v>
      </c>
    </row>
    <row r="598" spans="2:2">
      <c r="B598" s="8">
        <v>0.19</v>
      </c>
    </row>
    <row r="599" spans="2:2">
      <c r="B599" s="8">
        <v>0.19</v>
      </c>
    </row>
    <row r="600" spans="2:2">
      <c r="B600" s="8">
        <v>0.19</v>
      </c>
    </row>
    <row r="601" spans="2:2">
      <c r="B601" s="8">
        <v>0.19</v>
      </c>
    </row>
    <row r="602" spans="2:2">
      <c r="B602" s="8">
        <v>0.19</v>
      </c>
    </row>
    <row r="603" spans="2:2">
      <c r="B603" s="8">
        <v>0.19</v>
      </c>
    </row>
    <row r="604" spans="2:2">
      <c r="B604" s="8">
        <v>0.19</v>
      </c>
    </row>
    <row r="605" spans="2:2">
      <c r="B605" s="8">
        <v>0.19</v>
      </c>
    </row>
    <row r="606" spans="2:2">
      <c r="B606" s="8">
        <v>0.19</v>
      </c>
    </row>
    <row r="607" spans="2:2">
      <c r="B607" s="8">
        <v>0.19</v>
      </c>
    </row>
    <row r="608" spans="2:2">
      <c r="B608" s="8">
        <v>0.19</v>
      </c>
    </row>
    <row r="609" spans="2:2">
      <c r="B609" s="8">
        <v>0.19</v>
      </c>
    </row>
    <row r="610" spans="2:2">
      <c r="B610" s="8">
        <v>0.19</v>
      </c>
    </row>
    <row r="611" spans="2:2">
      <c r="B611" s="8">
        <v>0.19</v>
      </c>
    </row>
    <row r="612" spans="2:2">
      <c r="B612" s="8">
        <v>0.19</v>
      </c>
    </row>
    <row r="613" spans="2:2">
      <c r="B613" s="8">
        <v>0.19</v>
      </c>
    </row>
    <row r="614" spans="2:2">
      <c r="B614" s="8">
        <v>0.19</v>
      </c>
    </row>
    <row r="615" spans="2:2">
      <c r="B615" s="8">
        <v>0.19</v>
      </c>
    </row>
    <row r="616" spans="2:2">
      <c r="B616" s="8">
        <v>0.19</v>
      </c>
    </row>
    <row r="617" spans="2:2">
      <c r="B617" s="8">
        <v>0.19</v>
      </c>
    </row>
    <row r="618" spans="2:2">
      <c r="B618" s="8">
        <v>0.19</v>
      </c>
    </row>
    <row r="619" spans="2:2">
      <c r="B619" s="8">
        <v>0.19</v>
      </c>
    </row>
    <row r="620" spans="2:2">
      <c r="B620" s="8">
        <v>0.2</v>
      </c>
    </row>
    <row r="621" spans="2:2">
      <c r="B621" s="8">
        <v>0.2</v>
      </c>
    </row>
    <row r="622" spans="2:2">
      <c r="B622" s="8">
        <v>0.2</v>
      </c>
    </row>
    <row r="623" spans="2:2">
      <c r="B623" s="8">
        <v>0.2</v>
      </c>
    </row>
    <row r="624" spans="2:2">
      <c r="B624" s="8">
        <v>0.2</v>
      </c>
    </row>
    <row r="625" spans="2:2">
      <c r="B625" s="8">
        <v>0.2</v>
      </c>
    </row>
    <row r="626" spans="2:2">
      <c r="B626" s="8">
        <v>0.2</v>
      </c>
    </row>
    <row r="627" spans="2:2">
      <c r="B627" s="8">
        <v>0.2</v>
      </c>
    </row>
    <row r="628" spans="2:2">
      <c r="B628" s="8">
        <v>0.2</v>
      </c>
    </row>
    <row r="629" spans="2:2">
      <c r="B629" s="8">
        <v>0.2</v>
      </c>
    </row>
    <row r="630" spans="2:2">
      <c r="B630" s="8">
        <v>0.2</v>
      </c>
    </row>
    <row r="631" spans="2:2">
      <c r="B631" s="8">
        <v>0.2</v>
      </c>
    </row>
    <row r="632" spans="2:2">
      <c r="B632" s="8">
        <v>0.2</v>
      </c>
    </row>
    <row r="633" spans="2:2">
      <c r="B633" s="8">
        <v>0.2</v>
      </c>
    </row>
    <row r="634" spans="2:2">
      <c r="B634" s="8">
        <v>0.2</v>
      </c>
    </row>
    <row r="635" spans="2:2">
      <c r="B635" s="8">
        <v>0.2</v>
      </c>
    </row>
    <row r="636" spans="2:2">
      <c r="B636" s="8">
        <v>0.2</v>
      </c>
    </row>
    <row r="637" spans="2:2">
      <c r="B637" s="8">
        <v>0.2</v>
      </c>
    </row>
    <row r="638" spans="2:2">
      <c r="B638" s="8">
        <v>0.2</v>
      </c>
    </row>
    <row r="639" spans="2:2">
      <c r="B639" s="8">
        <v>0.2</v>
      </c>
    </row>
    <row r="640" spans="2:2">
      <c r="B640" s="8">
        <v>0.2</v>
      </c>
    </row>
    <row r="641" spans="2:2">
      <c r="B641" s="8">
        <v>0.2</v>
      </c>
    </row>
    <row r="642" spans="2:2">
      <c r="B642" s="8">
        <v>0.2</v>
      </c>
    </row>
    <row r="643" spans="2:2">
      <c r="B643" s="8">
        <v>0.2</v>
      </c>
    </row>
    <row r="644" spans="2:2">
      <c r="B644" s="8">
        <v>0.21</v>
      </c>
    </row>
    <row r="645" spans="2:2">
      <c r="B645" s="8">
        <v>0.21</v>
      </c>
    </row>
    <row r="646" spans="2:2">
      <c r="B646" s="8">
        <v>0.21</v>
      </c>
    </row>
    <row r="647" spans="2:2">
      <c r="B647" s="8">
        <v>0.21</v>
      </c>
    </row>
    <row r="648" spans="2:2">
      <c r="B648" s="8">
        <v>0.21</v>
      </c>
    </row>
    <row r="649" spans="2:2">
      <c r="B649" s="8">
        <v>0.21</v>
      </c>
    </row>
    <row r="650" spans="2:2">
      <c r="B650" s="8">
        <v>0.21</v>
      </c>
    </row>
    <row r="651" spans="2:2">
      <c r="B651" s="8">
        <v>0.21</v>
      </c>
    </row>
    <row r="652" spans="2:2">
      <c r="B652" s="8">
        <v>0.21</v>
      </c>
    </row>
    <row r="653" spans="2:2">
      <c r="B653" s="8">
        <v>0.21</v>
      </c>
    </row>
    <row r="654" spans="2:2">
      <c r="B654" s="8">
        <v>0.21</v>
      </c>
    </row>
    <row r="655" spans="2:2">
      <c r="B655" s="8">
        <v>0.21</v>
      </c>
    </row>
    <row r="656" spans="2:2">
      <c r="B656" s="8">
        <v>0.21</v>
      </c>
    </row>
    <row r="657" spans="2:2">
      <c r="B657" s="8">
        <v>0.21</v>
      </c>
    </row>
    <row r="658" spans="2:2">
      <c r="B658" s="8">
        <v>0.21</v>
      </c>
    </row>
    <row r="659" spans="2:2">
      <c r="B659" s="8">
        <v>0.21</v>
      </c>
    </row>
    <row r="660" spans="2:2">
      <c r="B660" s="8">
        <v>0.21</v>
      </c>
    </row>
    <row r="661" spans="2:2">
      <c r="B661" s="8">
        <v>0.21</v>
      </c>
    </row>
    <row r="662" spans="2:2">
      <c r="B662" s="8">
        <v>0.21</v>
      </c>
    </row>
    <row r="663" spans="2:2">
      <c r="B663" s="8">
        <v>0.22</v>
      </c>
    </row>
    <row r="664" spans="2:2">
      <c r="B664" s="8">
        <v>0.22</v>
      </c>
    </row>
    <row r="665" spans="2:2">
      <c r="B665" s="8">
        <v>0.22</v>
      </c>
    </row>
    <row r="666" spans="2:2">
      <c r="B666" s="8">
        <v>0.22</v>
      </c>
    </row>
    <row r="667" spans="2:2">
      <c r="B667" s="8">
        <v>0.22</v>
      </c>
    </row>
    <row r="668" spans="2:2">
      <c r="B668" s="8">
        <v>0.22</v>
      </c>
    </row>
    <row r="669" spans="2:2">
      <c r="B669" s="8">
        <v>0.22</v>
      </c>
    </row>
    <row r="670" spans="2:2">
      <c r="B670" s="8">
        <v>0.22</v>
      </c>
    </row>
    <row r="671" spans="2:2">
      <c r="B671" s="8">
        <v>0.22</v>
      </c>
    </row>
    <row r="672" spans="2:2">
      <c r="B672" s="8">
        <v>0.22</v>
      </c>
    </row>
    <row r="673" spans="2:2">
      <c r="B673" s="8">
        <v>0.22</v>
      </c>
    </row>
    <row r="674" spans="2:2">
      <c r="B674" s="8">
        <v>0.22</v>
      </c>
    </row>
    <row r="675" spans="2:2">
      <c r="B675" s="8">
        <v>0.22</v>
      </c>
    </row>
    <row r="676" spans="2:2">
      <c r="B676" s="8">
        <v>0.22</v>
      </c>
    </row>
    <row r="677" spans="2:2">
      <c r="B677" s="8">
        <v>0.22</v>
      </c>
    </row>
    <row r="678" spans="2:2">
      <c r="B678" s="8">
        <v>0.22</v>
      </c>
    </row>
    <row r="679" spans="2:2">
      <c r="B679" s="8">
        <v>0.23</v>
      </c>
    </row>
    <row r="680" spans="2:2">
      <c r="B680" s="8">
        <v>0.23</v>
      </c>
    </row>
    <row r="681" spans="2:2">
      <c r="B681" s="8">
        <v>0.23</v>
      </c>
    </row>
    <row r="682" spans="2:2">
      <c r="B682" s="8">
        <v>0.23</v>
      </c>
    </row>
    <row r="683" spans="2:2">
      <c r="B683" s="8">
        <v>0.23</v>
      </c>
    </row>
    <row r="684" spans="2:2">
      <c r="B684" s="8">
        <v>0.23</v>
      </c>
    </row>
    <row r="685" spans="2:2">
      <c r="B685" s="8">
        <v>0.23</v>
      </c>
    </row>
    <row r="686" spans="2:2">
      <c r="B686" s="8">
        <v>0.23</v>
      </c>
    </row>
    <row r="687" spans="2:2">
      <c r="B687" s="8">
        <v>0.23</v>
      </c>
    </row>
    <row r="688" spans="2:2">
      <c r="B688" s="8">
        <v>0.24</v>
      </c>
    </row>
    <row r="689" spans="2:2">
      <c r="B689" s="8">
        <v>0.24</v>
      </c>
    </row>
    <row r="690" spans="2:2">
      <c r="B690" s="8">
        <v>0.24</v>
      </c>
    </row>
    <row r="691" spans="2:2">
      <c r="B691" s="8">
        <v>0.24</v>
      </c>
    </row>
    <row r="692" spans="2:2">
      <c r="B692" s="8">
        <v>0.24</v>
      </c>
    </row>
    <row r="693" spans="2:2">
      <c r="B693" s="8">
        <v>0.24</v>
      </c>
    </row>
    <row r="694" spans="2:2">
      <c r="B694" s="8">
        <v>0.24</v>
      </c>
    </row>
    <row r="695" spans="2:2">
      <c r="B695" s="8">
        <v>0.24</v>
      </c>
    </row>
    <row r="696" spans="2:2">
      <c r="B696" s="8">
        <v>0.24</v>
      </c>
    </row>
    <row r="697" spans="2:2">
      <c r="B697" s="8">
        <v>0.24</v>
      </c>
    </row>
    <row r="698" spans="2:2">
      <c r="B698" s="8">
        <v>0.24</v>
      </c>
    </row>
    <row r="699" spans="2:2">
      <c r="B699" s="8">
        <v>0.24</v>
      </c>
    </row>
    <row r="700" spans="2:2">
      <c r="B700" s="8">
        <v>0.24</v>
      </c>
    </row>
    <row r="701" spans="2:2">
      <c r="B701" s="8">
        <v>0.24</v>
      </c>
    </row>
    <row r="702" spans="2:2">
      <c r="B702" s="8">
        <v>0.24</v>
      </c>
    </row>
    <row r="703" spans="2:2">
      <c r="B703" s="8">
        <v>0.24</v>
      </c>
    </row>
    <row r="704" spans="2:2">
      <c r="B704" s="8">
        <v>0.24</v>
      </c>
    </row>
    <row r="705" spans="2:2">
      <c r="B705" s="8">
        <v>0.24</v>
      </c>
    </row>
    <row r="706" spans="2:2">
      <c r="B706" s="8">
        <v>0.24</v>
      </c>
    </row>
    <row r="707" spans="2:2">
      <c r="B707" s="8">
        <v>0.25</v>
      </c>
    </row>
    <row r="708" spans="2:2">
      <c r="B708" s="8">
        <v>0.25</v>
      </c>
    </row>
    <row r="709" spans="2:2">
      <c r="B709" s="8">
        <v>0.25</v>
      </c>
    </row>
    <row r="710" spans="2:2">
      <c r="B710" s="8">
        <v>0.25</v>
      </c>
    </row>
    <row r="711" spans="2:2">
      <c r="B711" s="8">
        <v>0.25</v>
      </c>
    </row>
    <row r="712" spans="2:2">
      <c r="B712" s="8">
        <v>0.25</v>
      </c>
    </row>
    <row r="713" spans="2:2">
      <c r="B713" s="8">
        <v>0.26</v>
      </c>
    </row>
    <row r="714" spans="2:2">
      <c r="B714" s="8">
        <v>0.26</v>
      </c>
    </row>
    <row r="715" spans="2:2">
      <c r="B715" s="8">
        <v>0.26</v>
      </c>
    </row>
    <row r="716" spans="2:2">
      <c r="B716" s="8">
        <v>0.26</v>
      </c>
    </row>
    <row r="717" spans="2:2">
      <c r="B717" s="8">
        <v>0.26</v>
      </c>
    </row>
    <row r="718" spans="2:2">
      <c r="B718" s="8">
        <v>0.26</v>
      </c>
    </row>
    <row r="719" spans="2:2">
      <c r="B719" s="8">
        <v>0.26</v>
      </c>
    </row>
    <row r="720" spans="2:2">
      <c r="B720" s="8">
        <v>0.27</v>
      </c>
    </row>
    <row r="721" spans="2:2">
      <c r="B721" s="8">
        <v>0.27</v>
      </c>
    </row>
    <row r="722" spans="2:2">
      <c r="B722" s="8">
        <v>0.27</v>
      </c>
    </row>
    <row r="723" spans="2:2">
      <c r="B723" s="8">
        <v>0.27</v>
      </c>
    </row>
    <row r="724" spans="2:2">
      <c r="B724" s="8">
        <v>0.27</v>
      </c>
    </row>
    <row r="725" spans="2:2">
      <c r="B725" s="8">
        <v>0.27</v>
      </c>
    </row>
    <row r="726" spans="2:2">
      <c r="B726" s="8">
        <v>0.27</v>
      </c>
    </row>
    <row r="727" spans="2:2">
      <c r="B727" s="8">
        <v>0.27</v>
      </c>
    </row>
    <row r="728" spans="2:2">
      <c r="B728" s="8">
        <v>0.27</v>
      </c>
    </row>
    <row r="729" spans="2:2">
      <c r="B729" s="8">
        <v>0.28000000000000003</v>
      </c>
    </row>
    <row r="730" spans="2:2">
      <c r="B730" s="8">
        <v>0.28000000000000003</v>
      </c>
    </row>
    <row r="731" spans="2:2">
      <c r="B731" s="8">
        <v>0.28000000000000003</v>
      </c>
    </row>
    <row r="732" spans="2:2">
      <c r="B732" s="8">
        <v>0.28000000000000003</v>
      </c>
    </row>
    <row r="733" spans="2:2">
      <c r="B733" s="8">
        <v>0.28000000000000003</v>
      </c>
    </row>
    <row r="734" spans="2:2">
      <c r="B734" s="8">
        <v>0.28000000000000003</v>
      </c>
    </row>
    <row r="735" spans="2:2">
      <c r="B735" s="8">
        <v>0.28000000000000003</v>
      </c>
    </row>
    <row r="736" spans="2:2">
      <c r="B736" s="8">
        <v>0.28000000000000003</v>
      </c>
    </row>
    <row r="737" spans="2:2">
      <c r="B737" s="8">
        <v>0.28000000000000003</v>
      </c>
    </row>
    <row r="738" spans="2:2">
      <c r="B738" s="8">
        <v>0.28000000000000003</v>
      </c>
    </row>
    <row r="739" spans="2:2">
      <c r="B739" s="8">
        <v>0.28999999999999998</v>
      </c>
    </row>
    <row r="740" spans="2:2">
      <c r="B740" s="8">
        <v>0.28999999999999998</v>
      </c>
    </row>
    <row r="741" spans="2:2">
      <c r="B741" s="8">
        <v>0.28999999999999998</v>
      </c>
    </row>
    <row r="742" spans="2:2">
      <c r="B742" s="8">
        <v>0.28999999999999998</v>
      </c>
    </row>
    <row r="743" spans="2:2">
      <c r="B743" s="8">
        <v>0.28999999999999998</v>
      </c>
    </row>
    <row r="744" spans="2:2">
      <c r="B744" s="8">
        <v>0.28999999999999998</v>
      </c>
    </row>
    <row r="745" spans="2:2">
      <c r="B745" s="8">
        <v>0.28999999999999998</v>
      </c>
    </row>
    <row r="746" spans="2:2">
      <c r="B746" s="8">
        <v>0.28999999999999998</v>
      </c>
    </row>
    <row r="747" spans="2:2">
      <c r="B747" s="8">
        <v>0.28999999999999998</v>
      </c>
    </row>
    <row r="748" spans="2:2">
      <c r="B748" s="8">
        <v>0.28999999999999998</v>
      </c>
    </row>
    <row r="749" spans="2:2">
      <c r="B749" s="8">
        <v>0.3</v>
      </c>
    </row>
    <row r="750" spans="2:2">
      <c r="B750" s="8">
        <v>0.3</v>
      </c>
    </row>
    <row r="751" spans="2:2">
      <c r="B751" s="8">
        <v>0.3</v>
      </c>
    </row>
    <row r="752" spans="2:2">
      <c r="B752" s="8">
        <v>0.3</v>
      </c>
    </row>
    <row r="753" spans="2:2">
      <c r="B753" s="8">
        <v>0.3</v>
      </c>
    </row>
    <row r="754" spans="2:2">
      <c r="B754" s="8">
        <v>0.31</v>
      </c>
    </row>
    <row r="755" spans="2:2">
      <c r="B755" s="8">
        <v>0.31</v>
      </c>
    </row>
    <row r="756" spans="2:2">
      <c r="B756" s="8">
        <v>0.31</v>
      </c>
    </row>
    <row r="757" spans="2:2">
      <c r="B757" s="8">
        <v>0.31</v>
      </c>
    </row>
    <row r="758" spans="2:2">
      <c r="B758" s="8">
        <v>0.31</v>
      </c>
    </row>
    <row r="759" spans="2:2">
      <c r="B759" s="8">
        <v>0.31</v>
      </c>
    </row>
    <row r="760" spans="2:2">
      <c r="B760" s="8">
        <v>0.31</v>
      </c>
    </row>
    <row r="761" spans="2:2">
      <c r="B761" s="8">
        <v>0.31</v>
      </c>
    </row>
    <row r="762" spans="2:2">
      <c r="B762" s="8">
        <v>0.32</v>
      </c>
    </row>
    <row r="763" spans="2:2">
      <c r="B763" s="8">
        <v>0.32</v>
      </c>
    </row>
    <row r="764" spans="2:2">
      <c r="B764" s="8">
        <v>0.32</v>
      </c>
    </row>
    <row r="765" spans="2:2">
      <c r="B765" s="8">
        <v>0.32</v>
      </c>
    </row>
    <row r="766" spans="2:2">
      <c r="B766" s="8">
        <v>0.32</v>
      </c>
    </row>
    <row r="767" spans="2:2">
      <c r="B767" s="8">
        <v>0.32</v>
      </c>
    </row>
    <row r="768" spans="2:2">
      <c r="B768" s="8">
        <v>0.33</v>
      </c>
    </row>
    <row r="769" spans="2:2">
      <c r="B769" s="8">
        <v>0.33</v>
      </c>
    </row>
    <row r="770" spans="2:2">
      <c r="B770" s="8">
        <v>0.33</v>
      </c>
    </row>
    <row r="771" spans="2:2">
      <c r="B771" s="8">
        <v>0.33</v>
      </c>
    </row>
    <row r="772" spans="2:2">
      <c r="B772" s="8">
        <v>0.33</v>
      </c>
    </row>
    <row r="773" spans="2:2">
      <c r="B773" s="8">
        <v>0.34</v>
      </c>
    </row>
    <row r="774" spans="2:2">
      <c r="B774" s="8">
        <v>0.34</v>
      </c>
    </row>
    <row r="775" spans="2:2">
      <c r="B775" s="8">
        <v>0.34</v>
      </c>
    </row>
    <row r="776" spans="2:2">
      <c r="B776" s="8">
        <v>0.35</v>
      </c>
    </row>
    <row r="777" spans="2:2">
      <c r="B777" s="8">
        <v>0.35</v>
      </c>
    </row>
    <row r="778" spans="2:2">
      <c r="B778" s="8">
        <v>0.35</v>
      </c>
    </row>
    <row r="779" spans="2:2">
      <c r="B779" s="8">
        <v>0.36</v>
      </c>
    </row>
    <row r="780" spans="2:2">
      <c r="B780" s="8">
        <v>0.36</v>
      </c>
    </row>
    <row r="781" spans="2:2">
      <c r="B781" s="8">
        <v>0.37</v>
      </c>
    </row>
    <row r="782" spans="2:2">
      <c r="B782" s="8">
        <v>0.37</v>
      </c>
    </row>
    <row r="783" spans="2:2">
      <c r="B783" s="8">
        <v>0.37</v>
      </c>
    </row>
    <row r="784" spans="2:2">
      <c r="B784" s="8">
        <v>0.38</v>
      </c>
    </row>
    <row r="785" spans="2:2">
      <c r="B785" s="8">
        <v>0.38</v>
      </c>
    </row>
    <row r="786" spans="2:2">
      <c r="B786" s="8">
        <v>0.4</v>
      </c>
    </row>
    <row r="787" spans="2:2">
      <c r="B787" s="8">
        <v>0.4</v>
      </c>
    </row>
    <row r="788" spans="2:2">
      <c r="B788" s="8">
        <v>0.41</v>
      </c>
    </row>
    <row r="789" spans="2:2">
      <c r="B789" s="8">
        <v>0.41</v>
      </c>
    </row>
    <row r="790" spans="2:2">
      <c r="B790" s="8">
        <v>0.42</v>
      </c>
    </row>
    <row r="791" spans="2:2">
      <c r="B791" s="8">
        <v>0.42</v>
      </c>
    </row>
    <row r="792" spans="2:2">
      <c r="B792" s="8">
        <v>0.42</v>
      </c>
    </row>
    <row r="793" spans="2:2">
      <c r="B793" s="8">
        <v>0.42</v>
      </c>
    </row>
    <row r="794" spans="2:2">
      <c r="B794" s="8">
        <v>0.43</v>
      </c>
    </row>
    <row r="795" spans="2:2">
      <c r="B795" s="8">
        <v>0.43</v>
      </c>
    </row>
    <row r="796" spans="2:2">
      <c r="B796" s="8">
        <v>0.44</v>
      </c>
    </row>
    <row r="797" spans="2:2">
      <c r="B797" s="8">
        <v>0.44</v>
      </c>
    </row>
    <row r="798" spans="2:2">
      <c r="B798" s="8">
        <v>0.45</v>
      </c>
    </row>
    <row r="799" spans="2:2">
      <c r="B799" s="8">
        <v>0.46</v>
      </c>
    </row>
    <row r="800" spans="2:2">
      <c r="B800" s="8">
        <v>0.46</v>
      </c>
    </row>
    <row r="801" spans="2:2">
      <c r="B801" s="8">
        <v>0.46</v>
      </c>
    </row>
    <row r="802" spans="2:2">
      <c r="B802" s="8">
        <v>0.49</v>
      </c>
    </row>
    <row r="803" spans="2:2">
      <c r="B803" s="8">
        <v>0.49</v>
      </c>
    </row>
    <row r="804" spans="2:2">
      <c r="B804" s="8">
        <v>0.53</v>
      </c>
    </row>
    <row r="805" spans="2:2">
      <c r="B805" s="8">
        <v>0.55000000000000004</v>
      </c>
    </row>
    <row r="806" spans="2:2">
      <c r="B806" s="8">
        <v>0.57999999999999996</v>
      </c>
    </row>
    <row r="807" spans="2:2">
      <c r="B807" s="8">
        <v>0.59</v>
      </c>
    </row>
    <row r="808" spans="2:2">
      <c r="B808" s="8">
        <v>0.6</v>
      </c>
    </row>
    <row r="809" spans="2:2">
      <c r="B809" s="8">
        <v>0.6</v>
      </c>
    </row>
    <row r="810" spans="2:2">
      <c r="B810" s="8">
        <v>0.61</v>
      </c>
    </row>
    <row r="811" spans="2:2">
      <c r="B811" s="8">
        <v>0.65</v>
      </c>
    </row>
    <row r="812" spans="2:2">
      <c r="B812" s="8">
        <v>0.71</v>
      </c>
    </row>
    <row r="813" spans="2:2">
      <c r="B813" s="8">
        <v>0.86</v>
      </c>
    </row>
    <row r="814" spans="2:2">
      <c r="B814" s="8">
        <v>0.87</v>
      </c>
    </row>
    <row r="815" spans="2:2">
      <c r="B815" s="8"/>
    </row>
  </sheetData>
  <autoFilter ref="B2:B815" xr:uid="{363B1486-666D-4178-922C-C7B83DE5EF47}">
    <sortState xmlns:xlrd2="http://schemas.microsoft.com/office/spreadsheetml/2017/richdata2" ref="B3:B815">
      <sortCondition ref="B2:B815"/>
    </sortState>
  </autoFilter>
  <sortState xmlns:xlrd2="http://schemas.microsoft.com/office/spreadsheetml/2017/richdata2" ref="E3:E23">
    <sortCondition ref="E3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F5FC9-BF79-4FC3-A16E-5156C6D839B1}">
  <dimension ref="A1:H815"/>
  <sheetViews>
    <sheetView tabSelected="1" workbookViewId="0">
      <selection activeCell="Q25" sqref="Q25"/>
    </sheetView>
  </sheetViews>
  <sheetFormatPr defaultColWidth="11.42578125" defaultRowHeight="15"/>
  <sheetData>
    <row r="1" spans="1:8" ht="45.75" thickBot="1">
      <c r="B1" s="11" t="s">
        <v>21</v>
      </c>
    </row>
    <row r="2" spans="1:8" ht="60">
      <c r="A2" t="s">
        <v>1773</v>
      </c>
      <c r="B2" s="11" t="s">
        <v>27</v>
      </c>
      <c r="E2" s="19" t="s">
        <v>1767</v>
      </c>
      <c r="F2" s="19" t="s">
        <v>1768</v>
      </c>
      <c r="G2" s="19" t="s">
        <v>1769</v>
      </c>
      <c r="H2" s="20" t="s">
        <v>1775</v>
      </c>
    </row>
    <row r="3" spans="1:8">
      <c r="A3">
        <v>0</v>
      </c>
      <c r="B3" s="8">
        <v>-8.83</v>
      </c>
      <c r="E3">
        <v>0</v>
      </c>
      <c r="F3">
        <v>129</v>
      </c>
      <c r="G3" s="16">
        <v>0.15886699507389163</v>
      </c>
      <c r="H3" s="16">
        <f>100%-G3</f>
        <v>0.84113300492610832</v>
      </c>
    </row>
    <row r="4" spans="1:8">
      <c r="A4">
        <v>0.01</v>
      </c>
      <c r="B4" s="8">
        <v>-6.68</v>
      </c>
      <c r="E4">
        <v>0.01</v>
      </c>
      <c r="F4">
        <v>11</v>
      </c>
      <c r="G4" s="16">
        <v>0.17241379310344829</v>
      </c>
      <c r="H4" s="16">
        <f t="shared" ref="H4:H24" si="0">100%-G4</f>
        <v>0.82758620689655171</v>
      </c>
    </row>
    <row r="5" spans="1:8">
      <c r="A5">
        <v>0.02</v>
      </c>
      <c r="B5" s="8">
        <v>-4.3899999999999997</v>
      </c>
      <c r="E5">
        <v>0.02</v>
      </c>
      <c r="F5">
        <v>6</v>
      </c>
      <c r="G5" s="16">
        <v>0.17980295566502463</v>
      </c>
      <c r="H5" s="16">
        <f t="shared" si="0"/>
        <v>0.82019704433497531</v>
      </c>
    </row>
    <row r="6" spans="1:8">
      <c r="A6">
        <v>0.03</v>
      </c>
      <c r="B6" s="8">
        <v>-3.01</v>
      </c>
      <c r="E6">
        <v>0.03</v>
      </c>
      <c r="F6">
        <v>7</v>
      </c>
      <c r="G6" s="16">
        <v>0.18842364532019704</v>
      </c>
      <c r="H6" s="16">
        <f t="shared" si="0"/>
        <v>0.81157635467980294</v>
      </c>
    </row>
    <row r="7" spans="1:8">
      <c r="A7">
        <v>0.04</v>
      </c>
      <c r="B7" s="8">
        <v>-2.3199999999999998</v>
      </c>
      <c r="E7">
        <v>0.04</v>
      </c>
      <c r="F7">
        <v>9</v>
      </c>
      <c r="G7" s="16">
        <v>0.19950738916256158</v>
      </c>
      <c r="H7" s="16">
        <f t="shared" si="0"/>
        <v>0.80049261083743839</v>
      </c>
    </row>
    <row r="8" spans="1:8">
      <c r="A8">
        <v>0.05</v>
      </c>
      <c r="B8" s="8">
        <v>-1.77</v>
      </c>
      <c r="E8">
        <v>0.05</v>
      </c>
      <c r="F8">
        <v>17</v>
      </c>
      <c r="G8" s="16">
        <v>0.22044334975369459</v>
      </c>
      <c r="H8" s="16">
        <f t="shared" si="0"/>
        <v>0.77955665024630538</v>
      </c>
    </row>
    <row r="9" spans="1:8">
      <c r="A9">
        <v>0.06</v>
      </c>
      <c r="B9" s="8">
        <v>-1.56</v>
      </c>
      <c r="E9">
        <v>0.06</v>
      </c>
      <c r="F9">
        <v>10</v>
      </c>
      <c r="G9" s="16">
        <v>0.23275862068965517</v>
      </c>
      <c r="H9" s="16">
        <f t="shared" si="0"/>
        <v>0.76724137931034486</v>
      </c>
    </row>
    <row r="10" spans="1:8">
      <c r="A10">
        <v>7.0000000000000007E-2</v>
      </c>
      <c r="B10" s="8">
        <v>-1.56</v>
      </c>
      <c r="E10">
        <v>7.0000000000000007E-2</v>
      </c>
      <c r="F10">
        <v>15</v>
      </c>
      <c r="G10" s="16">
        <v>0.25123152709359609</v>
      </c>
      <c r="H10" s="16">
        <f t="shared" si="0"/>
        <v>0.74876847290640391</v>
      </c>
    </row>
    <row r="11" spans="1:8">
      <c r="A11">
        <v>0.08</v>
      </c>
      <c r="B11" s="8">
        <v>-1.35</v>
      </c>
      <c r="E11">
        <v>0.08</v>
      </c>
      <c r="F11">
        <v>12</v>
      </c>
      <c r="G11" s="16">
        <v>0.26600985221674878</v>
      </c>
      <c r="H11" s="16">
        <f t="shared" si="0"/>
        <v>0.73399014778325122</v>
      </c>
    </row>
    <row r="12" spans="1:8">
      <c r="A12">
        <v>0.09</v>
      </c>
      <c r="B12" s="8">
        <v>-1.3</v>
      </c>
      <c r="E12" s="21">
        <v>0.09</v>
      </c>
      <c r="F12" s="21">
        <v>12</v>
      </c>
      <c r="G12" s="22">
        <v>0.28078817733990147</v>
      </c>
      <c r="H12" s="22">
        <f t="shared" si="0"/>
        <v>0.71921182266009853</v>
      </c>
    </row>
    <row r="13" spans="1:8">
      <c r="A13">
        <v>0.1</v>
      </c>
      <c r="B13" s="8">
        <v>-1.25</v>
      </c>
      <c r="E13">
        <v>0.1</v>
      </c>
      <c r="F13">
        <v>15</v>
      </c>
      <c r="G13" s="16">
        <v>0.29926108374384236</v>
      </c>
      <c r="H13" s="16">
        <f t="shared" si="0"/>
        <v>0.7007389162561577</v>
      </c>
    </row>
    <row r="14" spans="1:8">
      <c r="A14">
        <v>0.11</v>
      </c>
      <c r="B14" s="8">
        <v>-1.19</v>
      </c>
      <c r="E14">
        <v>0.11</v>
      </c>
      <c r="F14">
        <v>8</v>
      </c>
      <c r="G14" s="16">
        <v>0.30911330049261082</v>
      </c>
      <c r="H14" s="16">
        <f t="shared" si="0"/>
        <v>0.69088669950738923</v>
      </c>
    </row>
    <row r="15" spans="1:8">
      <c r="A15">
        <v>0.12</v>
      </c>
      <c r="B15" s="8">
        <v>-0.89</v>
      </c>
      <c r="E15">
        <v>0.12</v>
      </c>
      <c r="F15">
        <v>19</v>
      </c>
      <c r="G15" s="16">
        <v>0.33251231527093594</v>
      </c>
      <c r="H15" s="16">
        <f t="shared" si="0"/>
        <v>0.66748768472906406</v>
      </c>
    </row>
    <row r="16" spans="1:8">
      <c r="A16">
        <v>0.13</v>
      </c>
      <c r="B16" s="8">
        <v>-0.79</v>
      </c>
      <c r="E16">
        <v>0.13</v>
      </c>
      <c r="F16">
        <v>15</v>
      </c>
      <c r="G16" s="16">
        <v>0.35098522167487683</v>
      </c>
      <c r="H16" s="16">
        <f t="shared" si="0"/>
        <v>0.64901477832512322</v>
      </c>
    </row>
    <row r="17" spans="1:8">
      <c r="A17">
        <v>0.14000000000000001</v>
      </c>
      <c r="B17" s="8">
        <v>-0.69</v>
      </c>
      <c r="E17">
        <v>0.14000000000000001</v>
      </c>
      <c r="F17">
        <v>12</v>
      </c>
      <c r="G17" s="16">
        <v>0.36576354679802958</v>
      </c>
      <c r="H17" s="16">
        <f t="shared" si="0"/>
        <v>0.63423645320197042</v>
      </c>
    </row>
    <row r="18" spans="1:8">
      <c r="A18">
        <v>0.15</v>
      </c>
      <c r="B18" s="8">
        <v>-0.62</v>
      </c>
      <c r="E18">
        <v>0.15</v>
      </c>
      <c r="F18">
        <v>15</v>
      </c>
      <c r="G18" s="16">
        <v>0.38423645320197042</v>
      </c>
      <c r="H18" s="16">
        <f t="shared" si="0"/>
        <v>0.61576354679802958</v>
      </c>
    </row>
    <row r="19" spans="1:8">
      <c r="A19">
        <v>0.16</v>
      </c>
      <c r="B19" s="8">
        <v>-0.61</v>
      </c>
      <c r="E19">
        <v>0.16</v>
      </c>
      <c r="F19">
        <v>9</v>
      </c>
      <c r="G19" s="16">
        <v>0.39532019704433496</v>
      </c>
      <c r="H19" s="16">
        <f t="shared" si="0"/>
        <v>0.60467980295566504</v>
      </c>
    </row>
    <row r="20" spans="1:8">
      <c r="A20">
        <v>0.17</v>
      </c>
      <c r="B20" s="8">
        <v>-0.54</v>
      </c>
      <c r="E20">
        <v>0.17</v>
      </c>
      <c r="F20">
        <v>12</v>
      </c>
      <c r="G20" s="16">
        <v>0.41009852216748771</v>
      </c>
      <c r="H20" s="16">
        <f t="shared" si="0"/>
        <v>0.58990147783251223</v>
      </c>
    </row>
    <row r="21" spans="1:8">
      <c r="A21">
        <v>0.18</v>
      </c>
      <c r="B21" s="8">
        <v>-0.54</v>
      </c>
      <c r="E21">
        <v>0.18</v>
      </c>
      <c r="F21">
        <v>12</v>
      </c>
      <c r="G21" s="16">
        <v>0.4248768472906404</v>
      </c>
      <c r="H21" s="16">
        <f t="shared" si="0"/>
        <v>0.57512315270935965</v>
      </c>
    </row>
    <row r="22" spans="1:8">
      <c r="A22">
        <v>0.19</v>
      </c>
      <c r="B22" s="8">
        <v>-0.53</v>
      </c>
      <c r="E22">
        <v>0.19</v>
      </c>
      <c r="F22">
        <v>11</v>
      </c>
      <c r="G22" s="16">
        <v>0.43842364532019706</v>
      </c>
      <c r="H22" s="16">
        <f t="shared" si="0"/>
        <v>0.56157635467980294</v>
      </c>
    </row>
    <row r="23" spans="1:8">
      <c r="A23">
        <v>0.2</v>
      </c>
      <c r="B23" s="8">
        <v>-0.52</v>
      </c>
      <c r="E23">
        <v>0.2</v>
      </c>
      <c r="F23">
        <v>19</v>
      </c>
      <c r="G23" s="16">
        <v>0.46182266009852219</v>
      </c>
      <c r="H23" s="16">
        <f t="shared" si="0"/>
        <v>0.53817733990147776</v>
      </c>
    </row>
    <row r="24" spans="1:8" ht="15.75" thickBot="1">
      <c r="B24" s="8">
        <v>-0.49</v>
      </c>
      <c r="E24" s="17" t="s">
        <v>1771</v>
      </c>
      <c r="F24" s="17">
        <f>437+1</f>
        <v>438</v>
      </c>
      <c r="G24" s="18">
        <v>1</v>
      </c>
      <c r="H24" s="16">
        <f t="shared" si="0"/>
        <v>0</v>
      </c>
    </row>
    <row r="25" spans="1:8">
      <c r="B25" s="8">
        <v>-0.44</v>
      </c>
    </row>
    <row r="26" spans="1:8">
      <c r="B26" s="8">
        <v>-0.42</v>
      </c>
    </row>
    <row r="27" spans="1:8">
      <c r="B27" s="8">
        <v>-0.41</v>
      </c>
    </row>
    <row r="28" spans="1:8">
      <c r="B28" s="8">
        <v>-0.36</v>
      </c>
    </row>
    <row r="29" spans="1:8">
      <c r="B29" s="8">
        <v>-0.36</v>
      </c>
    </row>
    <row r="30" spans="1:8">
      <c r="B30" s="8">
        <v>-0.36</v>
      </c>
    </row>
    <row r="31" spans="1:8">
      <c r="B31" s="8">
        <v>-0.35</v>
      </c>
    </row>
    <row r="32" spans="1:8">
      <c r="B32" s="8">
        <v>-0.33</v>
      </c>
    </row>
    <row r="33" spans="2:2">
      <c r="B33" s="8">
        <v>-0.32</v>
      </c>
    </row>
    <row r="34" spans="2:2">
      <c r="B34" s="8">
        <v>-0.32</v>
      </c>
    </row>
    <row r="35" spans="2:2">
      <c r="B35" s="8">
        <v>-0.3</v>
      </c>
    </row>
    <row r="36" spans="2:2">
      <c r="B36" s="8">
        <v>-0.28999999999999998</v>
      </c>
    </row>
    <row r="37" spans="2:2">
      <c r="B37" s="8">
        <v>-0.28000000000000003</v>
      </c>
    </row>
    <row r="38" spans="2:2">
      <c r="B38" s="8">
        <v>-0.28000000000000003</v>
      </c>
    </row>
    <row r="39" spans="2:2">
      <c r="B39" s="8">
        <v>-0.27</v>
      </c>
    </row>
    <row r="40" spans="2:2">
      <c r="B40" s="8">
        <v>-0.27</v>
      </c>
    </row>
    <row r="41" spans="2:2">
      <c r="B41" s="8">
        <v>-0.26</v>
      </c>
    </row>
    <row r="42" spans="2:2">
      <c r="B42" s="8">
        <v>-0.26</v>
      </c>
    </row>
    <row r="43" spans="2:2">
      <c r="B43" s="8">
        <v>-0.25</v>
      </c>
    </row>
    <row r="44" spans="2:2">
      <c r="B44" s="8">
        <v>-0.23</v>
      </c>
    </row>
    <row r="45" spans="2:2">
      <c r="B45" s="8">
        <v>-0.22</v>
      </c>
    </row>
    <row r="46" spans="2:2">
      <c r="B46" s="8">
        <v>-0.22</v>
      </c>
    </row>
    <row r="47" spans="2:2">
      <c r="B47" s="8">
        <v>-0.21</v>
      </c>
    </row>
    <row r="48" spans="2:2">
      <c r="B48" s="8">
        <v>-0.21</v>
      </c>
    </row>
    <row r="49" spans="2:2">
      <c r="B49" s="8">
        <v>-0.2</v>
      </c>
    </row>
    <row r="50" spans="2:2">
      <c r="B50" s="8">
        <v>-0.19</v>
      </c>
    </row>
    <row r="51" spans="2:2">
      <c r="B51" s="8">
        <v>-0.19</v>
      </c>
    </row>
    <row r="52" spans="2:2">
      <c r="B52" s="8">
        <v>-0.18</v>
      </c>
    </row>
    <row r="53" spans="2:2">
      <c r="B53" s="8">
        <v>-0.18</v>
      </c>
    </row>
    <row r="54" spans="2:2">
      <c r="B54" s="8">
        <v>-0.18</v>
      </c>
    </row>
    <row r="55" spans="2:2">
      <c r="B55" s="8">
        <v>-0.17</v>
      </c>
    </row>
    <row r="56" spans="2:2">
      <c r="B56" s="8">
        <v>-0.17</v>
      </c>
    </row>
    <row r="57" spans="2:2">
      <c r="B57" s="8">
        <v>-0.16</v>
      </c>
    </row>
    <row r="58" spans="2:2">
      <c r="B58" s="8">
        <v>-0.16</v>
      </c>
    </row>
    <row r="59" spans="2:2">
      <c r="B59" s="8">
        <v>-0.16</v>
      </c>
    </row>
    <row r="60" spans="2:2">
      <c r="B60" s="8">
        <v>-0.16</v>
      </c>
    </row>
    <row r="61" spans="2:2">
      <c r="B61" s="8">
        <v>-0.15</v>
      </c>
    </row>
    <row r="62" spans="2:2">
      <c r="B62" s="8">
        <v>-0.15</v>
      </c>
    </row>
    <row r="63" spans="2:2">
      <c r="B63" s="8">
        <v>-0.13</v>
      </c>
    </row>
    <row r="64" spans="2:2">
      <c r="B64" s="8">
        <v>-0.12</v>
      </c>
    </row>
    <row r="65" spans="2:2">
      <c r="B65" s="8">
        <v>-0.12</v>
      </c>
    </row>
    <row r="66" spans="2:2">
      <c r="B66" s="8">
        <v>-0.12</v>
      </c>
    </row>
    <row r="67" spans="2:2">
      <c r="B67" s="8">
        <v>-0.11</v>
      </c>
    </row>
    <row r="68" spans="2:2">
      <c r="B68" s="8">
        <v>-0.1</v>
      </c>
    </row>
    <row r="69" spans="2:2">
      <c r="B69" s="8">
        <v>-0.09</v>
      </c>
    </row>
    <row r="70" spans="2:2">
      <c r="B70" s="8">
        <v>-0.09</v>
      </c>
    </row>
    <row r="71" spans="2:2">
      <c r="B71" s="8">
        <v>-0.09</v>
      </c>
    </row>
    <row r="72" spans="2:2">
      <c r="B72" s="8">
        <v>-0.09</v>
      </c>
    </row>
    <row r="73" spans="2:2">
      <c r="B73" s="8">
        <v>-0.09</v>
      </c>
    </row>
    <row r="74" spans="2:2">
      <c r="B74" s="8">
        <v>-0.09</v>
      </c>
    </row>
    <row r="75" spans="2:2">
      <c r="B75" s="8">
        <v>-0.09</v>
      </c>
    </row>
    <row r="76" spans="2:2">
      <c r="B76" s="8">
        <v>-0.09</v>
      </c>
    </row>
    <row r="77" spans="2:2">
      <c r="B77" s="8">
        <v>-0.09</v>
      </c>
    </row>
    <row r="78" spans="2:2">
      <c r="B78" s="8">
        <v>-0.08</v>
      </c>
    </row>
    <row r="79" spans="2:2">
      <c r="B79" s="8">
        <v>-7.0000000000000007E-2</v>
      </c>
    </row>
    <row r="80" spans="2:2">
      <c r="B80" s="8">
        <v>-7.0000000000000007E-2</v>
      </c>
    </row>
    <row r="81" spans="2:2">
      <c r="B81" s="8">
        <v>-7.0000000000000007E-2</v>
      </c>
    </row>
    <row r="82" spans="2:2">
      <c r="B82" s="8">
        <v>-7.0000000000000007E-2</v>
      </c>
    </row>
    <row r="83" spans="2:2">
      <c r="B83" s="8">
        <v>-0.06</v>
      </c>
    </row>
    <row r="84" spans="2:2">
      <c r="B84" s="8">
        <v>-0.06</v>
      </c>
    </row>
    <row r="85" spans="2:2">
      <c r="B85" s="8">
        <v>-0.06</v>
      </c>
    </row>
    <row r="86" spans="2:2">
      <c r="B86" s="8">
        <v>-0.05</v>
      </c>
    </row>
    <row r="87" spans="2:2">
      <c r="B87" s="8">
        <v>-0.05</v>
      </c>
    </row>
    <row r="88" spans="2:2">
      <c r="B88" s="8">
        <v>-0.05</v>
      </c>
    </row>
    <row r="89" spans="2:2">
      <c r="B89" s="8">
        <v>-0.04</v>
      </c>
    </row>
    <row r="90" spans="2:2">
      <c r="B90" s="8">
        <v>-0.04</v>
      </c>
    </row>
    <row r="91" spans="2:2">
      <c r="B91" s="8">
        <v>-0.04</v>
      </c>
    </row>
    <row r="92" spans="2:2">
      <c r="B92" s="8">
        <v>-0.04</v>
      </c>
    </row>
    <row r="93" spans="2:2">
      <c r="B93" s="8">
        <v>-0.03</v>
      </c>
    </row>
    <row r="94" spans="2:2">
      <c r="B94" s="8">
        <v>-0.03</v>
      </c>
    </row>
    <row r="95" spans="2:2">
      <c r="B95" s="8">
        <v>-0.03</v>
      </c>
    </row>
    <row r="96" spans="2:2">
      <c r="B96" s="8">
        <v>-0.03</v>
      </c>
    </row>
    <row r="97" spans="2:2">
      <c r="B97" s="8">
        <v>-0.03</v>
      </c>
    </row>
    <row r="98" spans="2:2">
      <c r="B98" s="8">
        <v>-0.03</v>
      </c>
    </row>
    <row r="99" spans="2:2">
      <c r="B99" s="8">
        <v>-0.03</v>
      </c>
    </row>
    <row r="100" spans="2:2">
      <c r="B100" s="8">
        <v>-0.02</v>
      </c>
    </row>
    <row r="101" spans="2:2">
      <c r="B101" s="8">
        <v>-0.02</v>
      </c>
    </row>
    <row r="102" spans="2:2">
      <c r="B102" s="8">
        <v>-0.02</v>
      </c>
    </row>
    <row r="103" spans="2:2">
      <c r="B103" s="8">
        <v>-0.02</v>
      </c>
    </row>
    <row r="104" spans="2:2">
      <c r="B104" s="8">
        <v>-0.02</v>
      </c>
    </row>
    <row r="105" spans="2:2">
      <c r="B105" s="8">
        <v>-0.01</v>
      </c>
    </row>
    <row r="106" spans="2:2">
      <c r="B106" s="8">
        <v>-0.01</v>
      </c>
    </row>
    <row r="107" spans="2:2">
      <c r="B107" s="8">
        <v>-0.01</v>
      </c>
    </row>
    <row r="108" spans="2:2">
      <c r="B108" s="8">
        <v>-0.01</v>
      </c>
    </row>
    <row r="109" spans="2:2">
      <c r="B109" s="8">
        <v>-0.01</v>
      </c>
    </row>
    <row r="110" spans="2:2">
      <c r="B110" s="8">
        <v>-0.01</v>
      </c>
    </row>
    <row r="111" spans="2:2">
      <c r="B111" s="8">
        <v>-0.01</v>
      </c>
    </row>
    <row r="112" spans="2:2">
      <c r="B112" s="8">
        <v>-0.01</v>
      </c>
    </row>
    <row r="113" spans="2:2">
      <c r="B113" s="8">
        <v>-0.01</v>
      </c>
    </row>
    <row r="114" spans="2:2">
      <c r="B114" s="8">
        <v>-0.01</v>
      </c>
    </row>
    <row r="115" spans="2:2">
      <c r="B115" s="8">
        <v>-0.01</v>
      </c>
    </row>
    <row r="116" spans="2:2">
      <c r="B116" s="8">
        <v>-0.01</v>
      </c>
    </row>
    <row r="117" spans="2:2">
      <c r="B117" s="8">
        <v>-0.01</v>
      </c>
    </row>
    <row r="118" spans="2:2">
      <c r="B118" s="8">
        <v>-0.01</v>
      </c>
    </row>
    <row r="119" spans="2:2">
      <c r="B119" s="8">
        <v>0</v>
      </c>
    </row>
    <row r="120" spans="2:2">
      <c r="B120" s="8">
        <v>0</v>
      </c>
    </row>
    <row r="121" spans="2:2">
      <c r="B121" s="8">
        <v>0</v>
      </c>
    </row>
    <row r="122" spans="2:2">
      <c r="B122" s="8">
        <v>0</v>
      </c>
    </row>
    <row r="123" spans="2:2">
      <c r="B123" s="8">
        <v>0</v>
      </c>
    </row>
    <row r="124" spans="2:2">
      <c r="B124" s="8">
        <v>0</v>
      </c>
    </row>
    <row r="125" spans="2:2">
      <c r="B125" s="8">
        <v>0</v>
      </c>
    </row>
    <row r="126" spans="2:2">
      <c r="B126" s="8">
        <v>0</v>
      </c>
    </row>
    <row r="127" spans="2:2">
      <c r="B127" s="8">
        <v>0</v>
      </c>
    </row>
    <row r="128" spans="2:2">
      <c r="B128" s="8">
        <v>0</v>
      </c>
    </row>
    <row r="129" spans="2:2">
      <c r="B129" s="8">
        <v>0</v>
      </c>
    </row>
    <row r="130" spans="2:2">
      <c r="B130" s="8">
        <v>0</v>
      </c>
    </row>
    <row r="131" spans="2:2">
      <c r="B131" s="8">
        <v>0</v>
      </c>
    </row>
    <row r="132" spans="2:2">
      <c r="B132" s="8">
        <v>0.01</v>
      </c>
    </row>
    <row r="133" spans="2:2">
      <c r="B133" s="8">
        <v>0.01</v>
      </c>
    </row>
    <row r="134" spans="2:2">
      <c r="B134" s="8">
        <v>0.01</v>
      </c>
    </row>
    <row r="135" spans="2:2">
      <c r="B135" s="8">
        <v>0.01</v>
      </c>
    </row>
    <row r="136" spans="2:2">
      <c r="B136" s="8">
        <v>0.01</v>
      </c>
    </row>
    <row r="137" spans="2:2">
      <c r="B137" s="8">
        <v>0.01</v>
      </c>
    </row>
    <row r="138" spans="2:2">
      <c r="B138" s="8">
        <v>0.01</v>
      </c>
    </row>
    <row r="139" spans="2:2">
      <c r="B139" s="8">
        <v>0.01</v>
      </c>
    </row>
    <row r="140" spans="2:2">
      <c r="B140" s="8">
        <v>0.01</v>
      </c>
    </row>
    <row r="141" spans="2:2">
      <c r="B141" s="8">
        <v>0.01</v>
      </c>
    </row>
    <row r="142" spans="2:2">
      <c r="B142" s="8">
        <v>0.01</v>
      </c>
    </row>
    <row r="143" spans="2:2">
      <c r="B143" s="8">
        <v>0.02</v>
      </c>
    </row>
    <row r="144" spans="2:2">
      <c r="B144" s="8">
        <v>0.02</v>
      </c>
    </row>
    <row r="145" spans="2:2">
      <c r="B145" s="8">
        <v>0.02</v>
      </c>
    </row>
    <row r="146" spans="2:2">
      <c r="B146" s="8">
        <v>0.02</v>
      </c>
    </row>
    <row r="147" spans="2:2">
      <c r="B147" s="8">
        <v>0.02</v>
      </c>
    </row>
    <row r="148" spans="2:2">
      <c r="B148" s="8">
        <v>0.02</v>
      </c>
    </row>
    <row r="149" spans="2:2">
      <c r="B149" s="8">
        <v>0.03</v>
      </c>
    </row>
    <row r="150" spans="2:2">
      <c r="B150" s="8">
        <v>0.03</v>
      </c>
    </row>
    <row r="151" spans="2:2">
      <c r="B151" s="8">
        <v>0.03</v>
      </c>
    </row>
    <row r="152" spans="2:2">
      <c r="B152" s="8">
        <v>0.03</v>
      </c>
    </row>
    <row r="153" spans="2:2">
      <c r="B153" s="8">
        <v>0.03</v>
      </c>
    </row>
    <row r="154" spans="2:2">
      <c r="B154" s="8">
        <v>0.03</v>
      </c>
    </row>
    <row r="155" spans="2:2">
      <c r="B155" s="8">
        <v>0.03</v>
      </c>
    </row>
    <row r="156" spans="2:2">
      <c r="B156" s="8">
        <v>0.04</v>
      </c>
    </row>
    <row r="157" spans="2:2">
      <c r="B157" s="8">
        <v>0.04</v>
      </c>
    </row>
    <row r="158" spans="2:2">
      <c r="B158" s="8">
        <v>0.04</v>
      </c>
    </row>
    <row r="159" spans="2:2">
      <c r="B159" s="8">
        <v>0.04</v>
      </c>
    </row>
    <row r="160" spans="2:2">
      <c r="B160" s="8">
        <v>0.04</v>
      </c>
    </row>
    <row r="161" spans="2:2">
      <c r="B161" s="8">
        <v>0.04</v>
      </c>
    </row>
    <row r="162" spans="2:2">
      <c r="B162" s="8">
        <v>0.04</v>
      </c>
    </row>
    <row r="163" spans="2:2">
      <c r="B163" s="8">
        <v>0.04</v>
      </c>
    </row>
    <row r="164" spans="2:2">
      <c r="B164" s="8">
        <v>0.04</v>
      </c>
    </row>
    <row r="165" spans="2:2">
      <c r="B165" s="8">
        <v>0.05</v>
      </c>
    </row>
    <row r="166" spans="2:2">
      <c r="B166" s="8">
        <v>0.05</v>
      </c>
    </row>
    <row r="167" spans="2:2">
      <c r="B167" s="8">
        <v>0.05</v>
      </c>
    </row>
    <row r="168" spans="2:2">
      <c r="B168" s="8">
        <v>0.05</v>
      </c>
    </row>
    <row r="169" spans="2:2">
      <c r="B169" s="8">
        <v>0.05</v>
      </c>
    </row>
    <row r="170" spans="2:2">
      <c r="B170" s="8">
        <v>0.05</v>
      </c>
    </row>
    <row r="171" spans="2:2">
      <c r="B171" s="8">
        <v>0.05</v>
      </c>
    </row>
    <row r="172" spans="2:2">
      <c r="B172" s="8">
        <v>0.05</v>
      </c>
    </row>
    <row r="173" spans="2:2">
      <c r="B173" s="8">
        <v>0.05</v>
      </c>
    </row>
    <row r="174" spans="2:2">
      <c r="B174" s="8">
        <v>0.05</v>
      </c>
    </row>
    <row r="175" spans="2:2">
      <c r="B175" s="8">
        <v>0.05</v>
      </c>
    </row>
    <row r="176" spans="2:2">
      <c r="B176" s="8">
        <v>0.05</v>
      </c>
    </row>
    <row r="177" spans="2:2">
      <c r="B177" s="8">
        <v>0.05</v>
      </c>
    </row>
    <row r="178" spans="2:2">
      <c r="B178" s="8">
        <v>0.05</v>
      </c>
    </row>
    <row r="179" spans="2:2">
      <c r="B179" s="8">
        <v>0.05</v>
      </c>
    </row>
    <row r="180" spans="2:2">
      <c r="B180" s="8">
        <v>0.05</v>
      </c>
    </row>
    <row r="181" spans="2:2">
      <c r="B181" s="8">
        <v>0.05</v>
      </c>
    </row>
    <row r="182" spans="2:2">
      <c r="B182" s="8">
        <v>0.06</v>
      </c>
    </row>
    <row r="183" spans="2:2">
      <c r="B183" s="8">
        <v>0.06</v>
      </c>
    </row>
    <row r="184" spans="2:2">
      <c r="B184" s="8">
        <v>0.06</v>
      </c>
    </row>
    <row r="185" spans="2:2">
      <c r="B185" s="8">
        <v>0.06</v>
      </c>
    </row>
    <row r="186" spans="2:2">
      <c r="B186" s="8">
        <v>0.06</v>
      </c>
    </row>
    <row r="187" spans="2:2">
      <c r="B187" s="8">
        <v>0.06</v>
      </c>
    </row>
    <row r="188" spans="2:2">
      <c r="B188" s="8">
        <v>0.06</v>
      </c>
    </row>
    <row r="189" spans="2:2">
      <c r="B189" s="8">
        <v>0.06</v>
      </c>
    </row>
    <row r="190" spans="2:2">
      <c r="B190" s="8">
        <v>0.06</v>
      </c>
    </row>
    <row r="191" spans="2:2">
      <c r="B191" s="8">
        <v>0.06</v>
      </c>
    </row>
    <row r="192" spans="2:2">
      <c r="B192" s="8">
        <v>7.0000000000000007E-2</v>
      </c>
    </row>
    <row r="193" spans="2:2">
      <c r="B193" s="8">
        <v>7.0000000000000007E-2</v>
      </c>
    </row>
    <row r="194" spans="2:2">
      <c r="B194" s="8">
        <v>7.0000000000000007E-2</v>
      </c>
    </row>
    <row r="195" spans="2:2">
      <c r="B195" s="8">
        <v>7.0000000000000007E-2</v>
      </c>
    </row>
    <row r="196" spans="2:2">
      <c r="B196" s="8">
        <v>7.0000000000000007E-2</v>
      </c>
    </row>
    <row r="197" spans="2:2">
      <c r="B197" s="8">
        <v>7.0000000000000007E-2</v>
      </c>
    </row>
    <row r="198" spans="2:2">
      <c r="B198" s="8">
        <v>7.0000000000000007E-2</v>
      </c>
    </row>
    <row r="199" spans="2:2">
      <c r="B199" s="8">
        <v>7.0000000000000007E-2</v>
      </c>
    </row>
    <row r="200" spans="2:2">
      <c r="B200" s="8">
        <v>7.0000000000000007E-2</v>
      </c>
    </row>
    <row r="201" spans="2:2">
      <c r="B201" s="8">
        <v>7.0000000000000007E-2</v>
      </c>
    </row>
    <row r="202" spans="2:2">
      <c r="B202" s="8">
        <v>7.0000000000000007E-2</v>
      </c>
    </row>
    <row r="203" spans="2:2">
      <c r="B203" s="8">
        <v>7.0000000000000007E-2</v>
      </c>
    </row>
    <row r="204" spans="2:2">
      <c r="B204" s="8">
        <v>7.0000000000000007E-2</v>
      </c>
    </row>
    <row r="205" spans="2:2">
      <c r="B205" s="8">
        <v>7.0000000000000007E-2</v>
      </c>
    </row>
    <row r="206" spans="2:2">
      <c r="B206" s="8">
        <v>7.0000000000000007E-2</v>
      </c>
    </row>
    <row r="207" spans="2:2">
      <c r="B207" s="8">
        <v>0.08</v>
      </c>
    </row>
    <row r="208" spans="2:2">
      <c r="B208" s="8">
        <v>0.08</v>
      </c>
    </row>
    <row r="209" spans="2:2">
      <c r="B209" s="8">
        <v>0.08</v>
      </c>
    </row>
    <row r="210" spans="2:2">
      <c r="B210" s="8">
        <v>0.08</v>
      </c>
    </row>
    <row r="211" spans="2:2">
      <c r="B211" s="8">
        <v>0.08</v>
      </c>
    </row>
    <row r="212" spans="2:2">
      <c r="B212" s="8">
        <v>0.08</v>
      </c>
    </row>
    <row r="213" spans="2:2">
      <c r="B213" s="8">
        <v>0.08</v>
      </c>
    </row>
    <row r="214" spans="2:2">
      <c r="B214" s="8">
        <v>0.08</v>
      </c>
    </row>
    <row r="215" spans="2:2">
      <c r="B215" s="8">
        <v>0.08</v>
      </c>
    </row>
    <row r="216" spans="2:2">
      <c r="B216" s="8">
        <v>0.08</v>
      </c>
    </row>
    <row r="217" spans="2:2">
      <c r="B217" s="8">
        <v>0.08</v>
      </c>
    </row>
    <row r="218" spans="2:2">
      <c r="B218" s="8">
        <v>0.08</v>
      </c>
    </row>
    <row r="219" spans="2:2">
      <c r="B219" s="8">
        <v>0.09</v>
      </c>
    </row>
    <row r="220" spans="2:2">
      <c r="B220" s="8">
        <v>0.09</v>
      </c>
    </row>
    <row r="221" spans="2:2">
      <c r="B221" s="8">
        <v>0.09</v>
      </c>
    </row>
    <row r="222" spans="2:2">
      <c r="B222" s="8">
        <v>0.09</v>
      </c>
    </row>
    <row r="223" spans="2:2">
      <c r="B223" s="8">
        <v>0.09</v>
      </c>
    </row>
    <row r="224" spans="2:2">
      <c r="B224" s="8">
        <v>0.09</v>
      </c>
    </row>
    <row r="225" spans="2:2">
      <c r="B225" s="8">
        <v>0.09</v>
      </c>
    </row>
    <row r="226" spans="2:2">
      <c r="B226" s="8">
        <v>0.09</v>
      </c>
    </row>
    <row r="227" spans="2:2">
      <c r="B227" s="8">
        <v>0.09</v>
      </c>
    </row>
    <row r="228" spans="2:2">
      <c r="B228" s="8">
        <v>0.09</v>
      </c>
    </row>
    <row r="229" spans="2:2">
      <c r="B229" s="8">
        <v>0.09</v>
      </c>
    </row>
    <row r="230" spans="2:2">
      <c r="B230" s="8">
        <v>0.09</v>
      </c>
    </row>
    <row r="231" spans="2:2">
      <c r="B231" s="8">
        <v>0.1</v>
      </c>
    </row>
    <row r="232" spans="2:2">
      <c r="B232" s="8">
        <v>0.1</v>
      </c>
    </row>
    <row r="233" spans="2:2">
      <c r="B233" s="8">
        <v>0.1</v>
      </c>
    </row>
    <row r="234" spans="2:2">
      <c r="B234" s="8">
        <v>0.1</v>
      </c>
    </row>
    <row r="235" spans="2:2">
      <c r="B235" s="8">
        <v>0.1</v>
      </c>
    </row>
    <row r="236" spans="2:2">
      <c r="B236" s="8">
        <v>0.1</v>
      </c>
    </row>
    <row r="237" spans="2:2">
      <c r="B237" s="8">
        <v>0.1</v>
      </c>
    </row>
    <row r="238" spans="2:2">
      <c r="B238" s="8">
        <v>0.1</v>
      </c>
    </row>
    <row r="239" spans="2:2">
      <c r="B239" s="8">
        <v>0.1</v>
      </c>
    </row>
    <row r="240" spans="2:2">
      <c r="B240" s="8">
        <v>0.1</v>
      </c>
    </row>
    <row r="241" spans="2:2">
      <c r="B241" s="8">
        <v>0.1</v>
      </c>
    </row>
    <row r="242" spans="2:2">
      <c r="B242" s="8">
        <v>0.1</v>
      </c>
    </row>
    <row r="243" spans="2:2">
      <c r="B243" s="8">
        <v>0.1</v>
      </c>
    </row>
    <row r="244" spans="2:2">
      <c r="B244" s="8">
        <v>0.1</v>
      </c>
    </row>
    <row r="245" spans="2:2">
      <c r="B245" s="8">
        <v>0.1</v>
      </c>
    </row>
    <row r="246" spans="2:2">
      <c r="B246" s="8">
        <v>0.11</v>
      </c>
    </row>
    <row r="247" spans="2:2">
      <c r="B247" s="8">
        <v>0.11</v>
      </c>
    </row>
    <row r="248" spans="2:2">
      <c r="B248" s="8">
        <v>0.11</v>
      </c>
    </row>
    <row r="249" spans="2:2">
      <c r="B249" s="8">
        <v>0.11</v>
      </c>
    </row>
    <row r="250" spans="2:2">
      <c r="B250" s="8">
        <v>0.11</v>
      </c>
    </row>
    <row r="251" spans="2:2">
      <c r="B251" s="8">
        <v>0.11</v>
      </c>
    </row>
    <row r="252" spans="2:2">
      <c r="B252" s="8">
        <v>0.11</v>
      </c>
    </row>
    <row r="253" spans="2:2">
      <c r="B253" s="8">
        <v>0.11</v>
      </c>
    </row>
    <row r="254" spans="2:2">
      <c r="B254" s="8">
        <v>0.12</v>
      </c>
    </row>
    <row r="255" spans="2:2">
      <c r="B255" s="8">
        <v>0.12</v>
      </c>
    </row>
    <row r="256" spans="2:2">
      <c r="B256" s="8">
        <v>0.12</v>
      </c>
    </row>
    <row r="257" spans="2:2">
      <c r="B257" s="8">
        <v>0.12</v>
      </c>
    </row>
    <row r="258" spans="2:2">
      <c r="B258" s="8">
        <v>0.12</v>
      </c>
    </row>
    <row r="259" spans="2:2">
      <c r="B259" s="8">
        <v>0.12</v>
      </c>
    </row>
    <row r="260" spans="2:2">
      <c r="B260" s="8">
        <v>0.12</v>
      </c>
    </row>
    <row r="261" spans="2:2">
      <c r="B261" s="8">
        <v>0.12</v>
      </c>
    </row>
    <row r="262" spans="2:2">
      <c r="B262" s="8">
        <v>0.12</v>
      </c>
    </row>
    <row r="263" spans="2:2">
      <c r="B263" s="8">
        <v>0.12</v>
      </c>
    </row>
    <row r="264" spans="2:2">
      <c r="B264" s="8">
        <v>0.12</v>
      </c>
    </row>
    <row r="265" spans="2:2">
      <c r="B265" s="8">
        <v>0.12</v>
      </c>
    </row>
    <row r="266" spans="2:2">
      <c r="B266" s="8">
        <v>0.12</v>
      </c>
    </row>
    <row r="267" spans="2:2">
      <c r="B267" s="8">
        <v>0.12</v>
      </c>
    </row>
    <row r="268" spans="2:2">
      <c r="B268" s="8">
        <v>0.12</v>
      </c>
    </row>
    <row r="269" spans="2:2">
      <c r="B269" s="8">
        <v>0.12</v>
      </c>
    </row>
    <row r="270" spans="2:2">
      <c r="B270" s="8">
        <v>0.12</v>
      </c>
    </row>
    <row r="271" spans="2:2">
      <c r="B271" s="8">
        <v>0.12</v>
      </c>
    </row>
    <row r="272" spans="2:2">
      <c r="B272" s="8">
        <v>0.12</v>
      </c>
    </row>
    <row r="273" spans="2:2">
      <c r="B273" s="8">
        <v>0.13</v>
      </c>
    </row>
    <row r="274" spans="2:2">
      <c r="B274" s="8">
        <v>0.13</v>
      </c>
    </row>
    <row r="275" spans="2:2">
      <c r="B275" s="8">
        <v>0.13</v>
      </c>
    </row>
    <row r="276" spans="2:2">
      <c r="B276" s="8">
        <v>0.13</v>
      </c>
    </row>
    <row r="277" spans="2:2">
      <c r="B277" s="8">
        <v>0.13</v>
      </c>
    </row>
    <row r="278" spans="2:2">
      <c r="B278" s="8">
        <v>0.13</v>
      </c>
    </row>
    <row r="279" spans="2:2">
      <c r="B279" s="8">
        <v>0.13</v>
      </c>
    </row>
    <row r="280" spans="2:2">
      <c r="B280" s="8">
        <v>0.13</v>
      </c>
    </row>
    <row r="281" spans="2:2">
      <c r="B281" s="8">
        <v>0.13</v>
      </c>
    </row>
    <row r="282" spans="2:2">
      <c r="B282" s="8">
        <v>0.13</v>
      </c>
    </row>
    <row r="283" spans="2:2">
      <c r="B283" s="8">
        <v>0.13</v>
      </c>
    </row>
    <row r="284" spans="2:2">
      <c r="B284" s="8">
        <v>0.13</v>
      </c>
    </row>
    <row r="285" spans="2:2">
      <c r="B285" s="8">
        <v>0.13</v>
      </c>
    </row>
    <row r="286" spans="2:2">
      <c r="B286" s="8">
        <v>0.13</v>
      </c>
    </row>
    <row r="287" spans="2:2">
      <c r="B287" s="8">
        <v>0.13</v>
      </c>
    </row>
    <row r="288" spans="2:2">
      <c r="B288" s="8">
        <v>0.14000000000000001</v>
      </c>
    </row>
    <row r="289" spans="2:2">
      <c r="B289" s="8">
        <v>0.14000000000000001</v>
      </c>
    </row>
    <row r="290" spans="2:2">
      <c r="B290" s="8">
        <v>0.14000000000000001</v>
      </c>
    </row>
    <row r="291" spans="2:2">
      <c r="B291" s="8">
        <v>0.14000000000000001</v>
      </c>
    </row>
    <row r="292" spans="2:2">
      <c r="B292" s="8">
        <v>0.14000000000000001</v>
      </c>
    </row>
    <row r="293" spans="2:2">
      <c r="B293" s="8">
        <v>0.14000000000000001</v>
      </c>
    </row>
    <row r="294" spans="2:2">
      <c r="B294" s="8">
        <v>0.14000000000000001</v>
      </c>
    </row>
    <row r="295" spans="2:2">
      <c r="B295" s="8">
        <v>0.14000000000000001</v>
      </c>
    </row>
    <row r="296" spans="2:2">
      <c r="B296" s="8">
        <v>0.14000000000000001</v>
      </c>
    </row>
    <row r="297" spans="2:2">
      <c r="B297" s="8">
        <v>0.14000000000000001</v>
      </c>
    </row>
    <row r="298" spans="2:2">
      <c r="B298" s="8">
        <v>0.14000000000000001</v>
      </c>
    </row>
    <row r="299" spans="2:2">
      <c r="B299" s="8">
        <v>0.14000000000000001</v>
      </c>
    </row>
    <row r="300" spans="2:2">
      <c r="B300" s="8">
        <v>0.15</v>
      </c>
    </row>
    <row r="301" spans="2:2">
      <c r="B301" s="8">
        <v>0.15</v>
      </c>
    </row>
    <row r="302" spans="2:2">
      <c r="B302" s="8">
        <v>0.15</v>
      </c>
    </row>
    <row r="303" spans="2:2">
      <c r="B303" s="8">
        <v>0.15</v>
      </c>
    </row>
    <row r="304" spans="2:2">
      <c r="B304" s="8">
        <v>0.15</v>
      </c>
    </row>
    <row r="305" spans="2:2">
      <c r="B305" s="8">
        <v>0.15</v>
      </c>
    </row>
    <row r="306" spans="2:2">
      <c r="B306" s="8">
        <v>0.15</v>
      </c>
    </row>
    <row r="307" spans="2:2">
      <c r="B307" s="8">
        <v>0.15</v>
      </c>
    </row>
    <row r="308" spans="2:2">
      <c r="B308" s="8">
        <v>0.15</v>
      </c>
    </row>
    <row r="309" spans="2:2">
      <c r="B309" s="8">
        <v>0.15</v>
      </c>
    </row>
    <row r="310" spans="2:2">
      <c r="B310" s="8">
        <v>0.15</v>
      </c>
    </row>
    <row r="311" spans="2:2">
      <c r="B311" s="8">
        <v>0.15</v>
      </c>
    </row>
    <row r="312" spans="2:2">
      <c r="B312" s="8">
        <v>0.15</v>
      </c>
    </row>
    <row r="313" spans="2:2">
      <c r="B313" s="8">
        <v>0.15</v>
      </c>
    </row>
    <row r="314" spans="2:2">
      <c r="B314" s="8">
        <v>0.15</v>
      </c>
    </row>
    <row r="315" spans="2:2">
      <c r="B315" s="8">
        <v>0.16</v>
      </c>
    </row>
    <row r="316" spans="2:2">
      <c r="B316" s="8">
        <v>0.16</v>
      </c>
    </row>
    <row r="317" spans="2:2">
      <c r="B317" s="8">
        <v>0.16</v>
      </c>
    </row>
    <row r="318" spans="2:2">
      <c r="B318" s="8">
        <v>0.16</v>
      </c>
    </row>
    <row r="319" spans="2:2">
      <c r="B319" s="8">
        <v>0.16</v>
      </c>
    </row>
    <row r="320" spans="2:2">
      <c r="B320" s="8">
        <v>0.16</v>
      </c>
    </row>
    <row r="321" spans="2:2">
      <c r="B321" s="8">
        <v>0.16</v>
      </c>
    </row>
    <row r="322" spans="2:2">
      <c r="B322" s="8">
        <v>0.16</v>
      </c>
    </row>
    <row r="323" spans="2:2">
      <c r="B323" s="8">
        <v>0.16</v>
      </c>
    </row>
    <row r="324" spans="2:2">
      <c r="B324" s="8">
        <v>0.17</v>
      </c>
    </row>
    <row r="325" spans="2:2">
      <c r="B325" s="8">
        <v>0.17</v>
      </c>
    </row>
    <row r="326" spans="2:2">
      <c r="B326" s="8">
        <v>0.17</v>
      </c>
    </row>
    <row r="327" spans="2:2">
      <c r="B327" s="8">
        <v>0.17</v>
      </c>
    </row>
    <row r="328" spans="2:2">
      <c r="B328" s="8">
        <v>0.17</v>
      </c>
    </row>
    <row r="329" spans="2:2">
      <c r="B329" s="8">
        <v>0.17</v>
      </c>
    </row>
    <row r="330" spans="2:2">
      <c r="B330" s="8">
        <v>0.17</v>
      </c>
    </row>
    <row r="331" spans="2:2">
      <c r="B331" s="8">
        <v>0.17</v>
      </c>
    </row>
    <row r="332" spans="2:2">
      <c r="B332" s="8">
        <v>0.17</v>
      </c>
    </row>
    <row r="333" spans="2:2">
      <c r="B333" s="8">
        <v>0.17</v>
      </c>
    </row>
    <row r="334" spans="2:2">
      <c r="B334" s="8">
        <v>0.17</v>
      </c>
    </row>
    <row r="335" spans="2:2">
      <c r="B335" s="8">
        <v>0.17</v>
      </c>
    </row>
    <row r="336" spans="2:2">
      <c r="B336" s="8">
        <v>0.18</v>
      </c>
    </row>
    <row r="337" spans="2:2">
      <c r="B337" s="8">
        <v>0.18</v>
      </c>
    </row>
    <row r="338" spans="2:2">
      <c r="B338" s="8">
        <v>0.18</v>
      </c>
    </row>
    <row r="339" spans="2:2">
      <c r="B339" s="8">
        <v>0.18</v>
      </c>
    </row>
    <row r="340" spans="2:2">
      <c r="B340" s="8">
        <v>0.18</v>
      </c>
    </row>
    <row r="341" spans="2:2">
      <c r="B341" s="8">
        <v>0.18</v>
      </c>
    </row>
    <row r="342" spans="2:2">
      <c r="B342" s="8">
        <v>0.18</v>
      </c>
    </row>
    <row r="343" spans="2:2">
      <c r="B343" s="8">
        <v>0.18</v>
      </c>
    </row>
    <row r="344" spans="2:2">
      <c r="B344" s="8">
        <v>0.18</v>
      </c>
    </row>
    <row r="345" spans="2:2">
      <c r="B345" s="8">
        <v>0.18</v>
      </c>
    </row>
    <row r="346" spans="2:2">
      <c r="B346" s="8">
        <v>0.18</v>
      </c>
    </row>
    <row r="347" spans="2:2">
      <c r="B347" s="8">
        <v>0.18</v>
      </c>
    </row>
    <row r="348" spans="2:2">
      <c r="B348" s="8">
        <v>0.19</v>
      </c>
    </row>
    <row r="349" spans="2:2">
      <c r="B349" s="8">
        <v>0.19</v>
      </c>
    </row>
    <row r="350" spans="2:2">
      <c r="B350" s="8">
        <v>0.19</v>
      </c>
    </row>
    <row r="351" spans="2:2">
      <c r="B351" s="8">
        <v>0.19</v>
      </c>
    </row>
    <row r="352" spans="2:2">
      <c r="B352" s="8">
        <v>0.19</v>
      </c>
    </row>
    <row r="353" spans="2:2">
      <c r="B353" s="8">
        <v>0.19</v>
      </c>
    </row>
    <row r="354" spans="2:2">
      <c r="B354" s="8">
        <v>0.19</v>
      </c>
    </row>
    <row r="355" spans="2:2">
      <c r="B355" s="8">
        <v>0.19</v>
      </c>
    </row>
    <row r="356" spans="2:2">
      <c r="B356" s="8">
        <v>0.19</v>
      </c>
    </row>
    <row r="357" spans="2:2">
      <c r="B357" s="8">
        <v>0.19</v>
      </c>
    </row>
    <row r="358" spans="2:2">
      <c r="B358" s="8">
        <v>0.19</v>
      </c>
    </row>
    <row r="359" spans="2:2">
      <c r="B359" s="8">
        <v>0.2</v>
      </c>
    </row>
    <row r="360" spans="2:2">
      <c r="B360" s="8">
        <v>0.2</v>
      </c>
    </row>
    <row r="361" spans="2:2">
      <c r="B361" s="8">
        <v>0.2</v>
      </c>
    </row>
    <row r="362" spans="2:2">
      <c r="B362" s="8">
        <v>0.2</v>
      </c>
    </row>
    <row r="363" spans="2:2">
      <c r="B363" s="8">
        <v>0.2</v>
      </c>
    </row>
    <row r="364" spans="2:2">
      <c r="B364" s="8">
        <v>0.2</v>
      </c>
    </row>
    <row r="365" spans="2:2">
      <c r="B365" s="8">
        <v>0.2</v>
      </c>
    </row>
    <row r="366" spans="2:2">
      <c r="B366" s="8">
        <v>0.2</v>
      </c>
    </row>
    <row r="367" spans="2:2">
      <c r="B367" s="8">
        <v>0.2</v>
      </c>
    </row>
    <row r="368" spans="2:2">
      <c r="B368" s="8">
        <v>0.2</v>
      </c>
    </row>
    <row r="369" spans="2:2">
      <c r="B369" s="8">
        <v>0.2</v>
      </c>
    </row>
    <row r="370" spans="2:2">
      <c r="B370" s="8">
        <v>0.2</v>
      </c>
    </row>
    <row r="371" spans="2:2">
      <c r="B371" s="8">
        <v>0.2</v>
      </c>
    </row>
    <row r="372" spans="2:2">
      <c r="B372" s="8">
        <v>0.2</v>
      </c>
    </row>
    <row r="373" spans="2:2">
      <c r="B373" s="8">
        <v>0.2</v>
      </c>
    </row>
    <row r="374" spans="2:2">
      <c r="B374" s="8">
        <v>0.2</v>
      </c>
    </row>
    <row r="375" spans="2:2">
      <c r="B375" s="8">
        <v>0.2</v>
      </c>
    </row>
    <row r="376" spans="2:2">
      <c r="B376" s="8">
        <v>0.2</v>
      </c>
    </row>
    <row r="377" spans="2:2">
      <c r="B377" s="8">
        <v>0.2</v>
      </c>
    </row>
    <row r="378" spans="2:2">
      <c r="B378" s="8">
        <v>0.21</v>
      </c>
    </row>
    <row r="379" spans="2:2">
      <c r="B379" s="8">
        <v>0.21</v>
      </c>
    </row>
    <row r="380" spans="2:2">
      <c r="B380" s="8">
        <v>0.21</v>
      </c>
    </row>
    <row r="381" spans="2:2">
      <c r="B381" s="8">
        <v>0.21</v>
      </c>
    </row>
    <row r="382" spans="2:2">
      <c r="B382" s="8">
        <v>0.21</v>
      </c>
    </row>
    <row r="383" spans="2:2">
      <c r="B383" s="8">
        <v>0.21</v>
      </c>
    </row>
    <row r="384" spans="2:2">
      <c r="B384" s="8">
        <v>0.21</v>
      </c>
    </row>
    <row r="385" spans="2:2">
      <c r="B385" s="8">
        <v>0.21</v>
      </c>
    </row>
    <row r="386" spans="2:2">
      <c r="B386" s="8">
        <v>0.21</v>
      </c>
    </row>
    <row r="387" spans="2:2">
      <c r="B387" s="8">
        <v>0.21</v>
      </c>
    </row>
    <row r="388" spans="2:2">
      <c r="B388" s="8">
        <v>0.22</v>
      </c>
    </row>
    <row r="389" spans="2:2">
      <c r="B389" s="8">
        <v>0.22</v>
      </c>
    </row>
    <row r="390" spans="2:2">
      <c r="B390" s="8">
        <v>0.22</v>
      </c>
    </row>
    <row r="391" spans="2:2">
      <c r="B391" s="8">
        <v>0.22</v>
      </c>
    </row>
    <row r="392" spans="2:2">
      <c r="B392" s="8">
        <v>0.22</v>
      </c>
    </row>
    <row r="393" spans="2:2">
      <c r="B393" s="8">
        <v>0.22</v>
      </c>
    </row>
    <row r="394" spans="2:2">
      <c r="B394" s="8">
        <v>0.22</v>
      </c>
    </row>
    <row r="395" spans="2:2">
      <c r="B395" s="8">
        <v>0.22</v>
      </c>
    </row>
    <row r="396" spans="2:2">
      <c r="B396" s="8">
        <v>0.22</v>
      </c>
    </row>
    <row r="397" spans="2:2">
      <c r="B397" s="8">
        <v>0.22</v>
      </c>
    </row>
    <row r="398" spans="2:2">
      <c r="B398" s="8">
        <v>0.22</v>
      </c>
    </row>
    <row r="399" spans="2:2">
      <c r="B399" s="8">
        <v>0.22</v>
      </c>
    </row>
    <row r="400" spans="2:2">
      <c r="B400" s="8">
        <v>0.22</v>
      </c>
    </row>
    <row r="401" spans="2:2">
      <c r="B401" s="8">
        <v>0.22</v>
      </c>
    </row>
    <row r="402" spans="2:2">
      <c r="B402" s="8">
        <v>0.23</v>
      </c>
    </row>
    <row r="403" spans="2:2">
      <c r="B403" s="8">
        <v>0.23</v>
      </c>
    </row>
    <row r="404" spans="2:2">
      <c r="B404" s="8">
        <v>0.23</v>
      </c>
    </row>
    <row r="405" spans="2:2">
      <c r="B405" s="8">
        <v>0.23</v>
      </c>
    </row>
    <row r="406" spans="2:2">
      <c r="B406" s="8">
        <v>0.23</v>
      </c>
    </row>
    <row r="407" spans="2:2">
      <c r="B407" s="8">
        <v>0.23</v>
      </c>
    </row>
    <row r="408" spans="2:2">
      <c r="B408" s="8">
        <v>0.23</v>
      </c>
    </row>
    <row r="409" spans="2:2">
      <c r="B409" s="8">
        <v>0.23</v>
      </c>
    </row>
    <row r="410" spans="2:2">
      <c r="B410" s="8">
        <v>0.23</v>
      </c>
    </row>
    <row r="411" spans="2:2">
      <c r="B411" s="8">
        <v>0.23</v>
      </c>
    </row>
    <row r="412" spans="2:2">
      <c r="B412" s="8">
        <v>0.23</v>
      </c>
    </row>
    <row r="413" spans="2:2">
      <c r="B413" s="8">
        <v>0.23</v>
      </c>
    </row>
    <row r="414" spans="2:2">
      <c r="B414" s="8">
        <v>0.23</v>
      </c>
    </row>
    <row r="415" spans="2:2">
      <c r="B415" s="8">
        <v>0.23</v>
      </c>
    </row>
    <row r="416" spans="2:2">
      <c r="B416" s="8">
        <v>0.23</v>
      </c>
    </row>
    <row r="417" spans="2:2">
      <c r="B417" s="8">
        <v>0.23</v>
      </c>
    </row>
    <row r="418" spans="2:2">
      <c r="B418" s="8">
        <v>0.23</v>
      </c>
    </row>
    <row r="419" spans="2:2">
      <c r="B419" s="8">
        <v>0.23</v>
      </c>
    </row>
    <row r="420" spans="2:2">
      <c r="B420" s="8">
        <v>0.23</v>
      </c>
    </row>
    <row r="421" spans="2:2">
      <c r="B421" s="8">
        <v>0.23</v>
      </c>
    </row>
    <row r="422" spans="2:2">
      <c r="B422" s="8">
        <v>0.23</v>
      </c>
    </row>
    <row r="423" spans="2:2">
      <c r="B423" s="8">
        <v>0.24</v>
      </c>
    </row>
    <row r="424" spans="2:2">
      <c r="B424" s="8">
        <v>0.24</v>
      </c>
    </row>
    <row r="425" spans="2:2">
      <c r="B425" s="8">
        <v>0.24</v>
      </c>
    </row>
    <row r="426" spans="2:2">
      <c r="B426" s="8">
        <v>0.24</v>
      </c>
    </row>
    <row r="427" spans="2:2">
      <c r="B427" s="8">
        <v>0.24</v>
      </c>
    </row>
    <row r="428" spans="2:2">
      <c r="B428" s="8">
        <v>0.24</v>
      </c>
    </row>
    <row r="429" spans="2:2">
      <c r="B429" s="8">
        <v>0.24</v>
      </c>
    </row>
    <row r="430" spans="2:2">
      <c r="B430" s="8">
        <v>0.24</v>
      </c>
    </row>
    <row r="431" spans="2:2">
      <c r="B431" s="8">
        <v>0.24</v>
      </c>
    </row>
    <row r="432" spans="2:2">
      <c r="B432" s="8">
        <v>0.25</v>
      </c>
    </row>
    <row r="433" spans="2:2">
      <c r="B433" s="8">
        <v>0.25</v>
      </c>
    </row>
    <row r="434" spans="2:2">
      <c r="B434" s="8">
        <v>0.25</v>
      </c>
    </row>
    <row r="435" spans="2:2">
      <c r="B435" s="8">
        <v>0.25</v>
      </c>
    </row>
    <row r="436" spans="2:2">
      <c r="B436" s="8">
        <v>0.25</v>
      </c>
    </row>
    <row r="437" spans="2:2">
      <c r="B437" s="8">
        <v>0.25</v>
      </c>
    </row>
    <row r="438" spans="2:2">
      <c r="B438" s="8">
        <v>0.25</v>
      </c>
    </row>
    <row r="439" spans="2:2">
      <c r="B439" s="8">
        <v>0.25</v>
      </c>
    </row>
    <row r="440" spans="2:2">
      <c r="B440" s="8">
        <v>0.25</v>
      </c>
    </row>
    <row r="441" spans="2:2">
      <c r="B441" s="8">
        <v>0.25</v>
      </c>
    </row>
    <row r="442" spans="2:2">
      <c r="B442" s="8">
        <v>0.25</v>
      </c>
    </row>
    <row r="443" spans="2:2">
      <c r="B443" s="8">
        <v>0.26</v>
      </c>
    </row>
    <row r="444" spans="2:2">
      <c r="B444" s="8">
        <v>0.26</v>
      </c>
    </row>
    <row r="445" spans="2:2">
      <c r="B445" s="8">
        <v>0.26</v>
      </c>
    </row>
    <row r="446" spans="2:2">
      <c r="B446" s="8">
        <v>0.26</v>
      </c>
    </row>
    <row r="447" spans="2:2">
      <c r="B447" s="8">
        <v>0.26</v>
      </c>
    </row>
    <row r="448" spans="2:2">
      <c r="B448" s="8">
        <v>0.26</v>
      </c>
    </row>
    <row r="449" spans="2:2">
      <c r="B449" s="8">
        <v>0.26</v>
      </c>
    </row>
    <row r="450" spans="2:2">
      <c r="B450" s="8">
        <v>0.26</v>
      </c>
    </row>
    <row r="451" spans="2:2">
      <c r="B451" s="8">
        <v>0.26</v>
      </c>
    </row>
    <row r="452" spans="2:2">
      <c r="B452" s="8">
        <v>0.26</v>
      </c>
    </row>
    <row r="453" spans="2:2">
      <c r="B453" s="8">
        <v>0.26</v>
      </c>
    </row>
    <row r="454" spans="2:2">
      <c r="B454" s="8">
        <v>0.26</v>
      </c>
    </row>
    <row r="455" spans="2:2">
      <c r="B455" s="8">
        <v>0.27</v>
      </c>
    </row>
    <row r="456" spans="2:2">
      <c r="B456" s="8">
        <v>0.27</v>
      </c>
    </row>
    <row r="457" spans="2:2">
      <c r="B457" s="8">
        <v>0.27</v>
      </c>
    </row>
    <row r="458" spans="2:2">
      <c r="B458" s="8">
        <v>0.27</v>
      </c>
    </row>
    <row r="459" spans="2:2">
      <c r="B459" s="8">
        <v>0.27</v>
      </c>
    </row>
    <row r="460" spans="2:2">
      <c r="B460" s="8">
        <v>0.27</v>
      </c>
    </row>
    <row r="461" spans="2:2">
      <c r="B461" s="8">
        <v>0.27</v>
      </c>
    </row>
    <row r="462" spans="2:2">
      <c r="B462" s="8">
        <v>0.27</v>
      </c>
    </row>
    <row r="463" spans="2:2">
      <c r="B463" s="8">
        <v>0.27</v>
      </c>
    </row>
    <row r="464" spans="2:2">
      <c r="B464" s="8">
        <v>0.27</v>
      </c>
    </row>
    <row r="465" spans="2:2">
      <c r="B465" s="8">
        <v>0.28000000000000003</v>
      </c>
    </row>
    <row r="466" spans="2:2">
      <c r="B466" s="8">
        <v>0.28000000000000003</v>
      </c>
    </row>
    <row r="467" spans="2:2">
      <c r="B467" s="8">
        <v>0.28000000000000003</v>
      </c>
    </row>
    <row r="468" spans="2:2">
      <c r="B468" s="8">
        <v>0.28000000000000003</v>
      </c>
    </row>
    <row r="469" spans="2:2">
      <c r="B469" s="8">
        <v>0.28000000000000003</v>
      </c>
    </row>
    <row r="470" spans="2:2">
      <c r="B470" s="8">
        <v>0.28000000000000003</v>
      </c>
    </row>
    <row r="471" spans="2:2">
      <c r="B471" s="8">
        <v>0.28000000000000003</v>
      </c>
    </row>
    <row r="472" spans="2:2">
      <c r="B472" s="8">
        <v>0.28000000000000003</v>
      </c>
    </row>
    <row r="473" spans="2:2">
      <c r="B473" s="8">
        <v>0.28000000000000003</v>
      </c>
    </row>
    <row r="474" spans="2:2">
      <c r="B474" s="8">
        <v>0.28000000000000003</v>
      </c>
    </row>
    <row r="475" spans="2:2">
      <c r="B475" s="8">
        <v>0.28000000000000003</v>
      </c>
    </row>
    <row r="476" spans="2:2">
      <c r="B476" s="8">
        <v>0.28000000000000003</v>
      </c>
    </row>
    <row r="477" spans="2:2">
      <c r="B477" s="8">
        <v>0.28999999999999998</v>
      </c>
    </row>
    <row r="478" spans="2:2">
      <c r="B478" s="8">
        <v>0.28999999999999998</v>
      </c>
    </row>
    <row r="479" spans="2:2">
      <c r="B479" s="8">
        <v>0.28999999999999998</v>
      </c>
    </row>
    <row r="480" spans="2:2">
      <c r="B480" s="8">
        <v>0.28999999999999998</v>
      </c>
    </row>
    <row r="481" spans="2:2">
      <c r="B481" s="8">
        <v>0.28999999999999998</v>
      </c>
    </row>
    <row r="482" spans="2:2">
      <c r="B482" s="8">
        <v>0.28999999999999998</v>
      </c>
    </row>
    <row r="483" spans="2:2">
      <c r="B483" s="8">
        <v>0.28999999999999998</v>
      </c>
    </row>
    <row r="484" spans="2:2">
      <c r="B484" s="8">
        <v>0.28999999999999998</v>
      </c>
    </row>
    <row r="485" spans="2:2">
      <c r="B485" s="8">
        <v>0.28999999999999998</v>
      </c>
    </row>
    <row r="486" spans="2:2">
      <c r="B486" s="8">
        <v>0.28999999999999998</v>
      </c>
    </row>
    <row r="487" spans="2:2">
      <c r="B487" s="8">
        <v>0.28999999999999998</v>
      </c>
    </row>
    <row r="488" spans="2:2">
      <c r="B488" s="8">
        <v>0.28999999999999998</v>
      </c>
    </row>
    <row r="489" spans="2:2">
      <c r="B489" s="8">
        <v>0.28999999999999998</v>
      </c>
    </row>
    <row r="490" spans="2:2">
      <c r="B490" s="8">
        <v>0.28999999999999998</v>
      </c>
    </row>
    <row r="491" spans="2:2">
      <c r="B491" s="8">
        <v>0.3</v>
      </c>
    </row>
    <row r="492" spans="2:2">
      <c r="B492" s="8">
        <v>0.3</v>
      </c>
    </row>
    <row r="493" spans="2:2">
      <c r="B493" s="8">
        <v>0.3</v>
      </c>
    </row>
    <row r="494" spans="2:2">
      <c r="B494" s="8">
        <v>0.3</v>
      </c>
    </row>
    <row r="495" spans="2:2">
      <c r="B495" s="8">
        <v>0.3</v>
      </c>
    </row>
    <row r="496" spans="2:2">
      <c r="B496" s="8">
        <v>0.3</v>
      </c>
    </row>
    <row r="497" spans="2:2">
      <c r="B497" s="8">
        <v>0.3</v>
      </c>
    </row>
    <row r="498" spans="2:2">
      <c r="B498" s="8">
        <v>0.3</v>
      </c>
    </row>
    <row r="499" spans="2:2">
      <c r="B499" s="8">
        <v>0.3</v>
      </c>
    </row>
    <row r="500" spans="2:2">
      <c r="B500" s="8">
        <v>0.3</v>
      </c>
    </row>
    <row r="501" spans="2:2">
      <c r="B501" s="8">
        <v>0.3</v>
      </c>
    </row>
    <row r="502" spans="2:2">
      <c r="B502" s="8">
        <v>0.3</v>
      </c>
    </row>
    <row r="503" spans="2:2">
      <c r="B503" s="8">
        <v>0.3</v>
      </c>
    </row>
    <row r="504" spans="2:2">
      <c r="B504" s="8">
        <v>0.3</v>
      </c>
    </row>
    <row r="505" spans="2:2">
      <c r="B505" s="8">
        <v>0.31</v>
      </c>
    </row>
    <row r="506" spans="2:2">
      <c r="B506" s="8">
        <v>0.31</v>
      </c>
    </row>
    <row r="507" spans="2:2">
      <c r="B507" s="8">
        <v>0.31</v>
      </c>
    </row>
    <row r="508" spans="2:2">
      <c r="B508" s="8">
        <v>0.31</v>
      </c>
    </row>
    <row r="509" spans="2:2">
      <c r="B509" s="8">
        <v>0.31</v>
      </c>
    </row>
    <row r="510" spans="2:2">
      <c r="B510" s="8">
        <v>0.31</v>
      </c>
    </row>
    <row r="511" spans="2:2">
      <c r="B511" s="8">
        <v>0.31</v>
      </c>
    </row>
    <row r="512" spans="2:2">
      <c r="B512" s="8">
        <v>0.31</v>
      </c>
    </row>
    <row r="513" spans="2:2">
      <c r="B513" s="8">
        <v>0.31</v>
      </c>
    </row>
    <row r="514" spans="2:2">
      <c r="B514" s="8">
        <v>0.31</v>
      </c>
    </row>
    <row r="515" spans="2:2">
      <c r="B515" s="8">
        <v>0.31</v>
      </c>
    </row>
    <row r="516" spans="2:2">
      <c r="B516" s="8">
        <v>0.32</v>
      </c>
    </row>
    <row r="517" spans="2:2">
      <c r="B517" s="8">
        <v>0.32</v>
      </c>
    </row>
    <row r="518" spans="2:2">
      <c r="B518" s="8">
        <v>0.32</v>
      </c>
    </row>
    <row r="519" spans="2:2">
      <c r="B519" s="8">
        <v>0.32</v>
      </c>
    </row>
    <row r="520" spans="2:2">
      <c r="B520" s="8">
        <v>0.32</v>
      </c>
    </row>
    <row r="521" spans="2:2">
      <c r="B521" s="8">
        <v>0.32</v>
      </c>
    </row>
    <row r="522" spans="2:2">
      <c r="B522" s="8">
        <v>0.32</v>
      </c>
    </row>
    <row r="523" spans="2:2">
      <c r="B523" s="8">
        <v>0.32</v>
      </c>
    </row>
    <row r="524" spans="2:2">
      <c r="B524" s="8">
        <v>0.32</v>
      </c>
    </row>
    <row r="525" spans="2:2">
      <c r="B525" s="8">
        <v>0.32</v>
      </c>
    </row>
    <row r="526" spans="2:2">
      <c r="B526" s="8">
        <v>0.32</v>
      </c>
    </row>
    <row r="527" spans="2:2">
      <c r="B527" s="8">
        <v>0.33</v>
      </c>
    </row>
    <row r="528" spans="2:2">
      <c r="B528" s="8">
        <v>0.33</v>
      </c>
    </row>
    <row r="529" spans="2:2">
      <c r="B529" s="8">
        <v>0.33</v>
      </c>
    </row>
    <row r="530" spans="2:2">
      <c r="B530" s="8">
        <v>0.33</v>
      </c>
    </row>
    <row r="531" spans="2:2">
      <c r="B531" s="8">
        <v>0.33</v>
      </c>
    </row>
    <row r="532" spans="2:2">
      <c r="B532" s="8">
        <v>0.33</v>
      </c>
    </row>
    <row r="533" spans="2:2">
      <c r="B533" s="8">
        <v>0.33</v>
      </c>
    </row>
    <row r="534" spans="2:2">
      <c r="B534" s="8">
        <v>0.33</v>
      </c>
    </row>
    <row r="535" spans="2:2">
      <c r="B535" s="8">
        <v>0.33</v>
      </c>
    </row>
    <row r="536" spans="2:2">
      <c r="B536" s="8">
        <v>0.34</v>
      </c>
    </row>
    <row r="537" spans="2:2">
      <c r="B537" s="8">
        <v>0.34</v>
      </c>
    </row>
    <row r="538" spans="2:2">
      <c r="B538" s="8">
        <v>0.34</v>
      </c>
    </row>
    <row r="539" spans="2:2">
      <c r="B539" s="8">
        <v>0.34</v>
      </c>
    </row>
    <row r="540" spans="2:2">
      <c r="B540" s="8">
        <v>0.34</v>
      </c>
    </row>
    <row r="541" spans="2:2">
      <c r="B541" s="8">
        <v>0.35</v>
      </c>
    </row>
    <row r="542" spans="2:2">
      <c r="B542" s="8">
        <v>0.35</v>
      </c>
    </row>
    <row r="543" spans="2:2">
      <c r="B543" s="8">
        <v>0.35</v>
      </c>
    </row>
    <row r="544" spans="2:2">
      <c r="B544" s="8">
        <v>0.35</v>
      </c>
    </row>
    <row r="545" spans="2:2">
      <c r="B545" s="8">
        <v>0.35</v>
      </c>
    </row>
    <row r="546" spans="2:2">
      <c r="B546" s="8">
        <v>0.35</v>
      </c>
    </row>
    <row r="547" spans="2:2">
      <c r="B547" s="8">
        <v>0.35</v>
      </c>
    </row>
    <row r="548" spans="2:2">
      <c r="B548" s="8">
        <v>0.35</v>
      </c>
    </row>
    <row r="549" spans="2:2">
      <c r="B549" s="8">
        <v>0.35</v>
      </c>
    </row>
    <row r="550" spans="2:2">
      <c r="B550" s="8">
        <v>0.35</v>
      </c>
    </row>
    <row r="551" spans="2:2">
      <c r="B551" s="8">
        <v>0.35</v>
      </c>
    </row>
    <row r="552" spans="2:2">
      <c r="B552" s="8">
        <v>0.35</v>
      </c>
    </row>
    <row r="553" spans="2:2">
      <c r="B553" s="8">
        <v>0.36</v>
      </c>
    </row>
    <row r="554" spans="2:2">
      <c r="B554" s="8">
        <v>0.36</v>
      </c>
    </row>
    <row r="555" spans="2:2">
      <c r="B555" s="8">
        <v>0.36</v>
      </c>
    </row>
    <row r="556" spans="2:2">
      <c r="B556" s="8">
        <v>0.36</v>
      </c>
    </row>
    <row r="557" spans="2:2">
      <c r="B557" s="8">
        <v>0.36</v>
      </c>
    </row>
    <row r="558" spans="2:2">
      <c r="B558" s="8">
        <v>0.36</v>
      </c>
    </row>
    <row r="559" spans="2:2">
      <c r="B559" s="8">
        <v>0.36</v>
      </c>
    </row>
    <row r="560" spans="2:2">
      <c r="B560" s="8">
        <v>0.36</v>
      </c>
    </row>
    <row r="561" spans="2:2">
      <c r="B561" s="8">
        <v>0.36</v>
      </c>
    </row>
    <row r="562" spans="2:2">
      <c r="B562" s="8">
        <v>0.36</v>
      </c>
    </row>
    <row r="563" spans="2:2">
      <c r="B563" s="8">
        <v>0.36</v>
      </c>
    </row>
    <row r="564" spans="2:2">
      <c r="B564" s="8">
        <v>0.36</v>
      </c>
    </row>
    <row r="565" spans="2:2">
      <c r="B565" s="8">
        <v>0.36</v>
      </c>
    </row>
    <row r="566" spans="2:2">
      <c r="B566" s="8">
        <v>0.36</v>
      </c>
    </row>
    <row r="567" spans="2:2">
      <c r="B567" s="8">
        <v>0.36</v>
      </c>
    </row>
    <row r="568" spans="2:2">
      <c r="B568" s="8">
        <v>0.36</v>
      </c>
    </row>
    <row r="569" spans="2:2">
      <c r="B569" s="8">
        <v>0.36</v>
      </c>
    </row>
    <row r="570" spans="2:2">
      <c r="B570" s="8">
        <v>0.37</v>
      </c>
    </row>
    <row r="571" spans="2:2">
      <c r="B571" s="8">
        <v>0.37</v>
      </c>
    </row>
    <row r="572" spans="2:2">
      <c r="B572" s="8">
        <v>0.37</v>
      </c>
    </row>
    <row r="573" spans="2:2">
      <c r="B573" s="8">
        <v>0.37</v>
      </c>
    </row>
    <row r="574" spans="2:2">
      <c r="B574" s="8">
        <v>0.37</v>
      </c>
    </row>
    <row r="575" spans="2:2">
      <c r="B575" s="8">
        <v>0.37</v>
      </c>
    </row>
    <row r="576" spans="2:2">
      <c r="B576" s="8">
        <v>0.37</v>
      </c>
    </row>
    <row r="577" spans="2:2">
      <c r="B577" s="8">
        <v>0.37</v>
      </c>
    </row>
    <row r="578" spans="2:2">
      <c r="B578" s="8">
        <v>0.37</v>
      </c>
    </row>
    <row r="579" spans="2:2">
      <c r="B579" s="8">
        <v>0.37</v>
      </c>
    </row>
    <row r="580" spans="2:2">
      <c r="B580" s="8">
        <v>0.37</v>
      </c>
    </row>
    <row r="581" spans="2:2">
      <c r="B581" s="8">
        <v>0.37</v>
      </c>
    </row>
    <row r="582" spans="2:2">
      <c r="B582" s="8">
        <v>0.38</v>
      </c>
    </row>
    <row r="583" spans="2:2">
      <c r="B583" s="8">
        <v>0.38</v>
      </c>
    </row>
    <row r="584" spans="2:2">
      <c r="B584" s="8">
        <v>0.38</v>
      </c>
    </row>
    <row r="585" spans="2:2">
      <c r="B585" s="8">
        <v>0.38</v>
      </c>
    </row>
    <row r="586" spans="2:2">
      <c r="B586" s="8">
        <v>0.38</v>
      </c>
    </row>
    <row r="587" spans="2:2">
      <c r="B587" s="8">
        <v>0.38</v>
      </c>
    </row>
    <row r="588" spans="2:2">
      <c r="B588" s="8">
        <v>0.39</v>
      </c>
    </row>
    <row r="589" spans="2:2">
      <c r="B589" s="8">
        <v>0.39</v>
      </c>
    </row>
    <row r="590" spans="2:2">
      <c r="B590" s="8">
        <v>0.39</v>
      </c>
    </row>
    <row r="591" spans="2:2">
      <c r="B591" s="8">
        <v>0.39</v>
      </c>
    </row>
    <row r="592" spans="2:2">
      <c r="B592" s="8">
        <v>0.39</v>
      </c>
    </row>
    <row r="593" spans="2:2">
      <c r="B593" s="8">
        <v>0.39</v>
      </c>
    </row>
    <row r="594" spans="2:2">
      <c r="B594" s="8">
        <v>0.39</v>
      </c>
    </row>
    <row r="595" spans="2:2">
      <c r="B595" s="8">
        <v>0.39</v>
      </c>
    </row>
    <row r="596" spans="2:2">
      <c r="B596" s="8">
        <v>0.39</v>
      </c>
    </row>
    <row r="597" spans="2:2">
      <c r="B597" s="8">
        <v>0.39</v>
      </c>
    </row>
    <row r="598" spans="2:2">
      <c r="B598" s="8">
        <v>0.4</v>
      </c>
    </row>
    <row r="599" spans="2:2">
      <c r="B599" s="8">
        <v>0.4</v>
      </c>
    </row>
    <row r="600" spans="2:2">
      <c r="B600" s="8">
        <v>0.4</v>
      </c>
    </row>
    <row r="601" spans="2:2">
      <c r="B601" s="8">
        <v>0.4</v>
      </c>
    </row>
    <row r="602" spans="2:2">
      <c r="B602" s="8">
        <v>0.4</v>
      </c>
    </row>
    <row r="603" spans="2:2">
      <c r="B603" s="8">
        <v>0.4</v>
      </c>
    </row>
    <row r="604" spans="2:2">
      <c r="B604" s="8">
        <v>0.4</v>
      </c>
    </row>
    <row r="605" spans="2:2">
      <c r="B605" s="8">
        <v>0.4</v>
      </c>
    </row>
    <row r="606" spans="2:2">
      <c r="B606" s="8">
        <v>0.41</v>
      </c>
    </row>
    <row r="607" spans="2:2">
      <c r="B607" s="8">
        <v>0.41</v>
      </c>
    </row>
    <row r="608" spans="2:2">
      <c r="B608" s="8">
        <v>0.41</v>
      </c>
    </row>
    <row r="609" spans="2:2">
      <c r="B609" s="8">
        <v>0.41</v>
      </c>
    </row>
    <row r="610" spans="2:2">
      <c r="B610" s="8">
        <v>0.41</v>
      </c>
    </row>
    <row r="611" spans="2:2">
      <c r="B611" s="8">
        <v>0.41</v>
      </c>
    </row>
    <row r="612" spans="2:2">
      <c r="B612" s="8">
        <v>0.42</v>
      </c>
    </row>
    <row r="613" spans="2:2">
      <c r="B613" s="8">
        <v>0.42</v>
      </c>
    </row>
    <row r="614" spans="2:2">
      <c r="B614" s="8">
        <v>0.42</v>
      </c>
    </row>
    <row r="615" spans="2:2">
      <c r="B615" s="8">
        <v>0.42</v>
      </c>
    </row>
    <row r="616" spans="2:2">
      <c r="B616" s="8">
        <v>0.42</v>
      </c>
    </row>
    <row r="617" spans="2:2">
      <c r="B617" s="8">
        <v>0.42</v>
      </c>
    </row>
    <row r="618" spans="2:2">
      <c r="B618" s="8">
        <v>0.42</v>
      </c>
    </row>
    <row r="619" spans="2:2">
      <c r="B619" s="8">
        <v>0.42</v>
      </c>
    </row>
    <row r="620" spans="2:2">
      <c r="B620" s="8">
        <v>0.42</v>
      </c>
    </row>
    <row r="621" spans="2:2">
      <c r="B621" s="8">
        <v>0.42</v>
      </c>
    </row>
    <row r="622" spans="2:2">
      <c r="B622" s="8">
        <v>0.42</v>
      </c>
    </row>
    <row r="623" spans="2:2">
      <c r="B623" s="8">
        <v>0.42</v>
      </c>
    </row>
    <row r="624" spans="2:2">
      <c r="B624" s="8">
        <v>0.43</v>
      </c>
    </row>
    <row r="625" spans="2:2">
      <c r="B625" s="8">
        <v>0.43</v>
      </c>
    </row>
    <row r="626" spans="2:2">
      <c r="B626" s="8">
        <v>0.43</v>
      </c>
    </row>
    <row r="627" spans="2:2">
      <c r="B627" s="8">
        <v>0.44</v>
      </c>
    </row>
    <row r="628" spans="2:2">
      <c r="B628" s="8">
        <v>0.44</v>
      </c>
    </row>
    <row r="629" spans="2:2">
      <c r="B629" s="8">
        <v>0.44</v>
      </c>
    </row>
    <row r="630" spans="2:2">
      <c r="B630" s="8">
        <v>0.44</v>
      </c>
    </row>
    <row r="631" spans="2:2">
      <c r="B631" s="8">
        <v>0.44</v>
      </c>
    </row>
    <row r="632" spans="2:2">
      <c r="B632" s="8">
        <v>0.44</v>
      </c>
    </row>
    <row r="633" spans="2:2">
      <c r="B633" s="8">
        <v>0.44</v>
      </c>
    </row>
    <row r="634" spans="2:2">
      <c r="B634" s="8">
        <v>0.44</v>
      </c>
    </row>
    <row r="635" spans="2:2">
      <c r="B635" s="8">
        <v>0.44</v>
      </c>
    </row>
    <row r="636" spans="2:2">
      <c r="B636" s="8">
        <v>0.44</v>
      </c>
    </row>
    <row r="637" spans="2:2">
      <c r="B637" s="8">
        <v>0.45</v>
      </c>
    </row>
    <row r="638" spans="2:2">
      <c r="B638" s="8">
        <v>0.45</v>
      </c>
    </row>
    <row r="639" spans="2:2">
      <c r="B639" s="8">
        <v>0.45</v>
      </c>
    </row>
    <row r="640" spans="2:2">
      <c r="B640" s="8">
        <v>0.45</v>
      </c>
    </row>
    <row r="641" spans="2:2">
      <c r="B641" s="8">
        <v>0.45</v>
      </c>
    </row>
    <row r="642" spans="2:2">
      <c r="B642" s="8">
        <v>0.45</v>
      </c>
    </row>
    <row r="643" spans="2:2">
      <c r="B643" s="8">
        <v>0.45</v>
      </c>
    </row>
    <row r="644" spans="2:2">
      <c r="B644" s="8">
        <v>0.45</v>
      </c>
    </row>
    <row r="645" spans="2:2">
      <c r="B645" s="8">
        <v>0.45</v>
      </c>
    </row>
    <row r="646" spans="2:2">
      <c r="B646" s="8">
        <v>0.46</v>
      </c>
    </row>
    <row r="647" spans="2:2">
      <c r="B647" s="8">
        <v>0.46</v>
      </c>
    </row>
    <row r="648" spans="2:2">
      <c r="B648" s="8">
        <v>0.46</v>
      </c>
    </row>
    <row r="649" spans="2:2">
      <c r="B649" s="8">
        <v>0.46</v>
      </c>
    </row>
    <row r="650" spans="2:2">
      <c r="B650" s="8">
        <v>0.46</v>
      </c>
    </row>
    <row r="651" spans="2:2">
      <c r="B651" s="8">
        <v>0.46</v>
      </c>
    </row>
    <row r="652" spans="2:2">
      <c r="B652" s="8">
        <v>0.46</v>
      </c>
    </row>
    <row r="653" spans="2:2">
      <c r="B653" s="8">
        <v>0.46</v>
      </c>
    </row>
    <row r="654" spans="2:2">
      <c r="B654" s="8">
        <v>0.47</v>
      </c>
    </row>
    <row r="655" spans="2:2">
      <c r="B655" s="8">
        <v>0.47</v>
      </c>
    </row>
    <row r="656" spans="2:2">
      <c r="B656" s="8">
        <v>0.47</v>
      </c>
    </row>
    <row r="657" spans="2:2">
      <c r="B657" s="8">
        <v>0.47</v>
      </c>
    </row>
    <row r="658" spans="2:2">
      <c r="B658" s="8">
        <v>0.47</v>
      </c>
    </row>
    <row r="659" spans="2:2">
      <c r="B659" s="8">
        <v>0.47</v>
      </c>
    </row>
    <row r="660" spans="2:2">
      <c r="B660" s="8">
        <v>0.47</v>
      </c>
    </row>
    <row r="661" spans="2:2">
      <c r="B661" s="8">
        <v>0.47</v>
      </c>
    </row>
    <row r="662" spans="2:2">
      <c r="B662" s="8">
        <v>0.47</v>
      </c>
    </row>
    <row r="663" spans="2:2">
      <c r="B663" s="8">
        <v>0.47</v>
      </c>
    </row>
    <row r="664" spans="2:2">
      <c r="B664" s="8">
        <v>0.48</v>
      </c>
    </row>
    <row r="665" spans="2:2">
      <c r="B665" s="8">
        <v>0.48</v>
      </c>
    </row>
    <row r="666" spans="2:2">
      <c r="B666" s="8">
        <v>0.48</v>
      </c>
    </row>
    <row r="667" spans="2:2">
      <c r="B667" s="8">
        <v>0.48</v>
      </c>
    </row>
    <row r="668" spans="2:2">
      <c r="B668" s="8">
        <v>0.48</v>
      </c>
    </row>
    <row r="669" spans="2:2">
      <c r="B669" s="8">
        <v>0.48</v>
      </c>
    </row>
    <row r="670" spans="2:2">
      <c r="B670" s="8">
        <v>0.49</v>
      </c>
    </row>
    <row r="671" spans="2:2">
      <c r="B671" s="8">
        <v>0.49</v>
      </c>
    </row>
    <row r="672" spans="2:2">
      <c r="B672" s="8">
        <v>0.49</v>
      </c>
    </row>
    <row r="673" spans="2:2">
      <c r="B673" s="8">
        <v>0.49</v>
      </c>
    </row>
    <row r="674" spans="2:2">
      <c r="B674" s="8">
        <v>0.49</v>
      </c>
    </row>
    <row r="675" spans="2:2">
      <c r="B675" s="8">
        <v>0.5</v>
      </c>
    </row>
    <row r="676" spans="2:2">
      <c r="B676" s="8">
        <v>0.5</v>
      </c>
    </row>
    <row r="677" spans="2:2">
      <c r="B677" s="8">
        <v>0.5</v>
      </c>
    </row>
    <row r="678" spans="2:2">
      <c r="B678" s="8">
        <v>0.51</v>
      </c>
    </row>
    <row r="679" spans="2:2">
      <c r="B679" s="8">
        <v>0.51</v>
      </c>
    </row>
    <row r="680" spans="2:2">
      <c r="B680" s="8">
        <v>0.51</v>
      </c>
    </row>
    <row r="681" spans="2:2">
      <c r="B681" s="8">
        <v>0.51</v>
      </c>
    </row>
    <row r="682" spans="2:2">
      <c r="B682" s="8">
        <v>0.51</v>
      </c>
    </row>
    <row r="683" spans="2:2">
      <c r="B683" s="8">
        <v>0.51</v>
      </c>
    </row>
    <row r="684" spans="2:2">
      <c r="B684" s="8">
        <v>0.51</v>
      </c>
    </row>
    <row r="685" spans="2:2">
      <c r="B685" s="8">
        <v>0.51</v>
      </c>
    </row>
    <row r="686" spans="2:2">
      <c r="B686" s="8">
        <v>0.51</v>
      </c>
    </row>
    <row r="687" spans="2:2">
      <c r="B687" s="8">
        <v>0.51</v>
      </c>
    </row>
    <row r="688" spans="2:2">
      <c r="B688" s="8">
        <v>0.52</v>
      </c>
    </row>
    <row r="689" spans="2:2">
      <c r="B689" s="8">
        <v>0.52</v>
      </c>
    </row>
    <row r="690" spans="2:2">
      <c r="B690" s="8">
        <v>0.52</v>
      </c>
    </row>
    <row r="691" spans="2:2">
      <c r="B691" s="8">
        <v>0.52</v>
      </c>
    </row>
    <row r="692" spans="2:2">
      <c r="B692" s="8">
        <v>0.52</v>
      </c>
    </row>
    <row r="693" spans="2:2">
      <c r="B693" s="8">
        <v>0.52</v>
      </c>
    </row>
    <row r="694" spans="2:2">
      <c r="B694" s="8">
        <v>0.53</v>
      </c>
    </row>
    <row r="695" spans="2:2">
      <c r="B695" s="8">
        <v>0.53</v>
      </c>
    </row>
    <row r="696" spans="2:2">
      <c r="B696" s="8">
        <v>0.53</v>
      </c>
    </row>
    <row r="697" spans="2:2">
      <c r="B697" s="8">
        <v>0.53</v>
      </c>
    </row>
    <row r="698" spans="2:2">
      <c r="B698" s="8">
        <v>0.53</v>
      </c>
    </row>
    <row r="699" spans="2:2">
      <c r="B699" s="8">
        <v>0.54</v>
      </c>
    </row>
    <row r="700" spans="2:2">
      <c r="B700" s="8">
        <v>0.55000000000000004</v>
      </c>
    </row>
    <row r="701" spans="2:2">
      <c r="B701" s="8">
        <v>0.55000000000000004</v>
      </c>
    </row>
    <row r="702" spans="2:2">
      <c r="B702" s="8">
        <v>0.55000000000000004</v>
      </c>
    </row>
    <row r="703" spans="2:2">
      <c r="B703" s="8">
        <v>0.55000000000000004</v>
      </c>
    </row>
    <row r="704" spans="2:2">
      <c r="B704" s="8">
        <v>0.55000000000000004</v>
      </c>
    </row>
    <row r="705" spans="2:2">
      <c r="B705" s="8">
        <v>0.55000000000000004</v>
      </c>
    </row>
    <row r="706" spans="2:2">
      <c r="B706" s="8">
        <v>0.55000000000000004</v>
      </c>
    </row>
    <row r="707" spans="2:2">
      <c r="B707" s="8">
        <v>0.55000000000000004</v>
      </c>
    </row>
    <row r="708" spans="2:2">
      <c r="B708" s="8">
        <v>0.56000000000000005</v>
      </c>
    </row>
    <row r="709" spans="2:2">
      <c r="B709" s="8">
        <v>0.56000000000000005</v>
      </c>
    </row>
    <row r="710" spans="2:2">
      <c r="B710" s="8">
        <v>0.56000000000000005</v>
      </c>
    </row>
    <row r="711" spans="2:2">
      <c r="B711" s="8">
        <v>0.56000000000000005</v>
      </c>
    </row>
    <row r="712" spans="2:2">
      <c r="B712" s="8">
        <v>0.56000000000000005</v>
      </c>
    </row>
    <row r="713" spans="2:2">
      <c r="B713" s="8">
        <v>0.56000000000000005</v>
      </c>
    </row>
    <row r="714" spans="2:2">
      <c r="B714" s="8">
        <v>0.56000000000000005</v>
      </c>
    </row>
    <row r="715" spans="2:2">
      <c r="B715" s="8">
        <v>0.56000000000000005</v>
      </c>
    </row>
    <row r="716" spans="2:2">
      <c r="B716" s="8">
        <v>0.56999999999999995</v>
      </c>
    </row>
    <row r="717" spans="2:2">
      <c r="B717" s="8">
        <v>0.56999999999999995</v>
      </c>
    </row>
    <row r="718" spans="2:2">
      <c r="B718" s="8">
        <v>0.56999999999999995</v>
      </c>
    </row>
    <row r="719" spans="2:2">
      <c r="B719" s="8">
        <v>0.56999999999999995</v>
      </c>
    </row>
    <row r="720" spans="2:2">
      <c r="B720" s="8">
        <v>0.57999999999999996</v>
      </c>
    </row>
    <row r="721" spans="2:2">
      <c r="B721" s="8">
        <v>0.57999999999999996</v>
      </c>
    </row>
    <row r="722" spans="2:2">
      <c r="B722" s="8">
        <v>0.57999999999999996</v>
      </c>
    </row>
    <row r="723" spans="2:2">
      <c r="B723" s="8">
        <v>0.57999999999999996</v>
      </c>
    </row>
    <row r="724" spans="2:2">
      <c r="B724" s="8">
        <v>0.59</v>
      </c>
    </row>
    <row r="725" spans="2:2">
      <c r="B725" s="8">
        <v>0.59</v>
      </c>
    </row>
    <row r="726" spans="2:2">
      <c r="B726" s="8">
        <v>0.59</v>
      </c>
    </row>
    <row r="727" spans="2:2">
      <c r="B727" s="8">
        <v>0.61</v>
      </c>
    </row>
    <row r="728" spans="2:2">
      <c r="B728" s="8">
        <v>0.61</v>
      </c>
    </row>
    <row r="729" spans="2:2">
      <c r="B729" s="8">
        <v>0.61</v>
      </c>
    </row>
    <row r="730" spans="2:2">
      <c r="B730" s="8">
        <v>0.62</v>
      </c>
    </row>
    <row r="731" spans="2:2">
      <c r="B731" s="8">
        <v>0.63</v>
      </c>
    </row>
    <row r="732" spans="2:2">
      <c r="B732" s="8">
        <v>0.64</v>
      </c>
    </row>
    <row r="733" spans="2:2">
      <c r="B733" s="8">
        <v>0.65</v>
      </c>
    </row>
    <row r="734" spans="2:2">
      <c r="B734" s="8">
        <v>0.65</v>
      </c>
    </row>
    <row r="735" spans="2:2">
      <c r="B735" s="8">
        <v>0.65</v>
      </c>
    </row>
    <row r="736" spans="2:2">
      <c r="B736" s="8">
        <v>0.65</v>
      </c>
    </row>
    <row r="737" spans="2:2">
      <c r="B737" s="8">
        <v>0.65</v>
      </c>
    </row>
    <row r="738" spans="2:2">
      <c r="B738" s="8">
        <v>0.65</v>
      </c>
    </row>
    <row r="739" spans="2:2">
      <c r="B739" s="8">
        <v>0.66</v>
      </c>
    </row>
    <row r="740" spans="2:2">
      <c r="B740" s="8">
        <v>0.66</v>
      </c>
    </row>
    <row r="741" spans="2:2">
      <c r="B741" s="8">
        <v>0.67</v>
      </c>
    </row>
    <row r="742" spans="2:2">
      <c r="B742" s="8">
        <v>0.68</v>
      </c>
    </row>
    <row r="743" spans="2:2">
      <c r="B743" s="8">
        <v>0.68</v>
      </c>
    </row>
    <row r="744" spans="2:2">
      <c r="B744" s="8">
        <v>0.68</v>
      </c>
    </row>
    <row r="745" spans="2:2">
      <c r="B745" s="8">
        <v>0.68</v>
      </c>
    </row>
    <row r="746" spans="2:2">
      <c r="B746" s="8">
        <v>0.69</v>
      </c>
    </row>
    <row r="747" spans="2:2">
      <c r="B747" s="8">
        <v>0.7</v>
      </c>
    </row>
    <row r="748" spans="2:2">
      <c r="B748" s="8">
        <v>0.71</v>
      </c>
    </row>
    <row r="749" spans="2:2">
      <c r="B749" s="8">
        <v>0.71</v>
      </c>
    </row>
    <row r="750" spans="2:2">
      <c r="B750" s="8">
        <v>0.73</v>
      </c>
    </row>
    <row r="751" spans="2:2">
      <c r="B751" s="8">
        <v>0.74</v>
      </c>
    </row>
    <row r="752" spans="2:2">
      <c r="B752" s="8">
        <v>0.75</v>
      </c>
    </row>
    <row r="753" spans="2:2">
      <c r="B753" s="8">
        <v>0.76</v>
      </c>
    </row>
    <row r="754" spans="2:2">
      <c r="B754" s="8">
        <v>0.76</v>
      </c>
    </row>
    <row r="755" spans="2:2">
      <c r="B755" s="8">
        <v>0.78</v>
      </c>
    </row>
    <row r="756" spans="2:2">
      <c r="B756" s="8">
        <v>0.78</v>
      </c>
    </row>
    <row r="757" spans="2:2">
      <c r="B757" s="8">
        <v>0.78</v>
      </c>
    </row>
    <row r="758" spans="2:2">
      <c r="B758" s="8">
        <v>0.8</v>
      </c>
    </row>
    <row r="759" spans="2:2">
      <c r="B759" s="8">
        <v>0.8</v>
      </c>
    </row>
    <row r="760" spans="2:2">
      <c r="B760" s="8">
        <v>0.81</v>
      </c>
    </row>
    <row r="761" spans="2:2">
      <c r="B761" s="8">
        <v>0.81</v>
      </c>
    </row>
    <row r="762" spans="2:2">
      <c r="B762" s="8">
        <v>0.82</v>
      </c>
    </row>
    <row r="763" spans="2:2">
      <c r="B763" s="8">
        <v>0.84</v>
      </c>
    </row>
    <row r="764" spans="2:2">
      <c r="B764" s="8">
        <v>0.84</v>
      </c>
    </row>
    <row r="765" spans="2:2">
      <c r="B765" s="8">
        <v>0.85</v>
      </c>
    </row>
    <row r="766" spans="2:2">
      <c r="B766" s="8">
        <v>0.86</v>
      </c>
    </row>
    <row r="767" spans="2:2">
      <c r="B767" s="8">
        <v>0.86</v>
      </c>
    </row>
    <row r="768" spans="2:2">
      <c r="B768" s="8">
        <v>0.87</v>
      </c>
    </row>
    <row r="769" spans="2:2">
      <c r="B769" s="8">
        <v>0.88</v>
      </c>
    </row>
    <row r="770" spans="2:2">
      <c r="B770" s="8">
        <v>0.9</v>
      </c>
    </row>
    <row r="771" spans="2:2">
      <c r="B771" s="8">
        <v>0.91</v>
      </c>
    </row>
    <row r="772" spans="2:2">
      <c r="B772" s="8">
        <v>0.91</v>
      </c>
    </row>
    <row r="773" spans="2:2">
      <c r="B773" s="8">
        <v>0.91</v>
      </c>
    </row>
    <row r="774" spans="2:2">
      <c r="B774" s="8">
        <v>0.91</v>
      </c>
    </row>
    <row r="775" spans="2:2">
      <c r="B775" s="8">
        <v>0.92</v>
      </c>
    </row>
    <row r="776" spans="2:2">
      <c r="B776" s="8">
        <v>0.92</v>
      </c>
    </row>
    <row r="777" spans="2:2">
      <c r="B777" s="8">
        <v>0.93</v>
      </c>
    </row>
    <row r="778" spans="2:2">
      <c r="B778" s="8">
        <v>0.94</v>
      </c>
    </row>
    <row r="779" spans="2:2">
      <c r="B779" s="8">
        <v>0.95</v>
      </c>
    </row>
    <row r="780" spans="2:2">
      <c r="B780" s="8">
        <v>0.97</v>
      </c>
    </row>
    <row r="781" spans="2:2">
      <c r="B781" s="8">
        <v>0.98</v>
      </c>
    </row>
    <row r="782" spans="2:2">
      <c r="B782" s="8">
        <v>1.02</v>
      </c>
    </row>
    <row r="783" spans="2:2">
      <c r="B783" s="8">
        <v>1.02</v>
      </c>
    </row>
    <row r="784" spans="2:2">
      <c r="B784" s="8">
        <v>1.03</v>
      </c>
    </row>
    <row r="785" spans="2:2">
      <c r="B785" s="8">
        <v>1.06</v>
      </c>
    </row>
    <row r="786" spans="2:2">
      <c r="B786" s="8">
        <v>1.06</v>
      </c>
    </row>
    <row r="787" spans="2:2">
      <c r="B787" s="8">
        <v>1.07</v>
      </c>
    </row>
    <row r="788" spans="2:2">
      <c r="B788" s="8">
        <v>1.08</v>
      </c>
    </row>
    <row r="789" spans="2:2">
      <c r="B789" s="8">
        <v>1.0900000000000001</v>
      </c>
    </row>
    <row r="790" spans="2:2">
      <c r="B790" s="8">
        <v>1.1000000000000001</v>
      </c>
    </row>
    <row r="791" spans="2:2">
      <c r="B791" s="8">
        <v>1.1000000000000001</v>
      </c>
    </row>
    <row r="792" spans="2:2">
      <c r="B792" s="8">
        <v>1.1100000000000001</v>
      </c>
    </row>
    <row r="793" spans="2:2">
      <c r="B793" s="8">
        <v>1.1200000000000001</v>
      </c>
    </row>
    <row r="794" spans="2:2">
      <c r="B794" s="8">
        <v>1.1200000000000001</v>
      </c>
    </row>
    <row r="795" spans="2:2">
      <c r="B795" s="8">
        <v>1.1399999999999999</v>
      </c>
    </row>
    <row r="796" spans="2:2">
      <c r="B796" s="8">
        <v>1.1399999999999999</v>
      </c>
    </row>
    <row r="797" spans="2:2">
      <c r="B797" s="8">
        <v>1.1599999999999999</v>
      </c>
    </row>
    <row r="798" spans="2:2">
      <c r="B798" s="8">
        <v>1.22</v>
      </c>
    </row>
    <row r="799" spans="2:2">
      <c r="B799" s="8">
        <v>1.37</v>
      </c>
    </row>
    <row r="800" spans="2:2">
      <c r="B800" s="8">
        <v>1.39</v>
      </c>
    </row>
    <row r="801" spans="2:2">
      <c r="B801" s="8">
        <v>1.4</v>
      </c>
    </row>
    <row r="802" spans="2:2">
      <c r="B802" s="8">
        <v>1.46</v>
      </c>
    </row>
    <row r="803" spans="2:2">
      <c r="B803" s="8">
        <v>1.47</v>
      </c>
    </row>
    <row r="804" spans="2:2">
      <c r="B804" s="8">
        <v>1.58</v>
      </c>
    </row>
    <row r="805" spans="2:2">
      <c r="B805" s="8">
        <v>1.59</v>
      </c>
    </row>
    <row r="806" spans="2:2">
      <c r="B806" s="8">
        <v>1.6</v>
      </c>
    </row>
    <row r="807" spans="2:2">
      <c r="B807" s="8">
        <v>1.63</v>
      </c>
    </row>
    <row r="808" spans="2:2">
      <c r="B808" s="8">
        <v>1.66</v>
      </c>
    </row>
    <row r="809" spans="2:2">
      <c r="B809" s="8">
        <v>1.9</v>
      </c>
    </row>
    <row r="810" spans="2:2">
      <c r="B810" s="8">
        <v>1.93</v>
      </c>
    </row>
    <row r="811" spans="2:2">
      <c r="B811" s="8">
        <v>2.21</v>
      </c>
    </row>
    <row r="812" spans="2:2">
      <c r="B812" s="8">
        <v>3.7</v>
      </c>
    </row>
    <row r="813" spans="2:2">
      <c r="B813" s="8">
        <v>4.03</v>
      </c>
    </row>
    <row r="814" spans="2:2">
      <c r="B814" s="8">
        <v>4.9000000000000004</v>
      </c>
    </row>
    <row r="815" spans="2:2">
      <c r="B815" s="8"/>
    </row>
  </sheetData>
  <autoFilter ref="B2:B815" xr:uid="{07CF5FC9-BF79-4FC3-A16E-5156C6D839B1}">
    <sortState xmlns:xlrd2="http://schemas.microsoft.com/office/spreadsheetml/2017/richdata2" ref="B3:B815">
      <sortCondition ref="B2:B815"/>
    </sortState>
  </autoFilter>
  <sortState xmlns:xlrd2="http://schemas.microsoft.com/office/spreadsheetml/2017/richdata2" ref="E3:E23">
    <sortCondition ref="E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alejandro Yasnó Salazar</dc:creator>
  <cp:keywords/>
  <dc:description/>
  <cp:lastModifiedBy>Diego Alejandro Yasno Salazar</cp:lastModifiedBy>
  <cp:revision/>
  <dcterms:created xsi:type="dcterms:W3CDTF">2025-10-09T19:24:10Z</dcterms:created>
  <dcterms:modified xsi:type="dcterms:W3CDTF">2025-10-09T22:37:31Z</dcterms:modified>
  <cp:category/>
  <cp:contentStatus/>
</cp:coreProperties>
</file>