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liu\Downloads\"/>
    </mc:Choice>
  </mc:AlternateContent>
  <xr:revisionPtr revIDLastSave="0" documentId="13_ncr:1_{F5B57EDD-16F5-4EAD-A6A2-4C26922150F3}" xr6:coauthVersionLast="41" xr6:coauthVersionMax="47" xr10:uidLastSave="{00000000-0000-0000-0000-000000000000}"/>
  <bookViews>
    <workbookView xWindow="-120" yWindow="-120" windowWidth="20730" windowHeight="11040" xr2:uid="{B21D3913-75DA-4EE9-BA03-EE2EBD2A3E96}"/>
  </bookViews>
  <sheets>
    <sheet name="INTERVENTORIA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>[1]INSUMOS!#REF!</definedName>
    <definedName name="\i">[1]INSUMOS!#REF!</definedName>
    <definedName name="\m">[1]INSUMOS!#REF!</definedName>
    <definedName name="\r">[1]INSUMOS!#REF!</definedName>
    <definedName name="\t">[1]INSUMOS!#REF!</definedName>
    <definedName name="\x">[1]INSUMOS!#REF!</definedName>
    <definedName name="_Key1" hidden="1">[1]INSUMOS!#REF!</definedName>
    <definedName name="_Order1" hidden="1">255</definedName>
    <definedName name="_Sort" hidden="1">[1]INSUMOS!#REF!</definedName>
    <definedName name="a">[2]Planilla!$C$58</definedName>
    <definedName name="Acero">#REF!</definedName>
    <definedName name="Agregados">#REF!</definedName>
    <definedName name="ap">[2]Planilla!$D$58</definedName>
    <definedName name="Apar.Sanitarios">#REF!</definedName>
    <definedName name="_xlnm.Print_Area" localSheetId="0">INTERVENTORIA!$A$1:$I$24</definedName>
    <definedName name="BORDE1">#N/A</definedName>
    <definedName name="Carp.Aluminio">#REF!</definedName>
    <definedName name="Carp.Metalica">#REF!</definedName>
    <definedName name="Cerrajeria">#REF!</definedName>
    <definedName name="Ciudades">#REF!</definedName>
    <definedName name="Combustible">#REF!</definedName>
    <definedName name="Concretos">#REF!</definedName>
    <definedName name="_xlnm.Criteria">[1]INSUMOS!#REF!</definedName>
    <definedName name="Criterios_IM">[1]INSUMOS!#REF!</definedName>
    <definedName name="Cuadrillas">#REF!</definedName>
    <definedName name="Cubierta">#REF!</definedName>
    <definedName name="Drywall">#REF!</definedName>
    <definedName name="Equipos">#REF!</definedName>
    <definedName name="EquiposEspeciales">#REF!</definedName>
    <definedName name="Ferreteria">#REF!</definedName>
    <definedName name="Formaletas">#REF!</definedName>
    <definedName name="Geosinteticos">#REF!</definedName>
    <definedName name="Impermeabilizantes">#REF!</definedName>
    <definedName name="Inst.Electricas">#REF!</definedName>
    <definedName name="Inst.Hidrosanitarias">#REF!</definedName>
    <definedName name="INSUMOS">[3]INSUMOS!$A$1:$A$859</definedName>
    <definedName name="Ladrillos">#REF!</definedName>
    <definedName name="Leh">[4]Ins_EH!$B$2:$B$33</definedName>
    <definedName name="LiMo">[4]Ins_MO!$B$2:$B$14</definedName>
    <definedName name="Lmat">[4]Ins_Mat!$B$2:$B$1237</definedName>
    <definedName name="Ltr">[4]Ins_TR!$B$2:$B$12</definedName>
    <definedName name="Maderas">#REF!</definedName>
    <definedName name="o">[2]Planilla!$C$60</definedName>
    <definedName name="op">[2]Planilla!$D$60</definedName>
    <definedName name="Pinturas">#REF!</definedName>
    <definedName name="PisosEnchapes">#REF!</definedName>
    <definedName name="Prefabricados">#REF!</definedName>
    <definedName name="VariosAnalisis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1" l="1"/>
  <c r="H17" i="1"/>
  <c r="I16" i="1"/>
  <c r="I15" i="1"/>
  <c r="H10" i="1"/>
  <c r="I10" i="1" s="1"/>
  <c r="H9" i="1"/>
  <c r="I9" i="1" s="1"/>
  <c r="H8" i="1"/>
  <c r="I8" i="1" s="1"/>
  <c r="H7" i="1"/>
  <c r="G11" i="1"/>
  <c r="I18" i="1" l="1"/>
  <c r="I7" i="1"/>
  <c r="I11" i="1" s="1"/>
  <c r="I20" i="1" s="1"/>
  <c r="I21" i="1" s="1"/>
  <c r="I22" i="1" s="1"/>
</calcChain>
</file>

<file path=xl/sharedStrings.xml><?xml version="1.0" encoding="utf-8"?>
<sst xmlns="http://schemas.openxmlformats.org/spreadsheetml/2006/main" count="39" uniqueCount="28">
  <si>
    <t>COSTOS DE PERSONAL PROFESIONAL.</t>
  </si>
  <si>
    <t>PERSONAL</t>
  </si>
  <si>
    <t>Unidad</t>
  </si>
  <si>
    <t>Cantidad</t>
  </si>
  <si>
    <t>Tiempo /mes</t>
  </si>
  <si>
    <t>Dedicación</t>
  </si>
  <si>
    <t>Valor Unitario</t>
  </si>
  <si>
    <t>Factor Multiplicador</t>
  </si>
  <si>
    <t>Valor Total</t>
  </si>
  <si>
    <t>Director de interventoría</t>
  </si>
  <si>
    <t>Personas</t>
  </si>
  <si>
    <t>Residente de interventoría</t>
  </si>
  <si>
    <t>Residente Social</t>
  </si>
  <si>
    <t>Residente Siso</t>
  </si>
  <si>
    <t>Subtotal personal</t>
  </si>
  <si>
    <t>OTROS COSTOS ASOCIADOS AL CONTRATO</t>
  </si>
  <si>
    <t>DESCRIPCIÓN DE COSTOS</t>
  </si>
  <si>
    <t>tiempo/ mes</t>
  </si>
  <si>
    <t>Arrendamiento oficina</t>
  </si>
  <si>
    <t>Mes</t>
  </si>
  <si>
    <t>Informes</t>
  </si>
  <si>
    <t>Gastos de desplazamiento</t>
  </si>
  <si>
    <t>Subtotal</t>
  </si>
  <si>
    <t>Total</t>
  </si>
  <si>
    <t>Total + IVA (19%)</t>
  </si>
  <si>
    <t>COSTO POR VIVIENDA</t>
  </si>
  <si>
    <t>OFERTA ECONOMICA</t>
  </si>
  <si>
    <t xml:space="preserve"> INTERVENTORIA RIOSUCIO - TERRITORIO ANCESTRAL SAN LORENZO - 21 VIVIENDAS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</si>
</sst>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$&quot;\ #,##0.00_);[Red]\(&quot;$&quot;\ #,##0.00\)"/>
    <numFmt numFmtId="165" formatCode="&quot;$&quot;\ #,##0_);[Red]\(&quot;$&quot;\ #,##0\)"/>
    <numFmt numFmtId="166" formatCode="0.0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(&quot;$&quot;\ * #,##0.00000_);_(&quot;$&quot;\ * \(#,##0.00000\);_(&quot;$&quot;\ * &quot;-&quot;??_);_(@_)"/>
    <numFmt numFmtId="172" formatCode="_(&quot;$&quot;\ * #,##0_);_(&quot;$&quot;\ * \(#,##0\);_(&quot;$&quot;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sz val="11"/>
      <name val="Arial Narrow"/>
      <family val="2"/>
    </font>
    <font>
      <sz val="10"/>
      <color theme="1"/>
      <name val="Arial Narrow"/>
      <family val="2"/>
    </font>
    <font>
      <i/>
      <sz val="10"/>
      <color theme="1"/>
      <name val="Arial Narrow"/>
      <family val="2"/>
    </font>
    <font>
      <sz val="11"/>
      <color theme="1"/>
      <name val="Arial"/>
      <family val="2"/>
    </font>
    <font>
      <sz val="12"/>
      <color rgb="FF000000"/>
      <name val="Arial Narrow"/>
      <family val="2"/>
    </font>
    <font>
      <sz val="9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2E75B5"/>
        <bgColor rgb="FF2E75B5"/>
      </patternFill>
    </fill>
    <fill>
      <patternFill patternType="solid">
        <fgColor rgb="FFDAEEF3"/>
        <bgColor rgb="FFDAEEF3"/>
      </patternFill>
    </fill>
    <fill>
      <patternFill patternType="solid">
        <fgColor rgb="FF0070C0"/>
        <bgColor rgb="FF0070C0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4F81BD"/>
      </left>
      <right style="medium">
        <color rgb="FF4F81BD"/>
      </right>
      <top/>
      <bottom style="medium">
        <color rgb="FF4F81BD"/>
      </bottom>
      <diagonal/>
    </border>
    <border>
      <left/>
      <right style="medium">
        <color rgb="FF4F81BD"/>
      </right>
      <top/>
      <bottom style="medium">
        <color rgb="FF4F81BD"/>
      </bottom>
      <diagonal/>
    </border>
    <border>
      <left style="medium">
        <color rgb="FF4F81BD"/>
      </left>
      <right/>
      <top style="medium">
        <color rgb="FF4F81BD"/>
      </top>
      <bottom style="medium">
        <color rgb="FF4F81BD"/>
      </bottom>
      <diagonal/>
    </border>
    <border>
      <left/>
      <right/>
      <top style="medium">
        <color rgb="FF4F81BD"/>
      </top>
      <bottom style="medium">
        <color rgb="FF4F81BD"/>
      </bottom>
      <diagonal/>
    </border>
    <border>
      <left/>
      <right style="medium">
        <color rgb="FF4F81BD"/>
      </right>
      <top style="medium">
        <color rgb="FF4F81BD"/>
      </top>
      <bottom style="medium">
        <color rgb="FF4F81BD"/>
      </bottom>
      <diagonal/>
    </border>
  </borders>
  <cellStyleXfs count="2">
    <xf numFmtId="0" fontId="0" fillId="0" borderId="0"/>
    <xf numFmtId="167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vertical="center" wrapText="1"/>
    </xf>
    <xf numFmtId="0" fontId="7" fillId="0" borderId="9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9" fontId="7" fillId="0" borderId="9" xfId="0" applyNumberFormat="1" applyFont="1" applyBorder="1" applyAlignment="1">
      <alignment horizontal="center" vertical="center"/>
    </xf>
    <xf numFmtId="164" fontId="7" fillId="0" borderId="9" xfId="0" applyNumberFormat="1" applyFont="1" applyBorder="1" applyAlignment="1">
      <alignment horizontal="right" vertical="center"/>
    </xf>
    <xf numFmtId="10" fontId="7" fillId="0" borderId="9" xfId="0" applyNumberFormat="1" applyFont="1" applyBorder="1" applyAlignment="1">
      <alignment horizontal="center"/>
    </xf>
    <xf numFmtId="165" fontId="7" fillId="0" borderId="9" xfId="0" applyNumberFormat="1" applyFont="1" applyBorder="1" applyAlignment="1">
      <alignment horizontal="right" vertical="center"/>
    </xf>
    <xf numFmtId="0" fontId="7" fillId="0" borderId="0" xfId="0" applyFont="1"/>
    <xf numFmtId="165" fontId="2" fillId="0" borderId="0" xfId="0" applyNumberFormat="1" applyFont="1"/>
    <xf numFmtId="0" fontId="7" fillId="3" borderId="8" xfId="0" applyFont="1" applyFill="1" applyBorder="1"/>
    <xf numFmtId="0" fontId="8" fillId="3" borderId="9" xfId="0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vertical="center"/>
    </xf>
    <xf numFmtId="0" fontId="8" fillId="3" borderId="9" xfId="0" applyFont="1" applyFill="1" applyBorder="1" applyAlignment="1">
      <alignment horizontal="center" vertical="center"/>
    </xf>
    <xf numFmtId="9" fontId="8" fillId="3" borderId="9" xfId="0" applyNumberFormat="1" applyFont="1" applyFill="1" applyBorder="1" applyAlignment="1">
      <alignment horizontal="center" vertical="center"/>
    </xf>
    <xf numFmtId="164" fontId="8" fillId="3" borderId="9" xfId="0" applyNumberFormat="1" applyFont="1" applyFill="1" applyBorder="1" applyAlignment="1">
      <alignment horizontal="right" vertical="center"/>
    </xf>
    <xf numFmtId="0" fontId="8" fillId="3" borderId="9" xfId="0" applyFont="1" applyFill="1" applyBorder="1" applyAlignment="1">
      <alignment horizontal="center"/>
    </xf>
    <xf numFmtId="165" fontId="8" fillId="3" borderId="9" xfId="0" applyNumberFormat="1" applyFont="1" applyFill="1" applyBorder="1" applyAlignment="1">
      <alignment horizontal="right"/>
    </xf>
    <xf numFmtId="165" fontId="8" fillId="3" borderId="9" xfId="0" applyNumberFormat="1" applyFont="1" applyFill="1" applyBorder="1" applyAlignment="1">
      <alignment horizontal="right" vertical="center"/>
    </xf>
    <xf numFmtId="166" fontId="7" fillId="0" borderId="9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 vertical="center"/>
    </xf>
    <xf numFmtId="0" fontId="9" fillId="0" borderId="0" xfId="0" applyFont="1"/>
    <xf numFmtId="166" fontId="8" fillId="3" borderId="9" xfId="0" applyNumberFormat="1" applyFont="1" applyFill="1" applyBorder="1" applyAlignment="1">
      <alignment horizontal="center"/>
    </xf>
    <xf numFmtId="0" fontId="8" fillId="3" borderId="9" xfId="0" applyFont="1" applyFill="1" applyBorder="1" applyAlignment="1">
      <alignment horizontal="right" vertical="center" wrapText="1"/>
    </xf>
    <xf numFmtId="0" fontId="7" fillId="4" borderId="8" xfId="0" applyFont="1" applyFill="1" applyBorder="1"/>
    <xf numFmtId="164" fontId="5" fillId="4" borderId="9" xfId="0" applyNumberFormat="1" applyFont="1" applyFill="1" applyBorder="1" applyAlignment="1">
      <alignment vertical="center"/>
    </xf>
    <xf numFmtId="167" fontId="2" fillId="0" borderId="0" xfId="0" applyNumberFormat="1" applyFont="1"/>
    <xf numFmtId="164" fontId="2" fillId="0" borderId="0" xfId="0" applyNumberFormat="1" applyFont="1"/>
    <xf numFmtId="167" fontId="2" fillId="0" borderId="0" xfId="1" applyFont="1"/>
    <xf numFmtId="0" fontId="10" fillId="0" borderId="0" xfId="0" applyFont="1" applyAlignment="1">
      <alignment vertical="center"/>
    </xf>
    <xf numFmtId="168" fontId="2" fillId="0" borderId="0" xfId="0" applyNumberFormat="1" applyFont="1"/>
    <xf numFmtId="169" fontId="2" fillId="0" borderId="0" xfId="0" applyNumberFormat="1" applyFont="1"/>
    <xf numFmtId="49" fontId="10" fillId="0" borderId="0" xfId="0" applyNumberFormat="1" applyFont="1" applyAlignment="1">
      <alignment horizontal="left" vertical="center"/>
    </xf>
    <xf numFmtId="0" fontId="11" fillId="0" borderId="0" xfId="0" applyFont="1"/>
    <xf numFmtId="167" fontId="11" fillId="0" borderId="0" xfId="0" applyNumberFormat="1" applyFont="1"/>
    <xf numFmtId="10" fontId="2" fillId="0" borderId="0" xfId="0" applyNumberFormat="1" applyFont="1"/>
    <xf numFmtId="0" fontId="11" fillId="0" borderId="0" xfId="0" applyFont="1" applyAlignment="1">
      <alignment wrapText="1"/>
    </xf>
    <xf numFmtId="172" fontId="2" fillId="0" borderId="0" xfId="0" applyNumberFormat="1" applyFont="1"/>
    <xf numFmtId="0" fontId="5" fillId="4" borderId="10" xfId="0" applyFont="1" applyFill="1" applyBorder="1" applyAlignment="1">
      <alignment horizontal="center" vertical="center" wrapText="1"/>
    </xf>
    <xf numFmtId="0" fontId="6" fillId="0" borderId="11" xfId="0" applyFont="1" applyBorder="1"/>
    <xf numFmtId="0" fontId="6" fillId="0" borderId="12" xfId="0" applyFont="1" applyBorder="1"/>
    <xf numFmtId="0" fontId="3" fillId="0" borderId="1" xfId="0" applyFont="1" applyBorder="1" applyAlignment="1">
      <alignment horizontal="center" wrapText="1"/>
    </xf>
    <xf numFmtId="0" fontId="2" fillId="0" borderId="1" xfId="0" applyFont="1" applyBorder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/>
    </xf>
    <xf numFmtId="0" fontId="6" fillId="0" borderId="6" xfId="0" applyFont="1" applyBorder="1"/>
    <xf numFmtId="0" fontId="6" fillId="0" borderId="7" xfId="0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S%20precios%20%2020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STOS%20UNITARIOS%20monach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mauricio/Mauro%20Bonilla/Contratos/1000%20VIVIENDAS/PRESUPUESTOS/1.%20PACORA/Copia%20de%20BASE%20DE%20DATOS%20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'S%20CALDAS%20NSH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7.%20GOBERNACION\4.%20VIVIENDA\2026\PROCESOS\2.%20RIOSUCIO%20-%20SAN%20LORENZO\PROCESO%20INTERVENTORIA\V4%20-%20PPTO%20PRIMERO%20TU%20CASA%20RIOSUCIO%20-%20SAN%20LORENZ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CUADRILLA"/>
      <sheetName val="APU"/>
      <sheetName val="Hoja3"/>
      <sheetName val="PRESUPUESTO"/>
      <sheetName val="Hoja2"/>
    </sheetNames>
    <sheetDataSet>
      <sheetData sheetId="0">
        <row r="1">
          <cell r="A1" t="str">
            <v>ABRAZADERA DE SALIDA TIPO 1</v>
          </cell>
        </row>
        <row r="2">
          <cell r="A2" t="str">
            <v xml:space="preserve">ABRAZADERA DE SALIDA TIPO 2 </v>
          </cell>
        </row>
        <row r="3">
          <cell r="A3" t="str">
            <v>ABRAZADERA DE SALIDA TIPO 3</v>
          </cell>
        </row>
        <row r="4">
          <cell r="A4" t="str">
            <v>ABRAZADERA DE SALIDA TIPO 4</v>
          </cell>
        </row>
        <row r="5">
          <cell r="A5" t="str">
            <v xml:space="preserve">ABRAZADERA EN  U </v>
          </cell>
        </row>
        <row r="6">
          <cell r="A6" t="str">
            <v xml:space="preserve">ABRAZADERA O COLLARIN  DE  10 - 12 DOS SALIDAS - pl. 1/4 Idem </v>
          </cell>
        </row>
        <row r="7">
          <cell r="A7" t="str">
            <v xml:space="preserve">ABRAZADERA O COLLARIN  LISO DE  6 - 8 pl. 1/4 BAJO SILICIO Tipo-3  </v>
          </cell>
        </row>
        <row r="8">
          <cell r="A8" t="str">
            <v>ABRAZADERA O COLLARIN DE  7 - 8 UNA SALIDA - pl. 1/4 Idem Tipo 3</v>
          </cell>
        </row>
        <row r="9">
          <cell r="A9" t="str">
            <v xml:space="preserve">ABRAZADERA O COLLARIN DE 4 - 6 UNA SALIDA - pl. 1/4 Idem Tipo 2 </v>
          </cell>
        </row>
        <row r="10">
          <cell r="A10" t="str">
            <v xml:space="preserve">ABRAZADERA O COLLARIN DE 6 - 8 DOS SALIDAS - pl. 1/4 Idem Tipo 3 </v>
          </cell>
        </row>
        <row r="11">
          <cell r="A11" t="str">
            <v xml:space="preserve">ABRAZADERA O COLLARIN DE 9- 10 UNA SALIDA- pl. 1/4 Idem Tipo 4 </v>
          </cell>
        </row>
        <row r="12">
          <cell r="A12" t="str">
            <v xml:space="preserve">ABRAZADERA O COLLARIN LISO DE 4 - 5 pl. 1/4 BAJO SILICIO Tipo-2 </v>
          </cell>
        </row>
        <row r="13">
          <cell r="A13" t="str">
            <v xml:space="preserve">ABRAZADERA O COLLARIN LISO DE 9 - 10 pl. 1/4 BAJO SILICIO Tipo-4 </v>
          </cell>
        </row>
        <row r="14">
          <cell r="A14" t="str">
            <v xml:space="preserve">ABRAZADERA O COLLARIN PARA TRANSFORMADOR DE 7 - 8 pl. 2 -BAJO SILICIO T-2 </v>
          </cell>
        </row>
        <row r="15">
          <cell r="A15" t="str">
            <v xml:space="preserve">ABRAZADERA O COLLARIN PARA TRANSFORMADOR DE 9 - 10 pl. 2 BAJO SILICIO T-3 </v>
          </cell>
        </row>
        <row r="16">
          <cell r="A16" t="str">
            <v xml:space="preserve">ACCESORIOS </v>
          </cell>
        </row>
        <row r="17">
          <cell r="A17" t="str">
            <v>ACCESORIOS DE FIJACION</v>
          </cell>
        </row>
        <row r="18">
          <cell r="A18" t="str">
            <v>ADAPTADOR DE TIERRA -ATERRIZAJE PARA CABLE Nº 1 AWG SA1</v>
          </cell>
        </row>
        <row r="19">
          <cell r="A19" t="str">
            <v>ADAPTADOR DE TIERRA -ATERRIZAJE PARA CABLE Nº 2 AWG SA2</v>
          </cell>
        </row>
        <row r="20">
          <cell r="A20" t="str">
            <v>ADAPTADOR PARA CABLE 600A - 2 AWG 15KV</v>
          </cell>
        </row>
        <row r="21">
          <cell r="A21" t="str">
            <v>ADAPTADOR PARA CABLE 600A - 2/0 AWG 15KV</v>
          </cell>
        </row>
        <row r="22">
          <cell r="A22" t="str">
            <v>ADAPTADOR PARA CABLE 600A - 4/0 AWG 15KV</v>
          </cell>
        </row>
        <row r="23">
          <cell r="A23" t="str">
            <v>ADAPTADOR TERMINAL PVC 1 1/2"</v>
          </cell>
        </row>
        <row r="24">
          <cell r="A24" t="str">
            <v>ADAPTADOR TERMINAL PVC 1 1/4"</v>
          </cell>
        </row>
        <row r="25">
          <cell r="A25" t="str">
            <v>ADAPTADOR TERMINAL PVC 1"</v>
          </cell>
        </row>
        <row r="26">
          <cell r="A26" t="str">
            <v>ADAPTADOR TERMINAL PVC 1/2"</v>
          </cell>
        </row>
        <row r="27">
          <cell r="A27" t="str">
            <v>ADAPTADOR TERMINAL PVC 2"</v>
          </cell>
        </row>
        <row r="28">
          <cell r="A28" t="str">
            <v>ADAPTADOR TERMINAL PVC 3"</v>
          </cell>
        </row>
        <row r="29">
          <cell r="A29" t="str">
            <v>ADAPTADOR TERMINAL PVC 3/4"</v>
          </cell>
        </row>
        <row r="30">
          <cell r="A30" t="str">
            <v>ADICIONALES</v>
          </cell>
        </row>
        <row r="31">
          <cell r="A31" t="str">
            <v>AISLADOR DE PIN ANSI 55-5 EN MATERIAL POLIMERICO</v>
          </cell>
        </row>
        <row r="32">
          <cell r="A32" t="str">
            <v>AISLADOR DE SUSPENSION ANSI 52-1, EN MATERIAL POLIMERICO</v>
          </cell>
        </row>
        <row r="33">
          <cell r="A33" t="str">
            <v>AISLADOR LINE POST 15 kV ANSI 57-1</v>
          </cell>
        </row>
        <row r="34">
          <cell r="A34" t="str">
            <v>AISLADOR POLIMERICO SUSPENSION ANSI 52-4</v>
          </cell>
        </row>
        <row r="35">
          <cell r="A35" t="str">
            <v>AISLADOR PORCELANA SUSPENSION ANSI 52-1</v>
          </cell>
        </row>
        <row r="36">
          <cell r="A36" t="str">
            <v>AISLADOR PORCELANA SUSPENSION ANSI 52-3</v>
          </cell>
        </row>
        <row r="37">
          <cell r="A37" t="str">
            <v>AISLADOR PORCELANA SUSPENSION ANSI 52-4</v>
          </cell>
        </row>
        <row r="38">
          <cell r="A38" t="str">
            <v>AISLADOR PORCELANA TIPO CARRETE ANSI 53-2</v>
          </cell>
        </row>
        <row r="39">
          <cell r="A39" t="str">
            <v>AISLADOR PORCELANA TIPO CARRETE ANSI 53-3</v>
          </cell>
        </row>
        <row r="40">
          <cell r="A40" t="str">
            <v>AISLADOR PORCELANA TIPO PIN O PARA ESPIGO DE 13,2 KV  ANSI 55-4</v>
          </cell>
        </row>
        <row r="41">
          <cell r="A41" t="str">
            <v>AISLADOR PORCELANA TIPO PIN O PARA ESPIGO DE 15 KV  ANSI 55-5</v>
          </cell>
        </row>
        <row r="42">
          <cell r="A42" t="str">
            <v>AISLADOR PORCELANA TIPO TENSOR ANSI 54-1</v>
          </cell>
        </row>
        <row r="43">
          <cell r="A43" t="str">
            <v>AISLADOR PORCELANA TIPO TENSOR ANSI 54-2</v>
          </cell>
        </row>
        <row r="44">
          <cell r="A44" t="str">
            <v>AISLADOR PORCELANA TIPO TENSOR ANSI 54-3</v>
          </cell>
        </row>
        <row r="45">
          <cell r="A45" t="str">
            <v>AISLADOR PORCELANA TIPO TENSOR ANSI 54-4</v>
          </cell>
        </row>
        <row r="46">
          <cell r="A46" t="str">
            <v xml:space="preserve">AISLADOR SUSPENSION SINTETICO-POLIMERICO 15kV </v>
          </cell>
        </row>
        <row r="47">
          <cell r="A47" t="str">
            <v xml:space="preserve">ALAMBRE COBRE DESNUDO Nº 10 AWG  </v>
          </cell>
        </row>
        <row r="48">
          <cell r="A48" t="str">
            <v>ALAMBRE COBRE DESNUDO Nº 12 AWG</v>
          </cell>
        </row>
        <row r="49">
          <cell r="A49" t="str">
            <v>ALAMBRE COBRE DESNUDO Nº 14 AWG</v>
          </cell>
        </row>
        <row r="50">
          <cell r="A50" t="str">
            <v>ALAMBRE COBRE DESNUDO Nº 8 AWG</v>
          </cell>
        </row>
        <row r="51">
          <cell r="A51" t="str">
            <v>ALAMBRE COBRE Nº 10 THHN  AWG</v>
          </cell>
        </row>
        <row r="52">
          <cell r="A52" t="str">
            <v>ALAMBRE COBRE Nº 12 THHN  AWG</v>
          </cell>
        </row>
        <row r="53">
          <cell r="A53" t="str">
            <v>ALAMBRE COBRE Nº 6 THHN  AWG</v>
          </cell>
        </row>
        <row r="54">
          <cell r="A54" t="str">
            <v>ALAMBRE COBRE Nº 8 THHN  AWG</v>
          </cell>
        </row>
        <row r="55">
          <cell r="A55" t="str">
            <v>AMARRE PLÁSTICO PARA CABLE TRENZADO</v>
          </cell>
        </row>
        <row r="56">
          <cell r="A56" t="str">
            <v>AMARRE PREFORMADO</v>
          </cell>
        </row>
        <row r="57">
          <cell r="A57" t="str">
            <v xml:space="preserve">AMORTIGUADOR PARA VIBRACION Nº  2 </v>
          </cell>
        </row>
        <row r="58">
          <cell r="A58" t="str">
            <v>AMORTIGUADOR PARA VIBRACION Nº 1/0-2/0 1.8kg</v>
          </cell>
        </row>
        <row r="59">
          <cell r="A59" t="str">
            <v>ANALIZADOR O MONITOR DE RED PM820 DE SQUARE D, CIRCUTOR O SIMILAR CON SELLO UL</v>
          </cell>
        </row>
        <row r="60">
          <cell r="A60" t="str">
            <v xml:space="preserve">ARANDELA CUADRADA PLANA 2X2X1/2 . Pl 1/8 </v>
          </cell>
        </row>
        <row r="61">
          <cell r="A61" t="str">
            <v xml:space="preserve">ARANDELA CUADRADA PLANA DE 2X2X5/8. Pl. 1/8 </v>
          </cell>
        </row>
        <row r="62">
          <cell r="A62" t="str">
            <v>ARANDELA CUADRADA PLANA DE 4X4X5/8. Pl. 1/8</v>
          </cell>
        </row>
        <row r="63">
          <cell r="A63" t="str">
            <v xml:space="preserve">ARANDELA PRESION GUAZA 1/2 </v>
          </cell>
        </row>
        <row r="64">
          <cell r="A64" t="str">
            <v>ARANDELA PRESION GUAZA 5/8</v>
          </cell>
        </row>
        <row r="65">
          <cell r="A65" t="str">
            <v>ARANDELA REDONDA 1/2</v>
          </cell>
        </row>
        <row r="66">
          <cell r="A66" t="str">
            <v>ARANDELA REDONDA 5/8</v>
          </cell>
        </row>
        <row r="67">
          <cell r="A67" t="str">
            <v>Bala Dulux 2 x 26W LUMINARIA FLUORESCENTE COMPACTA AHORRADORA DE ENERGÍA, PARA INSTALAR EN CIELO-RASO FALSO.BOMBILLO DULUX 26W DOBLE TWIN.ARO BLANCO, REFLECTOR EN ALUMINIO BRILLADO.BALASTO ELECTRÓNICO.</v>
          </cell>
        </row>
        <row r="68">
          <cell r="A68" t="str">
            <v xml:space="preserve">BALA FC PROFESIONAL TURBO RASER , LUMINARIA FLUORESCENTE COMPACTA AHORRADORA DE ENERGIA PARA INSTALAR NE CIELO RASO FALSO,  INCLUYE DOS BOMBILLAS DE 26W  + BALASTO DE 2X26 </v>
          </cell>
        </row>
        <row r="69">
          <cell r="A69" t="str">
            <v>BALA PISO HIDROLED BACK LIGHT, CUERPO EN ACERO INOXIDABLE Y ARO EN ACERO INOX , SUMERGIBLE HASTA 4 METROS, 7 LEDS X 1 WATT, 24 VDC DE COLOR VERDE, IP68.</v>
          </cell>
        </row>
        <row r="70">
          <cell r="A70" t="str">
            <v>BANDA PLASTICA DE SEÑALIZACIÓN SEGÚN NORMA CS273</v>
          </cell>
        </row>
        <row r="71">
          <cell r="A71" t="str">
            <v xml:space="preserve">BARRAJE PREMOLDEADO PARA BAJA TENSION SUMERGIBLE 500A-4 PUESTOS </v>
          </cell>
        </row>
        <row r="72">
          <cell r="A72" t="str">
            <v xml:space="preserve">BARRAJE PREMOLDEADO PARA BAJA TENSION SUMERGIBLE 500A-6 PUESTOS </v>
          </cell>
        </row>
        <row r="73">
          <cell r="A73" t="str">
            <v>BASE RECEBO COMUN. Extendido y compactado con Benitin</v>
          </cell>
        </row>
        <row r="74">
          <cell r="A74" t="str">
            <v>BASE Y FOTOCELDA TIPO ESTERIOR PARA ALUMBRADO INSTALADA.</v>
          </cell>
        </row>
        <row r="75">
          <cell r="A75" t="str">
            <v>BAYONETA PARA ANGULO  DOBLE 2 1/2 X 2 1/2 X 1/4 X 1,50 m</v>
          </cell>
        </row>
        <row r="76">
          <cell r="A76" t="str">
            <v>BAYONETA PARA ANGULO 2-1/2 x 1/4 x 2,00 m</v>
          </cell>
        </row>
        <row r="77">
          <cell r="A77" t="str">
            <v xml:space="preserve">BAYONETA PARA RETENCION 2.1/2 x 1/4 x 1.50 m </v>
          </cell>
        </row>
        <row r="78">
          <cell r="A78" t="str">
            <v>BAYONETA PARA RETENCION 2-1/2 x 1/4 x 2,00 m</v>
          </cell>
        </row>
        <row r="79">
          <cell r="A79" t="str">
            <v>BAYONETA SENCILLA  2-1/2 x 1/4 x 1,50 m</v>
          </cell>
        </row>
        <row r="80">
          <cell r="A80" t="str">
            <v xml:space="preserve">BAYONETA SENCILLA  2-1/2 x 1/4 x 2,00 m </v>
          </cell>
        </row>
        <row r="81">
          <cell r="A81" t="str">
            <v>BOMBILLA 220 V SODIO</v>
          </cell>
        </row>
        <row r="82">
          <cell r="A82" t="str">
            <v>BOMBILLA LED 220 V</v>
          </cell>
        </row>
        <row r="83">
          <cell r="A83" t="str">
            <v>BOQUILLA-TERMINAL (Juego de Tuerca y Contratuerca) PARA TUBERIA IMC GALVANIZADA 3</v>
          </cell>
        </row>
        <row r="84">
          <cell r="A84" t="str">
            <v>BOQUILLA-TERMINAL (Juego de Tuerca y Contratuerca) PARA TUBERIA IMC GALVANIZADA 3/4</v>
          </cell>
        </row>
        <row r="85">
          <cell r="A85" t="str">
            <v>BOQUILLA-TERMINAL (Juego de Tuerca y Contratuerca) PARA TUBERIA IMC GALVANIZADA 4</v>
          </cell>
        </row>
        <row r="86">
          <cell r="A86" t="str">
            <v>BORNA DE PONCHAR ESTAÑO DE DOS HUECOS Nº 1/0</v>
          </cell>
        </row>
        <row r="87">
          <cell r="A87" t="str">
            <v>BORNA DE PONCHAR ESTAÑO DE DOS HUECOS Nº 2/0</v>
          </cell>
        </row>
        <row r="88">
          <cell r="A88" t="str">
            <v>BORNA DE PONCHAR ESTAÑO DE DOS HUECOS Nº 4/0</v>
          </cell>
        </row>
        <row r="89">
          <cell r="A89" t="str">
            <v>BORNA DE PONCHAR ESTAÑO DE UN HUECO Nº 1/0</v>
          </cell>
        </row>
        <row r="90">
          <cell r="A90" t="str">
            <v>BORNA DE PONCHAR ESTAÑO DE UN HUECO Nº 2</v>
          </cell>
        </row>
        <row r="91">
          <cell r="A91" t="str">
            <v>BORNA DE PONCHAR ESTAÑO DE UN HUECO Nº 2/0</v>
          </cell>
        </row>
        <row r="92">
          <cell r="A92" t="str">
            <v>BORNA DE PONCHAR ESTAÑO DE UN HUECO Nº 250</v>
          </cell>
        </row>
        <row r="93">
          <cell r="A93" t="str">
            <v>BORNA DE PONCHAR ESTAÑO DE UN HUECO Nº 3/0</v>
          </cell>
        </row>
        <row r="94">
          <cell r="A94" t="str">
            <v>BORNA DE PONCHAR ESTAÑO DE UN HUECO Nº 350</v>
          </cell>
        </row>
        <row r="95">
          <cell r="A95" t="str">
            <v>BORNA DE PONCHAR ESTAÑO DE UN HUECO Nº 4</v>
          </cell>
        </row>
        <row r="96">
          <cell r="A96" t="str">
            <v>BORNA DE PONCHAR ESTAÑO DE UN HUECO Nº 4/0</v>
          </cell>
        </row>
        <row r="97">
          <cell r="A97" t="str">
            <v>BORNA DE PONCHAR ESTAÑO DE UN HUECO Nº 500</v>
          </cell>
        </row>
        <row r="98">
          <cell r="A98" t="str">
            <v>BORNA DE PONCHAR ESTAÑO DE UN HUECO Nº 6</v>
          </cell>
        </row>
        <row r="99">
          <cell r="A99" t="str">
            <v>BORNA DE PONCHAR ESTAÑO DE UN HUECO Nº 750</v>
          </cell>
        </row>
        <row r="100">
          <cell r="A100" t="str">
            <v>BORNA DE PONCHAR ESTAÑO DE UN HUECO Nº 8</v>
          </cell>
        </row>
        <row r="101">
          <cell r="A101" t="str">
            <v xml:space="preserve">BRAZO PARA SOPORTE LUMINARIA HORIZONTAL 1 1/2 x 1,20 m CON COLLARIN 250-400W (CODENSA) </v>
          </cell>
        </row>
        <row r="102">
          <cell r="A102" t="str">
            <v xml:space="preserve">BRAZO PARA SOPORTE LUMINARIA HORIZONTAL 3/4 x 1,20 m 1 DOBLEZ  70-150 W </v>
          </cell>
        </row>
        <row r="103">
          <cell r="A103" t="str">
            <v xml:space="preserve">BRAZO PARA SOPORTE LUMINARIA HORIZONTAL 3/4 x 1,20 m CON COLLARIN (CODENSA) </v>
          </cell>
        </row>
        <row r="104">
          <cell r="A104" t="str">
            <v xml:space="preserve">CABLE COAXIAL RG-6 PARA SEÑAL DE TELEVISION APANTALLODO NIPPON.  </v>
          </cell>
        </row>
        <row r="105">
          <cell r="A105" t="str">
            <v>CABLE CUADRUPLEX AUTOSOPORTADOS 90ºC 600V  Nº  3X2/0+1X1/0 CONDUCTOR DE ALUMIIO AISLADO EN POLITILENO RETICULADO (XLP)</v>
          </cell>
        </row>
        <row r="106">
          <cell r="A106" t="str">
            <v>CABLE CUADRUPLEX AUTOSOPORTADOS 90ºC 600V  Nº  3X2+1X2 CONDUCTOR DE ALUMIIO AISLADO EN POLITILENO RETICULADO (XLP)</v>
          </cell>
        </row>
        <row r="107">
          <cell r="A107" t="str">
            <v>CABLE CUADRUPLEX AUTOSOPORTADOS 90ºC 600V  Nº  4X1/0 CONDUCTOR DE ALUMIIO AISLADO EN POLITILENO RETICULADO (XLP)</v>
          </cell>
        </row>
        <row r="108">
          <cell r="A108" t="str">
            <v>CABLE CUADRUPLEX AUTOSOPORTADOS 90ºC 600V  Nº  4X4/0 CONDUCTOR DE ALUMIIO AISLADO EN POLITILENO RETICULADO (XLP)</v>
          </cell>
        </row>
        <row r="109">
          <cell r="A109" t="str">
            <v>CABLE DE ALUMINIO AISLADO ACS Nº 1/0 THHN AWG</v>
          </cell>
        </row>
        <row r="110">
          <cell r="A110" t="str">
            <v>CABLE DE ALUMINIO AISLADO ACS Nº 2 THHN AWG</v>
          </cell>
        </row>
        <row r="111">
          <cell r="A111" t="str">
            <v>CABLE DE ALUMINIO AISLADO ACS Nº 2/0 THHN AWG</v>
          </cell>
        </row>
        <row r="112">
          <cell r="A112" t="str">
            <v>CABLE DE ALUMINIO AISLADO ACS Nº 4 THHN AWG</v>
          </cell>
        </row>
        <row r="113">
          <cell r="A113" t="str">
            <v>CABLE DE ALUMINIO AISLADO ACS Nº 4/0 THHN AWG</v>
          </cell>
        </row>
        <row r="114">
          <cell r="A114" t="str">
            <v>CABLE DE ALUMINIO AISLADO ACS Nº 6 THHN AWG</v>
          </cell>
        </row>
        <row r="115">
          <cell r="A115" t="str">
            <v>CABLE DE ALUMINIO DESNUDO CON ALAMA  ACERO GALVANIZADO ACSR Nº 2/0 AWG</v>
          </cell>
        </row>
        <row r="116">
          <cell r="A116" t="str">
            <v>CABLE DE ALUMINIO DESNUDO CON ALAMA  ACERO GALVANIZADO ACSR Nº 4 AWG</v>
          </cell>
        </row>
        <row r="117">
          <cell r="A117" t="str">
            <v>CABLE DE ALUMINIO DESNUDO CON ALMA  ACERO GALVANIZADO ACSR Nº 1/0 AWG</v>
          </cell>
        </row>
        <row r="118">
          <cell r="A118" t="str">
            <v>CABLE DE ALUMINIO DESNUDO CON ALMA  ACERO GALVANIZADO ACSR Nº 2 AWG</v>
          </cell>
        </row>
        <row r="119">
          <cell r="A119" t="str">
            <v>CABLE DE ALUMINIO DESNUDO CON ALMA  ACERO GALVANIZADO ACSR Nº 4/0 AWG</v>
          </cell>
        </row>
        <row r="120">
          <cell r="A120" t="str">
            <v>CABLE DE ALUMINIO SEMIAISLADO Nº 2  XLPE-TK AWG</v>
          </cell>
        </row>
        <row r="121">
          <cell r="A121" t="str">
            <v>CABLE DE COBRE AISLADO CON NEUTRO CONCÉNTRICO, 2X Nº14 AWG 600 V</v>
          </cell>
        </row>
        <row r="122">
          <cell r="A122" t="str">
            <v>CABLE DE COBRE ANTIFRAUDE CON NEUTRO CONCENTRICO 1x 8 + 1x 8 AWG (XLPE/PVC-SR)</v>
          </cell>
        </row>
        <row r="123">
          <cell r="A123" t="str">
            <v>CABLE DE COBRE ANTIFRAUDE CON NEUTRO CONCENTRICO 2 x 6 + 1 x 6 ,AWG (XLPE/XLPE) REDONDA</v>
          </cell>
        </row>
        <row r="124">
          <cell r="A124" t="str">
            <v>CABLE DE COBRE ANTIFRAUDE CON NEUTRO CONCENTRICO 2 x 8 + 1 x 8 AWG (PE/PE) REDONDA</v>
          </cell>
        </row>
        <row r="125">
          <cell r="A125" t="str">
            <v>CABLE DE COBRE ANTIFRAUDE CON NEUTRO CONCENTRICO 2 x 8 + 1 x 8 AWG (PE/PVC-SR) PLANO</v>
          </cell>
        </row>
        <row r="126">
          <cell r="A126" t="str">
            <v>CABLE DE COBRE ANTIFRAUDE CON NEUTRO CONCENTRICO 2X8 + 1X10 AWG (PVC/PVC) PLANO</v>
          </cell>
        </row>
        <row r="127">
          <cell r="A127" t="str">
            <v xml:space="preserve">CABLE DE COBRE ANTIFRAUDE CON NEUTRO CONCENTRICO 3 x 6 + 1 x 6 AWG (PE/PVC) </v>
          </cell>
        </row>
        <row r="128">
          <cell r="A128" t="str">
            <v xml:space="preserve">CABLE DE COBRE ANTIFRAUDE CON NEUTRO CONCENTRICO 3 x 8 + 1 x 8 AWG (PE/PVC) </v>
          </cell>
        </row>
        <row r="129">
          <cell r="A129" t="str">
            <v xml:space="preserve">CABLE DE COBRE ANTIFRAUDE CON NEUTRO CONCENTRICO 3X6 + 1X8 AWG (PE/PVC) </v>
          </cell>
        </row>
        <row r="130">
          <cell r="A130" t="str">
            <v xml:space="preserve">CABLE DE COBRE ANTIFRAUDE CON NEUTRO CONCENTRICO 3X8 + 1X10 AWG (PE/PVC) </v>
          </cell>
        </row>
        <row r="131">
          <cell r="A131" t="str">
            <v xml:space="preserve">CABLE DE COBRE ANTIFRAUDE POTENCIA 3X4 + 1X6 AWG (PE/PVC-SR) </v>
          </cell>
        </row>
        <row r="132">
          <cell r="A132" t="str">
            <v xml:space="preserve">CABLE DE COBRE ANTIFRAUDE POTENCIA 3X6+1X8 AWG (PE/PVC-SR) </v>
          </cell>
        </row>
        <row r="133">
          <cell r="A133" t="str">
            <v xml:space="preserve">CABLE DE COBRE ANTIFRAUDE POTENCIA 3X8+1X10 AWG (PE/PVC) </v>
          </cell>
        </row>
        <row r="134">
          <cell r="A134" t="str">
            <v xml:space="preserve">CABLE DE COBRE ANTIFRAUDE TREBOL 3X2 + 1X4 AWG (PVC/PE) </v>
          </cell>
        </row>
        <row r="135">
          <cell r="A135" t="str">
            <v>CABLE DE COBRE CENTELFLEX Nº 1/0 AWG THHN</v>
          </cell>
        </row>
        <row r="136">
          <cell r="A136" t="str">
            <v>CABLE DE COBRE CENTELFLEX Nº 10 AWG THHN</v>
          </cell>
        </row>
        <row r="137">
          <cell r="A137" t="str">
            <v>CABLE DE COBRE CENTELFLEX Nº 12 AWG THHN</v>
          </cell>
        </row>
        <row r="138">
          <cell r="A138" t="str">
            <v>CABLE DE COBRE CENTELFLEX Nº 2 AWG THHN</v>
          </cell>
        </row>
        <row r="139">
          <cell r="A139" t="str">
            <v>CABLE DE COBRE CENTELFLEX Nº 2/0 AWG THHN</v>
          </cell>
        </row>
        <row r="140">
          <cell r="A140" t="str">
            <v>CABLE DE COBRE CENTELFLEX Nº 250 KCMIL</v>
          </cell>
        </row>
        <row r="141">
          <cell r="A141" t="str">
            <v>CABLE DE COBRE CENTELFLEX Nº 3/0 AWG THHN</v>
          </cell>
        </row>
        <row r="142">
          <cell r="A142" t="str">
            <v>CABLE DE COBRE CENTELFLEX Nº 350 KCMIL</v>
          </cell>
        </row>
        <row r="143">
          <cell r="A143" t="str">
            <v>CABLE DE COBRE CENTELFLEX Nº 4 AWG THHN</v>
          </cell>
        </row>
        <row r="144">
          <cell r="A144" t="str">
            <v>CABLE DE COBRE CENTELFLEX Nº 4/0 AWG THHN</v>
          </cell>
        </row>
        <row r="145">
          <cell r="A145" t="str">
            <v>CABLE DE COBRE CENTELFLEX Nº 500 KCMIL</v>
          </cell>
        </row>
        <row r="146">
          <cell r="A146" t="str">
            <v>CABLE DE COBRE CENTELFLEX Nº 6 AWG THHN</v>
          </cell>
        </row>
        <row r="147">
          <cell r="A147" t="str">
            <v>CABLE DE COBRE CENTELFLEX Nº 8 AWG THHN</v>
          </cell>
        </row>
        <row r="148">
          <cell r="A148" t="str">
            <v>CABLE DE COBRE DESNUDO Nº 1/0  AWG</v>
          </cell>
        </row>
        <row r="149">
          <cell r="A149" t="str">
            <v>CABLE DE COBRE DESNUDO Nº 10 AWG</v>
          </cell>
        </row>
        <row r="150">
          <cell r="A150" t="str">
            <v>CABLE DE COBRE DESNUDO Nº 2  AWG</v>
          </cell>
        </row>
        <row r="151">
          <cell r="A151" t="str">
            <v>CABLE DE COBRE DESNUDO Nº 2/0  AWG</v>
          </cell>
        </row>
        <row r="152">
          <cell r="A152" t="str">
            <v xml:space="preserve">CABLE DE COBRE DESNUDO Nº 4 AWG </v>
          </cell>
        </row>
        <row r="153">
          <cell r="A153" t="str">
            <v xml:space="preserve">CABLE DE COBRE DESNUDO Nº 4/0 AWG </v>
          </cell>
        </row>
        <row r="154">
          <cell r="A154" t="str">
            <v xml:space="preserve">CABLE DE COBRE DESNUDO Nº 6 AWG  </v>
          </cell>
        </row>
        <row r="155">
          <cell r="A155" t="str">
            <v xml:space="preserve">CABLE DE COBRE DESNUDO Nº 8 AWG </v>
          </cell>
        </row>
        <row r="156">
          <cell r="A156" t="str">
            <v>CABLE DE COBRE ENCAUCHETADO 2 x 12 THHN</v>
          </cell>
        </row>
        <row r="157">
          <cell r="A157" t="str">
            <v>CABLE DE COBRE ENCAUCHETADO 2 x 14 THHN</v>
          </cell>
        </row>
        <row r="158">
          <cell r="A158" t="str">
            <v>CABLE DE COBRE ENCAUCHETADO 3 x 12 THHN</v>
          </cell>
        </row>
        <row r="159">
          <cell r="A159" t="str">
            <v>CABLE DE COBRE ENCAUCHETADO 3 x 14 THHN</v>
          </cell>
        </row>
        <row r="160">
          <cell r="A160" t="str">
            <v>CABLE DE COBRE ENCAUCHETADO 3 x 16 THHN</v>
          </cell>
        </row>
        <row r="161">
          <cell r="A161" t="str">
            <v>CABLE DE COBRE MONOPOLAR  XLPE MV-90 15kV 90ºC CON NIVEL DE AISLAMIENTO  DE 100% Nº2 AWG</v>
          </cell>
        </row>
        <row r="162">
          <cell r="A162" t="str">
            <v>CABLE DE COBRE MONOPOLAR  XLPE MV-90 15kV 90ºC CON NIVEL DE AISLAMIENTO  DE 133% Nº2/0 AWG</v>
          </cell>
        </row>
        <row r="163">
          <cell r="A163" t="str">
            <v>CABLE DE COBRE MONOPOLAR XLPE MV-90 15kV 90ºC CON NIVEL DE AISLAMIENTO  DE 100% Nº1/0 AWG</v>
          </cell>
        </row>
        <row r="164">
          <cell r="A164" t="str">
            <v>CABLE DE COBRE MONOPOLAR XLPE MV-90 15kV 90ºC CON NIVEL DE AISLAMIENTO  DE 100% Nº2/0 AWG</v>
          </cell>
        </row>
        <row r="165">
          <cell r="A165" t="str">
            <v>CABLE DE COBRE MONOPOLAR XLPE MV-90 15kV 90ºC CON NIVEL DE AISLAMIENTO  DE 100% Nº4/0 AWG</v>
          </cell>
        </row>
        <row r="166">
          <cell r="A166" t="str">
            <v>CABLE DE COBRE MONOPOLAR XLPE MV-90 15kV 90ºC CON NIVEL DE AISLAMIENTO  DE 133% Nº1/0 AWG</v>
          </cell>
        </row>
        <row r="167">
          <cell r="A167" t="str">
            <v>CABLE DE COBRE MONOPOLAR XLPE MV-90 15kV 90ºC CON NIVEL DE AISLAMIENTO  DE 133% Nº2 AWG</v>
          </cell>
        </row>
        <row r="168">
          <cell r="A168" t="str">
            <v>CABLE DE COBRE MONOPOLAR XLPE MV-90 15kV 90ºC CON NIVEL DE AISLAMIENTO  DE 133% Nº4/0 AWG</v>
          </cell>
        </row>
        <row r="169">
          <cell r="A169" t="str">
            <v>CABLE DE COBRE Nº 1/0 THHN  AWG</v>
          </cell>
        </row>
        <row r="170">
          <cell r="A170" t="str">
            <v xml:space="preserve">CABLE DE COBRE Nº 10 THHN AWG </v>
          </cell>
        </row>
        <row r="171">
          <cell r="A171" t="str">
            <v>CABLE DE COBRE Nº 12 THHN AWG</v>
          </cell>
        </row>
        <row r="172">
          <cell r="A172" t="str">
            <v>CABLE DE COBRE Nº 14 THHN AWG</v>
          </cell>
        </row>
        <row r="173">
          <cell r="A173" t="str">
            <v>CABLE DE COBRE Nº 2 THHN AWG</v>
          </cell>
        </row>
        <row r="174">
          <cell r="A174" t="str">
            <v>CABLE DE COBRE Nº 2/0 THHN  AWG</v>
          </cell>
        </row>
        <row r="175">
          <cell r="A175" t="str">
            <v>CABLE DE COBRE Nº 3/0 THHN  AWG</v>
          </cell>
        </row>
        <row r="176">
          <cell r="A176" t="str">
            <v>CABLE DE COBRE Nº 300 THHN MCM</v>
          </cell>
        </row>
        <row r="177">
          <cell r="A177" t="str">
            <v>CABLE DE COBRE Nº 350 THHN MCM</v>
          </cell>
        </row>
        <row r="178">
          <cell r="A178" t="str">
            <v xml:space="preserve">CABLE DE COBRE Nº 4 THHN AWG </v>
          </cell>
        </row>
        <row r="179">
          <cell r="A179" t="str">
            <v>CABLE DE COBRE Nº 4/0 THHN  AWG</v>
          </cell>
        </row>
        <row r="180">
          <cell r="A180" t="str">
            <v>CABLE DE COBRE Nº 500 THHN MCM</v>
          </cell>
        </row>
        <row r="181">
          <cell r="A181" t="str">
            <v xml:space="preserve">CABLE DE COBRE Nº 6 THHN AWG </v>
          </cell>
        </row>
        <row r="182">
          <cell r="A182" t="str">
            <v xml:space="preserve">CABLE DE COBRE Nº 8 THHN AWG </v>
          </cell>
        </row>
        <row r="183">
          <cell r="A183" t="str">
            <v>CABLE DE COBRE TRENZADO PARA DERIVACIONES 3X2+1X4 AWG</v>
          </cell>
        </row>
        <row r="184">
          <cell r="A184" t="str">
            <v>CABLE DE COBRE TRIPLEX  XLPE MV-90 15kV 90ºC CON NIVEL DE AISLAMIENTO  DE 100%  CON NEUTRO CONCENTRICO 33%  3 x 1/0 AWG</v>
          </cell>
        </row>
        <row r="185">
          <cell r="A185" t="str">
            <v>CABLE DE COBRE TRIPLEX  XLPE MV-90 15kV 90ºC CON NIVEL DE AISLAMIENTO  DE 100%  CON NEUTRO CONCENTRICO 33%  3 x 2 AWG</v>
          </cell>
        </row>
        <row r="186">
          <cell r="A186" t="str">
            <v>CABLE DE COBRE TRIPLEX  XLPE MV-90 15kV 90ºC CON NIVEL DE AISLAMIENTO  DE 100%  CON NEUTRO CONCENTRICO 33%  3 x 2/0 AWG</v>
          </cell>
        </row>
        <row r="187">
          <cell r="A187" t="str">
            <v>CABLE DE COBRE TRIPLEX  XLPE MV-90 15kV 90ºC CON NIVEL DE AISLAMIENTO  DE 100%  CON NEUTRO CONCENTRICO 33%  3 x 4/0 AWG</v>
          </cell>
        </row>
        <row r="188">
          <cell r="A188" t="str">
            <v>CABLE PARA SEÑALES SISTEMA CONTRA INDENDIO  2 PARES (2X22AWG) NPLF AISLAMIENTO EN PVC DE ACUERDO A LAS NORMAS IEC189, IEC708</v>
          </cell>
        </row>
        <row r="189">
          <cell r="A189" t="str">
            <v>CABLE SUPER GX DE 9,53 mm (3/8") GALVANIZADO O CABLE PARA RETENIDA DE 3/8 GALVANIZADO</v>
          </cell>
        </row>
        <row r="190">
          <cell r="A190" t="str">
            <v>CABLE TRIPLEX AUTOSOPORTADOS 90ºC 600V  Nº  2X1/0+1X2 CONDUCTOR DE ALUMINIO AISLADO EN POLITILENO RETICULADO (XLP)</v>
          </cell>
        </row>
        <row r="191">
          <cell r="A191" t="str">
            <v>CABLE TRIPLEX AUTOSOPORTADOS 90ºC 600V  Nº  2X2+1X4 CONDUCTOR DE ALUMINIO AISLADO EN POLITILENO RETICULADO (XLP)</v>
          </cell>
        </row>
        <row r="192">
          <cell r="A192" t="str">
            <v>CABLE TRIPLEX AUTOSOPORTADOS 90ºC 600V  Nº  3X1/0 CONDUCTOR DE ALUMINIO AISLADO EN POLITILENO RETICULADO (XLP)</v>
          </cell>
        </row>
        <row r="193">
          <cell r="A193" t="str">
            <v>CABLE TRIPLEX AUTOSOPORTADOS 90ºC 600V  Nº  3X2 CONDUCTOR DE ALUMINIO AISLADO EN POLITILENO RETICULADO (XLP)</v>
          </cell>
        </row>
        <row r="194">
          <cell r="A194" t="str">
            <v>CABLE TRIPLEX AUTOSOPORTADOS 90ºC 600V  Nº  3X2/0 CONDUCTOR DE ALUMINIO AISLADO EN POLITILENO RETICULADO (XLP)</v>
          </cell>
        </row>
        <row r="195">
          <cell r="A195" t="str">
            <v>CABLE TRIPLEX AUTOSOPORTADOS 90ºC 600V  Nº  3X4 CONDUCTOR DE ALUMINIO AISLADO EN POLITILENO RETICULADO (XLP)</v>
          </cell>
        </row>
        <row r="196">
          <cell r="A196" t="str">
            <v>CABLE TRIPLEX AUTOSOPORTADOS 90ºC 600V  Nº  3X4/0 CONDUCTOR DE ALUMINIO AISLADO EN POLITILENO RETICULADO (XLP)</v>
          </cell>
        </row>
        <row r="197">
          <cell r="A197" t="str">
            <v>CAJA CON TAPA CON CIERRE POR TORNILLO 1/4 DE VUELTA IP-55 IK-07, CON CUBIERTA OPACA. DIMENSIONES 105 x 105 x 105 mm</v>
          </cell>
        </row>
        <row r="198">
          <cell r="A198" t="str">
            <v>CAJA DE DERIVACION EN POLICARBONATO PARA 9 USUARIOS (especial para zonas de alta salinida)</v>
          </cell>
        </row>
        <row r="199">
          <cell r="A199" t="str">
            <v>CAJA DE MANIOBRA DE TRES VIAS SECCIONABLES. ENTRADA Y SALIDA 220 A. INCLUYE 9 BUJES INSERTOS DE 200 A. 9 BUJES TIPO POZO DE 200 A. 9 CODOS DE DESCONEXIÓN  15 Kv 200 A. 9 CODOS DE DESCONEXIÓN DE 600 A. 1 VÁLVULA DE RECIRCULACIÓN. 1 VÁLVULA DE DRENAJE. 1 VÁ</v>
          </cell>
        </row>
        <row r="200">
          <cell r="A200" t="str">
            <v>CAJA DE PASO 30 x 30 x 30  cm CON CHAPA PLASTICA LAMINA DE ACERO GALVANIZADA CON PINTURA EPOXICA CON PUERTA Y BISAGRA</v>
          </cell>
        </row>
        <row r="201">
          <cell r="A201" t="str">
            <v>CAJA FABRICADA EN ACERO LAMINADO EN FRIO IP-66, IK-10. DE 150 x 150 x 80 mm</v>
          </cell>
        </row>
        <row r="202">
          <cell r="A202" t="str">
            <v xml:space="preserve">CAJA METALICA GALVANIZADA (Ref: 5800) </v>
          </cell>
        </row>
        <row r="203">
          <cell r="A203" t="str">
            <v>CAJA METALICA GALVANIZADA OCTAGONAL</v>
          </cell>
        </row>
        <row r="204">
          <cell r="A204" t="str">
            <v>CAJA METALICA IP-66, IK-10, DIMENSIONES 15 x 30 x 12 cm</v>
          </cell>
        </row>
        <row r="205">
          <cell r="A205" t="str">
            <v xml:space="preserve">CAJA MONOFASICA PARA 12 CIRCUITOS 1F3H CON BARRAJE PARA 100A BARRA NEUTRO Y BARRA TIERRA </v>
          </cell>
        </row>
        <row r="206">
          <cell r="A206" t="str">
            <v xml:space="preserve">CAJA MONOFASICA PARA 2  CIRCUITOS 1F3H CON BARRAJE PARA 100A BARRA NEUTRO Y BARRA TIERRA </v>
          </cell>
        </row>
        <row r="207">
          <cell r="A207" t="str">
            <v xml:space="preserve">CAJA MONOFASICA PARA 3 CIRCUITOS 1F3H CON BARRAJE PARA 100A BARRA NEUTRO Y BARRA TIERRA </v>
          </cell>
        </row>
        <row r="208">
          <cell r="A208" t="str">
            <v xml:space="preserve">CAJA MONOFASICA PARA 4 CIRCUITOS 1F3H CON BARRAJE PARA 100A BARRA NEUTRO Y BARRA TIERRA </v>
          </cell>
        </row>
        <row r="209">
          <cell r="A209" t="str">
            <v xml:space="preserve">CAJA MONOFASICA PARA 6 CIRCUITOS 1F3H CON BARRA NEUTRO Y BARRA TIERRA </v>
          </cell>
        </row>
        <row r="210">
          <cell r="A210" t="str">
            <v xml:space="preserve">CAJA MONOFASICA PARA 9 CIRCUITOS 1F3H CON BARRAJE PARA 100A BARRA NEUTRO Y BARRA TIERRA </v>
          </cell>
        </row>
        <row r="211">
          <cell r="A211" t="str">
            <v>CAJA OCTOGONAL GALVANIZADA (CAJA EMP GALV.OCTAGONAL 4")</v>
          </cell>
        </row>
        <row r="212">
          <cell r="A212" t="str">
            <v>CAJA PLASTICA DE 105 x 105 x 50 mm CON TAPA Y CIERRE POR TORNILLO 1/4 DE VUELTA IP-55 IK-07, Y CUBIERTA OPACA.</v>
          </cell>
        </row>
        <row r="213">
          <cell r="A213" t="str">
            <v>CAJA PLASTICA DE  220 x 170 x 86 mm CON TAPA Y CIERRE POR TORNILLO 1/4 DE VUELTA IP-55 IK-07, Y CUBIERTA OPACA.</v>
          </cell>
        </row>
        <row r="214">
          <cell r="A214" t="str">
            <v>CAJA PLASTICA DE 108 x 140 x 86 mm CON TAPA Y CIERRE POR TORNILLO 1/4 DE VUELTA IP-55 IK-07, Y CUBIERTA OPACA.</v>
          </cell>
        </row>
        <row r="215">
          <cell r="A215" t="str">
            <v>CAJA PLASTICA DE 31 x 24 x 12,4 cm CON 24 ENTRADAS 18 de 32 mm y 6 de 40 mm DE DIAMETRO</v>
          </cell>
        </row>
        <row r="216">
          <cell r="A216" t="str">
            <v>CAJA PLEXO ATLANTIC EN ACERO LAMINADO EN FRIO IP-66, IK-10. DIMENSIONES 30 x 30 x 12 cm</v>
          </cell>
        </row>
        <row r="217">
          <cell r="A217" t="str">
            <v xml:space="preserve">CAJA TRIFÁSICA TIPO INTEMPERIE PARA ACOMETIDAS DE BT </v>
          </cell>
        </row>
        <row r="218">
          <cell r="A218" t="str">
            <v xml:space="preserve">CAPACETE ROSCADO EN ALUMINIO PARA TUBERIA IMC GALVANIZADA DE 1" </v>
          </cell>
        </row>
        <row r="219">
          <cell r="A219" t="str">
            <v xml:space="preserve">CAPACETE ROSCADO EN ALUMINIO PARA TUBERIA IMC GALVANIZADA DE 2" </v>
          </cell>
        </row>
        <row r="220">
          <cell r="A220" t="str">
            <v xml:space="preserve">CAPACETE ROSCADO EN ALUMINIO PARA TUBERIA IMC GALVANIZADA DE 3" </v>
          </cell>
        </row>
        <row r="221">
          <cell r="A221" t="str">
            <v>CAPUCHON PARA SELLAR PUNTA DE CABLE 2- 4/0 EN FRIO RED TRENZADA</v>
          </cell>
        </row>
        <row r="222">
          <cell r="A222" t="str">
            <v>CAPUCHON TERMOENCONGIBLE PARA SELLAR PUNTAS DE CABLES DE  6 A 3/0</v>
          </cell>
        </row>
        <row r="223">
          <cell r="A223" t="str">
            <v xml:space="preserve">CINTA DE ACERO INOXIDABLE 3/4" </v>
          </cell>
        </row>
        <row r="224">
          <cell r="A224" t="str">
            <v xml:space="preserve">CINTA DE ACERO INOXIDABLE 5/8" </v>
          </cell>
        </row>
        <row r="225">
          <cell r="A225" t="str">
            <v>CINTA EN ACERO INOXIDABLE 1/2"</v>
          </cell>
        </row>
        <row r="226">
          <cell r="A226" t="str">
            <v>CINTA EN ACERO INOXIDABLE 3/8"</v>
          </cell>
        </row>
        <row r="227">
          <cell r="A227" t="str">
            <v>CLAVIJA RECTA, 250V, 16A, 3P+T, IP 67, P17 Tempra</v>
          </cell>
        </row>
        <row r="228">
          <cell r="A228" t="str">
            <v>CLAVIJA RECTA, 250V, 32A, 3P+N+T, IP 67, P17 Tempra</v>
          </cell>
        </row>
        <row r="229">
          <cell r="A229" t="str">
            <v>CLAVIJA RECTA, 250V, 63A, 3P+N+T, IP 67, P17 Tempra</v>
          </cell>
        </row>
        <row r="230">
          <cell r="A230" t="str">
            <v>CONCRETO CICLOPEO 3,000 PSI</v>
          </cell>
        </row>
        <row r="231">
          <cell r="A231" t="str">
            <v>CONCRETO POBRE MEZCLADO 1:3:6</v>
          </cell>
        </row>
        <row r="232">
          <cell r="A232" t="str">
            <v>CONDULETA EN T 1/2" NPT</v>
          </cell>
        </row>
        <row r="233">
          <cell r="A233" t="str">
            <v>CONECTOR BIMETALICO CABLE VARILLA  REFERENCIA 226/ZV-CU</v>
          </cell>
        </row>
        <row r="234">
          <cell r="A234" t="str">
            <v>CONECTOR BIMETALICO TIPO PALA 2/0 AWG, 2HUECO 1/2"</v>
          </cell>
        </row>
        <row r="235">
          <cell r="A235" t="str">
            <v>CONECTOR DE COMPRESIÓN DE RANURAS PARALELAS, TIPO 1</v>
          </cell>
        </row>
        <row r="236">
          <cell r="A236" t="str">
            <v>CONECTOR DE TORNILLO CON CHAQUETA AISLANTE</v>
          </cell>
        </row>
        <row r="237">
          <cell r="A237" t="str">
            <v xml:space="preserve">CONECTOR TIPO CODO 200A - 1/0 AWG - 15 kV </v>
          </cell>
        </row>
        <row r="238">
          <cell r="A238" t="str">
            <v xml:space="preserve">CONECTOR TIPO CODO 200A - 2 AWG - 15 kV </v>
          </cell>
        </row>
        <row r="239">
          <cell r="A239" t="str">
            <v xml:space="preserve">CONECTOR TIPO CODO 200A - 4/0 AWG - 15 kV </v>
          </cell>
        </row>
        <row r="240">
          <cell r="A240" t="str">
            <v>CONECTOR TIPO COMPRESION 200A 1/0 AWG 15kV</v>
          </cell>
        </row>
        <row r="241">
          <cell r="A241" t="str">
            <v>CONECTOR TIPO COMPRESION 200A 2 AWG 15kV</v>
          </cell>
        </row>
        <row r="242">
          <cell r="A242" t="str">
            <v>CONECTOR TIPO COMPRESION 200A 2/0 AWG 15kV</v>
          </cell>
        </row>
        <row r="243">
          <cell r="A243" t="str">
            <v>CONECTOR TIPO COMPRESION 200A 4/0 AWG 15kV</v>
          </cell>
        </row>
        <row r="244">
          <cell r="A244" t="str">
            <v>CONECTOR TIPO COMPRESION 600A 2 AWG 15kV</v>
          </cell>
        </row>
        <row r="245">
          <cell r="A245" t="str">
            <v>CONECTOR TIPO COMPRESION 600A 2/0 AWG 15kV</v>
          </cell>
        </row>
        <row r="246">
          <cell r="A246" t="str">
            <v>CONECTOR TIPO COMPRESION 600A 4/0 AWG 15kV</v>
          </cell>
        </row>
        <row r="247">
          <cell r="A247" t="str">
            <v>CONECTOR TIPO CUÑA</v>
          </cell>
        </row>
        <row r="248">
          <cell r="A248" t="str">
            <v>CONECTOR TIPO TORNILLO PARA  VARILLA DE PUESTA A TIERRA EN COBRE</v>
          </cell>
        </row>
        <row r="249">
          <cell r="A249" t="str">
            <v xml:space="preserve">CONECTOR TRANSVERSAL DE PUESTA A TIERRA TIPO TGC PARA VARILLA COOPER WELD (Varilla 5/8 - Cable # 2 o # 4) </v>
          </cell>
        </row>
        <row r="250">
          <cell r="A250" t="str">
            <v xml:space="preserve">CONECTOR VARILLA-CABLE  ACERO GALVANIZADO REF 280 OBO </v>
          </cell>
        </row>
        <row r="251">
          <cell r="A251" t="str">
            <v>CONECTORES CABLE REFERENCIA OBO</v>
          </cell>
        </row>
        <row r="252">
          <cell r="A252" t="str">
            <v>CONFIGURACIÓN EQUIPO RECONECTADOR -INGENIERO ESPECIALISTA</v>
          </cell>
        </row>
        <row r="253">
          <cell r="A253" t="str">
            <v>CONTROL DE VELOCIDAD DE TRES VENTILADORES</v>
          </cell>
        </row>
        <row r="254">
          <cell r="A254" t="str">
            <v>CORTACIRCUITOS 15 kV-100 A</v>
          </cell>
        </row>
        <row r="255">
          <cell r="A255" t="str">
            <v>CRUCETA METÁLICA DE ÁNGULO GALVANIZADO DE  2 ½" x 3/16" x 2,0 m</v>
          </cell>
        </row>
        <row r="256">
          <cell r="A256" t="str">
            <v>CRUCETA METÁLICA DE ÁNGULO GALVANIZADO DE  2 ½" x 3/16" x 2,5 m</v>
          </cell>
        </row>
        <row r="257">
          <cell r="A257" t="str">
            <v>CRUCETA METALICA DE ANGULO GALVANIZADO DE 2 ½" x 1/4 "x  1,5 m</v>
          </cell>
        </row>
        <row r="258">
          <cell r="A258" t="str">
            <v>CRUCETA METALICA DE ANGULO GALVANIZADO DE 2 ½" x 1/4 "x  2,0 m</v>
          </cell>
        </row>
        <row r="259">
          <cell r="A259" t="str">
            <v>CRUCETA METALICA DE ANGULO GALVANIZADO DE 2 ½" x 1/4 "x  2,5 m</v>
          </cell>
        </row>
        <row r="260">
          <cell r="A260" t="str">
            <v>CRUCETA METALICA DE ANGULO GALVANIZADO DE 2 ½" x 3/16" x 1,5 m</v>
          </cell>
        </row>
        <row r="261">
          <cell r="A261" t="str">
            <v>CRUCETA METALICA DE ANGULO GALVANIZADO DE 3" x 1/4" x 2 m</v>
          </cell>
        </row>
        <row r="262">
          <cell r="A262" t="str">
            <v>CRUCETA METALICA DE ANGULO GALVANIZADO DE 3" x 1/4" x 2,4 m</v>
          </cell>
        </row>
        <row r="263">
          <cell r="A263" t="str">
            <v>CRUCETA METALICA DE ANGULO GALVANIZADO DE 3" x 1/4" x 3 m</v>
          </cell>
        </row>
        <row r="264">
          <cell r="A264" t="str">
            <v>CRUCETA METALICA DE ANGULO GALVANIZADO DE 3" x 1/4" x 6 m</v>
          </cell>
        </row>
        <row r="265">
          <cell r="A265" t="str">
            <v>CUADRILLA ELECTRICA EXTERNA</v>
          </cell>
        </row>
        <row r="266">
          <cell r="A266" t="str">
            <v>CUADRILLA ELECTRICA INTERNA</v>
          </cell>
        </row>
        <row r="267">
          <cell r="A267" t="str">
            <v>CURVA EMT  1 1/2" x 90°</v>
          </cell>
        </row>
        <row r="268">
          <cell r="A268" t="str">
            <v>CURVA EMT  1 1/4" x 90°</v>
          </cell>
        </row>
        <row r="269">
          <cell r="A269" t="str">
            <v>CURVA EMT  1/2” x 90º</v>
          </cell>
        </row>
        <row r="270">
          <cell r="A270" t="str">
            <v>CURVA EMT  1” x 90°</v>
          </cell>
        </row>
        <row r="271">
          <cell r="A271" t="str">
            <v>CURVA EMT  2" x 90°</v>
          </cell>
        </row>
        <row r="272">
          <cell r="A272" t="str">
            <v>CURVA EMT  3/4” x 90º</v>
          </cell>
        </row>
        <row r="273">
          <cell r="A273" t="str">
            <v>CURVA EMT  3” x 90°</v>
          </cell>
        </row>
        <row r="274">
          <cell r="A274" t="str">
            <v>CURVA IMC GALVANIZADO  1 1/2" x 90°</v>
          </cell>
        </row>
        <row r="275">
          <cell r="A275" t="str">
            <v>CURVA IMC GALVANIZADO  1 1/4" x 90°</v>
          </cell>
        </row>
        <row r="276">
          <cell r="A276" t="str">
            <v>CURVA IMC GALVANIZADO  1/2” x 90º</v>
          </cell>
        </row>
        <row r="277">
          <cell r="A277" t="str">
            <v>CURVA IMC GALVANIZADO  1” x 90°</v>
          </cell>
        </row>
        <row r="278">
          <cell r="A278" t="str">
            <v>CURVA IMC GALVANIZADO  2" x 90°</v>
          </cell>
        </row>
        <row r="279">
          <cell r="A279" t="str">
            <v>CURVA IMC GALVANIZADO  3/4” x 90º</v>
          </cell>
        </row>
        <row r="280">
          <cell r="A280" t="str">
            <v>CURVA IMC GALVANIZADO  3” x 90°</v>
          </cell>
        </row>
        <row r="281">
          <cell r="A281" t="str">
            <v>CURVA PVC  1 1/2" x 90°</v>
          </cell>
        </row>
        <row r="282">
          <cell r="A282" t="str">
            <v>CURVA PVC  1 1/4" x 90°</v>
          </cell>
        </row>
        <row r="283">
          <cell r="A283" t="str">
            <v>CURVA PVC  1/2” x 90º</v>
          </cell>
        </row>
        <row r="284">
          <cell r="A284" t="str">
            <v>CURVA PVC  1” x 90°</v>
          </cell>
        </row>
        <row r="285">
          <cell r="A285" t="str">
            <v>CURVA PVC  2" x 90°</v>
          </cell>
        </row>
        <row r="286">
          <cell r="A286" t="str">
            <v>CURVA PVC  3/4” x 90º</v>
          </cell>
        </row>
        <row r="287">
          <cell r="A287" t="str">
            <v>CURVA PVC  3” x 90°</v>
          </cell>
        </row>
        <row r="288">
          <cell r="A288" t="str">
            <v>CURVA PVC  4” x 90°</v>
          </cell>
        </row>
        <row r="289">
          <cell r="A289" t="str">
            <v>DESCARGADOR DE SOBRETENSION DE LINEA 10kV- 10kA- POLIMERICO, OXIDO DE ZINC</v>
          </cell>
        </row>
        <row r="290">
          <cell r="A290" t="str">
            <v>DESCARGADOR DE SOBRETENSION DE LINEA 12kV- 10kA- POLIMERICO, OXIDO DE ZINC</v>
          </cell>
        </row>
        <row r="291">
          <cell r="A291" t="str">
            <v>DIAGONAL CON DOBLEZ 1-1/2 x 3/16 CRUCETA MADERA 64 cm</v>
          </cell>
        </row>
        <row r="292">
          <cell r="A292" t="str">
            <v>DIAGONAL RECTA DE ÁNGULO DE HIERRO GALVANIZADO DE 38X38X5 mm (1 ½" X 1 ½" X 3/16")  110 cm</v>
          </cell>
        </row>
        <row r="293">
          <cell r="A293" t="str">
            <v>DIAGONAL RECTA DE ÁNGULO DE HIERRO GALVANIZADO DE 38X38X5 mm (1 ½" X 1 ½" X 3/16") 68 cm</v>
          </cell>
        </row>
        <row r="294">
          <cell r="A294" t="str">
            <v>DINTELES EN CONCRETO h=0.15m x 0.2m (2500 PSI Mezcla 1:3:3)</v>
          </cell>
        </row>
        <row r="295">
          <cell r="A295" t="str">
            <v>DISPOSITIVO DE FOTOCONTROL (FOTOCELDA)</v>
          </cell>
        </row>
        <row r="296">
          <cell r="A296" t="str">
            <v>ELECTRODO DE PUESTA A TIERRA DE ACERO GALVANIZADO Ø20 mm, referencia BATTERMANN 219/20</v>
          </cell>
        </row>
        <row r="297">
          <cell r="A297" t="str">
            <v>EMPALME TIPO RECTO O EN DERIVACIÓN</v>
          </cell>
        </row>
        <row r="298">
          <cell r="A298" t="str">
            <v>ESLABON DE ANGULAR</v>
          </cell>
        </row>
        <row r="299">
          <cell r="A299" t="str">
            <v>ESPARRAGO 5/8" x 10"</v>
          </cell>
        </row>
        <row r="300">
          <cell r="A300" t="str">
            <v>ESPARRAGO 5/8" x 12"</v>
          </cell>
        </row>
        <row r="301">
          <cell r="A301" t="str">
            <v>ESPARRAGO 5/8" x 14"</v>
          </cell>
        </row>
        <row r="302">
          <cell r="A302" t="str">
            <v>ESPARRAGO 5/8" x 16"</v>
          </cell>
        </row>
        <row r="303">
          <cell r="A303" t="str">
            <v>ESPARRAGO 5/8" x 18"</v>
          </cell>
        </row>
        <row r="304">
          <cell r="A304" t="str">
            <v>ESPARRAGO 5/8" x 20"</v>
          </cell>
        </row>
        <row r="305">
          <cell r="A305" t="str">
            <v>ESPARRAGO 5/8" x 22"</v>
          </cell>
        </row>
        <row r="306">
          <cell r="A306" t="str">
            <v>ESPARRAGO 5/8" x 24"</v>
          </cell>
        </row>
        <row r="307">
          <cell r="A307" t="str">
            <v>ESPARRAGO 5/8" x 4"</v>
          </cell>
        </row>
        <row r="308">
          <cell r="A308" t="str">
            <v>ESPARRAGO 5/8" x 6"</v>
          </cell>
        </row>
        <row r="309">
          <cell r="A309" t="str">
            <v>ESPARRAGO 5/8" x 8"</v>
          </cell>
        </row>
        <row r="310">
          <cell r="A310" t="str">
            <v>ESPIGO CRUCETA MADERA DE 5/8" x 10" PARA 13,2 kV</v>
          </cell>
        </row>
        <row r="311">
          <cell r="A311" t="str">
            <v>ESPIGO CRUCETA METALICA DE 5/8" x 8" PARA 13,2 kV</v>
          </cell>
        </row>
        <row r="312">
          <cell r="A312" t="str">
            <v>ESPIGO DE ACERO GALVANIZADO PARA CRUCETA METÁLICA</v>
          </cell>
        </row>
        <row r="313">
          <cell r="A313" t="str">
            <v>ESPIGO PARA AISLADOR DE 38 mm</v>
          </cell>
        </row>
        <row r="314">
          <cell r="A314" t="str">
            <v>ESTRIBO 2 AWG CON CONECTOR CUÑA 4/0 AWG</v>
          </cell>
        </row>
        <row r="315">
          <cell r="A315" t="str">
            <v>ESTRIBO DE MEDIA TENSION PARA CABLE COBRE 1/0 + conectores bimetálicos</v>
          </cell>
        </row>
        <row r="316">
          <cell r="A316" t="str">
            <v>EXCAVACION MANUAL</v>
          </cell>
        </row>
        <row r="317">
          <cell r="A317" t="str">
            <v>EXTRACTOR AXIAL DE AIRE TIPO INDUSTRIAL DE 8" CON REJILLAS Y PINTURA ELECTROESTATICA</v>
          </cell>
        </row>
        <row r="318">
          <cell r="A318" t="str">
            <v>FILTRO DE DRENAJE 0.5 x 0.5 CON RELLENO EN GRAVILLA DE RIO 3/4" - 1" (SIN EXCAVACIÓN)</v>
          </cell>
        </row>
        <row r="319">
          <cell r="A319" t="str">
            <v>GRAPA DE OPERAR EN CALIENTE</v>
          </cell>
        </row>
        <row r="320">
          <cell r="A320" t="str">
            <v>GRAPA DE RETENCION PARA CABLE DE GUARDA</v>
          </cell>
        </row>
        <row r="321">
          <cell r="A321" t="str">
            <v>GRAPA DE SUSPENSIÓN PARA CABLE TRENZADO DE B.T.</v>
          </cell>
        </row>
        <row r="322">
          <cell r="A322" t="str">
            <v>GRAPA PARA SUJETAR ACOMETIDA</v>
          </cell>
        </row>
        <row r="323">
          <cell r="A323" t="str">
            <v xml:space="preserve">GRAPA PRENSADORA DE 1 1/2 x 1/4 x 6  3 TORNILLOS </v>
          </cell>
        </row>
        <row r="324">
          <cell r="A324" t="str">
            <v xml:space="preserve">GRAPA PRENSADORA DE 1-1/2 x 3/8 x 6 3 TORNILLOS </v>
          </cell>
        </row>
        <row r="325">
          <cell r="A325" t="str">
            <v xml:space="preserve">GRAPA PRENSADORA DE TRES TORNILLOS </v>
          </cell>
        </row>
        <row r="326">
          <cell r="A326" t="str">
            <v>GRAPA RETENCION ACERO TIPO PISTOLA 4 - 336</v>
          </cell>
        </row>
        <row r="327">
          <cell r="A327" t="str">
            <v>GRAPA RETENCION ALUMINIO TIPO PISTOLA 6 - 2/0</v>
          </cell>
        </row>
        <row r="328">
          <cell r="A328" t="str">
            <v>GRAPA TERMINAL TIPO RECTO 3/0 – 266,8</v>
          </cell>
        </row>
        <row r="329">
          <cell r="A329" t="str">
            <v>GRAPA T-GRILLETE P TEMPLETE 1/2 LA-551</v>
          </cell>
        </row>
        <row r="330">
          <cell r="A330" t="str">
            <v>GRUA</v>
          </cell>
        </row>
        <row r="331">
          <cell r="A331" t="str">
            <v>GUARDACABO PARA RETENDIDAS</v>
          </cell>
        </row>
        <row r="332">
          <cell r="A332" t="str">
            <v>HEBILLA DE ACERO INOXIDABLE 1/2"</v>
          </cell>
        </row>
        <row r="333">
          <cell r="A333" t="str">
            <v>HEBILLA DE ACERO INOXIDABLE 3/4"</v>
          </cell>
        </row>
        <row r="334">
          <cell r="A334" t="str">
            <v>HEBILLA DE ACERO INOXIDABLE 3/8"</v>
          </cell>
        </row>
        <row r="335">
          <cell r="A335" t="str">
            <v>HEBILLA DE ACERO INOXIDABLE 5/8"</v>
          </cell>
        </row>
        <row r="336">
          <cell r="A336" t="str">
            <v>HERRAJE PARA TEMPLETE CUERDA DE GUITARRA</v>
          </cell>
        </row>
        <row r="337">
          <cell r="A337" t="str">
            <v xml:space="preserve">HERRAMIENTA MENOR </v>
          </cell>
        </row>
        <row r="338">
          <cell r="A338" t="str">
            <v>HILO FUSIBLE TIPO H 15 LUHFSER</v>
          </cell>
        </row>
        <row r="339">
          <cell r="A339" t="str">
            <v>HILO FUSIBLE TIPO K 15 LUHFSER</v>
          </cell>
        </row>
        <row r="340">
          <cell r="A340" t="str">
            <v>HILO FUSIBLE TIPO SR 15 LUHFSER</v>
          </cell>
        </row>
        <row r="341">
          <cell r="A341" t="str">
            <v>HILO FUSIBLE TIPO T 15 LUHFSER</v>
          </cell>
        </row>
        <row r="342">
          <cell r="A342" t="str">
            <v>HILO FUSIBLE TIPO VS 15 LUHFSER</v>
          </cell>
        </row>
        <row r="343">
          <cell r="A343" t="str">
            <v>INDICADOR DE FALLA AÉREO MONOFÁSICO 400A</v>
          </cell>
        </row>
        <row r="344">
          <cell r="A344" t="str">
            <v>INTERRUPTOR DOBLE</v>
          </cell>
        </row>
        <row r="345">
          <cell r="A345" t="str">
            <v xml:space="preserve">INTERRUPTOR DOBLE CONMUTABLE </v>
          </cell>
        </row>
        <row r="346">
          <cell r="A346" t="str">
            <v>INTERRUPTOR ENCHUFABLE DE 1  x  20A - 240V - 10kA</v>
          </cell>
        </row>
        <row r="347">
          <cell r="A347" t="str">
            <v>INTERRUPTOR ENCHUFABLE DE 1 x 100A - 240V - 10kA</v>
          </cell>
        </row>
        <row r="348">
          <cell r="A348" t="str">
            <v>INTERRUPTOR ENCHUFABLE DE 1 x 15A - 240V - 10kA</v>
          </cell>
        </row>
        <row r="349">
          <cell r="A349" t="str">
            <v>INTERRUPTOR ENCHUFABLE DE 1 x 30A - 240V - 10kA</v>
          </cell>
        </row>
        <row r="350">
          <cell r="A350" t="str">
            <v>INTERRUPTOR ENCHUFABLE DE 1 x 40A - 240V - 10kA</v>
          </cell>
        </row>
        <row r="351">
          <cell r="A351" t="str">
            <v>INTERRUPTOR ENCHUFABLE DE 1 x 50A - 240V - 10kA</v>
          </cell>
        </row>
        <row r="352">
          <cell r="A352" t="str">
            <v>INTERRUPTOR ENCHUFABLE DE 1 x 60A - 240V - 10kA</v>
          </cell>
        </row>
        <row r="353">
          <cell r="A353" t="str">
            <v>INTERRUPTOR ENCHUFABLE DE 1 x 70A - 240V - 10kA</v>
          </cell>
        </row>
        <row r="354">
          <cell r="A354" t="str">
            <v>INTERRUPTOR ENCHUFABLE DE 2 x 100A - 240V - 10kA</v>
          </cell>
        </row>
        <row r="355">
          <cell r="A355" t="str">
            <v>INTERRUPTOR ENCHUFABLE DE 2 x 20A - 240V - 10kA</v>
          </cell>
        </row>
        <row r="356">
          <cell r="A356" t="str">
            <v>INTERRUPTOR ENCHUFABLE DE 2 x 30A - 240V - 10kA</v>
          </cell>
        </row>
        <row r="357">
          <cell r="A357" t="str">
            <v>INTERRUPTOR ENCHUFABLE DE 2 x 40A - 240V - 10kA</v>
          </cell>
        </row>
        <row r="358">
          <cell r="A358" t="str">
            <v>INTERRUPTOR ENCHUFABLE DE 2 x 50A - 240V - 10kA</v>
          </cell>
        </row>
        <row r="359">
          <cell r="A359" t="str">
            <v>INTERRUPTOR ENCHUFABLE DE 2 x 60A - 240V - 10kA</v>
          </cell>
        </row>
        <row r="360">
          <cell r="A360" t="str">
            <v>INTERRUPTOR ENCHUFABLE DE 2 x 70A - 240V - 10kA</v>
          </cell>
        </row>
        <row r="361">
          <cell r="A361" t="str">
            <v>INTERRUPTOR ENCHUFABLE DE 2 x 80A - 240V - 10kA</v>
          </cell>
        </row>
        <row r="362">
          <cell r="A362" t="str">
            <v>INTERRUPTOR ENCHUFABLE DE 3 x 100A - 240V - 10kA</v>
          </cell>
        </row>
        <row r="363">
          <cell r="A363" t="str">
            <v>INTERRUPTOR ENCHUFABLE DE 3 x 20A - 240V - 10kA</v>
          </cell>
        </row>
        <row r="364">
          <cell r="A364" t="str">
            <v>INTERRUPTOR ENCHUFABLE DE 3 x 30A - 240V - 10kA</v>
          </cell>
        </row>
        <row r="365">
          <cell r="A365" t="str">
            <v>INTERRUPTOR ENCHUFABLE DE 3 x 40A - 240V - 10kA</v>
          </cell>
        </row>
        <row r="366">
          <cell r="A366" t="str">
            <v>INTERRUPTOR ENCHUFABLE DE 3 x 50A - 240V - 10kA</v>
          </cell>
        </row>
        <row r="367">
          <cell r="A367" t="str">
            <v>INTERRUPTOR ENCHUFABLE DE 3 x 60A - 240V - 10kA</v>
          </cell>
        </row>
        <row r="368">
          <cell r="A368" t="str">
            <v>INTERRUPTOR ENCHUFABLE DE 3 x 70A - 240V - 10kA</v>
          </cell>
        </row>
        <row r="369">
          <cell r="A369" t="str">
            <v>INTERRUPTOR INDUSTRIAL EN CAJA 3  x  100A, 50kA. CALIDAD LEGRAND, MERLIN GERIN, MITSUBISHI, SIEMENS, SQUAR D, o superior de marca reconocida y homologada por el CIDET</v>
          </cell>
        </row>
        <row r="370">
          <cell r="A370" t="str">
            <v>INTERRUPTOR INDUSTRIAL EN CAJA 3  x  125A, 50kA. CALIDAD LEGRAND, MERLIN GERIN, MITSUBISHI, SIEMENS, SQUAR D, o superior de marca reconocida y homologada por el CIDET</v>
          </cell>
        </row>
        <row r="371">
          <cell r="A371" t="str">
            <v>INTERRUPTOR INDUSTRIAL EN CAJA 3  x  150A, 50kA. CALIDAD LEGRAND, MERLIN GERIN, MITSUBISHI, SIEMENS, SQUAR D, o superior de marca reconocida y homologada por el CIDET</v>
          </cell>
        </row>
        <row r="372">
          <cell r="A372" t="str">
            <v>INTERRUPTOR INDUSTRIAL EN CAJA 3  x  175A, 50kA. CALIDAD LEGRAND, MERLIN GERIN, MITSUBISHI, SIEMENS, SQUAR D, o superior de marca reconocida y homologada por el CIDET</v>
          </cell>
        </row>
        <row r="373">
          <cell r="A373" t="str">
            <v>INTERRUPTOR INDUSTRIAL EN CAJA 3  x  30A, 25kA. CALIDAD LEGRAND, MERLIN GERIN, MITSUBISHI, SIEMENS, SQUAR D, o superior de marca reconocida y homologada por el CIDET</v>
          </cell>
        </row>
        <row r="374">
          <cell r="A374" t="str">
            <v>INTERRUPTOR INDUSTRIAL EN CAJA 3  x  40A, 25kA. CALIDAD LEGRAND, MERLIN GERIN, MITSUBISHI, SIEMENS, SQUAR D, o superior de marca reconocida y homologada por el CIDET</v>
          </cell>
        </row>
        <row r="375">
          <cell r="A375" t="str">
            <v>INTERRUPTOR INDUSTRIAL EN CAJA 3  x  50A, 25kA. CALIDAD LEGRAND, MERLIN GERIN, MITSUBISHI, SIEMENS, SQUAR D, o superior de marca reconocida y homologada por el CIDET</v>
          </cell>
        </row>
        <row r="376">
          <cell r="A376" t="str">
            <v>INTERRUPTOR INDUSTRIAL EN CAJA 3  x  60A, 25kA. CALIDAD LEGRAND, MERLIN GERIN, MITSUBISHI, SIEMENS, SQUAR D, o superior de marca reconocida y homologada por el CIDET</v>
          </cell>
        </row>
        <row r="377">
          <cell r="A377" t="str">
            <v>INTERRUPTOR INDUSTRIAL EN CAJA 3  x  75A, 50kA. CALIDAD LEGRAND, MERLIN GERIN, MITSUBISHI, SIEMENS, SQUAR D, o superior de marca reconocida y homologada por el CIDET</v>
          </cell>
        </row>
        <row r="378">
          <cell r="A378" t="str">
            <v>INTERRUPTOR INDUSTRIAL EN CAJA 3 x 1000A, 100kA. CALIDAD LEGRAND, MERLIN GERIN, MITSUBISHI, SIEMENS, SQUAR D, o superior de marca reconocida y homologada por el CIDET</v>
          </cell>
        </row>
        <row r="379">
          <cell r="A379" t="str">
            <v>INTERRUPTOR INDUSTRIAL EN CAJA 3 x 1200A, 100kA. CALIDAD LEGRAND, MERLIN GERIN, MITSUBISHI, SIEMENS, SQUAR D, o superior de marca reconocida y homologada por el CIDET</v>
          </cell>
        </row>
        <row r="380">
          <cell r="A380" t="str">
            <v>INTERRUPTOR INDUSTRIAL EN CAJA 3 x 15A, 25kA. CALIDAD LEGRAND, MERLIN GERIN, MITSUBISHI, SIEMENS, SQUAR D, o superior de marca reconocida y homologada por el CIDET</v>
          </cell>
        </row>
        <row r="381">
          <cell r="A381" t="str">
            <v>INTERRUPTOR INDUSTRIAL EN CAJA 3 x 200A, 50kA. CALIDAD LEGRAND, MERLIN GERIN, MITSUBISHI, SIEMENS, SQUAR D, o superior de marca reconocida y homologada por el CIDET</v>
          </cell>
        </row>
        <row r="382">
          <cell r="A382" t="str">
            <v>INTERRUPTOR INDUSTRIAL EN CAJA 3 x 20A, 25kA. CALIDAD LEGRAND, MERLIN GERIN, MITSUBISHI, SIEMENS, SQUAR D, o superior de marca reconocida y homologada por el CIDET</v>
          </cell>
        </row>
        <row r="383">
          <cell r="A383" t="str">
            <v>INTERRUPTOR INDUSTRIAL EN CAJA 3 x 225A, 50kA. CALIDAD LEGRAND, MERLIN GERIN, MITSUBISHI, SIEMENS, SQUAR D, o superior de marca reconocida y homologada por el CIDET</v>
          </cell>
        </row>
        <row r="384">
          <cell r="A384" t="str">
            <v>INTERRUPTOR INDUSTRIAL EN CAJA 3 x 250A, 50kA. CALIDAD LEGRAND, MERLIN GERIN, MITSUBISHI, SIEMENS, SQUAR D, o superior de marca reconocida y homologada por el CIDET</v>
          </cell>
        </row>
        <row r="385">
          <cell r="A385" t="str">
            <v>INTERRUPTOR INDUSTRIAL EN CAJA 3 x 300A, 50kA. CALIDAD LEGRAND, MERLIN GERIN, MITSUBISHI, SIEMENS, SQUAR D, o superior de marca reconocida y homologada por el CIDET</v>
          </cell>
        </row>
        <row r="386">
          <cell r="A386" t="str">
            <v>INTERRUPTOR INDUSTRIAL EN CAJA 3 x 350A, 50kA. CALIDAD LEGRAND, MERLIN GERIN, MITSUBISHI, SIEMENS, SQUAR D, o superior de marca reconocida y homologada por el CIDET</v>
          </cell>
        </row>
        <row r="387">
          <cell r="A387" t="str">
            <v>INTERRUPTOR INDUSTRIAL EN CAJA 3 x 400A, 50kA. CALIDAD LEGRAND, MERLIN GERIN, MITSUBISHI, SIEMENS, SQUAR D, o superior de marca reconocida y homologada por el CIDET</v>
          </cell>
        </row>
        <row r="388">
          <cell r="A388" t="str">
            <v>INTERRUPTOR INDUSTRIAL EN CAJA 3 x 500A, 100kA. CALIDAD LEGRAND, MERLIN GERIN, MITSUBISHI, SIEMENS, SQUAR D, o superior de marca reconocida y homologada por el CIDET</v>
          </cell>
        </row>
        <row r="389">
          <cell r="A389" t="str">
            <v>INTERRUPTOR INDUSTRIAL EN CAJA 3 x 600A, 100kA. CALIDAD LEGRAND, MERLIN GERIN, MITSUBISHI, SIEMENS, SQUAR D, o superior de marca reconocida y homologada por el CIDET</v>
          </cell>
        </row>
        <row r="390">
          <cell r="A390" t="str">
            <v>INTERRUPTOR INDUSTRIAL EN CAJA 3 x 700A, 100kA. CALIDAD LEGRAND, MERLIN GERIN, MITSUBISHI, SIEMENS, SQUAR D, o superior de marca reconocida y homologada por el CIDET</v>
          </cell>
        </row>
        <row r="391">
          <cell r="A391" t="str">
            <v>INTERRUPTOR INDUSTRIAL EN CAJA 3 x 800A, 100kA. CALIDAD LEGRAND, MERLIN GERIN, MITSUBISHI, SIEMENS, SQUAR D, o superior de marca reconocida y homologada por el CIDET</v>
          </cell>
        </row>
        <row r="392">
          <cell r="A392" t="str">
            <v>INTERRUPTOR INDUSTRIAL REGULABLE  160-250A  3 x 250A, 25kA. CALIDAD LEGRAND, MERLIN GERIN, MITSUBISHI, SIEMENS, SQUAR D, o superior de marca reconocida y homologada por el CIDET</v>
          </cell>
        </row>
        <row r="393">
          <cell r="A393" t="str">
            <v>INTERRUPTOR INDUSTRIAL REGULABLE  320-400A  3 x 400A, 25kA. CALIDAD LEGRAND, MERLIN GERIN, MITSUBISHI, SIEMENS, SQUAR D, o superior de marca reconocida y homologada por el CIDET</v>
          </cell>
        </row>
        <row r="394">
          <cell r="A394" t="str">
            <v>INTERRUPTOR INDUSTRIAL REGULABLE  44-63A  3 x 63A, 40kA. CALIDAD LEGRAND, MERLIN GERIN, MITSUBISHI, SIEMENS, SQUAR D, o superior de marca reconocida y homologada por el CIDET</v>
          </cell>
        </row>
        <row r="395">
          <cell r="A395" t="str">
            <v>INTERRUPTOR INDUSTRIAL REGULABLE  500-630A  3 x 630A, 170kA. CALIDAD LEGRAND, MERLIN GERIN, MITSUBISHI, SIEMENS, SQUAR D, o superior de marca reconocida y homologada por el CIDET</v>
          </cell>
        </row>
        <row r="396">
          <cell r="A396" t="str">
            <v>INTERRUPTOR INDUSTRIAL REGULABLE  70-100A 3 x 100A, 25kA. CALIDAD LEGRAND, MERLIN GERIN, MITSUBISHI, SIEMENS, SQUAR D, o superior de marca reconocida y homologada por el CIDET</v>
          </cell>
        </row>
        <row r="397">
          <cell r="A397" t="str">
            <v>INTERRUPTOR INDUSTRIAL REGULABLE  87-125A 3 x 125A, 25kA. CALIDAD LEGRAND, MERLIN GERIN, MITSUBISHI, SIEMENS, SQUAR D, o superior de marca reconocida y homologada por el CIDET</v>
          </cell>
        </row>
        <row r="398">
          <cell r="A398" t="str">
            <v>INTERRUPTOR INDUSTRIAL REGULABLE  28-40A 3 x 28A, 25kA. CALIDAD LEGRAND, MERLIN GERIN, MITSUBISHI, SIEMENS, SQUAR D, o superior de marca reconocida y homologada por el CIDET</v>
          </cell>
        </row>
        <row r="399">
          <cell r="A399" t="str">
            <v>INTERRUPTOR INDUSTRIAL REGULABLE 102-160 A  3 x 160A, 50kA. CALIDAD LEGRAND, MERLIN GERIN, MITSUBISHI, SIEMENS, SQUAR D, o superior de marca reconocida y homologada por el CIDET</v>
          </cell>
        </row>
        <row r="400">
          <cell r="A400" t="str">
            <v>INTERRUPTOR PARA RIEL DE 1 x 10A</v>
          </cell>
        </row>
        <row r="401">
          <cell r="A401" t="str">
            <v>INTERRUPTOR PARA RIEL DE 1 x 16A</v>
          </cell>
        </row>
        <row r="402">
          <cell r="A402" t="str">
            <v>INTERRUPTOR PARA RIEL DE 1 x 25A</v>
          </cell>
        </row>
        <row r="403">
          <cell r="A403" t="str">
            <v>INTERRUPTOR PARA RIEL DE 1 x 32A</v>
          </cell>
        </row>
        <row r="404">
          <cell r="A404" t="str">
            <v>INTERRUPTOR PARA RIEL DE 1 x 40A</v>
          </cell>
        </row>
        <row r="405">
          <cell r="A405" t="str">
            <v>INTERRUPTOR PARA RIEL DE 1 x 50A</v>
          </cell>
        </row>
        <row r="406">
          <cell r="A406" t="str">
            <v>INTERRUPTOR PARA RIEL DE 1 x 63A</v>
          </cell>
        </row>
        <row r="407">
          <cell r="A407" t="str">
            <v>INTERRUPTOR PARA RIEL DE 1 x 6A</v>
          </cell>
        </row>
        <row r="408">
          <cell r="A408" t="str">
            <v>INTERRUPTOR PARA RIEL DE 2 x 10A</v>
          </cell>
        </row>
        <row r="409">
          <cell r="A409" t="str">
            <v>INTERRUPTOR PARA RIEL DE 2 x 16A</v>
          </cell>
        </row>
        <row r="410">
          <cell r="A410" t="str">
            <v>INTERRUPTOR PARA RIEL DE 2 x 20A</v>
          </cell>
        </row>
        <row r="411">
          <cell r="A411" t="str">
            <v>INTERRUPTOR PARA RIEL DE 2 x 25A</v>
          </cell>
        </row>
        <row r="412">
          <cell r="A412" t="str">
            <v>INTERRUPTOR PARA RIEL DE 2 x 32A</v>
          </cell>
        </row>
        <row r="413">
          <cell r="A413" t="str">
            <v>INTERRUPTOR PARA RIEL DE 2 x 40A</v>
          </cell>
        </row>
        <row r="414">
          <cell r="A414" t="str">
            <v>INTERRUPTOR PARA RIEL DE 2 x 50A</v>
          </cell>
        </row>
        <row r="415">
          <cell r="A415" t="str">
            <v>INTERRUPTOR PARA RIEL DE 2 x 63A</v>
          </cell>
        </row>
        <row r="416">
          <cell r="A416" t="str">
            <v>INTERRUPTOR PARA RIEL DE 3 x 16A</v>
          </cell>
        </row>
        <row r="417">
          <cell r="A417" t="str">
            <v>INTERRUPTOR PARA RIEL DE 3 x 40A</v>
          </cell>
        </row>
        <row r="418">
          <cell r="A418" t="str">
            <v>INTERRUPTOR PARA RIEL DE 3 x 50A</v>
          </cell>
        </row>
        <row r="419">
          <cell r="A419" t="str">
            <v>INTERRUPTOR PARA RIEL DE 3 x 63A</v>
          </cell>
        </row>
        <row r="420">
          <cell r="A420" t="str">
            <v xml:space="preserve">INTERRUPTOR SENCILLO </v>
          </cell>
        </row>
        <row r="421">
          <cell r="A421" t="str">
            <v xml:space="preserve">INTERRUPTOR SENCILLO CONMUTABLE </v>
          </cell>
        </row>
        <row r="422">
          <cell r="A422" t="str">
            <v xml:space="preserve">INTERRUPTOR TRIPLE </v>
          </cell>
        </row>
        <row r="423">
          <cell r="A423" t="str">
            <v xml:space="preserve">INTERRUPTOR TRIPLE CONMUTABLE </v>
          </cell>
        </row>
        <row r="424">
          <cell r="A424" t="str">
            <v>LAMPARA HERMETICA FLUORESCENTE CON DIFUSOR EN POLICARBONATO, BALASTO ELECTRONICO 2X32W, TUBO DE 2X32 W, T8 COLOR 4000K ,IP65</v>
          </cell>
        </row>
        <row r="425">
          <cell r="A425" t="str">
            <v>LAMPARA HERMETICA FLUORESCENTE DE SOBREPONER CON DIFUSOR EN POLICARBONATO, BALASTO ELECTRONICO 2X32W, TUBO DE 2X32 W, T8 COLOR 4000K ,IP65</v>
          </cell>
        </row>
        <row r="426">
          <cell r="A426" t="str">
            <v>LUMINARIA HORIZONTAL CERRADA DE 70 W -BOMBILLA LED - 220 VOLTIOS - GARANTIA MINIMA 2 AÑOS - INCLUYE FOTOCELDA . BRAZO  - HERRAJES Y ACCESORIOS VARIOS.</v>
          </cell>
        </row>
        <row r="427">
          <cell r="A427" t="str">
            <v xml:space="preserve">LUMINARIA HORIZONTAL CERRADA DE 70 W REFERENCIA  LO-CLSL 05  7000lm </v>
          </cell>
        </row>
        <row r="428">
          <cell r="A428" t="str">
            <v>MACHON EN CONCRETO 2500 PSI DE 0.15m X 0.15m X 1.25</v>
          </cell>
        </row>
        <row r="429">
          <cell r="A429" t="str">
            <v>MANO DE OBRA BB</v>
          </cell>
        </row>
        <row r="430">
          <cell r="A430" t="str">
            <v>MARCO SENCILLO EN ANGULO EN ACERO A-37</v>
          </cell>
        </row>
        <row r="431">
          <cell r="A431" t="str">
            <v>MENSULA GALVANIZADA EN CALIENTE PARA  13.2 kV CON GRAPA DE SUSPENSION</v>
          </cell>
        </row>
        <row r="432">
          <cell r="A432" t="str">
            <v>MURO EN LADRILLO TOLETE COMUN EN 0.125 PARA PAÑETAR</v>
          </cell>
        </row>
        <row r="433">
          <cell r="A433" t="str">
            <v>PAÑETE LISO IMPERMEABILIZADO/MURO. (M;1:3) E=0.015</v>
          </cell>
        </row>
        <row r="434">
          <cell r="A434" t="str">
            <v>PERCHA TIPO PESADO DE 1 PUESTO</v>
          </cell>
        </row>
        <row r="435">
          <cell r="A435" t="str">
            <v>PERCHA TIPO PESADO DE 2 PUESTO</v>
          </cell>
        </row>
        <row r="436">
          <cell r="A436" t="str">
            <v>PERCHA TIPO PESADO DE 2 PUESTO C/AP</v>
          </cell>
        </row>
        <row r="437">
          <cell r="A437" t="str">
            <v>PERCHA TIPO PESADO DE 3 PUESTO</v>
          </cell>
        </row>
        <row r="438">
          <cell r="A438" t="str">
            <v>PERCHA TIPO PESADO DE 3 PUESTO C/AP</v>
          </cell>
        </row>
        <row r="439">
          <cell r="A439" t="str">
            <v>PERCHA TIPO PESADO DE 4 PUESTO</v>
          </cell>
        </row>
        <row r="440">
          <cell r="A440" t="str">
            <v>PERCHA TIPO PESADO DE 4 PUESTO C/AP</v>
          </cell>
        </row>
        <row r="441">
          <cell r="A441" t="str">
            <v>PERCHA TIPO PESADO DE 5 PUESTO</v>
          </cell>
        </row>
        <row r="442">
          <cell r="A442" t="str">
            <v>PERCHA TIPO PESADO DE 5 PUESTO C/AP</v>
          </cell>
        </row>
        <row r="443">
          <cell r="A443" t="str">
            <v>PERNO DE OJO 5/8" x 10"</v>
          </cell>
        </row>
        <row r="444">
          <cell r="A444" t="str">
            <v>PERNO DE OJO 5/8" x 12"</v>
          </cell>
        </row>
        <row r="445">
          <cell r="A445" t="str">
            <v>PERNO DE OJO 5/8" x 5"</v>
          </cell>
        </row>
        <row r="446">
          <cell r="A446" t="str">
            <v>PERNO DE OJO 5/8" x 8"</v>
          </cell>
        </row>
        <row r="447">
          <cell r="A447" t="str">
            <v>PERNO DE OJO CERRADO 5/8" x 10"</v>
          </cell>
        </row>
        <row r="448">
          <cell r="A448" t="str">
            <v>PERNO DE OJO CERRADO 5/8" x 12"</v>
          </cell>
        </row>
        <row r="449">
          <cell r="A449" t="str">
            <v>PERNO DE OJO CERRADO 5/8" x 16"</v>
          </cell>
        </row>
        <row r="450">
          <cell r="A450" t="str">
            <v>PERNO DE OJO CERRADO 5/8" x 20"</v>
          </cell>
        </row>
        <row r="451">
          <cell r="A451" t="str">
            <v>PERNO DE OJO CERRADO 5/8" x 24"</v>
          </cell>
        </row>
        <row r="452">
          <cell r="A452" t="str">
            <v>PERNO DE OJO CERRADO 5/8" x 6"</v>
          </cell>
        </row>
        <row r="453">
          <cell r="A453" t="str">
            <v>PERNO EN "U" DE 12 mm (1/2") PARA CABLE DE GUARDA</v>
          </cell>
        </row>
        <row r="454">
          <cell r="A454" t="str">
            <v>PERNO O TORNILLO DE CARRIAJE 1/2" x 1 ½” + TUERCA</v>
          </cell>
        </row>
        <row r="455">
          <cell r="A455" t="str">
            <v>PERNO O TORNILLO DE CARRIAJE 1/2" x 3” + TUERCA</v>
          </cell>
        </row>
        <row r="456">
          <cell r="A456" t="str">
            <v>PERNO O TORNILLO DE CARRIAJE 5/8" x 1 ½” + TUERCA</v>
          </cell>
        </row>
        <row r="457">
          <cell r="A457" t="str">
            <v>PERNO O TORNILLO DE CARRIAJE 5/8" x 2 ½” + TUERCA</v>
          </cell>
        </row>
        <row r="458">
          <cell r="A458" t="str">
            <v>PERNO O TORNILLO DE CARRIAJE 5/8" x 6” + TUERCA</v>
          </cell>
        </row>
        <row r="459">
          <cell r="A459" t="str">
            <v>PERNOS DE MAQUINA 1/2" x 1 ½”</v>
          </cell>
        </row>
        <row r="460">
          <cell r="A460" t="str">
            <v>PERNOS DE MAQUINA 1/2" x 2"</v>
          </cell>
        </row>
        <row r="461">
          <cell r="A461" t="str">
            <v>PERNOS DE MAQUINA 1/2" x 6"</v>
          </cell>
        </row>
        <row r="462">
          <cell r="A462" t="str">
            <v>PERNOS DE MAQUINA 5/8" x 1 ½”</v>
          </cell>
        </row>
        <row r="463">
          <cell r="A463" t="str">
            <v>PERNOS DE MAQUINA 5/8" x 10"</v>
          </cell>
        </row>
        <row r="464">
          <cell r="A464" t="str">
            <v>PERNOS DE MAQUINA 5/8" x 12"</v>
          </cell>
        </row>
        <row r="465">
          <cell r="A465" t="str">
            <v>PERNOS DE MAQUINA 5/8" x 14"</v>
          </cell>
        </row>
        <row r="466">
          <cell r="A466" t="str">
            <v>PERNOS DE MAQUINA 5/8" x 16"</v>
          </cell>
        </row>
        <row r="467">
          <cell r="A467" t="str">
            <v>PERNOS DE MAQUINA 5/8" x 2"</v>
          </cell>
        </row>
        <row r="468">
          <cell r="A468" t="str">
            <v>PERNOS DE MAQUINA 5/8" x 20"</v>
          </cell>
        </row>
        <row r="469">
          <cell r="A469" t="str">
            <v>PERNOS DE MAQUINA 5/8" x 24"</v>
          </cell>
        </row>
        <row r="470">
          <cell r="A470" t="str">
            <v>PERNOS DE MAQUINA 5/8" x 6"</v>
          </cell>
        </row>
        <row r="471">
          <cell r="A471" t="str">
            <v>PERNOS DE MAQUINA 5/8" x 8"</v>
          </cell>
        </row>
        <row r="472">
          <cell r="A472" t="str">
            <v>PINTURA REFLECTIVA AMARILLA (pintura acrilica para trafico)</v>
          </cell>
        </row>
        <row r="473">
          <cell r="A473" t="str">
            <v>PINTURA REFLECTIVA NEGRA (pintura acrilica para trafico)</v>
          </cell>
        </row>
        <row r="474">
          <cell r="A474" t="str">
            <v xml:space="preserve">PLACA TOMA EXTERIOR GRIS (Tapa interperie para tomacorriente doble con proteccion individual plastica color gris que cumpla con la norma  UL) </v>
          </cell>
        </row>
        <row r="475">
          <cell r="A475" t="str">
            <v>PLATINA SOPORTE ESPIGO</v>
          </cell>
        </row>
        <row r="476">
          <cell r="A476" t="str">
            <v>PORTA AISLADOR CRUCETA METÁLICA</v>
          </cell>
        </row>
        <row r="477">
          <cell r="A477" t="str">
            <v>POSTE DE CONCRETO 10 METROS-1050kg-HOMOLOGADO</v>
          </cell>
        </row>
        <row r="478">
          <cell r="A478" t="str">
            <v>POSTE DE CONCRETO 10 METROS-510kg-HOMOLOGADO</v>
          </cell>
        </row>
        <row r="479">
          <cell r="A479" t="str">
            <v>POSTE DE CONCRETO 10 METROS-750kg-HOMOLOGADO</v>
          </cell>
        </row>
        <row r="480">
          <cell r="A480" t="str">
            <v>POSTE DE CONCRETO 12 METROS-1050kg-HOMOLOGADO</v>
          </cell>
        </row>
        <row r="481">
          <cell r="A481" t="str">
            <v>POSTE DE CONCRETO 12 METROS-510kg-HOMOLOGADO</v>
          </cell>
        </row>
        <row r="482">
          <cell r="A482" t="str">
            <v>POSTE DE CONCRETO 12 METROS-750kg-HOMOLOGADO</v>
          </cell>
        </row>
        <row r="483">
          <cell r="A483" t="str">
            <v>POSTE DE CONCRETO 8 METROS-1050kg-HOMOLOGADO</v>
          </cell>
        </row>
        <row r="484">
          <cell r="A484" t="str">
            <v>POSTE DE CONCRETO 8 METROS-510kg-HOMOLOGADO</v>
          </cell>
        </row>
        <row r="485">
          <cell r="A485" t="str">
            <v>POSTE DE CONCRETO 8 METROS-750kg-HOMOLOGADO</v>
          </cell>
        </row>
        <row r="486">
          <cell r="A486" t="str">
            <v>POSTE DE MADERA INMUNIZADA 12 METROS</v>
          </cell>
        </row>
        <row r="487">
          <cell r="A487" t="str">
            <v>POSTE DE MADERA INMUNIZADA 8 METROS</v>
          </cell>
        </row>
        <row r="488">
          <cell r="A488" t="str">
            <v>POSTE EN FIBRA DE VIDRIO 10 METROS -510kg</v>
          </cell>
        </row>
        <row r="489">
          <cell r="A489" t="str">
            <v>POSTE EN FIBRA DE VIDRIO 10 METROS-1050kg</v>
          </cell>
        </row>
        <row r="490">
          <cell r="A490" t="str">
            <v>POSTE EN FIBRA DE VIDRIO 10 METROS-750kg</v>
          </cell>
        </row>
        <row r="491">
          <cell r="A491" t="str">
            <v>POSTE EN FIBRA DE VIDRIO 12 METROS -1050kg</v>
          </cell>
        </row>
        <row r="492">
          <cell r="A492" t="str">
            <v>POSTE EN FIBRA DE VIDRIO 12 METROS -510kg</v>
          </cell>
        </row>
        <row r="493">
          <cell r="A493" t="str">
            <v>POSTE EN FIBRA DE VIDRIO 12 METROS -750kg</v>
          </cell>
        </row>
        <row r="494">
          <cell r="A494" t="str">
            <v>POSTE EN FIBRA DE VIDRIO 8 METROS  -510kg</v>
          </cell>
        </row>
        <row r="495">
          <cell r="A495" t="str">
            <v>POSTE EN FIBRA DE VIDRIO 8 METROS -750kg</v>
          </cell>
        </row>
        <row r="496">
          <cell r="A496" t="str">
            <v>PRENSA ESTOPA ALUMINIO 1/2" NPT</v>
          </cell>
        </row>
        <row r="497">
          <cell r="A497" t="str">
            <v>PROTECTORES DE VOLTAJE BREAKERMATIC REF PBE220-AM / 220-AT / 220-BM</v>
          </cell>
        </row>
        <row r="498">
          <cell r="A498" t="str">
            <v>RECONECTADOR 15 KV, 630 AMPERIOS, 12,5 kA, AISLAMIENTO EN POLIMERO EPOXICO  - INTERRUPCION EN  VACIO (CAMPO NETICO AXIAL) , CONTROL Y PROTECCION POR MICROPROCESADOR, DESCARGADORES DE SOBRETENSION EN BAJA, ESTRUCTURA PARA MONTAJE EN POSTE, INTERFAZ LOCAL C</v>
          </cell>
        </row>
        <row r="499">
          <cell r="A499" t="str">
            <v xml:space="preserve">REFLECTOR CUADRADO CERRADO ESTRIBO DE 250 W-SODIO ALTA PRESION  </v>
          </cell>
        </row>
        <row r="500">
          <cell r="A500" t="str">
            <v>REFLECTOR DE 250 W-SODIO ALTA PRESION -220 VOLTIOS-SODIO ALTA PRESION-CUADRADO-CERRADO - ESTRIBOS - COMPLETA ACCESORIOS DE FIJACION E INSTALACION  -REFERENCIA RCG ROY ALPHA; Incluye accesorios de sujeción</v>
          </cell>
        </row>
        <row r="501">
          <cell r="A501" t="str">
            <v>REGULADOR DE VOLTAJE</v>
          </cell>
        </row>
        <row r="502">
          <cell r="A502" t="str">
            <v>RELLENO ARENA DE PEÑA</v>
          </cell>
        </row>
        <row r="503">
          <cell r="A503" t="str">
            <v>RELLENO DE EXCAVACIÓN CON MATERIAL LOCAL SELECCIONADO</v>
          </cell>
        </row>
        <row r="504">
          <cell r="A504" t="str">
            <v xml:space="preserve">RETIRO DE ESCOMBROS </v>
          </cell>
        </row>
        <row r="505">
          <cell r="A505" t="str">
            <v>SALIDA FOTOCELDA 1000W; Prom 2m; Incluye Fotocelda</v>
          </cell>
        </row>
        <row r="506">
          <cell r="A506" t="str">
            <v xml:space="preserve">SALIDA TV INCLUYE TOMA COAXIAL CABLE RG 59 CON TERMINALES DE ROSCA, CONDUIT EMT 3/4". SPLITER 1 IN 2 OUT Prom 11m  </v>
          </cell>
        </row>
        <row r="507">
          <cell r="A507" t="str">
            <v xml:space="preserve">SECCIONADOR ENTRADA- SALIDA CON ENCLAVAMIENTO MECÁNICO DE MEDIA TENSIÓN 15 kV-630 A EN CELDA TIPO INTEMPERIE CONSTRUIDA EN LAMINA GALVANIZADA EN CALIENTE Y RESISTENCIA DE CALEFACCIÓN CONTROLADAS POR TERMÓSTATO (FUNCIONAMIENTO COMO TRANSFERENCIA MANUAL EN </v>
          </cell>
        </row>
        <row r="508">
          <cell r="A508" t="str">
            <v>SECCIONADOR MONOPOLAR 200 A – 15 kV</v>
          </cell>
        </row>
        <row r="509">
          <cell r="A509" t="str">
            <v>SECCIONADOR MONOPOLAR 400 A – 15 kV</v>
          </cell>
        </row>
        <row r="510">
          <cell r="A510" t="str">
            <v>SISTEMA DE ACONDICIONAMIENTO DE AIRE: 1 UND CONDENSADORA 1X12000BTU/HR-208V, 60HZ, 1500W MAX; CON 1 UNIDAD EVAPORADORAS DE 12000BTU/HR (ADOSADA A MURO). INCLUYE RED DE REFRIGERACION EN TUBERIA DE COBRE CON AISLAMIENTO TERMICO, TODOS LOS ELEMENTOS, INSUMOS</v>
          </cell>
        </row>
        <row r="511">
          <cell r="A511" t="str">
            <v>SISTEMA DE ACONDICIONAMIENTO DE AIRE: 1 UND CONDENSADORA 1X18000BTU/HR-208V, 60HZ, 1500W MAX; CON 1 UNIDAD EVAPORADORAS DE 18000BTU/HR (ADOSADA A MURO). INCLUYE RED DE REFRIGERACION EN TUBERIA DE COBRE CON AISLAMIENTO TERMICO, TODOS LOS ELEMENTOS, INSUMOS</v>
          </cell>
        </row>
        <row r="512">
          <cell r="A512" t="str">
            <v>SISTEMA DE ACONDICIONAMIENTO DE AIRE: 1 UND CONDENSADORA 1X9000BTU/HR-208V, 60HZ, 1500W MAX; CON 2 UNIDADES EVAPORADORAS DE 9000BTU/HR (ADOSADA A MURO). INCLUYE RED DE REFRIGERACION EN TUBERIA DE COBRE CON AISLAMIENTO TERMICO, TODOS LOS ELEMENTOS, INSUMOS</v>
          </cell>
        </row>
        <row r="513">
          <cell r="A513" t="str">
            <v>SISTEMA DE ILUMINACION SOLAR, INCLUYE 2 PANELES SOLARES FOTOVOLTAICOS, BATERIAS DE GEL CICLO DE DESCARGA PROFUNDA, 1 LUMINARIA TIPO LED Y ACCESORIOS VARIOS PARA PUESTA EN FUNCIONAMIENTO (HERRAJES Y CABLEADO)</v>
          </cell>
        </row>
        <row r="514">
          <cell r="A514" t="str">
            <v>SOLDADURA EXOTERMICA TIPO CADWELD  DE 115 GRAMOS</v>
          </cell>
        </row>
        <row r="515">
          <cell r="A515" t="str">
            <v>SOPORTE PARA LUMINARIA HORIZONTAL VÍAS SECUNDARIAS</v>
          </cell>
        </row>
        <row r="516">
          <cell r="A516" t="str">
            <v>SOPORTE SENCILLO PARA AVENIDAS POSTE DE CONCRETO ABRAZADERA TIPO 1 "140 mm"</v>
          </cell>
        </row>
        <row r="517">
          <cell r="A517" t="str">
            <v xml:space="preserve">SUBESTACION PEDESTAL RADIAL DE 112,5 kVA -60 Hz - 13.200 V / 208-120 V (con un Suiche on-off de dos posiciones,una Válvula de sobrepresión,tres Bujes insertos de 600A para terminales tipo T, tres Bujes tipo pozo, tres Fusibles de expulsión tipo bayoneta, </v>
          </cell>
        </row>
        <row r="518">
          <cell r="A518" t="str">
            <v>SUBESTACION PEDESTAL RADIAL DE 150kVA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19">
          <cell r="A519" t="str">
            <v>SUBESTACION PEDESTAL RADIAL DE 225kVA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0">
          <cell r="A520" t="str">
            <v>SUBESTACION PEDESTAL RADIAL DE 300kVA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1">
          <cell r="A521" t="str">
            <v>SUBESTACION PEDESTAL RADIAL DE 30kVA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2">
          <cell r="A522" t="str">
            <v>SUBESTACION PEDESTAL RADIAL DE 45kVA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3">
          <cell r="A523" t="str">
            <v>SUBESTACION PEDESTAL RADIAL DE 75kVA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4">
          <cell r="A524" t="str">
            <v>SUELO ARTIFICIAL CEMENTO CONDUCTOR CELEC</v>
          </cell>
        </row>
        <row r="525">
          <cell r="A525" t="str">
            <v>SUMINISTRO, INSTALACION  Y PUESTA EN FUNCIONAMIENTO DE TRANSFORMADOR TRIFASICO PEDESTAL TIPO RADIAL 300 kVA -DyN5, 60 Hz, 13200/214-123 VOLTIOS USO INTEMPERIE- HOMOLOGADO -INCLUYE  INSTALACION ACCESORIOS DE FIJACION -PROTOCOLO DE PRUEBAS. APLICACIÓN NORMA</v>
          </cell>
        </row>
        <row r="526">
          <cell r="A526" t="str">
            <v xml:space="preserve">SUPRESOR DE TRANSITORIOS DE TENSIÓN (TVSS) 3F-4H-50 KA - 240/120 VAC.-  REFERENCIA MERLIN GERIN </v>
          </cell>
        </row>
        <row r="527">
          <cell r="A527" t="str">
            <v>TABLERO  INDUSTRIAL, CON ESPACIO PARA UNA TRANSFERENCIA MANUAL POR INTERRUPTORES 500A,  DE EJECUCION UNICA IP44, PUERTA Y CHAPA  -220 V-5HILOS-60HZ , TIPO MULTICARGAS,  INTERRUPTORES DE SALIDA TRIFASICOS ;AUTOSOPORTADO,  FABRICADO EN LÁMINA GALVANIZADA CA</v>
          </cell>
        </row>
        <row r="528">
          <cell r="A528" t="str">
            <v>TABLERO DE 12 CIRCUITOS 2F4H, CON PUERTA - CON BARRAJE, BARRA NEUTRO Y BARRA TIERRA  Calidad Legrand, Siemens, SqareD o superior de marca reconocida y homologada por el CIDET</v>
          </cell>
        </row>
        <row r="529">
          <cell r="A529" t="str">
            <v>TABLERO DE 12 CIRCUITOS 2F4H, CON PUERTA Y ESPACIO PARA TOTALIZADOR, CHAPA Y LLAVE - CON BARRAJE, BARRA NEUTRO Y BARRA TIERRA  Calidad Legrand, Siemens, SqareD o superior de marca reconocida y homologada por el CIDET</v>
          </cell>
        </row>
        <row r="530">
          <cell r="A530" t="str">
            <v>TABLERO DE 12 CIRCUITOS 2F4H, SIN PUERTA CON BARRAJE, BARRA NEUTRO Y BARRA TIERRA  Calidad Legrand, Siemens, SqareD o superior de marca reconocida y homologada por el CIDET</v>
          </cell>
        </row>
        <row r="531">
          <cell r="A531" t="str">
            <v>TABLERO DE 12 CIRCUITOS 3F5H, CON PUERTA Y ESPACIO PARA TOTALIZADOR, CON  BARRA NEUTRO Y BARRA TIERRA  Calidad Legrand, Siemens, SqareD o superior de marca reconocida y homologada por el CIDET</v>
          </cell>
        </row>
        <row r="532">
          <cell r="A532" t="str">
            <v>TABLERO DE 12 CIRCUITOS 3F5H, CON PUERTA, BARRAJE, BARRA NEUTRO Y BARRA TIERRA  Calidad Legrand, Siemens, SqareD o superior de marca reconocida y homologada por el CIDET</v>
          </cell>
        </row>
        <row r="533">
          <cell r="A533" t="str">
            <v>TABLERO DE 18 CIRCUITOS 2F4H, CON PUERTA - CON BARRAJE, BARRA NEUTRO Y BARRA TIERRA  Calidad Legrand, Siemens, SqareD o superior de marca reconocida y homologada por el CIDET</v>
          </cell>
        </row>
        <row r="534">
          <cell r="A534" t="str">
            <v>TABLERO DE 18 CIRCUITOS 3F5H, CON PUERTA - CON BARRAJE, BARRA NEUTRO Y BARRA TIERRA  Calidad Legrand, Siemens, SqareD o superior de marca reconocida y homologada por el CIDET</v>
          </cell>
        </row>
        <row r="535">
          <cell r="A535" t="str">
            <v>TABLERO DE 18 CIRCUITOS 3F5H, CON PUERTA Y ESPACIO PARA TOTALIZADOR, BARRAJE , BARRA NEUTRO Y BARRA TIERRA  Calidad Legrand, Siemens, SqareD o superior de marca reconocida y homologada por el CIDET</v>
          </cell>
        </row>
        <row r="536">
          <cell r="A536" t="str">
            <v>TABLERO DE 24 CIRCUITOS 2F4H, CON PUERTA - CON BARRAJE PARA 125A BARRA NEUTRO Y BARRA TIERRA  Calidad Legrand, Siemens, SqareD o superior de marca reconocida y homologada por el CIDET</v>
          </cell>
        </row>
        <row r="537">
          <cell r="A537" t="str">
            <v>TABLERO DE 24 CIRCUITOS 3F5H, CON PUERTA Y ESPACIO PARA TOTALIZADOR,  BARRA NEUTRO Y BARRA TIERRA  Calidad Legrand, Siemens, SqareD o superior de marca reconocida y homologada por el CIDET</v>
          </cell>
        </row>
        <row r="538">
          <cell r="A538" t="str">
            <v>TABLERO DE 24 CIRCUITOS 3F5H, CON PUERTA,BARRAJE , BARRA NEUTRO Y BARRA TIERRA  Calidad Legrand, Siemens, SqareD o superior de marca reconocida y homologada por el CIDET</v>
          </cell>
        </row>
        <row r="539">
          <cell r="A539" t="str">
            <v>TABLERO DE 30 CIRCUITOS 3F5H, CON PUERTA Y ESPACIO PARA TOTALIZADOR, BARRAJE , BARRA NEUTRO Y BARRA TIERRA  Calidad Legrand, Siemens, SqareD o superior de marca reconocida y homologada por el CIDET</v>
          </cell>
        </row>
        <row r="540">
          <cell r="A540" t="str">
            <v>TABLERO DE 30 CIRCUITOS 3F5H, CON PUERTA, BARRAJE , BARRA NEUTRO Y BARRA TIERRA  Calidad Legrand, Siemens, SqareD o superior de marca reconocida y homologada por el CIDET</v>
          </cell>
        </row>
        <row r="541">
          <cell r="A541" t="str">
            <v>TABLERO DE 36 CIRCUITOS 3F5H, CON PUERTA Y ESPACIO PARA TOTALIZADOR, BARRAJE , BARRA NEUTRO Y BARRA TIERRA  Calidad Legrand, Siemens, SqareD o superior de marca reconocida y homologada por el CIDET</v>
          </cell>
        </row>
        <row r="542">
          <cell r="A542" t="str">
            <v>TABLERO DE 36 CIRCUITOS 3F5H, CON PUERTA, BARRAJE , BARRA NEUTRO Y BARRA TIERRA  Calidad Legrand, Siemens, SqareD o superior de marca reconocida y homologada por el CIDET</v>
          </cell>
        </row>
        <row r="543">
          <cell r="A543" t="str">
            <v>TABLERO DE 42 CIRCUITOS 3F5H, CON PUERTA Y ESPACIO PARA TOTALIZADOR, BARRAJE , BARRA NEUTRO Y BARRA TIERRA  Calidad Legrand, Siemens, SqareD o superior de marca reconocida y homologada por el CIDET</v>
          </cell>
        </row>
        <row r="544">
          <cell r="A544" t="str">
            <v>TABLERO DE 42 CIRCUITOS 3F5H, CON PUERTA, BARRAJE , BARRA NEUTRO Y BARRA TIERRA  Calidad Legrand, Siemens, SqareD o superior de marca reconocida y homologada por el CIDET</v>
          </cell>
        </row>
        <row r="545">
          <cell r="A545" t="str">
            <v>TABLERO DE 8 CIRCUITOS 2F4H, CON PUERTA - CON BARRA NEUTRO Y BARRA TIERRA  Calidad Legrand, Siemens, SqareD o superior de marca reconocida y homologada por el CIDET</v>
          </cell>
        </row>
        <row r="546">
          <cell r="A546" t="str">
            <v>TABLERO DE 8 CIRCUITOS 2F4H, SIN PUERTA CON BARRAJE , BARRA NEUTRO Y BARRA TIERRA  Calidad Legrand, Siemens, SqareD o superior de marca reconocida y homologada por el CIDET</v>
          </cell>
        </row>
        <row r="547">
          <cell r="A547" t="str">
            <v>TAPA CIEGA CON IMPACTO GALVANIZADA CUADRADA 4X4"</v>
          </cell>
        </row>
        <row r="548">
          <cell r="A548" t="str">
            <v>TAPA EN CONCRETO (4000 PSI)</v>
          </cell>
        </row>
        <row r="549">
          <cell r="A549" t="str">
            <v>TAPA EN PLATINA TIPO ALFAJOR</v>
          </cell>
        </row>
        <row r="550">
          <cell r="A550" t="str">
            <v>TAPÓN SELLADOR DE CABLE 25 mm2</v>
          </cell>
        </row>
        <row r="551">
          <cell r="A551" t="str">
            <v>TERMINAL-CONECTOR EMT 1 1/2"</v>
          </cell>
        </row>
        <row r="552">
          <cell r="A552" t="str">
            <v>TERMINAL-CONECTOR EMT 1 1/4"</v>
          </cell>
        </row>
        <row r="553">
          <cell r="A553" t="str">
            <v>TERMINAL-CONECTOR EMT 1"</v>
          </cell>
        </row>
        <row r="554">
          <cell r="A554" t="str">
            <v>TERMINAL-CONECTOR EMT 1/2"</v>
          </cell>
        </row>
        <row r="555">
          <cell r="A555" t="str">
            <v>TERMINAL-CONECTOR EMT 2"</v>
          </cell>
        </row>
        <row r="556">
          <cell r="A556" t="str">
            <v>TERMINAL-CONECTOR EMT 3"</v>
          </cell>
        </row>
        <row r="557">
          <cell r="A557" t="str">
            <v>TERMINAL-CONECTOR EMT 3/4"</v>
          </cell>
        </row>
        <row r="558">
          <cell r="A558" t="str">
            <v>TERMINALES PREMOLDEADAS PARA 15 kV - USO EXTERIOR PARA CALIBRES DE CABLES ENTRE 2 - 3/0 - JUEGO x 3 UNIDADES</v>
          </cell>
        </row>
        <row r="559">
          <cell r="A559" t="str">
            <v>TERMINALES PREMOLDEADAS PARA 15 kV - USO INTERIOR PARA CALIBRES DE CABLES ENTRE 2 - 3/0 - JUEGO x 3 UNIDADES</v>
          </cell>
        </row>
        <row r="560">
          <cell r="A560" t="str">
            <v xml:space="preserve">TOMA CORRIENTE  DOBLE  CON POLO A TIERRA (2P+T) 20A 250V </v>
          </cell>
        </row>
        <row r="561">
          <cell r="A561" t="str">
            <v>TOMA CORRIENTE DOBLE CON  PROTECCION FALLA A TIERRA GFCI</v>
          </cell>
        </row>
        <row r="562">
          <cell r="A562" t="str">
            <v xml:space="preserve">TOMA CORRIENTE DOBLE CON POLO A TIERRA  Nema 5-15-R; </v>
          </cell>
        </row>
        <row r="563">
          <cell r="A563" t="str">
            <v xml:space="preserve">TOMA CORRIENTE DOBLE CON POLO A TIERRA PARA PISO EN ACERO CROMADO Nema 5-15-R; </v>
          </cell>
        </row>
        <row r="564">
          <cell r="A564" t="str">
            <v xml:space="preserve">TOMA CORRIENTE DOBLE PROTECCION FALLA A TIERRA </v>
          </cell>
        </row>
        <row r="565">
          <cell r="A565" t="str">
            <v>TOMA CORRIENTE SUPRESOR DE TRASIENTES, DOBLE CON POLO A TIERRA (2P+T), 20A, 127 V CON POLO A TIERRA AISLADO Y GRADO HOSPITALARIO (HG). APTA PARA REDES REGULADAS Y CONEXIÓN DE EQUIPOS ALTAMENTE SENSIBLE (NEMA 5-20R) Color naranja</v>
          </cell>
        </row>
        <row r="566">
          <cell r="A566" t="str">
            <v>TOMA DE INCRUSTAR 50A 250V BIFASICA</v>
          </cell>
        </row>
        <row r="567">
          <cell r="A567" t="str">
            <v>TOMA PARA TABLERO 250V, 16A, 2P+T, IP 44, P17 Tempra</v>
          </cell>
        </row>
        <row r="568">
          <cell r="A568" t="str">
            <v>TOMA PARA TABLERO 250V, 32A, 3P+N+T, IP 44, P17 Tempra</v>
          </cell>
        </row>
        <row r="569">
          <cell r="A569" t="str">
            <v>TOMA PARA TABLERO 250V, 63A, 3P+N+T, IP 67, P17 Tempra</v>
          </cell>
        </row>
        <row r="570">
          <cell r="A570" t="str">
            <v xml:space="preserve">TOMA TVA COAXIAL </v>
          </cell>
        </row>
        <row r="571">
          <cell r="A571" t="str">
            <v>TORNILLO DE ACERO GALVANIZADO 1/2"X1 1/2"</v>
          </cell>
        </row>
        <row r="572">
          <cell r="A572" t="str">
            <v xml:space="preserve">TORNILLO DE ACERO GALVANIZADO 5/8" X 10" </v>
          </cell>
        </row>
        <row r="573">
          <cell r="A573" t="str">
            <v xml:space="preserve">TORNILLO DE ACERO GALVANIZADO 5/8" X 5" </v>
          </cell>
        </row>
        <row r="574">
          <cell r="A574" t="str">
            <v xml:space="preserve">TORNILLO DE ACERO GALVANIZADO 5/8" X 8" </v>
          </cell>
        </row>
        <row r="575">
          <cell r="A575" t="str">
            <v>TORNILLO DE BRONCE PARA BORNA TERMINAL</v>
          </cell>
        </row>
        <row r="576">
          <cell r="A576" t="str">
            <v>TORNILLO SOPORTE PARA BRAZO DE LUMINARIA 1/2"</v>
          </cell>
        </row>
        <row r="577">
          <cell r="A577" t="str">
            <v>TRANSFORMADOR DE DISTRIBUCION  TRIFASICO AUTOPROTEGIDO 15 kVA-DyN5, 60 Hz, 13.2 kV-208/120 VOLTIOS ACEITE- INTEMPERIE- HOMOLOGADO -ACCESORIOS DE SUJECION -PROTOCOLO DE PRUEBAS. (DPS PRIMARIOS, INTERRUPTOR AUTOMATICO BAJA TENSION  INCORPORADO EN LA CUBA CO</v>
          </cell>
        </row>
        <row r="578">
          <cell r="A578" t="str">
            <v xml:space="preserve">TRANSFORMADOR DE DISTRIBUCION  TRIFASICO AUTOPROTEGIDO 112,5 kVA-DyN5, 60 Hz, 13.2 kV-208/120 VOLTIOS ACEITE- INTEMPERIE- HOMOLOGADO -ACCESORIOS DE SUJECION -PROTOCOLO DE PRUEBAS. (DPS PRIMARIOS) </v>
          </cell>
        </row>
        <row r="579">
          <cell r="A579" t="str">
            <v xml:space="preserve">TRANSFORMADOR DE DISTRIBUCION  TRIFASICO AUTOPROTEGIDO 150 kVA-DyN5, 60 Hz, 13.2 kV-208/120 VOLTIOS ACEITE- INTEMPERIE- HOMOLOGADO -ACCESORIOS DE SUJECION -PROTOCOLO DE PRUEBAS. (DPS PRIMARIOS) </v>
          </cell>
        </row>
        <row r="580">
          <cell r="A580" t="str">
            <v xml:space="preserve">TRANSFORMADOR DE DISTRIBUCION  TRIFASICO AUTOPROTEGIDO 225 kVA-DyN5, 60 Hz, 13.2 kV-220/127 VOLTIOS ACEITE- INTEMPERIE- HOMOLOGADO -ACCESORIOS DE SUJECION -PROTOCOLO DE PRUEBAS. (DPS PRIMARIOS) </v>
          </cell>
        </row>
        <row r="581">
          <cell r="A581" t="str">
            <v>TRANSFORMADOR DE DISTRIBUCION  TRIFASICO AUTOPROTEGIDO 30 kVA-DyN5, 60 Hz, 13.2 kV-208/120 VOLTIOS ACEITE- INTEMPERIE- HOMOLOGADO -ACCESORIOS DE SUJECION -PROTOCOLO DE PRUEBAS. (DPS PRIMARIOS, INTERRUPTOR AUTOMATICO BAJA TENSION  INCORPORADO EN LA CUBA CO</v>
          </cell>
        </row>
        <row r="582">
          <cell r="A582" t="str">
            <v>TRANSFORMADOR DE DISTRIBUCION  TRIFASICO AUTOPROTEGIDO 45 kVA-DyN5, 60 Hz, 13.2 kV-208/120 VOLTIOS ACEITE- INTEMPERIE- HOMOLOGADO -ACCESORIOS DE SUJECION -PROTOCOLO DE PRUEBAS. (DPS PRIMARIOS, INTERRUPTOR AUTOMATICO BAJA TENSION  INCORPORADO EN LA CUBA CO</v>
          </cell>
        </row>
        <row r="583">
          <cell r="A583" t="str">
            <v xml:space="preserve">TRANSFORMADOR DE DISTRIBUCION  TRIFASICO AUTOPROTEGIDO 75 kVA-DyN5, 60 Hz, 13.2 kV-208/120 VOLTIOS ACEITE- INTEMPERIE- HOMOLOGADO -ACCESORIOS DE SUJECION -PROTOCOLO DE PRUEBAS. (DPS PRIMARIOS) </v>
          </cell>
        </row>
        <row r="584">
          <cell r="A584" t="str">
            <v>TRANSFORMADOR DE TENSIÓN TIPO SECO EXTERIOR, TENSIÓN NOMINAL PRIMARIA  DE 13,2 /√3 kV,  TENSIÓN NOMINAL  SECUNDARIA 120/√3 V, BIL 200 kVA, POTENCIA NOMINAL 25 VA, CLASE 0.5, 60 HZ, REF. ALSTOM O SIMILAR QUE CUMPLA CON LA NORMA IEC CORRESPONDIENTE, PROTOCO</v>
          </cell>
        </row>
        <row r="585">
          <cell r="A585" t="str">
            <v>TRANSFORMADORES DE CORRIENTE TIPO VENTANA RELACION 500/5, 240V, CLASE 0,5 50X12 mm</v>
          </cell>
        </row>
        <row r="586">
          <cell r="A586" t="str">
            <v>TRANSFORMADORES DE CORRIENTE TIPO VENTANA RELACION 800/5, 240V, CLASE 0,5 50X12 mm</v>
          </cell>
        </row>
        <row r="587">
          <cell r="A587" t="str">
            <v>TUBO CONDUIT GALVANIZADA EMT 1 1/2"</v>
          </cell>
        </row>
        <row r="588">
          <cell r="A588" t="str">
            <v>TUBO CONDUIT GALVANIZADA EMT 1"</v>
          </cell>
        </row>
        <row r="589">
          <cell r="A589" t="str">
            <v>TUBO CONDUIT GALVANIZADA EMT 1/2"</v>
          </cell>
        </row>
        <row r="590">
          <cell r="A590" t="str">
            <v xml:space="preserve">TUBO CONDUIT GALVANIZADA EMT 2" </v>
          </cell>
        </row>
        <row r="591">
          <cell r="A591" t="str">
            <v xml:space="preserve">TUBO CONDUIT GALVANIZADA EMT 3" </v>
          </cell>
        </row>
        <row r="592">
          <cell r="A592" t="str">
            <v xml:space="preserve">TUBO CONDUIT GALVANIZADA EMT 3/4" </v>
          </cell>
        </row>
        <row r="593">
          <cell r="A593" t="str">
            <v xml:space="preserve">TUBO CONDUIT GALVANIZADA EMT 4" </v>
          </cell>
        </row>
        <row r="594">
          <cell r="A594" t="str">
            <v xml:space="preserve">TUBO CONDUIT IMC 1 1/2" </v>
          </cell>
        </row>
        <row r="595">
          <cell r="A595" t="str">
            <v xml:space="preserve">TUBO CONDUIT IMC 1 1/4" </v>
          </cell>
        </row>
        <row r="596">
          <cell r="A596" t="str">
            <v xml:space="preserve">TUBO CONDUIT IMC 1" </v>
          </cell>
        </row>
        <row r="597">
          <cell r="A597" t="str">
            <v xml:space="preserve">TUBO CONDUIT IMC 1/2" </v>
          </cell>
        </row>
        <row r="598">
          <cell r="A598" t="str">
            <v xml:space="preserve">TUBO CONDUIT IMC 2" </v>
          </cell>
        </row>
        <row r="599">
          <cell r="A599" t="str">
            <v xml:space="preserve">TUBO CONDUIT IMC 3" </v>
          </cell>
        </row>
        <row r="600">
          <cell r="A600" t="str">
            <v>TUBO CONDUIT IMC 3/4"</v>
          </cell>
        </row>
        <row r="601">
          <cell r="A601" t="str">
            <v xml:space="preserve">TUBO CONDUIT IMC 4" </v>
          </cell>
        </row>
        <row r="602">
          <cell r="A602" t="str">
            <v>TUBO CONDUIT PVC 1 1/2"</v>
          </cell>
        </row>
        <row r="603">
          <cell r="A603" t="str">
            <v>TUBO CONDUIT PVC 1 1/4"</v>
          </cell>
        </row>
        <row r="604">
          <cell r="A604" t="str">
            <v>TUBO CONDUIT PVC 1"</v>
          </cell>
        </row>
        <row r="605">
          <cell r="A605" t="str">
            <v>TUBO CONDUIT PVC 1/2"</v>
          </cell>
        </row>
        <row r="606">
          <cell r="A606" t="str">
            <v>TUBO CONDUIT PVC 2"</v>
          </cell>
        </row>
        <row r="607">
          <cell r="A607" t="str">
            <v>TUBO CONDUIT PVC 3/4"</v>
          </cell>
        </row>
        <row r="608">
          <cell r="A608" t="str">
            <v xml:space="preserve">TUBO CONDUIT RIGID 1 1/2" </v>
          </cell>
        </row>
        <row r="609">
          <cell r="A609" t="str">
            <v xml:space="preserve">TUBO CONDUIT RIGID 1 1/4" </v>
          </cell>
        </row>
        <row r="610">
          <cell r="A610" t="str">
            <v xml:space="preserve">TUBO CONDUIT RIGID 1" </v>
          </cell>
        </row>
        <row r="611">
          <cell r="A611" t="str">
            <v xml:space="preserve">TUBO CONDUIT RIGID 1/2" </v>
          </cell>
        </row>
        <row r="612">
          <cell r="A612" t="str">
            <v xml:space="preserve">TUBO CONDUIT RIGID 2" </v>
          </cell>
        </row>
        <row r="613">
          <cell r="A613" t="str">
            <v xml:space="preserve">TUBO CONDUIT RIGID 3" </v>
          </cell>
        </row>
        <row r="614">
          <cell r="A614" t="str">
            <v>TUBO CONDUIT RIGID 3/4"</v>
          </cell>
        </row>
        <row r="615">
          <cell r="A615" t="str">
            <v xml:space="preserve">TUBO CONDUIT RIGID 4" </v>
          </cell>
        </row>
        <row r="616">
          <cell r="A616" t="str">
            <v>TUBO DE PVC FLEXIBLE DE ½ "</v>
          </cell>
        </row>
        <row r="617">
          <cell r="A617" t="str">
            <v>TUBO PVC DB 2"</v>
          </cell>
        </row>
        <row r="618">
          <cell r="A618" t="str">
            <v>TUBO PVC DB 3"</v>
          </cell>
        </row>
        <row r="619">
          <cell r="A619" t="str">
            <v>TUBO PVC DB 6"</v>
          </cell>
        </row>
        <row r="620">
          <cell r="A620" t="str">
            <v>TUBO PVC EB 3"</v>
          </cell>
        </row>
        <row r="621">
          <cell r="A621" t="str">
            <v>TUBO PVC EB 4"</v>
          </cell>
        </row>
        <row r="622">
          <cell r="A622" t="str">
            <v>TUBO PVC TDP CORRUGADO 4"</v>
          </cell>
        </row>
        <row r="623">
          <cell r="A623" t="str">
            <v>TUBO PVC TDP CORRUGADO 6"</v>
          </cell>
        </row>
        <row r="624">
          <cell r="A624" t="str">
            <v>TUERCA OJO ALARGADO 1/2"</v>
          </cell>
        </row>
        <row r="625">
          <cell r="A625" t="str">
            <v>TUERCA OJO ALARGADO 3/4"</v>
          </cell>
        </row>
        <row r="626">
          <cell r="A626" t="str">
            <v>TUERCA OJO ALARGADO 5/8"</v>
          </cell>
        </row>
        <row r="627">
          <cell r="A627" t="str">
            <v>UNION EN EMT DE 1/2</v>
          </cell>
        </row>
        <row r="628">
          <cell r="A628" t="str">
            <v>UNION EN EMT DE 3/4</v>
          </cell>
        </row>
        <row r="629">
          <cell r="A629" t="str">
            <v>UNION METALICA GLAVANIZADA IMC 3/4"</v>
          </cell>
        </row>
        <row r="630">
          <cell r="A630" t="str">
            <v>VARILLA COPPERWELD DE  5/8 X 1,80</v>
          </cell>
        </row>
        <row r="631">
          <cell r="A631" t="str">
            <v>VARILLA COPPERWELD DE  5/8 X 2,40</v>
          </cell>
        </row>
        <row r="632">
          <cell r="A632" t="str">
            <v>VARILLA DE ANCLAJE DE 3/4 x 180 cm</v>
          </cell>
        </row>
        <row r="633">
          <cell r="A633" t="str">
            <v>VARILLA DE ANCLAJE DE 5/8 x 150 cm</v>
          </cell>
        </row>
        <row r="634">
          <cell r="A634" t="str">
            <v>VARILLA DE ANCLAJE DE 5/8 x 150 cm</v>
          </cell>
        </row>
        <row r="635">
          <cell r="A635" t="str">
            <v>VARILLA DE ANCLAJE DE 5/8 x 180 cm</v>
          </cell>
        </row>
        <row r="636">
          <cell r="A636" t="str">
            <v>VENTILADOR ABANICO 56" DE PARED ORIGINAL KDK</v>
          </cell>
        </row>
        <row r="637">
          <cell r="A637" t="str">
            <v>VIGA DE MADERA INMUNIZADA 2,5 m</v>
          </cell>
        </row>
        <row r="638">
          <cell r="A638" t="str">
            <v xml:space="preserve">VIGUETA DE ANCLAJE </v>
          </cell>
        </row>
        <row r="639">
          <cell r="A639" t="str">
            <v>CLAVIIJA DE CAUCHO POLO A TIERRA</v>
          </cell>
        </row>
        <row r="640">
          <cell r="A640" t="str">
            <v>TOMA TRIPOLAR (3x20/250)</v>
          </cell>
        </row>
        <row r="642">
          <cell r="A642" t="str">
            <v>Z</v>
          </cell>
        </row>
      </sheetData>
      <sheetData sheetId="1">
        <row r="1">
          <cell r="A1" t="str">
            <v>ABRAZADERA DE SALIDA TIPO 1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Base"/>
      <sheetName val="Niples"/>
      <sheetName val="Ins_MO"/>
      <sheetName val="Ins_Mat"/>
      <sheetName val="Clasif_Mat"/>
      <sheetName val="Ins_EH"/>
      <sheetName val="Ins_TR"/>
      <sheetName val="Print"/>
      <sheetName val="0.00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0A"/>
      <sheetName val="1.11"/>
      <sheetName val="1.12"/>
      <sheetName val="1.13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9A"/>
      <sheetName val="2.10"/>
      <sheetName val="2.11"/>
      <sheetName val="2.12"/>
      <sheetName val="2.13A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9A"/>
      <sheetName val="3.9B"/>
      <sheetName val="3.9C"/>
      <sheetName val="3.9D"/>
      <sheetName val="3.10"/>
      <sheetName val="3.11"/>
      <sheetName val="3.12"/>
      <sheetName val="3.13"/>
      <sheetName val="3.14"/>
      <sheetName val="3.15"/>
      <sheetName val="3.16J"/>
      <sheetName val="3.17J"/>
      <sheetName val="3.30"/>
      <sheetName val="3.31"/>
      <sheetName val="3.3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4.20"/>
      <sheetName val="4.21"/>
      <sheetName val="4.30"/>
      <sheetName val="5.1"/>
      <sheetName val="5.2"/>
      <sheetName val="5.3"/>
      <sheetName val="5.4"/>
      <sheetName val="5.5"/>
      <sheetName val="5.6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51"/>
      <sheetName val="6.51A"/>
      <sheetName val="6.52"/>
      <sheetName val="6.53"/>
      <sheetName val="6.54"/>
      <sheetName val="6.55"/>
      <sheetName val="6.56"/>
      <sheetName val="6.57"/>
      <sheetName val="6.58"/>
      <sheetName val="6.59"/>
      <sheetName val="6.60"/>
      <sheetName val="6.61"/>
      <sheetName val="6.62"/>
      <sheetName val="6.63"/>
      <sheetName val="6.64"/>
      <sheetName val="6.65"/>
      <sheetName val="6.66"/>
      <sheetName val="6.67"/>
      <sheetName val="6.68"/>
      <sheetName val="6.69"/>
      <sheetName val="6.70"/>
      <sheetName val="6.71"/>
      <sheetName val="6.72"/>
      <sheetName val="6.80"/>
      <sheetName val="6.81"/>
      <sheetName val="6.100"/>
      <sheetName val="6.101"/>
      <sheetName val="6.102"/>
      <sheetName val="6.103"/>
      <sheetName val="6.150"/>
      <sheetName val="6.151"/>
      <sheetName val="6.152"/>
      <sheetName val="6.153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3A"/>
      <sheetName val="7.24"/>
      <sheetName val="7.25"/>
      <sheetName val="7.26"/>
      <sheetName val="7.27"/>
      <sheetName val="7.28"/>
      <sheetName val="7.29"/>
      <sheetName val="7.30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A"/>
      <sheetName val="8.16A"/>
      <sheetName val="8.17A"/>
      <sheetName val="8.19"/>
      <sheetName val="8.19A"/>
      <sheetName val="8.19B"/>
      <sheetName val="8.19C"/>
      <sheetName val="8.19D"/>
      <sheetName val="8.19E"/>
      <sheetName val="8.19F"/>
      <sheetName val="8.19G"/>
      <sheetName val="8.19H"/>
      <sheetName val="8.19I"/>
      <sheetName val="8.19J"/>
      <sheetName val="8.19K"/>
      <sheetName val="8.19L"/>
      <sheetName val="8.19M"/>
      <sheetName val="8.19N"/>
      <sheetName val="8.19O"/>
      <sheetName val="8.19P"/>
      <sheetName val="8.19Q"/>
      <sheetName val="8.19R"/>
      <sheetName val="8.19S"/>
      <sheetName val="8.19T"/>
      <sheetName val="8.19U"/>
      <sheetName val="8.19V"/>
      <sheetName val="8.20"/>
      <sheetName val="8.21"/>
      <sheetName val="8.22"/>
      <sheetName val="8.23"/>
      <sheetName val="8.24"/>
      <sheetName val="8.25"/>
      <sheetName val="8.27"/>
      <sheetName val="8.28"/>
      <sheetName val="8.29"/>
      <sheetName val="8.30"/>
      <sheetName val="8.31"/>
      <sheetName val="8.32"/>
      <sheetName val="8.33"/>
      <sheetName val="8.34"/>
      <sheetName val="8.35"/>
      <sheetName val="8.36"/>
      <sheetName val="8.37"/>
      <sheetName val="8.38"/>
      <sheetName val="8.39"/>
      <sheetName val="8.40"/>
      <sheetName val="8.41"/>
      <sheetName val="8.42"/>
      <sheetName val="8.43"/>
      <sheetName val="8.44"/>
      <sheetName val="8.45"/>
      <sheetName val="8.46"/>
      <sheetName val="8.47"/>
      <sheetName val="8.48"/>
      <sheetName val="8.49"/>
      <sheetName val="8.50"/>
      <sheetName val="8.51"/>
      <sheetName val="8.52"/>
      <sheetName val="8.53"/>
      <sheetName val="8.54"/>
      <sheetName val="8.55"/>
      <sheetName val="8.56"/>
      <sheetName val="8.57"/>
      <sheetName val="8.58"/>
      <sheetName val="8.59"/>
      <sheetName val="8.60"/>
      <sheetName val="8.61"/>
      <sheetName val="8.62"/>
      <sheetName val="8.63"/>
      <sheetName val="8.64"/>
      <sheetName val="8.65"/>
      <sheetName val="8.66"/>
      <sheetName val="8.67"/>
      <sheetName val="8.68"/>
      <sheetName val="8.69"/>
      <sheetName val="8.70"/>
      <sheetName val="8.71"/>
      <sheetName val="8.72"/>
      <sheetName val="8.73"/>
      <sheetName val="8.74"/>
      <sheetName val="8.75"/>
      <sheetName val="8.76"/>
      <sheetName val="8.77"/>
      <sheetName val="8.78"/>
      <sheetName val="8.79"/>
      <sheetName val="8.80"/>
      <sheetName val="8.81"/>
      <sheetName val="8.82"/>
      <sheetName val="8.83"/>
      <sheetName val="8.84"/>
      <sheetName val="8.94"/>
      <sheetName val="8.95"/>
      <sheetName val="8.96"/>
      <sheetName val="8.97"/>
      <sheetName val="8.98"/>
      <sheetName val="8.99"/>
      <sheetName val="8.99A"/>
      <sheetName val="8.99B"/>
      <sheetName val="8.100"/>
      <sheetName val="8.101"/>
      <sheetName val="8.102"/>
      <sheetName val="8.103"/>
      <sheetName val="8.104"/>
      <sheetName val="8.105"/>
      <sheetName val="8.106"/>
      <sheetName val="8.107"/>
      <sheetName val="8.108"/>
      <sheetName val="8.109"/>
      <sheetName val="8.110"/>
      <sheetName val="8.111"/>
      <sheetName val="8.112"/>
      <sheetName val="8.113"/>
      <sheetName val="8.114"/>
      <sheetName val="8.115"/>
      <sheetName val="8.116"/>
      <sheetName val="8.117"/>
      <sheetName val="8.118"/>
      <sheetName val="8.119"/>
      <sheetName val="8.120"/>
      <sheetName val="8.121"/>
      <sheetName val="8.122"/>
      <sheetName val="8.123"/>
      <sheetName val="8.124"/>
      <sheetName val="8.125"/>
      <sheetName val="8.126"/>
      <sheetName val="8.127"/>
      <sheetName val="8.128"/>
      <sheetName val="8.129"/>
      <sheetName val="8.130"/>
      <sheetName val="8.131"/>
      <sheetName val="8.132"/>
      <sheetName val="8.133"/>
      <sheetName val="8.134"/>
      <sheetName val="8.135"/>
      <sheetName val="8.136"/>
      <sheetName val="8.137"/>
      <sheetName val="8.138"/>
      <sheetName val="8.139"/>
      <sheetName val="8.140"/>
      <sheetName val="8.140A"/>
      <sheetName val="8.141"/>
      <sheetName val="8.142"/>
      <sheetName val="8.143"/>
      <sheetName val="8.144"/>
      <sheetName val="8.145"/>
      <sheetName val="8.146"/>
      <sheetName val="8.147"/>
      <sheetName val="8.148"/>
      <sheetName val="8.149"/>
      <sheetName val="8.150"/>
      <sheetName val="8.151"/>
      <sheetName val="8.152"/>
      <sheetName val="8.153"/>
      <sheetName val="8.153N"/>
      <sheetName val="8.154"/>
      <sheetName val="8.155"/>
      <sheetName val="8.156"/>
      <sheetName val="8.157"/>
      <sheetName val="8.158"/>
      <sheetName val="8.159"/>
      <sheetName val="8.160"/>
      <sheetName val="8.161"/>
      <sheetName val="8.162"/>
      <sheetName val="8.163"/>
      <sheetName val="8.164"/>
      <sheetName val="8.165"/>
      <sheetName val="8.166"/>
      <sheetName val="8.167"/>
      <sheetName val="8.168"/>
      <sheetName val="8.169"/>
      <sheetName val="8.170"/>
      <sheetName val="8.171"/>
      <sheetName val="8.172"/>
      <sheetName val="8.173"/>
      <sheetName val="8.174"/>
      <sheetName val="8.175"/>
      <sheetName val="8.176"/>
      <sheetName val="8.177"/>
      <sheetName val="8.178"/>
      <sheetName val="8.178 A"/>
      <sheetName val="8.179"/>
      <sheetName val="8.180"/>
      <sheetName val="8.181"/>
      <sheetName val="8.182"/>
      <sheetName val="8.183"/>
      <sheetName val="8.184"/>
      <sheetName val="8.185"/>
      <sheetName val="8.186"/>
      <sheetName val="8.187"/>
      <sheetName val="8.188"/>
      <sheetName val="8.189"/>
      <sheetName val="8.190"/>
      <sheetName val="8.190B"/>
      <sheetName val="8.191"/>
      <sheetName val="8.192"/>
      <sheetName val="8.193"/>
      <sheetName val="8.194"/>
      <sheetName val="8.195"/>
      <sheetName val="8.196"/>
      <sheetName val="8.197"/>
      <sheetName val="8.198"/>
      <sheetName val="8.199"/>
      <sheetName val="8.199A"/>
      <sheetName val="8.199B"/>
      <sheetName val="8.199C"/>
      <sheetName val="8.199D"/>
      <sheetName val="8.199E"/>
      <sheetName val="8.199F"/>
      <sheetName val="8.199G"/>
      <sheetName val="8.199H"/>
      <sheetName val="8.199I"/>
      <sheetName val="8.200"/>
      <sheetName val="8.201"/>
      <sheetName val="8.202"/>
      <sheetName val="8.203"/>
      <sheetName val="8.204"/>
      <sheetName val="8.205"/>
      <sheetName val="8.206"/>
      <sheetName val="8.215"/>
      <sheetName val="8.216"/>
      <sheetName val="8.217"/>
      <sheetName val="8.218"/>
      <sheetName val="8.219"/>
      <sheetName val="8.220"/>
      <sheetName val="8.221"/>
      <sheetName val="8.222"/>
      <sheetName val="8.223"/>
      <sheetName val="8.224"/>
      <sheetName val="8.225"/>
      <sheetName val="8.226"/>
      <sheetName val="8.230"/>
      <sheetName val="8.231"/>
      <sheetName val="8.232"/>
      <sheetName val="8.233"/>
      <sheetName val="8.234"/>
      <sheetName val="8.235"/>
      <sheetName val="8.236"/>
      <sheetName val="8.237"/>
      <sheetName val="8.238"/>
      <sheetName val="8.260"/>
      <sheetName val="8.261"/>
      <sheetName val="8.262"/>
      <sheetName val="8.263"/>
      <sheetName val="8.264"/>
      <sheetName val="8.265"/>
      <sheetName val="8.266"/>
      <sheetName val="8.267"/>
      <sheetName val="8.268"/>
      <sheetName val="8.269"/>
      <sheetName val="8.270"/>
      <sheetName val="8.280"/>
      <sheetName val="8.281"/>
      <sheetName val="8.282"/>
      <sheetName val="8.283"/>
      <sheetName val="8.284"/>
      <sheetName val="8.285"/>
      <sheetName val="8.286"/>
      <sheetName val="8.287"/>
      <sheetName val="8.288"/>
      <sheetName val="8.289"/>
      <sheetName val="8.290"/>
      <sheetName val="8.300"/>
      <sheetName val="8.301"/>
      <sheetName val="8.302"/>
      <sheetName val="8.303"/>
      <sheetName val="8.304"/>
      <sheetName val="8.305"/>
      <sheetName val="8.306"/>
      <sheetName val="8.307"/>
      <sheetName val="8.308"/>
      <sheetName val="8.309"/>
      <sheetName val="8.310"/>
      <sheetName val="8.311"/>
      <sheetName val="8.312"/>
      <sheetName val="8.313"/>
      <sheetName val="8.314"/>
      <sheetName val="8.315"/>
      <sheetName val="8.316"/>
      <sheetName val="8.330"/>
      <sheetName val="8.331"/>
      <sheetName val="8.332"/>
      <sheetName val="8.333"/>
      <sheetName val="8.334"/>
      <sheetName val="8.335"/>
      <sheetName val="8.336"/>
      <sheetName val="8.337"/>
      <sheetName val="8.338"/>
      <sheetName val="8.339"/>
      <sheetName val="8.340"/>
      <sheetName val="8.341"/>
      <sheetName val="8.342"/>
      <sheetName val="8.343"/>
      <sheetName val="8.344"/>
      <sheetName val="8.345"/>
      <sheetName val="8.346"/>
      <sheetName val="8.347"/>
      <sheetName val="8.348"/>
      <sheetName val="8.348N"/>
      <sheetName val="8.349"/>
      <sheetName val="8.349N"/>
      <sheetName val="8.350N"/>
      <sheetName val="8.350A"/>
      <sheetName val="8.350B"/>
      <sheetName val="8.350C"/>
      <sheetName val="8.350D"/>
      <sheetName val="8.370"/>
      <sheetName val="8.371"/>
      <sheetName val="8.372"/>
      <sheetName val="8.373"/>
      <sheetName val="8.374"/>
      <sheetName val="8.375"/>
      <sheetName val="8.376"/>
      <sheetName val="8.377"/>
      <sheetName val="8.378"/>
      <sheetName val="8.379"/>
      <sheetName val="8.380"/>
      <sheetName val="8.381A"/>
      <sheetName val="8.400"/>
      <sheetName val="8.400A"/>
      <sheetName val="8.401"/>
      <sheetName val="8.402"/>
      <sheetName val="8.403"/>
      <sheetName val="8.404"/>
      <sheetName val="8.450"/>
      <sheetName val="8.451"/>
      <sheetName val="8.452"/>
      <sheetName val="8.453"/>
      <sheetName val="8.454"/>
      <sheetName val="8.454N"/>
      <sheetName val="8.500"/>
      <sheetName val="8.501"/>
      <sheetName val="8.502"/>
      <sheetName val="8.503A"/>
      <sheetName val="8.504A"/>
      <sheetName val="8.550"/>
      <sheetName val="8.551"/>
      <sheetName val="8.552"/>
      <sheetName val="8.553"/>
      <sheetName val="8.554"/>
      <sheetName val="8.600"/>
      <sheetName val="8.601"/>
      <sheetName val="8.602"/>
      <sheetName val="8.603"/>
      <sheetName val="8.604"/>
      <sheetName val="8.605"/>
      <sheetName val="8.606"/>
      <sheetName val="8.620"/>
      <sheetName val="8.650"/>
      <sheetName val="8.650A"/>
      <sheetName val="8.651"/>
      <sheetName val="8.652"/>
      <sheetName val="8.653"/>
      <sheetName val="8.654"/>
      <sheetName val="8.655"/>
      <sheetName val="8.656"/>
      <sheetName val="8.657"/>
      <sheetName val="8.658"/>
      <sheetName val="8.659"/>
      <sheetName val="8.660"/>
      <sheetName val="8.661"/>
      <sheetName val="8.662"/>
      <sheetName val="8.662A"/>
      <sheetName val="8.662B"/>
      <sheetName val="8.699"/>
      <sheetName val="8.700"/>
      <sheetName val="8.700A"/>
      <sheetName val="8.700B"/>
      <sheetName val="8.701"/>
      <sheetName val="8.702"/>
      <sheetName val="8.703"/>
      <sheetName val="8.704"/>
      <sheetName val="8.705"/>
      <sheetName val="8.705A"/>
      <sheetName val="8.706"/>
      <sheetName val="11A"/>
      <sheetName val="8.707"/>
      <sheetName val="8.708"/>
      <sheetName val="8.709"/>
      <sheetName val="8.710"/>
      <sheetName val="8.711"/>
      <sheetName val="8.712"/>
      <sheetName val="8.713F"/>
      <sheetName val="8.713N"/>
      <sheetName val="8.740"/>
      <sheetName val="8.750"/>
      <sheetName val="8.751"/>
      <sheetName val="8.752"/>
      <sheetName val="8.753"/>
      <sheetName val="8.754"/>
      <sheetName val="8.755"/>
      <sheetName val="8.780"/>
      <sheetName val="8.781"/>
      <sheetName val="8.782"/>
      <sheetName val="8.783"/>
      <sheetName val="8.784"/>
      <sheetName val="8.785"/>
      <sheetName val="8.786"/>
      <sheetName val="8.795"/>
      <sheetName val="8.800"/>
      <sheetName val="8.801"/>
      <sheetName val="8.802"/>
      <sheetName val="8.803"/>
      <sheetName val="8.804"/>
      <sheetName val="8.805"/>
      <sheetName val="8.806"/>
      <sheetName val="8.807"/>
      <sheetName val="8.807A"/>
      <sheetName val="8.808"/>
      <sheetName val="8.809"/>
      <sheetName val="8.809A"/>
      <sheetName val="8.809N"/>
      <sheetName val="8.809N1"/>
      <sheetName val="8.809N2"/>
      <sheetName val="8.809N3"/>
      <sheetName val="8.809N4"/>
      <sheetName val="8.809N5"/>
      <sheetName val="8.810"/>
      <sheetName val="8.811"/>
      <sheetName val="8.812"/>
      <sheetName val="8.813"/>
      <sheetName val="8.813A"/>
      <sheetName val="8.814"/>
      <sheetName val="8.815"/>
      <sheetName val="8.816"/>
      <sheetName val="8.817"/>
      <sheetName val="8.818"/>
      <sheetName val="8.819"/>
      <sheetName val="8.819A"/>
      <sheetName val="8.819B"/>
      <sheetName val="8.819C"/>
      <sheetName val="8.819D"/>
      <sheetName val="8.819E"/>
      <sheetName val="8.820"/>
      <sheetName val="8.821"/>
      <sheetName val="8.822"/>
      <sheetName val="8.823"/>
      <sheetName val="8.823A"/>
      <sheetName val="8.823A1"/>
      <sheetName val="8.824"/>
      <sheetName val="8.825"/>
      <sheetName val="8.826"/>
      <sheetName val="8.827"/>
      <sheetName val="8.828"/>
      <sheetName val="8.899"/>
      <sheetName val="8.900"/>
      <sheetName val="8.901"/>
      <sheetName val="8.902"/>
      <sheetName val="8.903"/>
      <sheetName val="8.904"/>
      <sheetName val="8.904A"/>
      <sheetName val="8.904B"/>
      <sheetName val="8.905"/>
      <sheetName val="8.905A"/>
      <sheetName val="8.906"/>
      <sheetName val="8.907"/>
      <sheetName val="8.908"/>
      <sheetName val="8.909"/>
      <sheetName val="8.909N"/>
      <sheetName val="8.910"/>
      <sheetName val="8.910A"/>
      <sheetName val="8.910B"/>
      <sheetName val="8.910C"/>
      <sheetName val="8.910D"/>
      <sheetName val="8.910E"/>
      <sheetName val="8.910F"/>
      <sheetName val="8.910G"/>
      <sheetName val="8.910H"/>
      <sheetName val="8.910I"/>
      <sheetName val="8.910J"/>
      <sheetName val="8.910K"/>
      <sheetName val="8.910L"/>
      <sheetName val="8.910M"/>
      <sheetName val="8.910N"/>
      <sheetName val="8.910O"/>
      <sheetName val="8.910AA"/>
      <sheetName val="8.910AB"/>
      <sheetName val="8.911"/>
      <sheetName val="8.911A"/>
      <sheetName val="8.911B"/>
      <sheetName val="8.911C"/>
      <sheetName val="8.911D"/>
      <sheetName val="8.911E"/>
      <sheetName val="8.911F"/>
      <sheetName val="8.911G"/>
      <sheetName val="8.911H"/>
      <sheetName val="8.911I"/>
      <sheetName val="8.911J"/>
      <sheetName val="8.911K"/>
      <sheetName val="8.911L"/>
      <sheetName val="8.911M"/>
      <sheetName val="8.911N"/>
      <sheetName val="8.911O"/>
      <sheetName val="8.911P"/>
      <sheetName val="8.911Q"/>
      <sheetName val="8.911R"/>
      <sheetName val="8.911S"/>
      <sheetName val="8.911T"/>
      <sheetName val="8.911U"/>
      <sheetName val="8.911V"/>
      <sheetName val="8.911W"/>
      <sheetName val="8.912"/>
      <sheetName val="8.913"/>
      <sheetName val="8.920"/>
      <sheetName val="8.921"/>
      <sheetName val="8.922"/>
      <sheetName val="8.940"/>
      <sheetName val="8.941"/>
      <sheetName val="8.942"/>
      <sheetName val="8.943"/>
      <sheetName val="8.944"/>
      <sheetName val="8.945"/>
      <sheetName val="8.946"/>
      <sheetName val="8.947"/>
      <sheetName val="8.948"/>
      <sheetName val="8.949"/>
      <sheetName val="8.950"/>
      <sheetName val="8.951"/>
      <sheetName val="8.952"/>
      <sheetName val="8.953"/>
      <sheetName val="8.954"/>
      <sheetName val="8.955"/>
      <sheetName val="8.956"/>
      <sheetName val="8.957"/>
      <sheetName val="8.958"/>
      <sheetName val="8.959"/>
      <sheetName val="8.960"/>
      <sheetName val="8.961"/>
      <sheetName val="8.962"/>
      <sheetName val="8.963"/>
      <sheetName val="8.964"/>
      <sheetName val="8.965"/>
      <sheetName val="8.966"/>
      <sheetName val="8.967"/>
      <sheetName val="8.968"/>
      <sheetName val="8.969"/>
      <sheetName val="8.970"/>
      <sheetName val="8.971"/>
      <sheetName val="8.972"/>
      <sheetName val="8.973"/>
      <sheetName val="8.974"/>
      <sheetName val="8.975"/>
      <sheetName val="8.976"/>
      <sheetName val="8.977"/>
      <sheetName val="8.978"/>
      <sheetName val="8.979"/>
      <sheetName val="8.980"/>
      <sheetName val="8.981"/>
      <sheetName val="8.982"/>
      <sheetName val="8.983"/>
      <sheetName val="8.984"/>
      <sheetName val="8.985"/>
      <sheetName val="8.986"/>
      <sheetName val="8.987"/>
      <sheetName val="8.988"/>
      <sheetName val="8.989"/>
      <sheetName val="8.990"/>
      <sheetName val="8.991"/>
      <sheetName val="8.992"/>
      <sheetName val="8.993"/>
      <sheetName val="8.994"/>
      <sheetName val="8.995"/>
      <sheetName val="8.996"/>
      <sheetName val="8.997"/>
      <sheetName val="8.998"/>
      <sheetName val="8.999"/>
      <sheetName val="8.1000"/>
      <sheetName val="8.1001"/>
      <sheetName val="8.1002"/>
      <sheetName val="8.1003"/>
      <sheetName val="8.1003A"/>
      <sheetName val="8.1003B"/>
      <sheetName val="8.1003C"/>
      <sheetName val="8.1003D"/>
      <sheetName val="8.1004"/>
      <sheetName val="8.1005"/>
      <sheetName val="8.1006"/>
      <sheetName val="8.1007"/>
      <sheetName val="8.1008"/>
      <sheetName val="8.1009"/>
      <sheetName val="8.1009F"/>
      <sheetName val="8.1009F2"/>
      <sheetName val="8.1010"/>
      <sheetName val="8.1010N"/>
      <sheetName val="8.1011"/>
      <sheetName val="8.1012"/>
      <sheetName val="8.1013"/>
      <sheetName val="8.1100"/>
      <sheetName val="8.1100A"/>
      <sheetName val="8.1101"/>
      <sheetName val="8.1102"/>
      <sheetName val="8.1103"/>
      <sheetName val="8.1104"/>
      <sheetName val="8.1105"/>
      <sheetName val="8.1106"/>
      <sheetName val="8.1150"/>
      <sheetName val="8.1150A"/>
      <sheetName val="8.1151"/>
      <sheetName val="8.1151A"/>
      <sheetName val="8.1151B"/>
      <sheetName val="8.1152"/>
      <sheetName val="8.1152N"/>
      <sheetName val="8.1152N1"/>
      <sheetName val="8.1153"/>
      <sheetName val="8.1200"/>
      <sheetName val="8.1201"/>
      <sheetName val="8.1202"/>
      <sheetName val="8.1203"/>
      <sheetName val="8.1204"/>
      <sheetName val="8.1300"/>
      <sheetName val="8.1301"/>
      <sheetName val="8.1400"/>
      <sheetName val="8.1400A"/>
      <sheetName val="8.1400B"/>
      <sheetName val="8.1400C"/>
      <sheetName val="8.1500"/>
      <sheetName val="8.1500A"/>
      <sheetName val="8.1500B"/>
      <sheetName val="8.1500C"/>
      <sheetName val="8.1500D"/>
      <sheetName val="8.1500E"/>
      <sheetName val="8.1500F"/>
      <sheetName val="8.1600"/>
      <sheetName val="8.1601"/>
      <sheetName val="8.1602"/>
      <sheetName val="8.1603"/>
      <sheetName val="8.1604"/>
      <sheetName val="8.1605"/>
      <sheetName val="8.1606"/>
      <sheetName val="8.1607"/>
      <sheetName val="8.1608"/>
      <sheetName val="8.1609"/>
      <sheetName val="8.1610"/>
      <sheetName val="8.1611"/>
      <sheetName val="8.1612"/>
      <sheetName val="8.1613"/>
      <sheetName val="8.1614"/>
      <sheetName val="8.1615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10.1"/>
      <sheetName val="10.1A"/>
      <sheetName val="10.2"/>
      <sheetName val="10.3"/>
      <sheetName val="10.4"/>
      <sheetName val="10.5"/>
      <sheetName val="10.6"/>
      <sheetName val="10.6A"/>
      <sheetName val="10.7"/>
      <sheetName val="10.8"/>
      <sheetName val="10.8A"/>
      <sheetName val="10.101"/>
      <sheetName val="10.102"/>
      <sheetName val="10.103"/>
      <sheetName val="10.104"/>
      <sheetName val="10.105"/>
      <sheetName val="10.106"/>
      <sheetName val="10.107"/>
      <sheetName val="10.108"/>
      <sheetName val="10.108A"/>
      <sheetName val="10.109"/>
      <sheetName val="10.110"/>
      <sheetName val="10.110A"/>
      <sheetName val="10.111"/>
      <sheetName val="10.112"/>
      <sheetName val="10.201"/>
      <sheetName val="10.202"/>
      <sheetName val="10.203"/>
      <sheetName val="10.204"/>
      <sheetName val="10.300"/>
      <sheetName val="10.301"/>
      <sheetName val="10.302"/>
      <sheetName val="10.303"/>
      <sheetName val="10.304"/>
      <sheetName val="10.305"/>
      <sheetName val="10.306"/>
      <sheetName val="10.307"/>
      <sheetName val="10.308"/>
      <sheetName val="10.309"/>
      <sheetName val="10.310"/>
      <sheetName val="10.311"/>
      <sheetName val="10.312"/>
      <sheetName val="10.313"/>
      <sheetName val="10.314"/>
      <sheetName val="10.315"/>
      <sheetName val="10.316"/>
      <sheetName val="10.317"/>
      <sheetName val="10.318"/>
      <sheetName val="10.319"/>
      <sheetName val="10.320"/>
      <sheetName val="10.321"/>
      <sheetName val="10.322"/>
      <sheetName val="10.323"/>
      <sheetName val="10.324"/>
      <sheetName val="10.325"/>
      <sheetName val="10.326"/>
      <sheetName val="10.327"/>
      <sheetName val="10.328"/>
      <sheetName val="10.329"/>
      <sheetName val="10.330"/>
      <sheetName val="10.331"/>
      <sheetName val="10.332"/>
      <sheetName val="10.333"/>
      <sheetName val="10.334"/>
      <sheetName val="10.335"/>
      <sheetName val="10.336"/>
      <sheetName val="10.337"/>
      <sheetName val="10.338"/>
      <sheetName val="10.339"/>
      <sheetName val="10.340"/>
      <sheetName val="10.341"/>
      <sheetName val="10.342"/>
      <sheetName val="10.343"/>
      <sheetName val="10.344"/>
      <sheetName val="10.345"/>
      <sheetName val="10.346"/>
      <sheetName val="10.347"/>
      <sheetName val="10.348"/>
      <sheetName val="10.348A"/>
      <sheetName val="10.349"/>
      <sheetName val="10.350"/>
      <sheetName val="10.351"/>
      <sheetName val="10.352"/>
      <sheetName val="10.353"/>
      <sheetName val="10.354"/>
      <sheetName val="10.355"/>
      <sheetName val="10.356"/>
      <sheetName val="10.357"/>
      <sheetName val="10.358"/>
      <sheetName val="10.359"/>
      <sheetName val="10.360"/>
      <sheetName val="10.361"/>
      <sheetName val="10.362"/>
      <sheetName val="10.363"/>
      <sheetName val="10.364"/>
      <sheetName val="10.365"/>
      <sheetName val="10.366"/>
      <sheetName val="10.367"/>
      <sheetName val="10.368"/>
      <sheetName val="10.369"/>
      <sheetName val="10.370"/>
      <sheetName val="10.371"/>
      <sheetName val="10.372"/>
      <sheetName val="10.373"/>
      <sheetName val="10.374"/>
      <sheetName val="10.375"/>
      <sheetName val="10.376"/>
      <sheetName val="10.377"/>
      <sheetName val="10.378"/>
      <sheetName val="10.379"/>
      <sheetName val="10.380"/>
      <sheetName val="10.381"/>
      <sheetName val="10.382"/>
      <sheetName val="10.383"/>
      <sheetName val="10.384"/>
      <sheetName val="10.385"/>
      <sheetName val="10.386"/>
      <sheetName val="10.387"/>
      <sheetName val="10.388"/>
      <sheetName val="10.389"/>
      <sheetName val="10.390"/>
      <sheetName val="10.391"/>
      <sheetName val="10.392"/>
      <sheetName val="10.393"/>
      <sheetName val="10.394"/>
      <sheetName val="10.395"/>
      <sheetName val="10.396"/>
      <sheetName val="10.397"/>
      <sheetName val="10.398"/>
      <sheetName val="10.400"/>
      <sheetName val="10.500"/>
      <sheetName val="10.501"/>
      <sheetName val="10.502"/>
      <sheetName val="10.503"/>
      <sheetName val="10.504"/>
      <sheetName val="10.505"/>
      <sheetName val="10.505A"/>
      <sheetName val="10.60"/>
      <sheetName val="10.600"/>
      <sheetName val="11.1"/>
      <sheetName val="11.2"/>
      <sheetName val="11.3"/>
      <sheetName val="11.4"/>
      <sheetName val="11.6"/>
      <sheetName val="11.8"/>
      <sheetName val="11.10"/>
      <sheetName val="11.11"/>
      <sheetName val="11.12"/>
      <sheetName val="11.13"/>
      <sheetName val="11.14"/>
      <sheetName val="11.15"/>
      <sheetName val="11.16"/>
      <sheetName val="11.17"/>
      <sheetName val="11.18"/>
      <sheetName val="11.19"/>
      <sheetName val="11.20"/>
      <sheetName val="11.21"/>
      <sheetName val="11.30"/>
      <sheetName val="11.31"/>
      <sheetName val="11.32"/>
      <sheetName val="11.33"/>
      <sheetName val="12.1"/>
      <sheetName val="12.2"/>
      <sheetName val="12.3"/>
      <sheetName val="12.4"/>
      <sheetName val="12.5"/>
      <sheetName val="12.6"/>
      <sheetName val="12.7"/>
      <sheetName val="12.8"/>
      <sheetName val="13.1"/>
      <sheetName val="13.2"/>
      <sheetName val="13.3"/>
      <sheetName val="14.1"/>
      <sheetName val="14.2"/>
      <sheetName val="18.1"/>
      <sheetName val="18.1.1"/>
      <sheetName val="18.1.2"/>
      <sheetName val="18.1.3"/>
      <sheetName val="19.1"/>
      <sheetName val="19.2"/>
      <sheetName val="19.3"/>
      <sheetName val="19.3A"/>
      <sheetName val="19.4"/>
      <sheetName val="19.5"/>
      <sheetName val="19.6"/>
      <sheetName val="19.7"/>
      <sheetName val="19.8"/>
      <sheetName val="19.9"/>
      <sheetName val="19.10"/>
      <sheetName val="19.11"/>
      <sheetName val="19.12A"/>
      <sheetName val="19.13"/>
      <sheetName val="19.14"/>
      <sheetName val="19.14 A"/>
      <sheetName val="19.15"/>
      <sheetName val="19.15N"/>
      <sheetName val="19.15N1"/>
      <sheetName val="19.15N2"/>
      <sheetName val="19.15N3"/>
      <sheetName val="19.15N4"/>
      <sheetName val="19.15N5"/>
      <sheetName val="19.15N6"/>
      <sheetName val="19.20"/>
      <sheetName val="19.39"/>
      <sheetName val="19.40"/>
      <sheetName val="19.41"/>
      <sheetName val="19.41A"/>
      <sheetName val="19.41B"/>
      <sheetName val="19.42"/>
      <sheetName val="19.43"/>
      <sheetName val="19.44"/>
      <sheetName val="19.45"/>
      <sheetName val="19.46"/>
      <sheetName val="19.47"/>
      <sheetName val="19.48"/>
      <sheetName val="19.49"/>
      <sheetName val="19.50"/>
      <sheetName val="19.50A"/>
      <sheetName val="19.51"/>
      <sheetName val="19.52"/>
      <sheetName val="19.85"/>
      <sheetName val="19.85A"/>
      <sheetName val="19.85B"/>
      <sheetName val="19.86"/>
      <sheetName val="19.87"/>
      <sheetName val="19.88"/>
      <sheetName val="19.89"/>
      <sheetName val="19.90"/>
      <sheetName val="20.1.1"/>
      <sheetName val="20.1.2"/>
      <sheetName val="20.2.1"/>
      <sheetName val="20.2.2"/>
      <sheetName val="20.3.1"/>
      <sheetName val="20.3.2"/>
      <sheetName val="20.3.3"/>
      <sheetName val="20.4.1"/>
      <sheetName val="20.4.2"/>
      <sheetName val="20.4.3"/>
      <sheetName val="20.5.1"/>
      <sheetName val="20.4.4"/>
      <sheetName val="20.4.5"/>
      <sheetName val="20.5.2"/>
      <sheetName val="20.5.3"/>
      <sheetName val="20.6"/>
      <sheetName val="20.7"/>
      <sheetName val="20.8.1"/>
      <sheetName val="20.8.2"/>
      <sheetName val="20.9"/>
      <sheetName val="20.10"/>
      <sheetName val="20.11"/>
      <sheetName val="20.11.1"/>
      <sheetName val="20.11.2"/>
      <sheetName val="20.11.3"/>
      <sheetName val="9A"/>
      <sheetName val="20.11A"/>
      <sheetName val="20.11B"/>
      <sheetName val="20.11C"/>
      <sheetName val="20.11D"/>
      <sheetName val="20.12N"/>
      <sheetName val="20.13N"/>
      <sheetName val="20.14N"/>
      <sheetName val="20.15N"/>
      <sheetName val="20.16N"/>
      <sheetName val="20.17N"/>
      <sheetName val="20.18N"/>
      <sheetName val="20.19N"/>
      <sheetName val="20.20N"/>
      <sheetName val="20.21N"/>
      <sheetName val="20.22N"/>
      <sheetName val="20.23N"/>
      <sheetName val="20.24N"/>
      <sheetName val="20.25N"/>
      <sheetName val="20.26N"/>
      <sheetName val="20.27N"/>
      <sheetName val="20.28N"/>
      <sheetName val="20.29N"/>
      <sheetName val="20.30N"/>
      <sheetName val="20.31N"/>
      <sheetName val="20.32N"/>
      <sheetName val="20.33N"/>
      <sheetName val="20.34N"/>
      <sheetName val="20.35N"/>
      <sheetName val="20.36N"/>
      <sheetName val="20.37N"/>
      <sheetName val="20.38J"/>
      <sheetName val="20.39J"/>
      <sheetName val="20.40J"/>
      <sheetName val="20.41J"/>
      <sheetName val="20.42J"/>
      <sheetName val="20.43J"/>
      <sheetName val="20.44J"/>
      <sheetName val="20.45J"/>
      <sheetName val="20.46J"/>
      <sheetName val="20.47J"/>
      <sheetName val="20.48J"/>
      <sheetName val="20.49J"/>
      <sheetName val="20.49J (2)"/>
      <sheetName val="20.49J (3)"/>
      <sheetName val="20.50J"/>
      <sheetName val="20.51J"/>
      <sheetName val="20.52J"/>
      <sheetName val="20.53J"/>
      <sheetName val="20.54J"/>
      <sheetName val="20.55J"/>
      <sheetName val="20.56J"/>
      <sheetName val="20.57J"/>
      <sheetName val="20.58J"/>
      <sheetName val="20.59J"/>
      <sheetName val="20.60J"/>
      <sheetName val="20.61N"/>
      <sheetName val="20.62N"/>
      <sheetName val="20.63N"/>
      <sheetName val="20.64N"/>
      <sheetName val="20.65N"/>
      <sheetName val="20.66N"/>
      <sheetName val="20.67N"/>
      <sheetName val="20.68N"/>
      <sheetName val="20.69N"/>
      <sheetName val="20.70N"/>
      <sheetName val="20.71N"/>
      <sheetName val="20.72N"/>
      <sheetName val="20.73N"/>
      <sheetName val="20.30"/>
      <sheetName val="20.31"/>
      <sheetName val="20.32"/>
      <sheetName val="20.33"/>
      <sheetName val="20.40"/>
      <sheetName val="20.41"/>
      <sheetName val="20.42"/>
      <sheetName val="20.43"/>
      <sheetName val="20.44"/>
      <sheetName val="20.46"/>
      <sheetName val="20.45"/>
      <sheetName val="20.45A"/>
      <sheetName val="20.45B"/>
      <sheetName val="20.45C"/>
      <sheetName val="20.45D"/>
      <sheetName val="20.45E"/>
      <sheetName val="20.45F"/>
      <sheetName val="20.47"/>
      <sheetName val="20.48"/>
      <sheetName val="20.49"/>
      <sheetName val="20.50"/>
      <sheetName val="20.51"/>
      <sheetName val="20.52"/>
      <sheetName val="20.53"/>
      <sheetName val="20.54"/>
      <sheetName val="20.55"/>
      <sheetName val="20.56"/>
      <sheetName val="20.59"/>
      <sheetName val="20.60"/>
      <sheetName val="20.63"/>
      <sheetName val="20.64"/>
      <sheetName val="20.65"/>
      <sheetName val="20.66"/>
      <sheetName val="12A"/>
      <sheetName val="APU'S CALDAS NSH"/>
    </sheetNames>
    <sheetDataSet>
      <sheetData sheetId="0" refreshError="1"/>
      <sheetData sheetId="1" refreshError="1"/>
      <sheetData sheetId="2" refreshError="1">
        <row r="2">
          <cell r="B2" t="str">
            <v>Cuadrilla 3: (1 Oficial y 2 Ayudantes)</v>
          </cell>
        </row>
        <row r="3">
          <cell r="B3" t="str">
            <v>Cuadrilla 4: (1 Oficial y 1 Ayudante)</v>
          </cell>
        </row>
        <row r="4">
          <cell r="B4" t="str">
            <v>Comisión Topografía</v>
          </cell>
        </row>
        <row r="5">
          <cell r="B5" t="str">
            <v>Ayudante Construccion</v>
          </cell>
        </row>
        <row r="6">
          <cell r="B6" t="str">
            <v>Cuadrilla 4: (1 Oficial y 1 Ayudante)</v>
          </cell>
        </row>
        <row r="7">
          <cell r="B7" t="str">
            <v>Cuadrilla 8: Oficial</v>
          </cell>
        </row>
        <row r="8">
          <cell r="B8" t="str">
            <v>Cuadrilla 4: (1 Oficial y 1 Ayudante)</v>
          </cell>
        </row>
        <row r="9">
          <cell r="B9" t="str">
            <v>Cuadrilla de soldadura</v>
          </cell>
        </row>
        <row r="10">
          <cell r="B10" t="str">
            <v>Cuadrilla 5: Ofic. + 6 Ayud.</v>
          </cell>
        </row>
        <row r="11">
          <cell r="B11" t="str">
            <v>Cuadrilla 2: (2 Ayudantes)</v>
          </cell>
        </row>
        <row r="12">
          <cell r="B12" t="str">
            <v>Cuadrilla 1: (2 Machineros)</v>
          </cell>
        </row>
        <row r="13">
          <cell r="B13" t="str">
            <v>Cuadrilla 5: (1 Oficial y 3 Ayudante)</v>
          </cell>
        </row>
        <row r="14">
          <cell r="B14" t="str">
            <v>Cuadrilla 6: (1 Oficial y 4 Ayudante)</v>
          </cell>
        </row>
      </sheetData>
      <sheetData sheetId="3" refreshError="1">
        <row r="2">
          <cell r="B2" t="str">
            <v>240 V - 1x15A Iluminación y tomas</v>
          </cell>
        </row>
        <row r="3">
          <cell r="B3" t="str">
            <v>240 V - 2x15A Alumbrado exterior</v>
          </cell>
        </row>
        <row r="4">
          <cell r="B4" t="str">
            <v>240 V - 2x50A Totalizador</v>
          </cell>
        </row>
        <row r="5">
          <cell r="B5" t="str">
            <v>ACCESORIOS</v>
          </cell>
        </row>
        <row r="6">
          <cell r="B6" t="str">
            <v>ACCESORIOS</v>
          </cell>
        </row>
        <row r="7">
          <cell r="B7" t="str">
            <v>Acero de refuerzo 60.000 PSI</v>
          </cell>
        </row>
        <row r="8">
          <cell r="B8" t="str">
            <v xml:space="preserve">Acero de refuerzo 60.000 PSI </v>
          </cell>
        </row>
        <row r="9">
          <cell r="B9" t="str">
            <v>Acero de refuerzo 60.000 PSI (incluye amarre y figuración)</v>
          </cell>
        </row>
        <row r="10">
          <cell r="B10" t="str">
            <v>ACERO DE REFUERZO 60.000 PSI DE 3/8"</v>
          </cell>
        </row>
        <row r="11">
          <cell r="B11" t="str">
            <v>ACERO DE REFUERZO 60.000 PSI DE 5/8"</v>
          </cell>
        </row>
        <row r="12">
          <cell r="B12" t="str">
            <v>ACERO DE REFUERZO DE 3/4" PARA PASOS</v>
          </cell>
        </row>
        <row r="13">
          <cell r="B13" t="str">
            <v>ACERO DE REFUERZO DE 60000 PSI</v>
          </cell>
        </row>
        <row r="14">
          <cell r="B14" t="str">
            <v>Acero galvanizado</v>
          </cell>
        </row>
        <row r="15">
          <cell r="B15" t="str">
            <v>Acometida BT 208/120V Cu #8 y 1#10, AWG THH N 600V</v>
          </cell>
        </row>
        <row r="16">
          <cell r="B16" t="str">
            <v>ACONDICIONADOR</v>
          </cell>
        </row>
        <row r="17">
          <cell r="B17" t="str">
            <v>ACONDICIONADOR SUPERF. (NOVAFORT)</v>
          </cell>
        </row>
        <row r="18">
          <cell r="B18" t="str">
            <v>ACONDICIONADOR SUPERF. NOVAFORT</v>
          </cell>
        </row>
        <row r="19">
          <cell r="B19" t="str">
            <v>Acople universal HD 10"</v>
          </cell>
        </row>
        <row r="20">
          <cell r="B20" t="str">
            <v>Adaptador Brida Universal (100mm)  (4")</v>
          </cell>
        </row>
        <row r="21">
          <cell r="B21" t="str">
            <v>Adaptador Brida Universal (3/4")</v>
          </cell>
        </row>
        <row r="22">
          <cell r="B22" t="str">
            <v>Adaptador Brida Universal (50mm)  (2")</v>
          </cell>
        </row>
        <row r="23">
          <cell r="B23" t="str">
            <v>ADAPTADOR BRIDA UNIVERSAL (50mm)  2"</v>
          </cell>
        </row>
        <row r="24">
          <cell r="B24" t="str">
            <v>Adaptador HD Ø 6" - B x E ; L= 350  mm. - Extremo para PVC</v>
          </cell>
        </row>
        <row r="25">
          <cell r="B25" t="str">
            <v>Adaptador HD Ø 6"-BxE ; L=350mm-Extremo para PVC</v>
          </cell>
        </row>
        <row r="26">
          <cell r="B26" t="str">
            <v>Adaptador HD Ø4" BxE Extremo liso para PVC =250mm</v>
          </cell>
        </row>
        <row r="27">
          <cell r="B27" t="str">
            <v>Adaptador HD Ø6" BxE Extremo liso para PVC =250mm</v>
          </cell>
        </row>
        <row r="28">
          <cell r="B28" t="str">
            <v>ADAPTADOR MACHO PF+UAD  1/2``</v>
          </cell>
        </row>
        <row r="29">
          <cell r="B29" t="str">
            <v>ADHESIVO (NOVAFORT) X 500 gr</v>
          </cell>
        </row>
        <row r="30">
          <cell r="B30" t="str">
            <v>ADHESIVO (NOVAFORT) X 500gr</v>
          </cell>
        </row>
        <row r="31">
          <cell r="B31" t="str">
            <v>ADHESIVO ALCANTARILLADO</v>
          </cell>
        </row>
        <row r="32">
          <cell r="B32" t="str">
            <v>afirmado 2"</v>
          </cell>
        </row>
        <row r="33">
          <cell r="B33" t="str">
            <v>AGENTE DEMOLEDOR NO EXPLOSIVO (ALTA SEGURIDAD)</v>
          </cell>
        </row>
        <row r="34">
          <cell r="B34" t="str">
            <v>Agua</v>
          </cell>
        </row>
        <row r="35">
          <cell r="B35" t="str">
            <v>alambre de puas</v>
          </cell>
        </row>
        <row r="36">
          <cell r="B36" t="str">
            <v>Alambre galvanizado cal 12</v>
          </cell>
        </row>
        <row r="37">
          <cell r="B37" t="str">
            <v>Alambre negro</v>
          </cell>
        </row>
        <row r="38">
          <cell r="B38" t="str">
            <v>ALAMBRE NEGRO C-18</v>
          </cell>
        </row>
        <row r="39">
          <cell r="B39" t="str">
            <v>Alambre negro C-18 K1</v>
          </cell>
        </row>
        <row r="40">
          <cell r="B40" t="str">
            <v>Alfajías en baldosa</v>
          </cell>
        </row>
        <row r="41">
          <cell r="B41" t="str">
            <v>Alfajías en concreto</v>
          </cell>
        </row>
        <row r="42">
          <cell r="B42" t="str">
            <v>amarre para teja</v>
          </cell>
        </row>
        <row r="43">
          <cell r="B43" t="str">
            <v xml:space="preserve">amarre para teja </v>
          </cell>
        </row>
        <row r="44">
          <cell r="B44" t="str">
            <v>ángulo 1"x1"x3/16"</v>
          </cell>
        </row>
        <row r="45">
          <cell r="B45" t="str">
            <v>ÁNGULO 2 X 1/4"</v>
          </cell>
        </row>
        <row r="46">
          <cell r="B46" t="str">
            <v>Ángulo 2"x2"x3/16"</v>
          </cell>
        </row>
        <row r="47">
          <cell r="B47" t="str">
            <v>Ángulo de hierro 1" X 3/8"</v>
          </cell>
        </row>
        <row r="48">
          <cell r="B48" t="str">
            <v>Ángulos 2" X 3/8"</v>
          </cell>
        </row>
        <row r="49">
          <cell r="B49" t="str">
            <v>ANTICORROSIVO</v>
          </cell>
        </row>
        <row r="50">
          <cell r="B50" t="str">
            <v>Antracita filtro seleccionda tamiz 8 - 12</v>
          </cell>
        </row>
        <row r="51">
          <cell r="B51" t="str">
            <v>ANTRACITA FILTRO TAMIZ 8 - 12</v>
          </cell>
        </row>
        <row r="52">
          <cell r="B52" t="str">
            <v>Aparato sanitario</v>
          </cell>
        </row>
        <row r="53">
          <cell r="B53" t="str">
            <v>Arela Lavada de río</v>
          </cell>
        </row>
        <row r="54">
          <cell r="B54" t="str">
            <v>ARENA</v>
          </cell>
        </row>
        <row r="55">
          <cell r="B55" t="str">
            <v>Arena de peña</v>
          </cell>
        </row>
        <row r="56">
          <cell r="B56" t="str">
            <v>ARENA FILTRO SELEC. TAMIZ 30 - 40</v>
          </cell>
        </row>
        <row r="57">
          <cell r="B57" t="str">
            <v>Arena filtro seleccionada tamiz 30 - 40</v>
          </cell>
        </row>
        <row r="58">
          <cell r="B58" t="str">
            <v>Arena Lavada de río</v>
          </cell>
        </row>
        <row r="59">
          <cell r="B59" t="str">
            <v>AROTAPA + AROBASE EN HF</v>
          </cell>
        </row>
        <row r="60">
          <cell r="B60" t="str">
            <v>Balanza analítica XB 120A; 120g; 0,1 mg PRECISA</v>
          </cell>
        </row>
        <row r="61">
          <cell r="B61" t="str">
            <v>Balanza analítica XB 220A; 120g; 0,1 mg PRECISA</v>
          </cell>
        </row>
        <row r="62">
          <cell r="B62" t="str">
            <v>baldosa granito B-10</v>
          </cell>
        </row>
        <row r="63">
          <cell r="B63" t="str">
            <v>BASCULA PARA CILINDROS</v>
          </cell>
        </row>
        <row r="64">
          <cell r="B64" t="str">
            <v>Base granular IP&lt;3%</v>
          </cell>
        </row>
        <row r="65">
          <cell r="B65" t="str">
            <v>Bloque de concreto Liso CT-10</v>
          </cell>
        </row>
        <row r="66">
          <cell r="B66" t="str">
            <v>BLOQUE MURO 15X20X40 No. 6</v>
          </cell>
        </row>
        <row r="67">
          <cell r="B67" t="str">
            <v>BOLSAS DE FIBRA</v>
          </cell>
        </row>
        <row r="68">
          <cell r="B68" t="str">
            <v>Bomba de vacio, 4 CFM, 20 micrones</v>
          </cell>
        </row>
        <row r="69">
          <cell r="B69" t="str">
            <v>Boquilla en bronce para mangera Ø 1 3/4"</v>
          </cell>
        </row>
        <row r="70">
          <cell r="B70" t="str">
            <v>Brida ciega  HD 10" (250mm)</v>
          </cell>
        </row>
        <row r="71">
          <cell r="B71" t="str">
            <v>Brida ciega  HD 12" (300mm)</v>
          </cell>
        </row>
        <row r="72">
          <cell r="B72" t="str">
            <v>Brida ciega  HD 14" (350mm)</v>
          </cell>
        </row>
        <row r="73">
          <cell r="B73" t="str">
            <v>Brida ciega  HD 16" (400mm)</v>
          </cell>
        </row>
        <row r="74">
          <cell r="B74" t="str">
            <v>Brida ciega  HD 18" (450mm)</v>
          </cell>
        </row>
        <row r="75">
          <cell r="B75" t="str">
            <v>Brida ciega  HD 2" (50mm)</v>
          </cell>
        </row>
        <row r="76">
          <cell r="B76" t="str">
            <v>Brida ciega  HD 20" (500mm)</v>
          </cell>
        </row>
        <row r="77">
          <cell r="B77" t="str">
            <v>Brida ciega  HD 3" (75mm)</v>
          </cell>
        </row>
        <row r="78">
          <cell r="B78" t="str">
            <v>Brida ciega  HD 4" (100mm)</v>
          </cell>
        </row>
        <row r="79">
          <cell r="B79" t="str">
            <v>Brida ciega  HD 6" (150mm)</v>
          </cell>
        </row>
        <row r="80">
          <cell r="B80" t="str">
            <v>Brida ciega  HD 8" (200mm)</v>
          </cell>
        </row>
        <row r="81">
          <cell r="B81" t="str">
            <v>brida por acople universal 2"</v>
          </cell>
        </row>
        <row r="82">
          <cell r="B82" t="str">
            <v>Brida Universal x Acople Universal HD 10"</v>
          </cell>
        </row>
        <row r="83">
          <cell r="B83" t="str">
            <v>Brida Universal x Acople Universal HD 12"</v>
          </cell>
        </row>
        <row r="84">
          <cell r="B84" t="str">
            <v>CABLE DE ACERO DE 1/2"</v>
          </cell>
        </row>
        <row r="85">
          <cell r="B85" t="str">
            <v>CABLE DE ACERO DE 3/4"</v>
          </cell>
        </row>
        <row r="86">
          <cell r="B86" t="str">
            <v>CABLE DE ACERO DE 5/8"</v>
          </cell>
        </row>
        <row r="87">
          <cell r="B87" t="str">
            <v>CADENA DE 3/8"</v>
          </cell>
        </row>
        <row r="88">
          <cell r="B88" t="str">
            <v>CAJA VALV TIPO CHOROTE-TRAF-LIVIANO</v>
          </cell>
        </row>
        <row r="89">
          <cell r="B89" t="str">
            <v>CAJA VALV. TIPO CHOROTE-TRAF. LIVIANO</v>
          </cell>
        </row>
        <row r="90">
          <cell r="B90" t="str">
            <v>Cajas de inspección de 70x70x70 cm, tapa en concreto reforzado con marco en ángulo</v>
          </cell>
        </row>
        <row r="91">
          <cell r="B91" t="str">
            <v>CAJILLA CON TAPA H.F. PARA MICROMEDIDOR</v>
          </cell>
        </row>
        <row r="92">
          <cell r="B92" t="str">
            <v>CANDADO DE 3"</v>
          </cell>
        </row>
        <row r="93">
          <cell r="B93" t="str">
            <v>Cemento</v>
          </cell>
        </row>
        <row r="94">
          <cell r="B94" t="str">
            <v>Cemento blanco</v>
          </cell>
        </row>
        <row r="95">
          <cell r="B95" t="str">
            <v>Cemento gris x 50 kg</v>
          </cell>
        </row>
        <row r="96">
          <cell r="B96" t="str">
            <v>CERCO 2.90*0.05*0.10</v>
          </cell>
        </row>
        <row r="97">
          <cell r="B97" t="str">
            <v>CHAPA CON BOCALLAVE Y DOS JUEGOS DE LLAVES</v>
          </cell>
        </row>
        <row r="98">
          <cell r="B98" t="str">
            <v>CILINDRO PARA CLORO 150PSI 68KG</v>
          </cell>
        </row>
        <row r="99">
          <cell r="B99" t="str">
            <v>Cilindro para mezcla rapida</v>
          </cell>
        </row>
        <row r="100">
          <cell r="B100" t="str">
            <v>CINTA PVC V-15 (30M)</v>
          </cell>
        </row>
        <row r="101">
          <cell r="B101" t="str">
            <v>Circuito subterráneo BT de alumbrado exterior, conduit PVC DE1 1/2" conductor de cobre THW 2 # 10 AWG Cu</v>
          </cell>
        </row>
        <row r="102">
          <cell r="B102" t="str">
            <v>CODO 11.25° EX.LISOS PVC/AC (100mm) 4``</v>
          </cell>
        </row>
        <row r="103">
          <cell r="B103" t="str">
            <v>CODO 11.25° EX.LISOS PVC/AC (150mm) 6``</v>
          </cell>
        </row>
        <row r="104">
          <cell r="B104" t="str">
            <v>CODO 11.25° EX.LISOS PVC/AC (200mm) 8``</v>
          </cell>
        </row>
        <row r="105">
          <cell r="B105" t="str">
            <v>CODO 11.25° EX.LISOS PVC/AC (250mm) 10``</v>
          </cell>
        </row>
        <row r="106">
          <cell r="B106" t="str">
            <v>CODO 11.25° EX.LISOS PVC/AC (300mm) 12``</v>
          </cell>
        </row>
        <row r="107">
          <cell r="B107" t="str">
            <v>CODO 11.25° EX.LISOS PVC/AC (350mm) 14``</v>
          </cell>
        </row>
        <row r="108">
          <cell r="B108" t="str">
            <v>CODO 11.25° EX.LISOS PVC/AC (400mm) 16``</v>
          </cell>
        </row>
        <row r="109">
          <cell r="B109" t="str">
            <v>CODO 11.25° EX.LISOS PVC/AC (450mm) 18``</v>
          </cell>
        </row>
        <row r="110">
          <cell r="B110" t="str">
            <v>CODO 11.25° EX.LISOS PVC/AC (500mm) 20``</v>
          </cell>
        </row>
        <row r="111">
          <cell r="B111" t="str">
            <v>CODO 11.25° EX.LISOS PVC/AC (50mm) 2``</v>
          </cell>
        </row>
        <row r="112">
          <cell r="B112" t="str">
            <v>CODO 11.25° EX.LISOS PVC/AC (600mm) 24``</v>
          </cell>
        </row>
        <row r="113">
          <cell r="B113" t="str">
            <v>CODO 11.25° EX.LISOS PVC/AC (75mm) 3``</v>
          </cell>
        </row>
        <row r="114">
          <cell r="B114" t="str">
            <v>CODO 22.5° EX.LISOS PVC/AC (100mm) 4``</v>
          </cell>
        </row>
        <row r="115">
          <cell r="B115" t="str">
            <v>CODO 22.5° EX.LISOS PVC/AC (150mm) 6``</v>
          </cell>
        </row>
        <row r="116">
          <cell r="B116" t="str">
            <v>CODO 22.5° EX.LISOS PVC/AC (200mm) 8``</v>
          </cell>
        </row>
        <row r="117">
          <cell r="B117" t="str">
            <v>CODO 22.5° EX.LISOS PVC/AC (250mm) 10``</v>
          </cell>
        </row>
        <row r="118">
          <cell r="B118" t="str">
            <v>CODO 22.5° EX.LISOS PVC/AC (300mm) 12``</v>
          </cell>
        </row>
        <row r="119">
          <cell r="B119" t="str">
            <v>CODO 22.5° EX.LISOS PVC/AC (350mm) 14``</v>
          </cell>
        </row>
        <row r="120">
          <cell r="B120" t="str">
            <v>CODO 22.5° EX.LISOS PVC/AC (400mm) 16``</v>
          </cell>
        </row>
        <row r="121">
          <cell r="B121" t="str">
            <v>CODO 22.5° EX.LISOS PVC/AC (450mm) 18``</v>
          </cell>
        </row>
        <row r="122">
          <cell r="B122" t="str">
            <v>CODO 22.5° EX.LISOS PVC/AC (500mm) 20``</v>
          </cell>
        </row>
        <row r="123">
          <cell r="B123" t="str">
            <v>CODO 22.5° EX.LISOS PVC/AC (50mm) 2``</v>
          </cell>
        </row>
        <row r="124">
          <cell r="B124" t="str">
            <v>CODO 22.5° EX.LISOS PVC/AC (600mm) 24``</v>
          </cell>
        </row>
        <row r="125">
          <cell r="B125" t="str">
            <v>CODO 22.5° EX.LISOS PVC/AC (75mm) 3``</v>
          </cell>
        </row>
        <row r="126">
          <cell r="B126" t="str">
            <v>CODO 45° EX.BRIDAS (50mm) 2``</v>
          </cell>
        </row>
        <row r="127">
          <cell r="B127" t="str">
            <v>CODO 45° EX.BRIDAS (75mm) 3``</v>
          </cell>
        </row>
        <row r="128">
          <cell r="B128" t="str">
            <v>CODO 45° EX.LISOS PVC/AC (100mm) 4``</v>
          </cell>
        </row>
        <row r="129">
          <cell r="B129" t="str">
            <v>CODO 45° EX.LISOS PVC/AC (150mm) 6``</v>
          </cell>
        </row>
        <row r="130">
          <cell r="B130" t="str">
            <v>CODO 45° EX.LISOS PVC/AC (200mm) 8``</v>
          </cell>
        </row>
        <row r="131">
          <cell r="B131" t="str">
            <v>CODO 45° EX.LISOS PVC/AC (250mm) 10``</v>
          </cell>
        </row>
        <row r="132">
          <cell r="B132" t="str">
            <v>CODO 45° EX.LISOS PVC/AC (300mm) 12``</v>
          </cell>
        </row>
        <row r="133">
          <cell r="B133" t="str">
            <v>CODO 45° EX.LISOS PVC/AC (350mm) 14``</v>
          </cell>
        </row>
        <row r="134">
          <cell r="B134" t="str">
            <v>CODO 45° EX.LISOS PVC/AC (400mm) 16``</v>
          </cell>
        </row>
        <row r="135">
          <cell r="B135" t="str">
            <v>CODO 45° EX.LISOS PVC/AC (450mm) 18``</v>
          </cell>
        </row>
        <row r="136">
          <cell r="B136" t="str">
            <v>CODO 45° EX.LISOS PVC/AC (500mm) 20``</v>
          </cell>
        </row>
        <row r="137">
          <cell r="B137" t="str">
            <v>CODO 45° EX.LISOS PVC/AC (50mm) 2``</v>
          </cell>
        </row>
        <row r="138">
          <cell r="B138" t="str">
            <v>CODO 45° EX.LISOS PVC/AC (600mm) 24``</v>
          </cell>
        </row>
        <row r="139">
          <cell r="B139" t="str">
            <v>CODO 45° EX.LISOS PVC/AC (75mm) 3``</v>
          </cell>
        </row>
        <row r="140">
          <cell r="B140" t="str">
            <v>Codo 45° Extremos Bridas (100mm) (4")</v>
          </cell>
        </row>
        <row r="141">
          <cell r="B141" t="str">
            <v>Codo 45° Extremos Bridas (3/4")</v>
          </cell>
        </row>
        <row r="142">
          <cell r="B142" t="str">
            <v>Codo 45° Extremos Bridas (50mm) (2")</v>
          </cell>
        </row>
        <row r="143">
          <cell r="B143" t="str">
            <v>Codo 45° HD 14" (350mm)</v>
          </cell>
        </row>
        <row r="144">
          <cell r="B144" t="str">
            <v>Codo 45º en H.D. – Presión Trabajo 250 PSI extremos bridas 10”</v>
          </cell>
        </row>
        <row r="145">
          <cell r="B145" t="str">
            <v>Codo 45º en H.D. – Presión Trabajo 250 PSI extremos bridas 12”</v>
          </cell>
        </row>
        <row r="146">
          <cell r="B146" t="str">
            <v>Codo 45º en H.D. – Presión Trabajo 250 PSI extremos bridas 16”</v>
          </cell>
        </row>
        <row r="147">
          <cell r="B147" t="str">
            <v>Codo 45º en H.D. – Presión Trabajo 250 PSI extremos bridas 4”</v>
          </cell>
        </row>
        <row r="148">
          <cell r="B148" t="str">
            <v>Codo 45º en H.D. – Presión Trabajo 250 PSI extremos bridas 6”</v>
          </cell>
        </row>
        <row r="149">
          <cell r="B149" t="str">
            <v>Codo 45º en H.D. – Presión Trabajo 250 PSI extremos bridas 8”</v>
          </cell>
        </row>
        <row r="150">
          <cell r="B150" t="str">
            <v>CODO 90° EX.LISOS PVC/AC (100mm) 4``</v>
          </cell>
        </row>
        <row r="151">
          <cell r="B151" t="str">
            <v>CODO 90° EX.LISOS PVC/AC (150mm) 6``</v>
          </cell>
        </row>
        <row r="152">
          <cell r="B152" t="str">
            <v>CODO 90° EX.LISOS PVC/AC (200mm) 8``</v>
          </cell>
        </row>
        <row r="153">
          <cell r="B153" t="str">
            <v>CODO 90° EX.LISOS PVC/AC (250mm) 10``</v>
          </cell>
        </row>
        <row r="154">
          <cell r="B154" t="str">
            <v>CODO 90° EX.LISOS PVC/AC (300mm) 12``</v>
          </cell>
        </row>
        <row r="155">
          <cell r="B155" t="str">
            <v>CODO 90° EX.LISOS PVC/AC (350mm) 14``</v>
          </cell>
        </row>
        <row r="156">
          <cell r="B156" t="str">
            <v>CODO 90° EX.LISOS PVC/AC (400mm) 16``</v>
          </cell>
        </row>
        <row r="157">
          <cell r="B157" t="str">
            <v>CODO 90° EX.LISOS PVC/AC (450mm) 18``</v>
          </cell>
        </row>
        <row r="158">
          <cell r="B158" t="str">
            <v>CODO 90° EX.LISOS PVC/AC (500mm) 20``</v>
          </cell>
        </row>
        <row r="159">
          <cell r="B159" t="str">
            <v>CODO 90° EX.LISOS PVC/AC (50mm) 2``</v>
          </cell>
        </row>
        <row r="160">
          <cell r="B160" t="str">
            <v>CODO 90° EX.LISOS PVC/AC (600mm) 24``</v>
          </cell>
        </row>
        <row r="161">
          <cell r="B161" t="str">
            <v>CODO 90° EX.LISOS PVC/AC (75mm) 3``</v>
          </cell>
        </row>
        <row r="162">
          <cell r="B162" t="str">
            <v>Codo 90° Extremos Lisos (75mm) (3")</v>
          </cell>
        </row>
        <row r="163">
          <cell r="B163" t="str">
            <v>Codo 90° HD 6" (150mm)</v>
          </cell>
        </row>
        <row r="164">
          <cell r="B164" t="str">
            <v>CODO 90° HD BXB (75mm) 3``</v>
          </cell>
        </row>
        <row r="165">
          <cell r="B165" t="str">
            <v>Codo 90º en H.D. – Presión Trabajo 250 PSI extremos bridas 10”</v>
          </cell>
        </row>
        <row r="166">
          <cell r="B166" t="str">
            <v>Codo 90º en H.D. – Presión Trabajo 250 PSI extremos bridas 12”</v>
          </cell>
        </row>
        <row r="167">
          <cell r="B167" t="str">
            <v>Codo 90º en H.D. – Presión Trabajo 250 PSI extremos bridas 2”</v>
          </cell>
        </row>
        <row r="168">
          <cell r="B168" t="str">
            <v>Codo 90º en H.D. – Presión Trabajo 250 PSI extremos bridas 4”</v>
          </cell>
        </row>
        <row r="169">
          <cell r="B169" t="str">
            <v>Codo 90º en H.D. – Presión Trabajo 250 PSI extremos bridas 6”</v>
          </cell>
        </row>
        <row r="170">
          <cell r="B170" t="str">
            <v>Codo 90º en H.D. – Presión Trabajo 250 PSI extremos bridas 8”</v>
          </cell>
        </row>
        <row r="171">
          <cell r="B171" t="str">
            <v>Codo 90º en H.D. – Presión Trabajo 250 PSI extremos liso x brida 10”</v>
          </cell>
        </row>
        <row r="172">
          <cell r="B172" t="str">
            <v>CODO GRAN RADIO 11.25° (U. PLATINO) RDE21  10``</v>
          </cell>
        </row>
        <row r="173">
          <cell r="B173" t="str">
            <v>CODO GRAN RADIO 11.25° (U. PLATINO) RDE21  12``</v>
          </cell>
        </row>
        <row r="174">
          <cell r="B174" t="str">
            <v>CODO GRAN RADIO 11.25° (U. PLATINO) RDE21  2.1/2``</v>
          </cell>
        </row>
        <row r="175">
          <cell r="B175" t="str">
            <v>CODO GRAN RADIO 11.25° (U. PLATINO) RDE21  2``</v>
          </cell>
        </row>
        <row r="176">
          <cell r="B176" t="str">
            <v>CODO GRAN RADIO 11.25° (U. PLATINO) RDE21  3``</v>
          </cell>
        </row>
        <row r="177">
          <cell r="B177" t="str">
            <v>CODO GRAN RADIO 11.25° (U. PLATINO) RDE21  4``</v>
          </cell>
        </row>
        <row r="178">
          <cell r="B178" t="str">
            <v>CODO GRAN RADIO 11.25° (U. PLATINO) RDE21  6``</v>
          </cell>
        </row>
        <row r="179">
          <cell r="B179" t="str">
            <v>CODO GRAN RADIO 11.25° (U. PLATINO) RDE21  8``</v>
          </cell>
        </row>
        <row r="180">
          <cell r="B180" t="str">
            <v>CODO GRAN RADIO 22.5° (U. PLATINO) RDE21  10``</v>
          </cell>
        </row>
        <row r="181">
          <cell r="B181" t="str">
            <v>CODO GRAN RADIO 22.5° (U. PLATINO) RDE21  12``</v>
          </cell>
        </row>
        <row r="182">
          <cell r="B182" t="str">
            <v>CODO GRAN RADIO 22.5° (U. PLATINO) RDE21  2.1/2``</v>
          </cell>
        </row>
        <row r="183">
          <cell r="B183" t="str">
            <v>CODO GRAN RADIO 22.5° (U. PLATINO) RDE21  2``</v>
          </cell>
        </row>
        <row r="184">
          <cell r="B184" t="str">
            <v>CODO GRAN RADIO 22.5° (U. PLATINO) RDE21  3``</v>
          </cell>
        </row>
        <row r="185">
          <cell r="B185" t="str">
            <v>CODO GRAN RADIO 22.5° (U. PLATINO) RDE21  4``</v>
          </cell>
        </row>
        <row r="186">
          <cell r="B186" t="str">
            <v>CODO GRAN RADIO 22.5° (U. PLATINO) RDE21  6``</v>
          </cell>
        </row>
        <row r="187">
          <cell r="B187" t="str">
            <v>CODO GRAN RADIO 22.5° (U. PLATINO) RDE21  8``</v>
          </cell>
        </row>
        <row r="188">
          <cell r="B188" t="str">
            <v>CODO GRAN RADIO 45° (U. PLATINO) RDE21  10``</v>
          </cell>
        </row>
        <row r="189">
          <cell r="B189" t="str">
            <v>CODO GRAN RADIO 45° (U. PLATINO) RDE21  12``</v>
          </cell>
        </row>
        <row r="190">
          <cell r="B190" t="str">
            <v>CODO GRAN RADIO 45° (U. PLATINO) RDE21  2.1/2``</v>
          </cell>
        </row>
        <row r="191">
          <cell r="B191" t="str">
            <v>CODO GRAN RADIO 45° (U. PLATINO) RDE21  2``</v>
          </cell>
        </row>
        <row r="192">
          <cell r="B192" t="str">
            <v>CODO GRAN RADIO 45° (U. PLATINO) RDE21  3``</v>
          </cell>
        </row>
        <row r="193">
          <cell r="B193" t="str">
            <v>CODO GRAN RADIO 45° (U. PLATINO) RDE21  4``</v>
          </cell>
        </row>
        <row r="194">
          <cell r="B194" t="str">
            <v>CODO GRAN RADIO 45° (U. PLATINO) RDE21  6``</v>
          </cell>
        </row>
        <row r="195">
          <cell r="B195" t="str">
            <v>CODO GRAN RADIO 45° (U. PLATINO) RDE21  8``</v>
          </cell>
        </row>
        <row r="196">
          <cell r="B196" t="str">
            <v>CODO GRAN RADIO 90° (U. PLATINO) RDE21  10``</v>
          </cell>
        </row>
        <row r="197">
          <cell r="B197" t="str">
            <v>CODO GRAN RADIO 90° (U. PLATINO) RDE21  12``</v>
          </cell>
        </row>
        <row r="198">
          <cell r="B198" t="str">
            <v>CODO GRAN RADIO 90° (U. PLATINO) RDE21  2.1/2``</v>
          </cell>
        </row>
        <row r="199">
          <cell r="B199" t="str">
            <v>CODO GRAN RADIO 90° (U. PLATINO) RDE21  2``</v>
          </cell>
        </row>
        <row r="200">
          <cell r="B200" t="str">
            <v>CODO GRAN RADIO 90° (U. PLATINO) RDE21  3``</v>
          </cell>
        </row>
        <row r="201">
          <cell r="B201" t="str">
            <v>CODO GRAN RADIO 90° (U. PLATINO) RDE21  4``</v>
          </cell>
        </row>
        <row r="202">
          <cell r="B202" t="str">
            <v>CODO GRAN RADIO 90° (U. PLATINO) RDE21  6``</v>
          </cell>
        </row>
        <row r="203">
          <cell r="B203" t="str">
            <v>CODO GRAN RADIO 90° (U. PLATINO) RDE21  8``</v>
          </cell>
        </row>
        <row r="204">
          <cell r="B204" t="str">
            <v>CODO RADIO CORTO 45° (U. PLATINO) RDE21  3``</v>
          </cell>
        </row>
        <row r="205">
          <cell r="B205" t="str">
            <v>CODO RADIO CORTO 45° (U. PLATINO) RDE21  4``</v>
          </cell>
        </row>
        <row r="206">
          <cell r="B206" t="str">
            <v>CODO RADIO CORTO 45° (U. PLATINO) RDE21  6``</v>
          </cell>
        </row>
        <row r="207">
          <cell r="B207" t="str">
            <v>CODO RADIO CORTO 45° (U. PLATINO) RDE21  8``</v>
          </cell>
        </row>
        <row r="208">
          <cell r="B208" t="str">
            <v>CODO RADIO CORTO 90° (U. PLATINO) RDE21  2``</v>
          </cell>
        </row>
        <row r="209">
          <cell r="B209" t="str">
            <v>CODO RADIO CORTO 90° (U. PLATINO) RDE21  3``</v>
          </cell>
        </row>
        <row r="210">
          <cell r="B210" t="str">
            <v>CODO RADIO CORTO 90° (U. PLATINO) RDE21  4``</v>
          </cell>
        </row>
        <row r="211">
          <cell r="B211" t="str">
            <v>CODO RADIO CORTO 90° (U. PLATINO) RDE21  6``</v>
          </cell>
        </row>
        <row r="212">
          <cell r="B212" t="str">
            <v>CODO RADIO CORTO 90° (U. PLATINO) RDE21  8``</v>
          </cell>
        </row>
        <row r="213">
          <cell r="B213" t="str">
            <v>CODO SANITARIO 90°(200 mm)</v>
          </cell>
        </row>
        <row r="214">
          <cell r="B214" t="str">
            <v>CODO SANITARIO 90º</v>
          </cell>
        </row>
        <row r="215">
          <cell r="B215" t="str">
            <v>COLLAR DERIVACION (U. PLATINO) RDE21  2.1/2x1/2``</v>
          </cell>
        </row>
        <row r="216">
          <cell r="B216" t="str">
            <v>COLLAR DERIVACION (U. PLATINO) RDE21  2x1/2``</v>
          </cell>
        </row>
        <row r="217">
          <cell r="B217" t="str">
            <v>COLLAR DERIVACION (U. PLATINO) RDE21  3x1/2``</v>
          </cell>
        </row>
        <row r="218">
          <cell r="B218" t="str">
            <v>COLLAR DERIVACION (U. PLATINO) RDE21  4x1/2``</v>
          </cell>
        </row>
        <row r="219">
          <cell r="B219" t="str">
            <v>COLLAR DERIVACION (U. PLATINO) RDE21  4x3/4``</v>
          </cell>
        </row>
        <row r="220">
          <cell r="B220" t="str">
            <v>COLLAR DERIVACION (U. PLATINO) RDE21  6x1/2``</v>
          </cell>
        </row>
        <row r="221">
          <cell r="B221" t="str">
            <v>Collar Derivacion para PVC 10"x3/4``</v>
          </cell>
        </row>
        <row r="222">
          <cell r="B222" t="str">
            <v>COLLAR DERIVACION PARA PVC 10x1``</v>
          </cell>
        </row>
        <row r="223">
          <cell r="B223" t="str">
            <v>COLLAR DERIVACION PARA PVC 12x1``</v>
          </cell>
        </row>
        <row r="224">
          <cell r="B224" t="str">
            <v>Collar Derivacion para PVC 4"x3/4``</v>
          </cell>
        </row>
        <row r="225">
          <cell r="B225" t="str">
            <v>COLLAR DERIVACION PARA PVC 4x3/4``</v>
          </cell>
        </row>
        <row r="226">
          <cell r="B226" t="str">
            <v>Collar Derivacion para PVC 6"x3/4``</v>
          </cell>
        </row>
        <row r="227">
          <cell r="B227" t="str">
            <v>COLLAR DERIVACION PARA PVC 6x1``</v>
          </cell>
        </row>
        <row r="228">
          <cell r="B228" t="str">
            <v>COLLAR DERIVACION PARA PVC 6x3/4``</v>
          </cell>
        </row>
        <row r="229">
          <cell r="B229" t="str">
            <v>Collar Derivacion para PVC 8"x3/4``</v>
          </cell>
        </row>
        <row r="230">
          <cell r="B230" t="str">
            <v>COLLAR DERIVACION PARA PVC 8x1``</v>
          </cell>
        </row>
        <row r="231">
          <cell r="B231" t="str">
            <v>COLLAR DERIVACION PARA PVC 8x3/4``</v>
          </cell>
        </row>
        <row r="232">
          <cell r="B232" t="str">
            <v>COLUMNA DE MANIOBRA (CRM)</v>
          </cell>
        </row>
        <row r="233">
          <cell r="B233" t="str">
            <v>Columna de Maniobra CRM</v>
          </cell>
        </row>
        <row r="234">
          <cell r="B234" t="str">
            <v>Compuerta autocontenida 16"</v>
          </cell>
        </row>
        <row r="235">
          <cell r="B235" t="str">
            <v>Compuerta en madera cecro macho</v>
          </cell>
        </row>
        <row r="236">
          <cell r="B236" t="str">
            <v>COMPUERTA LATERAL DESLIZANTE H.D.  10" SELLO BRONCE</v>
          </cell>
        </row>
        <row r="237">
          <cell r="B237" t="str">
            <v>COMPUERTA LATERAL DESLIZANTE H.D.  14" SELLO BRONCE</v>
          </cell>
        </row>
        <row r="238">
          <cell r="B238" t="str">
            <v>COMPUERTA LATERAL DESLIZANTE H.D.  16" SELLO BRONCE</v>
          </cell>
        </row>
        <row r="239">
          <cell r="B239" t="str">
            <v>COMPUERTA LATERAL DESLIZANTE H.D.  24" SELLO BRONCE</v>
          </cell>
        </row>
        <row r="240">
          <cell r="B240" t="str">
            <v>COMPUERTA LATERAL DESLIZANTE H.D.  8" SELLO BRONCE</v>
          </cell>
        </row>
        <row r="241">
          <cell r="B241" t="str">
            <v>COMPUERTA LATERAL DESLIZANTE H.D. 12" SELLO BRONCE</v>
          </cell>
        </row>
        <row r="242">
          <cell r="B242" t="str">
            <v>COMPUERTA LATERAL DESLIZANTE H.D. 3" SELLO BRONCE</v>
          </cell>
        </row>
        <row r="243">
          <cell r="B243" t="str">
            <v>COMPUERTA LATERAL DESLIZANTE H.D. 4" SELLO BRONCE</v>
          </cell>
        </row>
        <row r="244">
          <cell r="B244" t="str">
            <v>COMPUERTA LATERAL DESLIZANTE H.D. 6" SELLO BRONCE</v>
          </cell>
        </row>
        <row r="245">
          <cell r="B245" t="str">
            <v>COMPUERTA LATERAL DESLIZANTE H.D. 8" SELLO BRONCE</v>
          </cell>
        </row>
        <row r="246">
          <cell r="B246" t="str">
            <v>Compuerta Lateral Deslizante Sello en Bronce 10"</v>
          </cell>
        </row>
        <row r="247">
          <cell r="B247" t="str">
            <v>Compuerta Lateral Deslizante Sello en Bronce 12"</v>
          </cell>
        </row>
        <row r="248">
          <cell r="B248" t="str">
            <v>Compuerta Lateral Deslizante Sello en Bronce 14"</v>
          </cell>
        </row>
        <row r="249">
          <cell r="B249" t="str">
            <v>Compuerta Lateral Deslizante Sello en Bronce 16"</v>
          </cell>
        </row>
        <row r="250">
          <cell r="B250" t="str">
            <v>Compuerta Lateral Deslizante Sello en Bronce 4"</v>
          </cell>
        </row>
        <row r="251">
          <cell r="B251" t="str">
            <v>Compuerta Lateral Deslizante Sello en Bronce 6"</v>
          </cell>
        </row>
        <row r="252">
          <cell r="B252" t="str">
            <v>Compuerta Lateral Deslizante Sello en Bronce 8"</v>
          </cell>
        </row>
        <row r="253">
          <cell r="B253" t="str">
            <v>Concreto 2.000 psi</v>
          </cell>
        </row>
        <row r="254">
          <cell r="B254" t="str">
            <v>Concreto 3.000 PSI</v>
          </cell>
        </row>
        <row r="255">
          <cell r="B255" t="str">
            <v>CONCRETO 3.000 PSI  (FORMALETA)</v>
          </cell>
        </row>
        <row r="256">
          <cell r="B256" t="str">
            <v>Concreto 3.500 PSI</v>
          </cell>
        </row>
        <row r="257">
          <cell r="B257" t="str">
            <v>Concreto 3.500 psi Impermeabilizado</v>
          </cell>
        </row>
        <row r="258">
          <cell r="B258" t="str">
            <v>Concreto 3.500 PSI Impermeabilizado (Incluye formaleta 1/4 usos y colocacion)</v>
          </cell>
        </row>
        <row r="259">
          <cell r="B259" t="str">
            <v>concreto 3000 psi</v>
          </cell>
        </row>
        <row r="260">
          <cell r="B260" t="str">
            <v xml:space="preserve">Concreto 3000 PSI (Clase C) , elab. en obra </v>
          </cell>
        </row>
        <row r="261">
          <cell r="B261" t="str">
            <v>CONCRETO 3000 PSI (SIN FORMALETA)</v>
          </cell>
        </row>
        <row r="262">
          <cell r="B262" t="str">
            <v>CONCRETO 3000 PSI A TODO COSTO</v>
          </cell>
        </row>
        <row r="263">
          <cell r="B263" t="str">
            <v>Concreto 3000 PSI a todo costo y formaleta</v>
          </cell>
        </row>
        <row r="264">
          <cell r="B264" t="str">
            <v>Concreto 3500 PSI impermeabilizado a todo costo y formaleta</v>
          </cell>
        </row>
        <row r="265">
          <cell r="B265" t="str">
            <v>Concreto 3500 PSI para cajas sistemas valvulas, elab. en obra, (inc. formaleta ¼ usos y colocación)</v>
          </cell>
        </row>
        <row r="266">
          <cell r="B266" t="str">
            <v>Concreto 4000 PSI impermeabilizado para muros a todo costo y formaleta</v>
          </cell>
        </row>
        <row r="267">
          <cell r="B267" t="str">
            <v>CONCRETO ASFALTICO</v>
          </cell>
        </row>
        <row r="268">
          <cell r="B268" t="str">
            <v>CONCRETO CICLOPEO DE 2500 PSI</v>
          </cell>
        </row>
        <row r="269">
          <cell r="B269" t="str">
            <v>CONCRETO DE 2500 PSI</v>
          </cell>
        </row>
        <row r="270">
          <cell r="B270" t="str">
            <v>Concreto de 2500 PSI a todo costo</v>
          </cell>
        </row>
        <row r="271">
          <cell r="B271" t="str">
            <v>CONCRETO DE 3000 PSI</v>
          </cell>
        </row>
        <row r="272">
          <cell r="B272" t="str">
            <v>Concreto de 4000 PSI impermeabilizado a todo costo (276 KG/CM2), con formaleta</v>
          </cell>
        </row>
        <row r="273">
          <cell r="B273" t="str">
            <v>Concreto impermeab. 3000 PSI para placa entrepiso, elab. en obra, elevaciones h &lt; 3.0 m (inc. formaleta ¼ usos y colocación)</v>
          </cell>
        </row>
        <row r="274">
          <cell r="B274" t="str">
            <v>Concreto impermeab. 3500 PSI para placa piso. elab. en obra (inc. formaleta 1/4 usos y colocación)</v>
          </cell>
        </row>
        <row r="275">
          <cell r="B275" t="str">
            <v>Concreto impermeabilizado 2500 PSI</v>
          </cell>
        </row>
        <row r="276">
          <cell r="B276" t="str">
            <v>Concreto para solado de 2000 PSI a todo costo</v>
          </cell>
        </row>
        <row r="277">
          <cell r="B277" t="str">
            <v>Concreto para solados de 2000 PSI</v>
          </cell>
        </row>
        <row r="278">
          <cell r="B278" t="str">
            <v xml:space="preserve">Concreto para solados de 2000 PSI a todo costo y formaleta </v>
          </cell>
        </row>
        <row r="279">
          <cell r="B279" t="str">
            <v>Concreto reforzado de 2500 psi, para andenes, espesor 0,1m</v>
          </cell>
        </row>
        <row r="280">
          <cell r="B280" t="str">
            <v>Concreto simple 2500 PSI</v>
          </cell>
        </row>
        <row r="281">
          <cell r="B281" t="str">
            <v>CONCRETO SIMPLE 3000 PSI</v>
          </cell>
        </row>
        <row r="282">
          <cell r="B282" t="str">
            <v>Concreto simple 3500 PSI</v>
          </cell>
        </row>
        <row r="283">
          <cell r="B283" t="str">
            <v>Concreto simple 4000 PSI</v>
          </cell>
        </row>
        <row r="284">
          <cell r="B284" t="str">
            <v>Conductimetro digital </v>
          </cell>
        </row>
        <row r="285">
          <cell r="B285" t="str">
            <v>Conductor ACSR 2 No. 4 AWG</v>
          </cell>
        </row>
        <row r="286">
          <cell r="B286" t="str">
            <v>correas metalicas</v>
          </cell>
        </row>
        <row r="287">
          <cell r="B287" t="str">
            <v>CORTE ACERO DE REFUERZO</v>
          </cell>
        </row>
        <row r="288">
          <cell r="B288" t="str">
            <v>Costal de fibra</v>
          </cell>
        </row>
        <row r="289">
          <cell r="B289" t="str">
            <v>Cruceta HD – Presión Trabajo 250 PSI extremos lisos para PVC/AC 2x2”</v>
          </cell>
        </row>
        <row r="290">
          <cell r="B290" t="str">
            <v>Cruceta HD – Presión Trabajo 250 PSI extremos lisos para PVC/AC 3x2”</v>
          </cell>
        </row>
        <row r="291">
          <cell r="B291" t="str">
            <v>Cruceta HD – Presión Trabajo 250 PSI extremos lisos para PVC/AC 3x3”</v>
          </cell>
        </row>
        <row r="292">
          <cell r="B292" t="str">
            <v>Cruceta HD – Presión Trabajo 250 PSI extremos lisos para PVC/AC 4x4”</v>
          </cell>
        </row>
        <row r="293">
          <cell r="B293" t="str">
            <v>Cuarton 0.05mx0.05mx3m</v>
          </cell>
        </row>
        <row r="294">
          <cell r="B294" t="str">
            <v>CUARTON 0.05x0.05x3 m</v>
          </cell>
        </row>
        <row r="295">
          <cell r="B295" t="str">
            <v>Desmonte y limpieza</v>
          </cell>
        </row>
        <row r="296">
          <cell r="B296" t="str">
            <v>Dosificador de Cal (1-25Kg/h)</v>
          </cell>
        </row>
        <row r="297">
          <cell r="B297" t="str">
            <v>DOSIFICADOR DE CLORO 15.55KG/DIA</v>
          </cell>
        </row>
        <row r="298">
          <cell r="B298" t="str">
            <v>DOSIFICADOR GRAVIM.SULFATO 1-25K/H</v>
          </cell>
        </row>
        <row r="299">
          <cell r="B299" t="str">
            <v>Electrobomba sumergible 1 hp Descarga 3"</v>
          </cell>
        </row>
        <row r="300">
          <cell r="B300" t="str">
            <v>Equipo para ensayo de jarras (4 jarras)</v>
          </cell>
        </row>
        <row r="301">
          <cell r="B301" t="str">
            <v>ESCALERA GATO ANG.2+1/2"x1/4",PASO.TUB.3/4"</v>
          </cell>
        </row>
        <row r="302">
          <cell r="B302" t="str">
            <v>Escaleta tipo gato en hierro liso  1"</v>
          </cell>
        </row>
        <row r="303">
          <cell r="B303" t="str">
            <v>Escaleta tipo gato en hierro liso  3/4"</v>
          </cell>
        </row>
        <row r="304">
          <cell r="B304" t="str">
            <v>Esmalte</v>
          </cell>
        </row>
        <row r="305">
          <cell r="B305" t="str">
            <v>Estopa</v>
          </cell>
        </row>
        <row r="306">
          <cell r="B306" t="str">
            <v>ESTRUCTURA DE SOPORTE DE TUBERIA Y VIENTOS EN ANGULO DE 1" X 3/16" DE L=0,40 M. Y PLATINA DE 1" X 3/16" Y DOS TORNILLOS DE 1/2" GRADO 5, NEOPRENO.</v>
          </cell>
        </row>
        <row r="307">
          <cell r="B307" t="str">
            <v>ESTRUCTURA DE SOPORTE DE TUBERIA Y VIENTOS EN PLATINA DE 1" X 3/16" Y DOS TORNILLOS DE 1/2" GRADO 5, NEOPRENO.</v>
          </cell>
        </row>
        <row r="308">
          <cell r="B308" t="str">
            <v>Estructura retención 211</v>
          </cell>
        </row>
        <row r="309">
          <cell r="B309" t="str">
            <v>Estructura tipo 5 sencilla LA202</v>
          </cell>
        </row>
        <row r="310">
          <cell r="B310" t="str">
            <v>Estructura tipo 731 con pararrayos</v>
          </cell>
        </row>
        <row r="311">
          <cell r="B311" t="str">
            <v>ESTUCOR ESTUCO PLASTICO</v>
          </cell>
        </row>
        <row r="312">
          <cell r="B312" t="str">
            <v>Excavación a todo costo en conglomerado manual</v>
          </cell>
        </row>
        <row r="313">
          <cell r="B313" t="str">
            <v>Excavación a todo factor manual</v>
          </cell>
        </row>
        <row r="314">
          <cell r="B314" t="str">
            <v>Excavación manual a todo factor</v>
          </cell>
        </row>
        <row r="315">
          <cell r="B315" t="str">
            <v>Excavación y relleno con material de excavación y una capa de arena de 20 cms, incluye retiro de sobrantes para circuito subterráneo</v>
          </cell>
        </row>
        <row r="316">
          <cell r="B316" t="str">
            <v>EXPLOSIVO (Incluye estopin y cordon detonante)</v>
          </cell>
        </row>
        <row r="317">
          <cell r="B317" t="str">
            <v xml:space="preserve">FIGURACICÓN ACERO DE REFUERZO </v>
          </cell>
        </row>
        <row r="318">
          <cell r="B318" t="str">
            <v>FILTRO PARA RED DE ACUEDUCTO TIPO Y 3" EXT. BRIDADOS</v>
          </cell>
        </row>
        <row r="319">
          <cell r="B319" t="str">
            <v>FLOTADOR DE 1"</v>
          </cell>
        </row>
        <row r="320">
          <cell r="B320" t="str">
            <v>FLOTADOR DE 2"</v>
          </cell>
        </row>
        <row r="321">
          <cell r="B321" t="str">
            <v>FLOTADOR DE 3"</v>
          </cell>
        </row>
        <row r="322">
          <cell r="B322" t="str">
            <v>FLOTADOR DE 3/4"</v>
          </cell>
        </row>
        <row r="323">
          <cell r="B323" t="str">
            <v>FORMALETA EN MADERA</v>
          </cell>
        </row>
        <row r="324">
          <cell r="B324" t="str">
            <v>FORMALETA EN MADERA PARA ESTRUCTURAS</v>
          </cell>
        </row>
        <row r="325">
          <cell r="B325" t="str">
            <v>FORMALETA METÁLICA PARA POZO</v>
          </cell>
        </row>
        <row r="326">
          <cell r="B326" t="str">
            <v>gancho para teja</v>
          </cell>
        </row>
        <row r="327">
          <cell r="B327" t="str">
            <v>Ganchos de fijación</v>
          </cell>
        </row>
        <row r="328">
          <cell r="B328" t="str">
            <v>Gasolina</v>
          </cell>
        </row>
        <row r="329">
          <cell r="B329" t="str">
            <v xml:space="preserve">geomembrana HDPE 0.75mm cal 30 mil  </v>
          </cell>
        </row>
        <row r="330">
          <cell r="B330" t="str">
            <v>GEOTEXTIL NO TEJIDO GT 140 DE 1800</v>
          </cell>
        </row>
        <row r="331">
          <cell r="B331" t="str">
            <v>GEOTEXTIL NT-2500</v>
          </cell>
        </row>
        <row r="332">
          <cell r="B332" t="str">
            <v>Grava No 4 Triturada 1-1/2" a 3/4"</v>
          </cell>
        </row>
        <row r="333">
          <cell r="B333" t="str">
            <v>Grava No 5 Triturada 1" a 1/2"</v>
          </cell>
        </row>
        <row r="334">
          <cell r="B334" t="str">
            <v>Grava No 6 Triturada 3/4" a 3/8"</v>
          </cell>
        </row>
        <row r="335">
          <cell r="B335" t="str">
            <v>Grava No 7 Triturada 1/2" a 1/4"</v>
          </cell>
        </row>
        <row r="336">
          <cell r="B336" t="str">
            <v>Grava No 8 Triturada 3/4" a 1/4"</v>
          </cell>
        </row>
        <row r="337">
          <cell r="B337" t="str">
            <v>Grava No 9 Triturada 1/2" a 1/8"</v>
          </cell>
        </row>
        <row r="338">
          <cell r="B338" t="str">
            <v>Gravilla</v>
          </cell>
        </row>
        <row r="339">
          <cell r="B339" t="str">
            <v>Gravilla 1/2"</v>
          </cell>
        </row>
        <row r="340">
          <cell r="B340" t="str">
            <v>GRAVILLA FILTRO SELEC. 1/2" - 3/4"</v>
          </cell>
        </row>
        <row r="341">
          <cell r="B341" t="str">
            <v>GRAVILLA FILTRO SELEC. TAMIZ 10 - 12  (2.00mm)</v>
          </cell>
        </row>
        <row r="342">
          <cell r="B342" t="str">
            <v>Griferia ducha</v>
          </cell>
        </row>
        <row r="343">
          <cell r="B343" t="str">
            <v xml:space="preserve">GUADUA </v>
          </cell>
        </row>
        <row r="344">
          <cell r="B344" t="str">
            <v>Guarda escoba en tableta tipo gres</v>
          </cell>
        </row>
        <row r="345">
          <cell r="B345" t="str">
            <v>Guia Vastago Compuerta</v>
          </cell>
        </row>
        <row r="346">
          <cell r="B346" t="str">
            <v>HIDRANTE T.HUMED. CHICAG(MILAN) EXT.LISO/ JR. 3``</v>
          </cell>
        </row>
        <row r="347">
          <cell r="B347" t="str">
            <v>Hierro A-40 liso 1"</v>
          </cell>
        </row>
        <row r="348">
          <cell r="B348" t="str">
            <v>Hoja segueta</v>
          </cell>
        </row>
        <row r="349">
          <cell r="B349" t="str">
            <v>IMPERMEABILIZANTE PALSTOCRETE DM</v>
          </cell>
        </row>
        <row r="350">
          <cell r="B350" t="str">
            <v>Impermeabilizante Plastocrete DM</v>
          </cell>
        </row>
        <row r="351">
          <cell r="B351" t="str">
            <v>IMPRIMANTE</v>
          </cell>
        </row>
        <row r="352">
          <cell r="B352" t="str">
            <v>Juego de incrustaciones</v>
          </cell>
        </row>
        <row r="353">
          <cell r="B353" t="str">
            <v>Juego de probetas para laboratorio, incluye pipeteador</v>
          </cell>
        </row>
        <row r="354">
          <cell r="B354" t="str">
            <v>KIT DE NIVELACIÓN HIDRANTE MILÁN 3" L=300 mm</v>
          </cell>
        </row>
        <row r="355">
          <cell r="B355" t="str">
            <v>KIT SILLA TEE ALCANT. (NOVAFORT) 200X110 8X4``</v>
          </cell>
        </row>
        <row r="356">
          <cell r="B356" t="str">
            <v>KIT SILLA TEE ALCANT. (NOVAFORT) 200X160 8X6``</v>
          </cell>
        </row>
        <row r="357">
          <cell r="B357" t="str">
            <v>KIT SILLA TEE ALCANT. (NOVAFORT) 250X110 10X4``</v>
          </cell>
        </row>
        <row r="358">
          <cell r="B358" t="str">
            <v>KIT SILLA TEE ALCANT. (NOVAFORT) 250X160 10X6``</v>
          </cell>
        </row>
        <row r="359">
          <cell r="B359" t="str">
            <v>KIT SILLA TEE ALCANT. (NOVAFORT) 315X110 12X4``</v>
          </cell>
        </row>
        <row r="360">
          <cell r="B360" t="str">
            <v>KIT SILLA TEE ALCANT. (NOVAFORT) 315X160 12X6``</v>
          </cell>
        </row>
        <row r="361">
          <cell r="B361" t="str">
            <v>KIT SILLA YEE ALCANT (NOVAFORT) 450X160mm 18x6"</v>
          </cell>
        </row>
        <row r="362">
          <cell r="B362" t="str">
            <v>KIT SILLA YEE ALCANT (NOVAFORT) 500X160mm 20x6"</v>
          </cell>
        </row>
        <row r="363">
          <cell r="B363" t="str">
            <v>KIT SILLA YEE ALCANT. (NOVAFORT) 200X110 8X4``</v>
          </cell>
        </row>
        <row r="364">
          <cell r="B364" t="str">
            <v>KIT SILLA YEE ALCANT. (NOVAFORT) 200X160 8X6``</v>
          </cell>
        </row>
        <row r="365">
          <cell r="B365" t="str">
            <v>KIT SILLA YEE ALCANT. (NOVAFORT) 250X110 10X4``</v>
          </cell>
        </row>
        <row r="366">
          <cell r="B366" t="str">
            <v>KIT SILLA YEE ALCANT. (NOVAFORT) 250X160 10X6``</v>
          </cell>
        </row>
        <row r="367">
          <cell r="B367" t="str">
            <v>KIT SILLA YEE ALCANT. (NOVAFORT) 315X110 12X4``</v>
          </cell>
        </row>
        <row r="368">
          <cell r="B368" t="str">
            <v>KIT SILLA YEE ALCANT. (NOVAFORT) 315X160 12X6``</v>
          </cell>
        </row>
        <row r="369">
          <cell r="B369" t="str">
            <v>KIT SILLA YEE ALCANT. (NOVAFORT) 380X160 14X6``</v>
          </cell>
        </row>
        <row r="370">
          <cell r="B370" t="str">
            <v>KIT SILLA YEE ALCANT. (NOVAFORT) 410X160 16X6``</v>
          </cell>
        </row>
        <row r="371">
          <cell r="B371" t="str">
            <v>LADRILLO No. 40X20X15</v>
          </cell>
        </row>
        <row r="372">
          <cell r="B372" t="str">
            <v>Ladrillo Tolete</v>
          </cell>
        </row>
        <row r="373">
          <cell r="B373" t="str">
            <v>Lámina compuerta PRFV</v>
          </cell>
        </row>
        <row r="374">
          <cell r="B374" t="str">
            <v>Lámina de alfajor 1.5" X 1/8"</v>
          </cell>
        </row>
        <row r="375">
          <cell r="B375" t="str">
            <v>Lámina en acrílico para vertedero sutro</v>
          </cell>
        </row>
        <row r="376">
          <cell r="B376" t="str">
            <v>Lámina galvanizada calibre 16 1.22x2.44</v>
          </cell>
        </row>
        <row r="377">
          <cell r="B377" t="str">
            <v>Lámina Metálica</v>
          </cell>
        </row>
        <row r="378">
          <cell r="B378" t="str">
            <v>Lavamanos (incluye griferia)</v>
          </cell>
        </row>
        <row r="379">
          <cell r="B379" t="str">
            <v>Lavaplatos en acero inoxidable (incluye griferia)</v>
          </cell>
        </row>
        <row r="380">
          <cell r="B380" t="str">
            <v>LIMPIADOR PARA PVC (1/4 o 760 grms)</v>
          </cell>
        </row>
        <row r="381">
          <cell r="B381" t="str">
            <v>LUBRICANTE PARA PVC</v>
          </cell>
        </row>
        <row r="382">
          <cell r="B382" t="str">
            <v>Lubricante PVC x 500gr</v>
          </cell>
        </row>
        <row r="383">
          <cell r="B383" t="str">
            <v>Luminaria de sodio 70W, 220V</v>
          </cell>
        </row>
        <row r="384">
          <cell r="B384" t="str">
            <v>MACROMEDIDOR TIPO WOLTMAN PN16 DN100  (4``)</v>
          </cell>
        </row>
        <row r="385">
          <cell r="B385" t="str">
            <v>MACROMEDIDOR TIPO WOLTMAN PN16 DN150  (6``)</v>
          </cell>
        </row>
        <row r="386">
          <cell r="B386" t="str">
            <v>MACROMEDIDOR TIPO WOLTMAN PN16 DN200  (8``)</v>
          </cell>
        </row>
        <row r="387">
          <cell r="B387" t="str">
            <v>MACROMEDIDOR TIPO WOLTMAN PN16 DN250  (10``)</v>
          </cell>
        </row>
        <row r="388">
          <cell r="B388" t="str">
            <v>Macromedidor ultrasónico</v>
          </cell>
        </row>
        <row r="389">
          <cell r="B389" t="str">
            <v xml:space="preserve">MADERA ROLLIZA </v>
          </cell>
        </row>
        <row r="390">
          <cell r="B390" t="str">
            <v>Madera Rolliza (d=0,15m)</v>
          </cell>
        </row>
        <row r="391">
          <cell r="B391" t="str">
            <v>Malla electrosoldada Q1</v>
          </cell>
        </row>
        <row r="392">
          <cell r="B392" t="str">
            <v>Malla electrosoldada R4</v>
          </cell>
        </row>
        <row r="393">
          <cell r="B393" t="str">
            <v>Malla eslabonada 2"*2"* 2,5m</v>
          </cell>
        </row>
        <row r="394">
          <cell r="B394" t="str">
            <v>Malla eslabonada galvanizada 2"*2"</v>
          </cell>
        </row>
        <row r="395">
          <cell r="B395" t="str">
            <v>MALLA GAVION 2x1x1m TRIPLE TORSION CAL.12</v>
          </cell>
        </row>
        <row r="396">
          <cell r="B396" t="str">
            <v>Manguera de lavado Ø 1 3/4", incluye acoples</v>
          </cell>
        </row>
        <row r="397">
          <cell r="B397" t="str">
            <v>MANGUERA PEAD AQUAFLEX 1/2"</v>
          </cell>
        </row>
        <row r="398">
          <cell r="B398" t="str">
            <v>Manometro Inoxidable de 0-3000 PSI</v>
          </cell>
        </row>
        <row r="399">
          <cell r="B399" t="str">
            <v>MANÓMETRO ROSCADO 1/2"</v>
          </cell>
        </row>
        <row r="400">
          <cell r="B400" t="str">
            <v>mascara proteccion quimicos</v>
          </cell>
        </row>
        <row r="401">
          <cell r="B401" t="str">
            <v>Material de rio tamaño maximo 2"</v>
          </cell>
        </row>
        <row r="402">
          <cell r="B402" t="str">
            <v>Material para subbase granular IP&lt;6%</v>
          </cell>
        </row>
        <row r="403">
          <cell r="B403" t="str">
            <v>Mechero D/Alcohol D/Mecha y portamecha</v>
          </cell>
        </row>
        <row r="404">
          <cell r="B404" t="str">
            <v>Medidor de cloro libre y total Clorimetro, 0.00 a 3.50 ppm (mg/L)</v>
          </cell>
        </row>
        <row r="405">
          <cell r="B405" t="str">
            <v>MEDIDOR VEL.CHORRO.UNICO CLAS.B 1/2``</v>
          </cell>
        </row>
        <row r="406">
          <cell r="B406" t="str">
            <v>Mezcla asfáltica tipo MDC II</v>
          </cell>
        </row>
        <row r="407">
          <cell r="B407" t="str">
            <v>MICROMEDIDOR DE VELOCIDAD DE 1/2"</v>
          </cell>
        </row>
        <row r="408">
          <cell r="B408" t="str">
            <v>MICROMEDIDOR DE VELOCIDAD DE 3/4"</v>
          </cell>
        </row>
        <row r="409">
          <cell r="B409" t="str">
            <v>MODULOS EN MALLA ESLABON/T. GALV 2"(L), TAPAS,&lt;,PL</v>
          </cell>
        </row>
        <row r="410">
          <cell r="B410" t="str">
            <v>Módulos en malla eslabonada Galv. 2"(L) Tapas</v>
          </cell>
        </row>
        <row r="411">
          <cell r="B411" t="str">
            <v>MORTERO 1:3</v>
          </cell>
        </row>
        <row r="412">
          <cell r="B412" t="str">
            <v>MORTERO 1:4</v>
          </cell>
        </row>
        <row r="413">
          <cell r="B413" t="str">
            <v>Mortero 1:5 para pega</v>
          </cell>
        </row>
        <row r="414">
          <cell r="B414" t="str">
            <v xml:space="preserve">Motobomba de 1 HP </v>
          </cell>
        </row>
        <row r="415">
          <cell r="B415" t="str">
            <v>Motobomba de turbina vertical, 10JC con motor de 1760 RPM, impulsor tipo A No. 3094 Succ. 6". Desc. 8" (American-Marsh Pumps o Equivalente)</v>
          </cell>
        </row>
        <row r="416">
          <cell r="B416" t="str">
            <v>MURO LADRILLO PRENSADO A LA VISTA  T. S/FE 0.12</v>
          </cell>
        </row>
        <row r="417">
          <cell r="B417" t="str">
            <v>MURO LADRILLO PRENSADO A LA VISTA DOBLE</v>
          </cell>
        </row>
        <row r="418">
          <cell r="B418" t="str">
            <v>Nevera 6 pies</v>
          </cell>
        </row>
        <row r="419">
          <cell r="B419" t="str">
            <v>Niple HD ∅10'' BxB L = 0,36 m</v>
          </cell>
        </row>
        <row r="420">
          <cell r="B420" t="str">
            <v>Niple HD ∅10'' BxB L = 1,2 m</v>
          </cell>
        </row>
        <row r="421">
          <cell r="B421" t="str">
            <v>Niple HD ∅10'' BxB L = 1,45 m</v>
          </cell>
        </row>
        <row r="422">
          <cell r="B422" t="str">
            <v>Niple HD ∅10'' BxB L = 1,78 m</v>
          </cell>
        </row>
        <row r="423">
          <cell r="B423" t="str">
            <v>Niple HD ∅10'' BxB L = 2,17 m</v>
          </cell>
        </row>
        <row r="424">
          <cell r="B424" t="str">
            <v>Niple HD ∅10'' BxB L = 2.08 m</v>
          </cell>
        </row>
        <row r="425">
          <cell r="B425" t="str">
            <v>Niple HD ∅10'' BxB L = 3 m</v>
          </cell>
        </row>
        <row r="426">
          <cell r="B426" t="str">
            <v>Niple HD ∅10'' BxB L = 3.28 m</v>
          </cell>
        </row>
        <row r="427">
          <cell r="B427" t="str">
            <v>Niple HD ∅10'' BxB L = 4,32 m</v>
          </cell>
        </row>
        <row r="428">
          <cell r="B428" t="str">
            <v>Niple HD ∅10'' BxB L = 4.43 m</v>
          </cell>
        </row>
        <row r="429">
          <cell r="B429" t="str">
            <v>Niple HD ∅10'' BxE L = 0.2 m</v>
          </cell>
        </row>
        <row r="430">
          <cell r="B430" t="str">
            <v>Niple HD ∅10'' BxE L = 1.63 m</v>
          </cell>
        </row>
        <row r="431">
          <cell r="B431" t="str">
            <v>Niple HD ∅10'' BxE L = 1.74 m</v>
          </cell>
        </row>
        <row r="432">
          <cell r="B432" t="str">
            <v>Niple HD ∅10'' BxE L = 2,3 m</v>
          </cell>
        </row>
        <row r="433">
          <cell r="B433" t="str">
            <v>Niple HD ∅10'' BxE L = 3.28 m</v>
          </cell>
        </row>
        <row r="434">
          <cell r="B434" t="str">
            <v>Niple HD ∅10'' ExE L = 3.4 m</v>
          </cell>
        </row>
        <row r="435">
          <cell r="B435" t="str">
            <v>Niple HD ∅12'' BxB L = 0.3 m</v>
          </cell>
        </row>
        <row r="436">
          <cell r="B436" t="str">
            <v>Niple HD ∅12'' BxB L = 0.35 m</v>
          </cell>
        </row>
        <row r="437">
          <cell r="B437" t="str">
            <v>Niple HD ∅12'' BxB L = 1,42 m</v>
          </cell>
        </row>
        <row r="438">
          <cell r="B438" t="str">
            <v>Niple HD ∅12'' BxB L = 1,5 m</v>
          </cell>
        </row>
        <row r="439">
          <cell r="B439" t="str">
            <v>Niple HD ∅12'' BxB L = 1.5 m</v>
          </cell>
        </row>
        <row r="440">
          <cell r="B440" t="str">
            <v>Niple HD ∅12'' BxB L = 4,23 m</v>
          </cell>
        </row>
        <row r="441">
          <cell r="B441" t="str">
            <v>Niple HD ∅12'' BxE L = 0,4 m</v>
          </cell>
        </row>
        <row r="442">
          <cell r="B442" t="str">
            <v>Niple HD ∅16'' BxE L = 0.53 m</v>
          </cell>
        </row>
        <row r="443">
          <cell r="B443" t="str">
            <v>Niple HD ∅16'' BxE L = 1.77 m</v>
          </cell>
        </row>
        <row r="444">
          <cell r="B444" t="str">
            <v>Niple HD ∅16'' ExE L = 1.0 m</v>
          </cell>
        </row>
        <row r="445">
          <cell r="B445" t="str">
            <v>Niple HD ∅16'' ExE L = 2.9 m</v>
          </cell>
        </row>
        <row r="446">
          <cell r="B446" t="str">
            <v>Niple HD ∅2'' BxE L = 1,7 m</v>
          </cell>
        </row>
        <row r="447">
          <cell r="B447" t="str">
            <v>Niple HD ∅3'' BxE L = 1 m</v>
          </cell>
        </row>
        <row r="448">
          <cell r="B448" t="str">
            <v>Niple HD ∅4'' BxB L = 0,2 m</v>
          </cell>
        </row>
        <row r="449">
          <cell r="B449" t="str">
            <v>Niple HD ∅4'' BxB L = 0,38 m</v>
          </cell>
        </row>
        <row r="450">
          <cell r="B450" t="str">
            <v>Niple HD ∅4'' BxB L = 0,5 m</v>
          </cell>
        </row>
        <row r="451">
          <cell r="B451" t="str">
            <v>Niple HD ∅4'' BxE L = 0,28 m</v>
          </cell>
        </row>
        <row r="452">
          <cell r="B452" t="str">
            <v>Niple HD ∅4'' BxE L = 0,35 m</v>
          </cell>
        </row>
        <row r="453">
          <cell r="B453" t="str">
            <v>Niple HD ∅4'' BxE L = 0,38 m</v>
          </cell>
        </row>
        <row r="454">
          <cell r="B454" t="str">
            <v>Niple HD ∅4'' BxE L = 0,4 m</v>
          </cell>
        </row>
        <row r="455">
          <cell r="B455" t="str">
            <v>Niple HD ∅4'' BxE L = 0,65 m</v>
          </cell>
        </row>
        <row r="456">
          <cell r="B456" t="str">
            <v>Niple HD ∅4'' BxE L = 1,35 m</v>
          </cell>
        </row>
        <row r="457">
          <cell r="B457" t="str">
            <v>Niple HD ∅6'' BxB L = 0,15 m</v>
          </cell>
        </row>
        <row r="458">
          <cell r="B458" t="str">
            <v>Niple HD ∅6'' BxB L = 0,42 m</v>
          </cell>
        </row>
        <row r="459">
          <cell r="B459" t="str">
            <v>Niple HD ∅6'' BxB L = 0,45 m</v>
          </cell>
        </row>
        <row r="460">
          <cell r="B460" t="str">
            <v>Niple HD ∅6'' BxB L = 1,88 m</v>
          </cell>
        </row>
        <row r="461">
          <cell r="B461" t="str">
            <v>Niple HD ∅6'' BxB L = 1.92 m</v>
          </cell>
        </row>
        <row r="462">
          <cell r="B462" t="str">
            <v>Niple HD ∅6'' BxB L = 2,07 m</v>
          </cell>
        </row>
        <row r="463">
          <cell r="B463" t="str">
            <v>Niple HD ∅6'' BxB L = 2.6 m</v>
          </cell>
        </row>
        <row r="464">
          <cell r="B464" t="str">
            <v>Niple HD ∅6'' BxE L = 0,28 m</v>
          </cell>
        </row>
        <row r="465">
          <cell r="B465" t="str">
            <v>Niple HD ∅6'' BxE L = 1,2 m</v>
          </cell>
        </row>
        <row r="466">
          <cell r="B466" t="str">
            <v>Niple HD ∅6'' BxE L = 1.92 m</v>
          </cell>
        </row>
        <row r="467">
          <cell r="B467" t="str">
            <v>Niple HD ∅6'' BxE L = 2.7 m</v>
          </cell>
        </row>
        <row r="468">
          <cell r="B468" t="str">
            <v>Niple HD ∅6'' BxE L = 3.71 m</v>
          </cell>
        </row>
        <row r="469">
          <cell r="B469" t="str">
            <v>Niple HD ∅8'' BxB L = 0,78 m</v>
          </cell>
        </row>
        <row r="470">
          <cell r="B470" t="str">
            <v>Niple HD ∅8'' BxE L = 0,27 m</v>
          </cell>
        </row>
        <row r="471">
          <cell r="B471" t="str">
            <v>Niple HD Ø 10"-BxB; L=0,36m</v>
          </cell>
        </row>
        <row r="472">
          <cell r="B472" t="str">
            <v>Niple HD Ø 10"-BxB; L=0,44m</v>
          </cell>
        </row>
        <row r="473">
          <cell r="B473" t="str">
            <v>Niple HD Ø 10"-BxB; L=0,50m</v>
          </cell>
        </row>
        <row r="474">
          <cell r="B474" t="str">
            <v>Niple HD Ø 10"-BxB; L=0,89m</v>
          </cell>
        </row>
        <row r="475">
          <cell r="B475" t="str">
            <v>Niple HD Ø 10"-BxB; L=1,10m</v>
          </cell>
        </row>
        <row r="476">
          <cell r="B476" t="str">
            <v>Niple HD Ø 10"-BxB; L=1,22m</v>
          </cell>
        </row>
        <row r="477">
          <cell r="B477" t="str">
            <v>Niple HD Ø 10"-BxB; L=1,30m</v>
          </cell>
        </row>
        <row r="478">
          <cell r="B478" t="str">
            <v>Niple HD Ø 10"-BxB; L=1,42m</v>
          </cell>
        </row>
        <row r="479">
          <cell r="B479" t="str">
            <v>Niple HD Ø 10"-BxB; L=1,45m</v>
          </cell>
        </row>
        <row r="480">
          <cell r="B480" t="str">
            <v>Niple HD Ø 10"-BxB; L=1,50m</v>
          </cell>
        </row>
        <row r="481">
          <cell r="B481" t="str">
            <v>Niple HD Ø 10"-BxB; L=1,50m</v>
          </cell>
        </row>
        <row r="482">
          <cell r="B482" t="str">
            <v>Niple HD Ø 10"-BxB; L=1,74m</v>
          </cell>
        </row>
        <row r="483">
          <cell r="B483" t="str">
            <v>Niple HD Ø 10"-BxB; L=2,03m</v>
          </cell>
        </row>
        <row r="484">
          <cell r="B484" t="str">
            <v>Niple HD Ø 10"-BxB; L=2,76m</v>
          </cell>
        </row>
        <row r="485">
          <cell r="B485" t="str">
            <v>Niple HD Ø 10"-BxB; L=3,10m</v>
          </cell>
        </row>
        <row r="486">
          <cell r="B486" t="str">
            <v>Niple HD Ø 10"-BxB; L=3,35m</v>
          </cell>
        </row>
        <row r="487">
          <cell r="B487" t="str">
            <v>Niple HD Ø 10"-BxB; L=4,32m</v>
          </cell>
        </row>
        <row r="488">
          <cell r="B488" t="str">
            <v>Niple HD Ø 10"-BxB; L=5,90m</v>
          </cell>
        </row>
        <row r="489">
          <cell r="B489" t="str">
            <v>Niple HD Ø 12"-BxB; L=0,15m</v>
          </cell>
        </row>
        <row r="490">
          <cell r="B490" t="str">
            <v>Niple HD Ø 12"-BxB; L=0,80m</v>
          </cell>
        </row>
        <row r="491">
          <cell r="B491" t="str">
            <v>Niple HD Ø 12"-BxB; L=1,75m</v>
          </cell>
        </row>
        <row r="492">
          <cell r="B492" t="str">
            <v>Niple HD Ø 12"-BxB; L=2m</v>
          </cell>
        </row>
        <row r="493">
          <cell r="B493" t="str">
            <v>Niple HD ø 2" BxB L=0.27 m</v>
          </cell>
        </row>
        <row r="494">
          <cell r="B494" t="str">
            <v>Niple HD Ø 3" - B x B; L= 300mm</v>
          </cell>
        </row>
        <row r="495">
          <cell r="B495" t="str">
            <v>Niple HD Ø 3" - B x B; L= 400mm</v>
          </cell>
        </row>
        <row r="496">
          <cell r="B496" t="str">
            <v>Niple HD Ø 3"-BxB; L=0,17m</v>
          </cell>
        </row>
        <row r="497">
          <cell r="B497" t="str">
            <v>Niple HD Ø 3"-BxB; L=0,25m</v>
          </cell>
        </row>
        <row r="498">
          <cell r="B498" t="str">
            <v>Niple HD Ø 3"-BxB; L=0,30m</v>
          </cell>
        </row>
        <row r="499">
          <cell r="B499" t="str">
            <v>Niple HD Ø 3"-BxB; L=0,35m</v>
          </cell>
        </row>
        <row r="500">
          <cell r="B500" t="str">
            <v>Niple HD Ø 3"-BxB; L=0,40m</v>
          </cell>
        </row>
        <row r="501">
          <cell r="B501" t="str">
            <v>Niple HD Ø 3"-BxB; L=0,60m</v>
          </cell>
        </row>
        <row r="502">
          <cell r="B502" t="str">
            <v>Niple HD Ø 4"-BxB; L=0,17m</v>
          </cell>
        </row>
        <row r="503">
          <cell r="B503" t="str">
            <v>Niple HD Ø 4"-BxB; L=0,25m</v>
          </cell>
        </row>
        <row r="504">
          <cell r="B504" t="str">
            <v>Niple HD Ø 4"-BxB; L=0,65m</v>
          </cell>
        </row>
        <row r="505">
          <cell r="B505" t="str">
            <v>Niple HD Ø 4"-BxB; L=1,35m</v>
          </cell>
        </row>
        <row r="506">
          <cell r="B506" t="str">
            <v>Niple HD Ø 6"-BxB; L=0,28m</v>
          </cell>
        </row>
        <row r="507">
          <cell r="B507" t="str">
            <v>Niple HD Ø 6"-BxB; L=2,11m</v>
          </cell>
        </row>
        <row r="508">
          <cell r="B508" t="str">
            <v>Niple HD Ø 8"-BxB; L=0,27m</v>
          </cell>
        </row>
        <row r="509">
          <cell r="B509" t="str">
            <v>Niple HD Ø 8"-BxB; L=0,36m</v>
          </cell>
        </row>
        <row r="510">
          <cell r="B510" t="str">
            <v>Niple HD Ø 8"-BxB; L=0,39m</v>
          </cell>
        </row>
        <row r="511">
          <cell r="B511" t="str">
            <v>Niple HD Ø 8"-BxB; L=0,50m</v>
          </cell>
        </row>
        <row r="512">
          <cell r="B512" t="str">
            <v>Niple HD Ø 8"-BxB; L=0,52m</v>
          </cell>
        </row>
        <row r="513">
          <cell r="B513" t="str">
            <v>Niple HD Ø 8"-BxB; L=0,55m</v>
          </cell>
        </row>
        <row r="514">
          <cell r="B514" t="str">
            <v>Niple HD Ø 8"-BxB; L=0,57m</v>
          </cell>
        </row>
        <row r="515">
          <cell r="B515" t="str">
            <v>Niple HD Ø 8"-BxB; L=0,60m</v>
          </cell>
        </row>
        <row r="516">
          <cell r="B516" t="str">
            <v>Niple HD Ø 8"-BxB; L=0,70m</v>
          </cell>
        </row>
        <row r="517">
          <cell r="B517" t="str">
            <v>Niple HD Ø 8"-BxB; L=0,78m</v>
          </cell>
        </row>
        <row r="518">
          <cell r="B518" t="str">
            <v>Niple HD Ø 8"-BxB; L=0,80m</v>
          </cell>
        </row>
        <row r="519">
          <cell r="B519" t="str">
            <v>Niple HD Ø 8"-BxB; L=1,20m</v>
          </cell>
        </row>
        <row r="520">
          <cell r="B520" t="str">
            <v>Niple HD Ø 8"-BxB; L=1,35m</v>
          </cell>
        </row>
        <row r="521">
          <cell r="B521" t="str">
            <v>Niple HD Ø 8"-BxB; L=1,45m</v>
          </cell>
        </row>
        <row r="522">
          <cell r="B522" t="str">
            <v>Niple HD Ø 8"-BxB; L=1,54m</v>
          </cell>
        </row>
        <row r="523">
          <cell r="B523" t="str">
            <v>Niple HD Ø 8"-BxB; L=1,70m</v>
          </cell>
        </row>
        <row r="524">
          <cell r="B524" t="str">
            <v>Niple HD Ø 8"-BxB; L=1m</v>
          </cell>
        </row>
        <row r="525">
          <cell r="B525" t="str">
            <v>Niple HD Ø 8"-BxB; L=2,18m</v>
          </cell>
        </row>
        <row r="526">
          <cell r="B526" t="str">
            <v>Niple HD Ø 8"-BxB; L=4,32m</v>
          </cell>
        </row>
        <row r="527">
          <cell r="B527" t="str">
            <v>Niple pasamuro 10" HD BxB L=2,17m</v>
          </cell>
        </row>
        <row r="528">
          <cell r="B528" t="str">
            <v>Niple pasamuro 10" HD BxB L=3,35m</v>
          </cell>
        </row>
        <row r="529">
          <cell r="B529" t="str">
            <v>Niple pasamuro 3" HD BxB L=2,39m</v>
          </cell>
        </row>
        <row r="530">
          <cell r="B530" t="str">
            <v>Niple pasamuro 6" HD BxB L=0,71m Z=0,20m</v>
          </cell>
        </row>
        <row r="531">
          <cell r="B531" t="str">
            <v>Niple pasamuro 6" HD BxB L=1,55m</v>
          </cell>
        </row>
        <row r="532">
          <cell r="B532" t="str">
            <v>Niple pasamuro 6" HD BxB L=1,79m</v>
          </cell>
        </row>
        <row r="533">
          <cell r="B533" t="str">
            <v>Niple pasamuro 6" HD BxB L=2,15m</v>
          </cell>
        </row>
        <row r="534">
          <cell r="B534" t="str">
            <v>Niple pasamuro 6" HD BxB L=2,20m</v>
          </cell>
        </row>
        <row r="535">
          <cell r="B535" t="str">
            <v>Nivelación base Colchonetas Reno</v>
          </cell>
        </row>
        <row r="536">
          <cell r="B536" t="str">
            <v>PAÑETE EXTERIOR</v>
          </cell>
        </row>
        <row r="537">
          <cell r="B537" t="str">
            <v>PAÑETE IMPERMEABILIZADO</v>
          </cell>
        </row>
        <row r="538">
          <cell r="B538" t="str">
            <v>Pasamuro HD ∅10'' BxB L = 0,5 m z = 0 m</v>
          </cell>
        </row>
        <row r="539">
          <cell r="B539" t="str">
            <v>Pasamuro HD ∅10'' BxB L = 0,52 m z = 0,26 m</v>
          </cell>
        </row>
        <row r="540">
          <cell r="B540" t="str">
            <v>Pasamuro HD ∅10'' BxB L = 0.39 m z = 0.21 m</v>
          </cell>
        </row>
        <row r="541">
          <cell r="B541" t="str">
            <v>Pasamuro HD ∅10'' BxB L = 0.45 m z = 0.25 m</v>
          </cell>
        </row>
        <row r="542">
          <cell r="B542" t="str">
            <v>Pasamuro HD ∅10'' BxB L = 0.5 m z = 0.32 m</v>
          </cell>
        </row>
        <row r="543">
          <cell r="B543" t="str">
            <v>Pasamuro HD ∅10'' BxE L = 0,44 m z = 0,11 m</v>
          </cell>
        </row>
        <row r="544">
          <cell r="B544" t="str">
            <v>Pasamuro HD ∅10'' BxE L = 0.43 m z = 0.33 m</v>
          </cell>
        </row>
        <row r="545">
          <cell r="B545" t="str">
            <v>Pasamuro HD ∅10'' BxE L = 0.5 m z = 0.27 m</v>
          </cell>
        </row>
        <row r="546">
          <cell r="B546" t="str">
            <v>Pasamuro HD ∅10'' BxE L = 0.6 m z = 0.48 m</v>
          </cell>
        </row>
        <row r="547">
          <cell r="B547" t="str">
            <v>Pasamuro HD ∅10'' ExE L = 1.69 m z = 0.16 m</v>
          </cell>
        </row>
        <row r="548">
          <cell r="B548" t="str">
            <v>Pasamuro HD ∅12'' BxB L = 0.45 m z = 0.25 m</v>
          </cell>
        </row>
        <row r="549">
          <cell r="B549" t="str">
            <v>Pasamuro HD ∅12'' BxE L = 0,44 m z = 0,29 m</v>
          </cell>
        </row>
        <row r="550">
          <cell r="B550" t="str">
            <v>Pasamuro HD ∅12'' ExE L = 0.6 m z = 0.17 m</v>
          </cell>
        </row>
        <row r="551">
          <cell r="B551" t="str">
            <v>Pasamuro HD ∅16'' BxB L = 0.41 m z = 0.3 m</v>
          </cell>
        </row>
        <row r="552">
          <cell r="B552" t="str">
            <v>Pasamuro HD ∅16'' BxB L = 0.68 m z = 0.34 m</v>
          </cell>
        </row>
        <row r="553">
          <cell r="B553" t="str">
            <v>Pasamuro HD ∅16'' BxE L = 0.61 m z = 0.47 m</v>
          </cell>
        </row>
        <row r="554">
          <cell r="B554" t="str">
            <v>Pasamuro HD ∅16'' ExE L = 1.69 m z = 0.16 m</v>
          </cell>
        </row>
        <row r="555">
          <cell r="B555" t="str">
            <v>Pasamuro HD ∅2'' BxE L = 0,35 m z = 0,23 m</v>
          </cell>
        </row>
        <row r="556">
          <cell r="B556" t="str">
            <v>Pasamuro HD ∅2'' BxE L = 0.38 m z = 0.25 m</v>
          </cell>
        </row>
        <row r="557">
          <cell r="B557" t="str">
            <v>Pasamuro HD ∅4'' BxB L = 0,3 m z = 0,15 m</v>
          </cell>
        </row>
        <row r="558">
          <cell r="B558" t="str">
            <v>Pasamuro HD ∅4'' BxE L = 0,3 m z = 0,2 m</v>
          </cell>
        </row>
        <row r="559">
          <cell r="B559" t="str">
            <v>Pasamuro HD ∅4'' BxE L = 0,33 m z = 0,12 m</v>
          </cell>
        </row>
        <row r="560">
          <cell r="B560" t="str">
            <v>Pasamuro HD ∅4'' BxE L = 0,35 m z = 0,12 m</v>
          </cell>
        </row>
        <row r="561">
          <cell r="B561" t="str">
            <v>Pasamuro HD ∅4'' BxE L = 0,4 m z = 0,25 m</v>
          </cell>
        </row>
        <row r="562">
          <cell r="B562" t="str">
            <v>Pasamuro HD ∅4'' BxE L = 0,5 m z = 0,25 m</v>
          </cell>
        </row>
        <row r="563">
          <cell r="B563" t="str">
            <v>Pasamuro HD ∅4'' BxE L = 0,78 m z = 0,25 m</v>
          </cell>
        </row>
        <row r="564">
          <cell r="B564" t="str">
            <v>Pasamuro HD ∅4'' ExE L = 2,09 m z = 0,1 m</v>
          </cell>
        </row>
        <row r="565">
          <cell r="B565" t="str">
            <v>Pasamuro HD ∅6'' BxE L = 0,23 m z = 0,8 m</v>
          </cell>
        </row>
        <row r="566">
          <cell r="B566" t="str">
            <v>Pasamuro HD ∅6'' BxE L = 0.3 m z = 0.1 m</v>
          </cell>
        </row>
        <row r="567">
          <cell r="B567" t="str">
            <v>Pasamuro HD ∅6'' BxE L = 0.32 m z = 0.2 m</v>
          </cell>
        </row>
        <row r="568">
          <cell r="B568" t="str">
            <v>Pasamuro HD ∅6'' BxE L = 0.4 m z = 0.27 m</v>
          </cell>
        </row>
        <row r="569">
          <cell r="B569" t="str">
            <v>Pasamuro HD ∅6'' BxE L = 0.5 m z = 0.27 m</v>
          </cell>
        </row>
        <row r="570">
          <cell r="B570" t="str">
            <v>Pasamuro HD ∅8'' BxE L = 0,2 m z = 0,1 m</v>
          </cell>
        </row>
        <row r="571">
          <cell r="B571" t="str">
            <v>Pasamuro HD ∅8'' BxE L = 0,7 m z = 0,58 m</v>
          </cell>
        </row>
        <row r="572">
          <cell r="B572" t="str">
            <v>Pasamuro HD ∅8'' BxE L = 0,8 m z = 0,12 m</v>
          </cell>
        </row>
        <row r="573">
          <cell r="B573" t="str">
            <v>Pasamuro HD ∅8'' BxE L = 3,28 m z = 0,41 m</v>
          </cell>
        </row>
        <row r="574">
          <cell r="B574" t="str">
            <v xml:space="preserve">Pasamuro HD Ø 10"-BxB L=0,15m </v>
          </cell>
        </row>
        <row r="575">
          <cell r="B575" t="str">
            <v xml:space="preserve">Pasamuro HD Ø 10"-BxB L=0,30m </v>
          </cell>
        </row>
        <row r="576">
          <cell r="B576" t="str">
            <v>Pasamuro HD Ø 10"-BxB L=0,44m</v>
          </cell>
        </row>
        <row r="577">
          <cell r="B577" t="str">
            <v xml:space="preserve">Pasamuro HD Ø 10"-BxB L=0,50m </v>
          </cell>
        </row>
        <row r="578">
          <cell r="B578" t="str">
            <v>Pasamuro HD Ø 10"-BxB L=0,52m</v>
          </cell>
        </row>
        <row r="579">
          <cell r="B579" t="str">
            <v xml:space="preserve">Pasamuro HD Ø 10"-BxB L=0,56m </v>
          </cell>
        </row>
        <row r="580">
          <cell r="B580" t="str">
            <v xml:space="preserve">Pasamuro HD Ø 10"-BxB L=1,60m </v>
          </cell>
        </row>
        <row r="581">
          <cell r="B581" t="str">
            <v xml:space="preserve">Pasamuro HD Ø 12"-BxB L=0,30m </v>
          </cell>
        </row>
        <row r="582">
          <cell r="B582" t="str">
            <v xml:space="preserve">Pasamuro HD Ø 12"-BxB L=0,35m </v>
          </cell>
        </row>
        <row r="583">
          <cell r="B583" t="str">
            <v xml:space="preserve">Pasamuro HD Ø 12"-BxB L=1,56m </v>
          </cell>
        </row>
        <row r="584">
          <cell r="B584" t="str">
            <v xml:space="preserve">Pasamuro HD Ø 14"-BxB L=0,15m </v>
          </cell>
        </row>
        <row r="585">
          <cell r="B585" t="str">
            <v xml:space="preserve">Pasamuro HD Ø 14"-BxB L=0,25m </v>
          </cell>
        </row>
        <row r="586">
          <cell r="B586" t="str">
            <v xml:space="preserve">Pasamuro HD Ø 14"-BxB L=0,40m </v>
          </cell>
        </row>
        <row r="587">
          <cell r="B587" t="str">
            <v xml:space="preserve">Pasamuro HD Ø 14"-BxB L=1,69m </v>
          </cell>
        </row>
        <row r="588">
          <cell r="B588" t="str">
            <v xml:space="preserve">Pasamuro HD Ø 16"-BxB L=0,25m </v>
          </cell>
        </row>
        <row r="589">
          <cell r="B589" t="str">
            <v xml:space="preserve">Pasamuro HD Ø 16"-BxB L=1,69m </v>
          </cell>
        </row>
        <row r="590">
          <cell r="B590" t="str">
            <v xml:space="preserve">Pasamuro HD Ø 2"-BxB L=0,35m </v>
          </cell>
        </row>
        <row r="591">
          <cell r="B591" t="str">
            <v xml:space="preserve">Pasamuro HD Ø 2"-BxB L=0,35m </v>
          </cell>
        </row>
        <row r="592">
          <cell r="B592" t="str">
            <v xml:space="preserve">Pasamuro HD Ø 2"-BxB L=2,45m </v>
          </cell>
        </row>
        <row r="593">
          <cell r="B593" t="str">
            <v>Pasamuro HD Ø 3"-BxB L=0,40m</v>
          </cell>
        </row>
        <row r="594">
          <cell r="B594" t="str">
            <v>Pasamuro HD Ø 4"-BxB L=0,2,09m</v>
          </cell>
        </row>
        <row r="595">
          <cell r="B595" t="str">
            <v>Pasamuro HD Ø 4"-BxB L=0,23m</v>
          </cell>
        </row>
        <row r="596">
          <cell r="B596" t="str">
            <v>Pasamuro HD Ø 4"-BxB L=0,30m</v>
          </cell>
        </row>
        <row r="597">
          <cell r="B597" t="str">
            <v>Pasamuro HD Ø 4"-BxB L=0,33m</v>
          </cell>
        </row>
        <row r="598">
          <cell r="B598" t="str">
            <v>Pasamuro HD Ø 4"-BxB L=0,35m</v>
          </cell>
        </row>
        <row r="599">
          <cell r="B599" t="str">
            <v>Pasamuro HD Ø 4"-BxB L=0,40m</v>
          </cell>
        </row>
        <row r="600">
          <cell r="B600" t="str">
            <v>Pasamuro HD Ø 4"-BxB L=2,09m</v>
          </cell>
        </row>
        <row r="601">
          <cell r="B601" t="str">
            <v>Pasamuro HD Ø 6" - B x B; L= 600mm Z=300m</v>
          </cell>
        </row>
        <row r="602">
          <cell r="B602" t="str">
            <v xml:space="preserve">Pasamuro HD Ø 6"-BxB L=0,20m </v>
          </cell>
        </row>
        <row r="603">
          <cell r="B603" t="str">
            <v xml:space="preserve">Pasamuro HD Ø 6"-BxB L=0,23m </v>
          </cell>
        </row>
        <row r="604">
          <cell r="B604" t="str">
            <v xml:space="preserve">Pasamuro HD Ø 6"-BxB L=0,35m </v>
          </cell>
        </row>
        <row r="605">
          <cell r="B605" t="str">
            <v xml:space="preserve">Pasamuro HD Ø 6"-BxB L=0,40m </v>
          </cell>
        </row>
        <row r="606">
          <cell r="B606" t="str">
            <v xml:space="preserve">Pasamuro HD Ø 6"-BxB L=0,60m </v>
          </cell>
        </row>
        <row r="607">
          <cell r="B607" t="str">
            <v xml:space="preserve">Pasamuro HD Ø 6"-BxB L=0,63m </v>
          </cell>
        </row>
        <row r="608">
          <cell r="B608" t="str">
            <v xml:space="preserve">Pasamuro HD Ø 8"-BxB L=0,15m </v>
          </cell>
        </row>
        <row r="609">
          <cell r="B609" t="str">
            <v xml:space="preserve">Pasamuro HD Ø 8"-BxB L=0,40m </v>
          </cell>
        </row>
        <row r="610">
          <cell r="B610" t="str">
            <v xml:space="preserve">Pasamuro HD Ø 8"-BxB L=0,50m </v>
          </cell>
        </row>
        <row r="611">
          <cell r="B611" t="str">
            <v xml:space="preserve">Pasamuro HD Ø 8"-BxB L=0,55m </v>
          </cell>
        </row>
        <row r="612">
          <cell r="B612" t="str">
            <v xml:space="preserve">Pasamuro HD Ø 8"-BxB L=0,70m </v>
          </cell>
        </row>
        <row r="613">
          <cell r="B613" t="str">
            <v xml:space="preserve">Pasamuro HD Ø 8"-BxB L=0,80m </v>
          </cell>
        </row>
        <row r="614">
          <cell r="B614" t="str">
            <v xml:space="preserve">Pasamuro HD Ø 8"-BxB L=0,80m </v>
          </cell>
        </row>
        <row r="615">
          <cell r="B615" t="str">
            <v xml:space="preserve">Pasamuro HD Ø 8"-BxB L=0,87m </v>
          </cell>
        </row>
        <row r="616">
          <cell r="B616" t="str">
            <v xml:space="preserve">Pasamuro HD Ø 8"-BxB L=3,28m </v>
          </cell>
        </row>
        <row r="617">
          <cell r="B617" t="str">
            <v xml:space="preserve">Pasamuros HD ∅4" ExE L=0,20 m z= 0.10 m </v>
          </cell>
        </row>
        <row r="618">
          <cell r="B618" t="str">
            <v>Pavimento rigido (MR 41 Kg/cm2)</v>
          </cell>
        </row>
        <row r="619">
          <cell r="B619" t="str">
            <v>PENDOLONES Y PERROS</v>
          </cell>
        </row>
        <row r="620">
          <cell r="B620" t="str">
            <v>Perfil C 1.5" x 3/8" - 1"</v>
          </cell>
        </row>
        <row r="621">
          <cell r="B621" t="str">
            <v>Perfil en acero galvanizado 120x60x120 mm</v>
          </cell>
        </row>
        <row r="622">
          <cell r="B622" t="str">
            <v>Perno de anclaje 1/2" L=15 cm</v>
          </cell>
        </row>
        <row r="623">
          <cell r="B623" t="str">
            <v>PERNO KB II - 14134</v>
          </cell>
        </row>
        <row r="624">
          <cell r="B624" t="str">
            <v>Perno para anclaje 1/2 L=15cm</v>
          </cell>
        </row>
        <row r="625">
          <cell r="B625" t="str">
            <v>Pernos de 1/2" en acero (fy = 60.000 PSI) L=0,30 m. (Incluye arandelas y tuercas)</v>
          </cell>
        </row>
        <row r="626">
          <cell r="B626" t="str">
            <v>PHmetro digital</v>
          </cell>
        </row>
        <row r="627">
          <cell r="B627" t="str">
            <v>Piedra de canto rodado</v>
          </cell>
        </row>
        <row r="628">
          <cell r="B628" t="str">
            <v>Piedra Media Zonga</v>
          </cell>
        </row>
        <row r="629">
          <cell r="B629" t="str">
            <v>PIEDRA MEDIANA ZONGA</v>
          </cell>
        </row>
        <row r="630">
          <cell r="B630" t="str">
            <v>PINTURA ALUMOL</v>
          </cell>
        </row>
        <row r="631">
          <cell r="B631" t="str">
            <v>Placa cubierta pozo D=1,50m</v>
          </cell>
        </row>
        <row r="632">
          <cell r="B632" t="str">
            <v>Platina 1/2x1/8"</v>
          </cell>
        </row>
        <row r="633">
          <cell r="B633" t="str">
            <v>PLATINA DE 3"X1/4" EN ACERO A-36</v>
          </cell>
        </row>
        <row r="634">
          <cell r="B634" t="str">
            <v>Platinas 1.5" x 3/8"</v>
          </cell>
        </row>
        <row r="635">
          <cell r="B635" t="str">
            <v>Polietileno Calibre (6)</v>
          </cell>
        </row>
        <row r="636">
          <cell r="B636" t="str">
            <v xml:space="preserve">POLIETILENO CALIBRE 6 </v>
          </cell>
        </row>
        <row r="637">
          <cell r="B637" t="str">
            <v>POLIN DE 2.90*0.05*0.05</v>
          </cell>
        </row>
        <row r="638">
          <cell r="B638" t="str">
            <v>Polín de madera 0.05x0.05x3</v>
          </cell>
        </row>
        <row r="639">
          <cell r="B639" t="str">
            <v>Poste de concreto 12 m x 1050 kg</v>
          </cell>
        </row>
        <row r="640">
          <cell r="B640" t="str">
            <v>Poste de concreto 12 m x 510 kg línea</v>
          </cell>
        </row>
        <row r="641">
          <cell r="B641" t="str">
            <v>Poste de concreto 12 m x 750 kg</v>
          </cell>
        </row>
        <row r="642">
          <cell r="B642" t="str">
            <v>Poste de concreto 8 m x 510 kg línea</v>
          </cell>
        </row>
        <row r="643">
          <cell r="B643" t="str">
            <v>Pruebas medidas de resistividad a tierra y puesta en servicio, incluye instrumento de medida experto eléctrico y ayudante</v>
          </cell>
        </row>
        <row r="644">
          <cell r="B644" t="str">
            <v>Puerta en lamina colroll cal. 12 de 2,5</v>
          </cell>
        </row>
        <row r="645">
          <cell r="B645" t="str">
            <v>Puerta en lamina colroll cal. 18 de 0,9</v>
          </cell>
        </row>
        <row r="646">
          <cell r="B646" t="str">
            <v xml:space="preserve">PUERTA EN LAMINA CR. CAL. 20 DE 2X1, CON LUCETA </v>
          </cell>
        </row>
        <row r="647">
          <cell r="B647" t="str">
            <v>Puerta metálica 200 x 150</v>
          </cell>
        </row>
        <row r="648">
          <cell r="B648" t="str">
            <v>Puerta metalica en lamina clb 18 de 0,6 x 2,11</v>
          </cell>
        </row>
        <row r="649">
          <cell r="B649" t="str">
            <v>Puerta metalica en lamina clb 18 de 0,7 x 2,11</v>
          </cell>
        </row>
        <row r="650">
          <cell r="B650" t="str">
            <v>Puerta metalica en lamina clb 18 de 0,8 x 2,11</v>
          </cell>
        </row>
        <row r="651">
          <cell r="B651" t="str">
            <v>Puerta metalica en lamina clb 18 de 0,9 x 2,11</v>
          </cell>
        </row>
        <row r="652">
          <cell r="B652" t="str">
            <v>Puesta a tierra BT con 2 varillas, Cooper Weld 5/8", 108 m unida con alambre de cobre # 4, cada 3 m en terreno natural para concretar neutor de servicio y línea a tierra de protección de chasís y polos de tierra</v>
          </cell>
        </row>
        <row r="653">
          <cell r="B653" t="str">
            <v>Puesta a tierra pararrayo de media tensión</v>
          </cell>
        </row>
        <row r="654">
          <cell r="B654" t="str">
            <v xml:space="preserve">PUNTILLA </v>
          </cell>
        </row>
        <row r="655">
          <cell r="B655" t="str">
            <v>Puntilla 1"-4"</v>
          </cell>
        </row>
        <row r="656">
          <cell r="B656" t="str">
            <v>PUNTILLA 1`` - 4``</v>
          </cell>
        </row>
        <row r="657">
          <cell r="B657" t="str">
            <v>Punto hidráulico</v>
          </cell>
        </row>
        <row r="658">
          <cell r="B658" t="str">
            <v>Punto Sanitario</v>
          </cell>
        </row>
        <row r="659">
          <cell r="B659" t="str">
            <v>RECEBO SELECCIONADO</v>
          </cell>
        </row>
        <row r="660">
          <cell r="B660" t="str">
            <v>Recolección, cargue de material sobrante en volqueta hasta botadero distancia menor a 3 km. Incluye: herramienta menor, transporte, mano de obra y todo lo necesario para la correcta ejecución de la obra</v>
          </cell>
        </row>
        <row r="661">
          <cell r="B661" t="str">
            <v>REDUCC. EX. BRIDAS (150 a 75mm) 6X3``</v>
          </cell>
        </row>
        <row r="662">
          <cell r="B662" t="str">
            <v>REDUCC. EX. LISOS PVC/AC (50 a 31mm) 2X3/4``</v>
          </cell>
        </row>
        <row r="663">
          <cell r="B663" t="str">
            <v>REDUCCION 3"X2" EN HD EXTREMOS BRIDAS</v>
          </cell>
        </row>
        <row r="664">
          <cell r="B664" t="str">
            <v>REDUCCION 3X2" BRIDADA</v>
          </cell>
        </row>
        <row r="665">
          <cell r="B665" t="str">
            <v>REDUCCION 6" x 3" HD JUNTA HIDRAULICA</v>
          </cell>
        </row>
        <row r="666">
          <cell r="B666" t="str">
            <v>Reducción de 6"x4” en HD extremos bridados</v>
          </cell>
        </row>
        <row r="667">
          <cell r="B667" t="str">
            <v>Reducción HD - PVC/AC 10x8” extremos lisos</v>
          </cell>
        </row>
        <row r="668">
          <cell r="B668" t="str">
            <v>Reducción HD - PVC/AC 12x8” extremos lisos</v>
          </cell>
        </row>
        <row r="669">
          <cell r="B669" t="str">
            <v>Reducción HD - PVC/AC 3x2” extremos lisos</v>
          </cell>
        </row>
        <row r="670">
          <cell r="B670" t="str">
            <v>Reducción HD - PVC/AC 4x2” extremos lisos</v>
          </cell>
        </row>
        <row r="671">
          <cell r="B671" t="str">
            <v>Reducción HD - PVC/AC 4x3” extremos lisos</v>
          </cell>
        </row>
        <row r="672">
          <cell r="B672" t="str">
            <v>Reducción HD - PVC/AC 6x4” extremos lisos</v>
          </cell>
        </row>
        <row r="673">
          <cell r="B673" t="str">
            <v>Reducción HD - PVC/AC 8x3” JH PVC</v>
          </cell>
        </row>
        <row r="674">
          <cell r="B674" t="str">
            <v>Reducción HD - PVC/AC 8x6” extremos lisos</v>
          </cell>
        </row>
        <row r="675">
          <cell r="B675" t="str">
            <v>Reducción HD 10"x6" J.H. PVC</v>
          </cell>
        </row>
        <row r="676">
          <cell r="B676" t="str">
            <v>Reducción HD 6"x3” extremos lisos</v>
          </cell>
        </row>
        <row r="677">
          <cell r="B677" t="str">
            <v>Reducción PVC 10" x 8"</v>
          </cell>
        </row>
        <row r="678">
          <cell r="B678" t="str">
            <v>Reducción PVC 2 1/2" X 2</v>
          </cell>
        </row>
        <row r="679">
          <cell r="B679" t="str">
            <v>Reducción PVC 2" X 1 1/2"</v>
          </cell>
        </row>
        <row r="680">
          <cell r="B680" t="str">
            <v>Reducción PVC 3" X 2 1/2"</v>
          </cell>
        </row>
        <row r="681">
          <cell r="B681" t="str">
            <v>Reducción PVC 3" X 2"</v>
          </cell>
        </row>
        <row r="682">
          <cell r="B682" t="str">
            <v>Reducción PVC 4" X 2 1/2"</v>
          </cell>
        </row>
        <row r="683">
          <cell r="B683" t="str">
            <v>Reducción PVC 4" X 2"</v>
          </cell>
        </row>
        <row r="684">
          <cell r="B684" t="str">
            <v>Reducción PVC 4" X 3"</v>
          </cell>
        </row>
        <row r="685">
          <cell r="B685" t="str">
            <v>Reducción PVC 6 X 4"</v>
          </cell>
        </row>
        <row r="686">
          <cell r="B686" t="str">
            <v>Reducción PVC 6" X 3"</v>
          </cell>
        </row>
        <row r="687">
          <cell r="B687" t="str">
            <v>Reducción PVC 8" X 6"</v>
          </cell>
        </row>
        <row r="688">
          <cell r="B688" t="str">
            <v>REGISTRO CORTINA RED WHITE ROSCADO 1/2"</v>
          </cell>
        </row>
        <row r="689">
          <cell r="B689" t="str">
            <v>Registro de bola 1/2"</v>
          </cell>
        </row>
        <row r="690">
          <cell r="B690" t="str">
            <v>REGISTRO DE CORTE 1"</v>
          </cell>
        </row>
        <row r="691">
          <cell r="B691" t="str">
            <v>REGISTRO DE CORTE 1/2"</v>
          </cell>
        </row>
        <row r="692">
          <cell r="B692" t="str">
            <v>REGISTRO DE CORTE 3/4"</v>
          </cell>
        </row>
        <row r="693">
          <cell r="B693" t="str">
            <v>Registro roscado 3/4"</v>
          </cell>
        </row>
        <row r="694">
          <cell r="B694" t="str">
            <v>Reglilla en acrilico para aforo</v>
          </cell>
        </row>
        <row r="695">
          <cell r="B695" t="str">
            <v>Rejilla metálica de ventilación 0,35 x 0,6</v>
          </cell>
        </row>
        <row r="696">
          <cell r="B696" t="str">
            <v>Rejilla metálica de ventilación 0,35 x 0,7</v>
          </cell>
        </row>
        <row r="697">
          <cell r="B697" t="str">
            <v>Rejilla metálica de ventilación 0,35 x 0,8</v>
          </cell>
        </row>
        <row r="698">
          <cell r="B698" t="str">
            <v>Rejilla metálica de ventilación 0,35 x 0,9</v>
          </cell>
        </row>
        <row r="699">
          <cell r="B699" t="str">
            <v>Relleno con epóxico tipo granete 5 de Red Head o equivalente</v>
          </cell>
        </row>
        <row r="700">
          <cell r="B700" t="str">
            <v>Relleno Tipo 2 – Material seleccionado proveniente de la excavación (Relleno, tapado y apisonado a todo factor, incluye: material seleccionado de la misma excavación, equipos, herramientas y mano de obra)</v>
          </cell>
        </row>
        <row r="701">
          <cell r="B701" t="str">
            <v>Relleno Tipo 7 – Afirmado, tamaño máximo 2”</v>
          </cell>
        </row>
        <row r="702">
          <cell r="B702" t="str">
            <v>Repisa 0,05mx0,10mx3m</v>
          </cell>
        </row>
        <row r="703">
          <cell r="B703" t="str">
            <v>REPISA 0.05x0.10x3 m</v>
          </cell>
        </row>
        <row r="704">
          <cell r="B704" t="str">
            <v>Retiro material sobrante excavacion</v>
          </cell>
        </row>
        <row r="705">
          <cell r="B705" t="str">
            <v>RUEDA MANEJO (150-2000mm) 6-8"</v>
          </cell>
        </row>
        <row r="706">
          <cell r="B706" t="str">
            <v>RUEDA MANEJO (250-400mm) 10-16"</v>
          </cell>
        </row>
        <row r="707">
          <cell r="B707" t="str">
            <v>RUEDA MANEJO (250-400mm) 10-16``</v>
          </cell>
        </row>
        <row r="708">
          <cell r="B708" t="str">
            <v>RUEDA MANEJO (450- 500 - 600mm) 18" - 20" - 24</v>
          </cell>
        </row>
        <row r="709">
          <cell r="B709" t="str">
            <v>Rueda Manejo 10"-12"-14"-16"</v>
          </cell>
        </row>
        <row r="710">
          <cell r="B710" t="str">
            <v>RUEDA MANEJO 2 - 4"</v>
          </cell>
        </row>
        <row r="711">
          <cell r="B711" t="str">
            <v>Rueda Manejo 2"-3"-4"</v>
          </cell>
        </row>
        <row r="712">
          <cell r="B712" t="str">
            <v>RUEDA MANEJO 6 - 8"</v>
          </cell>
        </row>
        <row r="713">
          <cell r="B713" t="str">
            <v>Rueda Manejo 6"-8"</v>
          </cell>
        </row>
        <row r="714">
          <cell r="B714" t="str">
            <v>Salidas de alumbrado con roseta, bombillo de aplique de 30W fluorescente (ahorrador) compacto</v>
          </cell>
        </row>
        <row r="715">
          <cell r="B715" t="str">
            <v>Salidas de alumbrado en pared exterior con pantalla intemperie en aplique</v>
          </cell>
        </row>
        <row r="716">
          <cell r="B716" t="str">
            <v>Salidas de tomacorriente 15A;110V</v>
          </cell>
        </row>
        <row r="717">
          <cell r="B717" t="str">
            <v>Salidas de tomacorriente 20A;220V</v>
          </cell>
        </row>
        <row r="718">
          <cell r="B718" t="str">
            <v>Sika Anchofir 4 (300 cc)</v>
          </cell>
        </row>
        <row r="719">
          <cell r="B719" t="str">
            <v>SIKADUR 32 PRIMER (x 3.0 kg)</v>
          </cell>
        </row>
        <row r="720">
          <cell r="B720" t="str">
            <v>Sikadur Anchorfix</v>
          </cell>
        </row>
        <row r="721">
          <cell r="B721" t="str">
            <v>Sikadur Anchorfix-4 (600 ml)</v>
          </cell>
        </row>
        <row r="722">
          <cell r="B722" t="str">
            <v>SILLA TEE (NOVAFORT)  400X160  16X6``</v>
          </cell>
        </row>
        <row r="723">
          <cell r="B723" t="str">
            <v>SILLA TEE (NOVAFORT) 400X110 16X4``</v>
          </cell>
        </row>
        <row r="724">
          <cell r="B724" t="str">
            <v>SILLA TEE (NOVAFORT) 450X160 18X6``</v>
          </cell>
        </row>
        <row r="725">
          <cell r="B725" t="str">
            <v>SILLA TEE (NOVAFORT) 500X160 20X6``</v>
          </cell>
        </row>
        <row r="726">
          <cell r="B726" t="str">
            <v>SILLA YEE (NOVAFORT)  400X160  16X6``</v>
          </cell>
        </row>
        <row r="727">
          <cell r="B727" t="str">
            <v>SILLA YEE (NOVAFORT) 400X110 16X4``</v>
          </cell>
        </row>
        <row r="728">
          <cell r="B728" t="str">
            <v>SILLA YEE (NOVAFORT) 450X160 18X6``</v>
          </cell>
        </row>
        <row r="729">
          <cell r="B729" t="str">
            <v>SILLA YEE (NOVAFORT) 500X160 20X6``</v>
          </cell>
        </row>
        <row r="730">
          <cell r="B730" t="str">
            <v>Sistema para purga 2" en tubería de PVC de 12" - 160 psi.</v>
          </cell>
        </row>
        <row r="731">
          <cell r="B731" t="str">
            <v>Sistema para ventosa de 2" en tubería PVC de 3" . Incluye te en HD de 3"x2", válvula compuerta elástica bridada de 2" y válvula de ventosa bridada de 2".</v>
          </cell>
        </row>
        <row r="732">
          <cell r="B732" t="str">
            <v>Sistema Ventosa 1/2" (Incluye collar de derivación y ventosa doble acción extremo rosca)</v>
          </cell>
        </row>
        <row r="733">
          <cell r="B733" t="str">
            <v>SOLDADURA 1/8 - METAL</v>
          </cell>
        </row>
        <row r="734">
          <cell r="B734" t="str">
            <v>Soldadura 60.13 de 1/8</v>
          </cell>
        </row>
        <row r="735">
          <cell r="B735" t="str">
            <v>SOLDADURA PVC (1/4 de Gal)</v>
          </cell>
        </row>
        <row r="736">
          <cell r="B736" t="str">
            <v>SOLDADURA PVC 1/4 GLN</v>
          </cell>
        </row>
        <row r="737">
          <cell r="B737" t="str">
            <v xml:space="preserve">Soporte Guia Vastago Compuerta </v>
          </cell>
        </row>
        <row r="738">
          <cell r="B738" t="str">
            <v>Subterránea y canalización PVC 1/2" hasta T y contador kWh</v>
          </cell>
        </row>
        <row r="739">
          <cell r="B739" t="str">
            <v>Suministro e instal. de válvula compuerta elástica HD 3” (inc rueda de manejo, vástago ascendente, extremo brida)</v>
          </cell>
        </row>
        <row r="740">
          <cell r="B740" t="str">
            <v>Suministro e instalación de módulos de sedimentación de ABS con protección para rayos ultravioleta</v>
          </cell>
        </row>
        <row r="741">
          <cell r="B741" t="str">
            <v>Suministro e instalación de tubería PVC para
alcantarillados 4" (inc. nivelación de precisión)</v>
          </cell>
        </row>
        <row r="742">
          <cell r="B742" t="str">
            <v>Suministro e instalación de válvula de altitud 6"</v>
          </cell>
        </row>
        <row r="743">
          <cell r="B743" t="str">
            <v>Suministro Niple HD Ø 2" - B x B ; L= 2000 mm</v>
          </cell>
        </row>
        <row r="744">
          <cell r="B744" t="str">
            <v>Tabla Burra (0.03mx0.30mx3m)</v>
          </cell>
        </row>
        <row r="745">
          <cell r="B745" t="str">
            <v>TABLA BURRA 0.03x0.30x3 m</v>
          </cell>
        </row>
        <row r="746">
          <cell r="B746" t="str">
            <v>TABLA BURRA 2.90*0.25*.03</v>
          </cell>
        </row>
        <row r="747">
          <cell r="B747" t="str">
            <v>Tabla burra de .03x0.3x3</v>
          </cell>
        </row>
        <row r="748">
          <cell r="B748" t="str">
            <v>Tabla burra de 0.03x0.3x3</v>
          </cell>
        </row>
        <row r="749">
          <cell r="B749" t="str">
            <v>Tableta ceramica 20*20</v>
          </cell>
        </row>
        <row r="750">
          <cell r="B750" t="str">
            <v>TABLON</v>
          </cell>
        </row>
        <row r="751">
          <cell r="B751" t="str">
            <v>TABLON GRES</v>
          </cell>
        </row>
        <row r="752">
          <cell r="B752" t="str">
            <v>TAPA HF DE 0.60 TL</v>
          </cell>
        </row>
        <row r="753">
          <cell r="B753" t="str">
            <v>TAPA HF Y ARO BASE TP.</v>
          </cell>
        </row>
        <row r="754">
          <cell r="B754" t="str">
            <v>Tapa MANHOLE 60 CM, CON BISAGRA</v>
          </cell>
        </row>
        <row r="755">
          <cell r="B755" t="str">
            <v>Tapa Seguridad Cierre Permanente</v>
          </cell>
        </row>
        <row r="756">
          <cell r="B756" t="str">
            <v>Tapa y arobase de HF tipo tráfico liviano</v>
          </cell>
        </row>
        <row r="757">
          <cell r="B757" t="str">
            <v>TAPON DE 3"</v>
          </cell>
        </row>
        <row r="758">
          <cell r="B758" t="str">
            <v>Tapón HD – Presión Trabajo 250 PSI extremos lisos para PVC/AC 10”</v>
          </cell>
        </row>
        <row r="759">
          <cell r="B759" t="str">
            <v>Tapón HD – Presión Trabajo 250 PSI extremos lisos para PVC/AC 12”</v>
          </cell>
        </row>
        <row r="760">
          <cell r="B760" t="str">
            <v>Tapón HD – Presión Trabajo 250 PSI extremos lisos para PVC/AC 2”</v>
          </cell>
        </row>
        <row r="761">
          <cell r="B761" t="str">
            <v>Tapón HD – Presión Trabajo 250 PSI extremos lisos para PVC/AC 3”</v>
          </cell>
        </row>
        <row r="762">
          <cell r="B762" t="str">
            <v>Tapón HD – Presión Trabajo 250 PSI extremos lisos para PVC/AC 4”</v>
          </cell>
        </row>
        <row r="763">
          <cell r="B763" t="str">
            <v>Tapón HD – Presión Trabajo 250 PSI extremos lisos para PVC/AC 6”</v>
          </cell>
        </row>
        <row r="764">
          <cell r="B764" t="str">
            <v>Tapón HD – Presión Trabajo 250 PSI extremos lisos para PVC/AC 8”</v>
          </cell>
        </row>
        <row r="765">
          <cell r="B765" t="str">
            <v>Tapón PVC – 2 1/2”</v>
          </cell>
        </row>
        <row r="766">
          <cell r="B766" t="str">
            <v>Tapón PVC – 2”</v>
          </cell>
        </row>
        <row r="767">
          <cell r="B767" t="str">
            <v>Tapón PVC – 3”</v>
          </cell>
        </row>
        <row r="768">
          <cell r="B768" t="str">
            <v>Tapón PVC – 4”</v>
          </cell>
        </row>
        <row r="769">
          <cell r="B769" t="str">
            <v>Tapón PVC – 6”</v>
          </cell>
        </row>
        <row r="770">
          <cell r="B770" t="str">
            <v>Tapón PVC – 8”</v>
          </cell>
        </row>
        <row r="771">
          <cell r="B771" t="str">
            <v>Tapón PVC – Presión E.L. 2”</v>
          </cell>
        </row>
        <row r="772">
          <cell r="B772" t="str">
            <v>Tapón PVC – Unión Platino  3”</v>
          </cell>
        </row>
        <row r="773">
          <cell r="B773" t="str">
            <v>Tapón PVC – Unión Platino 4”</v>
          </cell>
        </row>
        <row r="774">
          <cell r="B774" t="str">
            <v>Tapón PVC – Unión Platino 6”</v>
          </cell>
        </row>
        <row r="775">
          <cell r="B775" t="str">
            <v>Tapón PVC – Unión Platino 8”</v>
          </cell>
        </row>
        <row r="776">
          <cell r="B776" t="str">
            <v>Tapon roscado (18mm) 3/4"</v>
          </cell>
        </row>
        <row r="777">
          <cell r="B777" t="str">
            <v>TAPON ROSCADO (25mm) 1``</v>
          </cell>
        </row>
        <row r="778">
          <cell r="B778" t="str">
            <v>TAPON TUB.PVC/AC (18mm) 3/4``</v>
          </cell>
        </row>
        <row r="779">
          <cell r="B779" t="str">
            <v>TAPON TUB.PVC/AC (25mm) 1`</v>
          </cell>
        </row>
        <row r="780">
          <cell r="B780" t="str">
            <v xml:space="preserve">Te HD –  PVC/AC 10x10” extremos lisos </v>
          </cell>
        </row>
        <row r="781">
          <cell r="B781" t="str">
            <v xml:space="preserve">Te HD –  PVC/AC 6x4” extremos lisos </v>
          </cell>
        </row>
        <row r="782">
          <cell r="B782" t="str">
            <v xml:space="preserve">Te HD –  PVC/AC 8x6” extremos lisos </v>
          </cell>
        </row>
        <row r="783">
          <cell r="B783" t="str">
            <v>Te HD – PVC/AC 10x10” extremos bridados</v>
          </cell>
        </row>
        <row r="784">
          <cell r="B784" t="str">
            <v>Te HD – PVC/AC 10x2” extremos bridados</v>
          </cell>
        </row>
        <row r="785">
          <cell r="B785" t="str">
            <v>Te HD – PVC/AC 10x2” extremos lisos</v>
          </cell>
        </row>
        <row r="786">
          <cell r="B786" t="str">
            <v>Te HD – PVC/AC 10x3” extremos bridados</v>
          </cell>
        </row>
        <row r="787">
          <cell r="B787" t="str">
            <v>Te HD – PVC/AC 10x4” extremos bridados</v>
          </cell>
        </row>
        <row r="788">
          <cell r="B788" t="str">
            <v>Te HD – PVC/AC 10x6” extremos bridados</v>
          </cell>
        </row>
        <row r="789">
          <cell r="B789" t="str">
            <v>Te HD – PVC/AC 10x6” extremos lisos</v>
          </cell>
        </row>
        <row r="790">
          <cell r="B790" t="str">
            <v>Te HD – PVC/AC 10x8” extremos bridados</v>
          </cell>
        </row>
        <row r="791">
          <cell r="B791" t="str">
            <v>Te HD – PVC/AC 12x12” extremos bridados</v>
          </cell>
        </row>
        <row r="792">
          <cell r="B792" t="str">
            <v>Te HD – PVC/AC 16x10” extremos lisos</v>
          </cell>
        </row>
        <row r="793">
          <cell r="B793" t="str">
            <v>Te HD – PVC/AC 16x6” extremos lisos</v>
          </cell>
        </row>
        <row r="794">
          <cell r="B794" t="str">
            <v>Te HD – PVC/AC 3x2” extremos bridados</v>
          </cell>
        </row>
        <row r="795">
          <cell r="B795" t="str">
            <v>Te HD – PVC/AC 4x2” extremos bridados</v>
          </cell>
        </row>
        <row r="796">
          <cell r="B796" t="str">
            <v>Te HD – PVC/AC 4x3” extremos bridados</v>
          </cell>
        </row>
        <row r="797">
          <cell r="B797" t="str">
            <v>Te HD – PVC/AC 4x4” extremos bridados</v>
          </cell>
        </row>
        <row r="798">
          <cell r="B798" t="str">
            <v>Te HD – PVC/AC 6x2” extremos bridados</v>
          </cell>
        </row>
        <row r="799">
          <cell r="B799" t="str">
            <v>Te HD – PVC/AC 6x3” extremos bridados</v>
          </cell>
        </row>
        <row r="800">
          <cell r="B800" t="str">
            <v>Te HD – PVC/AC 6x3” extremos lisos</v>
          </cell>
        </row>
        <row r="801">
          <cell r="B801" t="str">
            <v>Te HD – PVC/AC 6x4” extremos bridados</v>
          </cell>
        </row>
        <row r="802">
          <cell r="B802" t="str">
            <v>Te HD – PVC/AC 6x6” extremos bridados</v>
          </cell>
        </row>
        <row r="803">
          <cell r="B803" t="str">
            <v>Te HD – PVC/AC 6x6” extremos lisos</v>
          </cell>
        </row>
        <row r="804">
          <cell r="B804" t="str">
            <v>Te HD – PVC/AC 8x2” extremos bridados</v>
          </cell>
        </row>
        <row r="805">
          <cell r="B805" t="str">
            <v>Te HD – PVC/AC 8x3” extremos bridados</v>
          </cell>
        </row>
        <row r="806">
          <cell r="B806" t="str">
            <v>Te HD – PVC/AC 8x3” extremos lisos</v>
          </cell>
        </row>
        <row r="807">
          <cell r="B807" t="str">
            <v>Te HD – PVC/AC 8x4” extremos bridados</v>
          </cell>
        </row>
        <row r="808">
          <cell r="B808" t="str">
            <v>Te HD – PVC/AC 8x4” extremos lisos</v>
          </cell>
        </row>
        <row r="809">
          <cell r="B809" t="str">
            <v>Te HD – PVC/AC 8x6” extremos bridados</v>
          </cell>
        </row>
        <row r="810">
          <cell r="B810" t="str">
            <v>Te HD – PVC/AC 8x8” extremos bridados</v>
          </cell>
        </row>
        <row r="811">
          <cell r="B811" t="str">
            <v>Te HD – PVC/AC 8x8” extremos lisos</v>
          </cell>
        </row>
        <row r="812">
          <cell r="B812" t="str">
            <v>TE HD EXTREMOS LISOS 10" Y BRIDADO 2"</v>
          </cell>
        </row>
        <row r="813">
          <cell r="B813" t="str">
            <v>TE HD EXTREMOS LISOS 6" Y BRIDADO 2"</v>
          </cell>
        </row>
        <row r="814">
          <cell r="B814" t="str">
            <v>Te PVC –   3”</v>
          </cell>
        </row>
        <row r="815">
          <cell r="B815" t="str">
            <v>Te PVC –   3x2x2”</v>
          </cell>
        </row>
        <row r="816">
          <cell r="B816" t="str">
            <v>Te PVC –   3x2x3”</v>
          </cell>
        </row>
        <row r="817">
          <cell r="B817" t="str">
            <v>Te PVC –   4x2x4”</v>
          </cell>
        </row>
        <row r="818">
          <cell r="B818" t="str">
            <v>Te PVC  Unión platino 2 1/2"</v>
          </cell>
        </row>
        <row r="819">
          <cell r="B819" t="str">
            <v>Te PVC  Unión platino 6"</v>
          </cell>
        </row>
        <row r="820">
          <cell r="B820" t="str">
            <v>Te PVC  Unión platino 6x4"</v>
          </cell>
        </row>
        <row r="821">
          <cell r="B821" t="str">
            <v>Te PVC 2”</v>
          </cell>
        </row>
        <row r="822">
          <cell r="B822" t="str">
            <v xml:space="preserve">Te PVC Unión platino 1 1/2" </v>
          </cell>
        </row>
        <row r="823">
          <cell r="B823" t="str">
            <v xml:space="preserve">Te PVC Unión platino 2" </v>
          </cell>
        </row>
        <row r="824">
          <cell r="B824" t="str">
            <v xml:space="preserve">Te PVC Unión platino 3" </v>
          </cell>
        </row>
        <row r="825">
          <cell r="B825" t="str">
            <v xml:space="preserve">Te PVC Unión platino 3x2" </v>
          </cell>
        </row>
        <row r="826">
          <cell r="B826" t="str">
            <v xml:space="preserve">Te PVC Unión platino 4" </v>
          </cell>
        </row>
        <row r="827">
          <cell r="B827" t="str">
            <v xml:space="preserve">Te PVC Unión platino 4x2" </v>
          </cell>
        </row>
        <row r="828">
          <cell r="B828" t="str">
            <v xml:space="preserve">Te PVC Unión platino 4x3" </v>
          </cell>
        </row>
        <row r="829">
          <cell r="B829" t="str">
            <v xml:space="preserve">Te PVC Unión platino 6x3" </v>
          </cell>
        </row>
        <row r="830">
          <cell r="B830" t="str">
            <v>Te reducida PVC  Unión platino 3x2 1/2"</v>
          </cell>
        </row>
        <row r="831">
          <cell r="B831" t="str">
            <v>TEE EXT. JUN.RAPIDA PVC (75x50mm) 3X2``</v>
          </cell>
        </row>
        <row r="832">
          <cell r="B832" t="str">
            <v>TEE EXT. LISO PVC/AC (100x75mm) 4X3``</v>
          </cell>
        </row>
        <row r="833">
          <cell r="B833" t="str">
            <v>TEE EXT. LISO PVC/AC (150x75mm) 6X3``</v>
          </cell>
        </row>
        <row r="834">
          <cell r="B834" t="str">
            <v>TEE EXT. LISO PVC/AC (200x75mm) 8X3``</v>
          </cell>
        </row>
        <row r="835">
          <cell r="B835" t="str">
            <v>Tee H.D. Presión Trabajo 250PSI- BxB (3x3")</v>
          </cell>
        </row>
        <row r="836">
          <cell r="B836" t="str">
            <v xml:space="preserve">Tee HD 10" X 10" (250mmx250mm)  </v>
          </cell>
        </row>
        <row r="837">
          <cell r="B837" t="str">
            <v xml:space="preserve">Tee HD 10" X 2" (250mmx50mm)  </v>
          </cell>
        </row>
        <row r="838">
          <cell r="B838" t="str">
            <v xml:space="preserve">TEE HD 10" X 2" BRIDADA (254x50mm) </v>
          </cell>
        </row>
        <row r="839">
          <cell r="B839" t="str">
            <v xml:space="preserve">TEE HD 10" X 3" BRIDADA (254x75mm) </v>
          </cell>
        </row>
        <row r="840">
          <cell r="B840" t="str">
            <v xml:space="preserve">Tee HD 10" X 4" (250mmx100mm)  </v>
          </cell>
        </row>
        <row r="841">
          <cell r="B841" t="str">
            <v xml:space="preserve">TEE HD 10" X 4" BRIDADA (250x100mm) </v>
          </cell>
        </row>
        <row r="842">
          <cell r="B842" t="str">
            <v xml:space="preserve">TEE HD 10" X 6" BRIDADA (250x160mm) </v>
          </cell>
        </row>
        <row r="843">
          <cell r="B843" t="str">
            <v xml:space="preserve">Tee HD 10" X 8" (250mmx200mm)  </v>
          </cell>
        </row>
        <row r="844">
          <cell r="B844" t="str">
            <v xml:space="preserve">TEE HD 3" X 2" BRIDADA (200x50mm)  </v>
          </cell>
        </row>
        <row r="845">
          <cell r="B845" t="str">
            <v xml:space="preserve">Tee HD 3" X 3" (75mmx75mm)  </v>
          </cell>
        </row>
        <row r="846">
          <cell r="B846" t="str">
            <v xml:space="preserve">Tee HD 4" X 2" (100mmx50mm)  </v>
          </cell>
        </row>
        <row r="847">
          <cell r="B847" t="str">
            <v xml:space="preserve">TEE HD 4" X 2" BRIDADA (200x50mm)  </v>
          </cell>
        </row>
        <row r="848">
          <cell r="B848" t="str">
            <v>TEE HD 4" X 3" BRIDADA</v>
          </cell>
        </row>
        <row r="849">
          <cell r="B849" t="str">
            <v xml:space="preserve">Tee HD 6" X 2" (150mmx50mm)  </v>
          </cell>
        </row>
        <row r="850">
          <cell r="B850" t="str">
            <v xml:space="preserve">TEE HD 6" X 2" BRIDADA (200x50mm)  </v>
          </cell>
        </row>
        <row r="851">
          <cell r="B851" t="str">
            <v xml:space="preserve">Tee HD 6" X 3" (150mmx75mm)  </v>
          </cell>
        </row>
        <row r="852">
          <cell r="B852" t="str">
            <v xml:space="preserve">Tee HD 6" X 3/4" </v>
          </cell>
        </row>
        <row r="853">
          <cell r="B853" t="str">
            <v xml:space="preserve">Tee HD 6" X 4" (150mmx100mm)  </v>
          </cell>
        </row>
        <row r="854">
          <cell r="B854" t="str">
            <v xml:space="preserve">Tee HD 6" X 6" (150mmx150mm)  </v>
          </cell>
        </row>
        <row r="855">
          <cell r="B855" t="str">
            <v xml:space="preserve">Tee HD 8" X 2" (200mmx50mm)  </v>
          </cell>
        </row>
        <row r="856">
          <cell r="B856" t="str">
            <v xml:space="preserve">TEE HD 8" X 2" BRIDADA (200x50mm)  </v>
          </cell>
        </row>
        <row r="857">
          <cell r="B857" t="str">
            <v>TEE HD EXT. LISO 10" PARA PVC X BRIDA 2" (250x50mm) 10X2"</v>
          </cell>
        </row>
        <row r="858">
          <cell r="B858" t="str">
            <v>TEE HD EXT. LISO 12" PARA PVC X BRIDA 3" (275x75mm) 12X3"</v>
          </cell>
        </row>
        <row r="859">
          <cell r="B859" t="str">
            <v>TEE HD EXT. LISO 3" PARA PVC X BRIDA 2" (75x50mm) 3X2"</v>
          </cell>
        </row>
        <row r="860">
          <cell r="B860" t="str">
            <v>TEE HD EXT. LISO 4" PARA PVC X BRIDA 2" (100x50mm) 6X2"</v>
          </cell>
        </row>
        <row r="861">
          <cell r="B861" t="str">
            <v>TEE HD EXT. LISO 6" PARA PVC X BRIDA 2" (160x50mm) 6X2"</v>
          </cell>
        </row>
        <row r="862">
          <cell r="B862" t="str">
            <v>TEE HD EXT. LISO 8" PARA PVC X BRIDA 2" (200x50mm) 8X2"</v>
          </cell>
        </row>
        <row r="863">
          <cell r="B863" t="str">
            <v>Tee HD Extremo Liso 10" para PVC x Brida 2" (250x100mm) 10"X4"</v>
          </cell>
        </row>
        <row r="864">
          <cell r="B864" t="str">
            <v>Tee HD Extremo Liso 4" para PVC x Brida 2" (100x50mm) 4"X2"</v>
          </cell>
        </row>
        <row r="865">
          <cell r="B865" t="str">
            <v>Tee HD Extremo Liso 6" para PVC x Brida 2" (160x50mm) 6"X2"</v>
          </cell>
        </row>
        <row r="866">
          <cell r="B866" t="str">
            <v>Tee HD Extremo Liso 6" para PVC x Brida 3/4"</v>
          </cell>
        </row>
        <row r="867">
          <cell r="B867" t="str">
            <v>Tee HD Extremo Liso 6" para PVC x Brida 4" (160x100mm) 6"X4"</v>
          </cell>
        </row>
        <row r="868">
          <cell r="B868" t="str">
            <v>Tee HD Extremo Liso 8" para PVC x Brida 2" (200x100mm) 8"X4"</v>
          </cell>
        </row>
        <row r="869">
          <cell r="B869" t="str">
            <v>TEFLON</v>
          </cell>
        </row>
        <row r="870">
          <cell r="B870" t="str">
            <v>Teja AJOVER termoacustica</v>
          </cell>
        </row>
        <row r="871">
          <cell r="B871" t="str">
            <v>Teja ondulada 1000 No. 8</v>
          </cell>
        </row>
        <row r="872">
          <cell r="B872" t="str">
            <v>Teja Traslucida No 6 (1,83x0,92m)</v>
          </cell>
        </row>
        <row r="873">
          <cell r="B873" t="str">
            <v>Templete directo a tierra media tensión</v>
          </cell>
        </row>
        <row r="874">
          <cell r="B874" t="str">
            <v>Termometro -10 +420ºC Silver Brand o similar</v>
          </cell>
        </row>
        <row r="875">
          <cell r="B875" t="str">
            <v>TORNILLERÍA COMPUERTA DESLIZ. H.D. x JGO</v>
          </cell>
        </row>
        <row r="876">
          <cell r="B876" t="str">
            <v>Tornillo autoperforante</v>
          </cell>
        </row>
        <row r="877">
          <cell r="B877" t="str">
            <v>Tornillo fijador de ala</v>
          </cell>
        </row>
        <row r="878">
          <cell r="B878" t="str">
            <v>Traje proteccion quimicos</v>
          </cell>
        </row>
        <row r="879">
          <cell r="B879" t="str">
            <v>Transformador de 5 kVA 2F3H</v>
          </cell>
        </row>
        <row r="880">
          <cell r="B880" t="str">
            <v>Tubería (U. Platino) RDE  13.5   (315 PSI) 4``</v>
          </cell>
        </row>
        <row r="881">
          <cell r="B881" t="str">
            <v>Tubería (U. Platino) RDE  13.5   (315 PSI) 6``</v>
          </cell>
        </row>
        <row r="882">
          <cell r="B882" t="str">
            <v>Tubería (U. Platino) RDE  13.5   (315 PSI) 8``</v>
          </cell>
        </row>
        <row r="883">
          <cell r="B883" t="str">
            <v>Tuberia (U. Platino) RDE 32,5 (10")</v>
          </cell>
        </row>
        <row r="884">
          <cell r="B884" t="str">
            <v>Tuberia (U. Platino) RDE 32,5 (8")</v>
          </cell>
        </row>
        <row r="885">
          <cell r="B885" t="str">
            <v>TUBERIA (U. PLATINO) RDE21  10``</v>
          </cell>
        </row>
        <row r="886">
          <cell r="B886" t="str">
            <v>TUBERIA (U. PLATINO) RDE21  12``</v>
          </cell>
        </row>
        <row r="887">
          <cell r="B887" t="str">
            <v>TUBERIA (U. PLATINO) RDE21  14``</v>
          </cell>
        </row>
        <row r="888">
          <cell r="B888" t="str">
            <v>TUBERIA (U. PLATINO) RDE21  16``</v>
          </cell>
        </row>
        <row r="889">
          <cell r="B889" t="str">
            <v>TUBERIA (U. PLATINO) RDE21  18``</v>
          </cell>
        </row>
        <row r="890">
          <cell r="B890" t="str">
            <v>TUBERIA (U. PLATINO) RDE21  2.1/2``</v>
          </cell>
        </row>
        <row r="891">
          <cell r="B891" t="str">
            <v>TUBERIA (U. PLATINO) RDE21  2``</v>
          </cell>
        </row>
        <row r="892">
          <cell r="B892" t="str">
            <v>TUBERIA (U. PLATINO) RDE21  20``</v>
          </cell>
        </row>
        <row r="893">
          <cell r="B893" t="str">
            <v>TUBERIA (U. PLATINO) RDE21  3``</v>
          </cell>
        </row>
        <row r="894">
          <cell r="B894" t="str">
            <v>TUBERIA (U. PLATINO) RDE21  3``</v>
          </cell>
        </row>
        <row r="895">
          <cell r="B895" t="str">
            <v>TUBERIA (U. PLATINO) RDE21  4``</v>
          </cell>
        </row>
        <row r="896">
          <cell r="B896" t="str">
            <v>TUBERIA (U. PLATINO) RDE21  6``</v>
          </cell>
        </row>
        <row r="897">
          <cell r="B897" t="str">
            <v>TUBERIA (U. PLATINO) RDE21  8``</v>
          </cell>
        </row>
        <row r="898">
          <cell r="B898" t="str">
            <v>TUBERIA (U. PLATINO) RDE26  10``</v>
          </cell>
        </row>
        <row r="899">
          <cell r="B899" t="str">
            <v>TUBERIA (U. PLATINO) RDE26  12``</v>
          </cell>
        </row>
        <row r="900">
          <cell r="B900" t="str">
            <v>TUBERIA (U. PLATINO) RDE26  14``</v>
          </cell>
        </row>
        <row r="901">
          <cell r="B901" t="str">
            <v>TUBERIA (U. PLATINO) RDE26  16``</v>
          </cell>
        </row>
        <row r="902">
          <cell r="B902" t="str">
            <v>TUBERIA (U. PLATINO) RDE26  18``</v>
          </cell>
        </row>
        <row r="903">
          <cell r="B903" t="str">
            <v>TUBERIA (U. PLATINO) RDE26  2.1/2``</v>
          </cell>
        </row>
        <row r="904">
          <cell r="B904" t="str">
            <v>TUBERIA (U. PLATINO) RDE26  2``</v>
          </cell>
        </row>
        <row r="905">
          <cell r="B905" t="str">
            <v>TUBERIA (U. PLATINO) RDE26  20``</v>
          </cell>
        </row>
        <row r="906">
          <cell r="B906" t="str">
            <v>TUBERIA (U. PLATINO) RDE26  3``</v>
          </cell>
        </row>
        <row r="907">
          <cell r="B907" t="str">
            <v>TUBERIA (U. PLATINO) RDE26  4``</v>
          </cell>
        </row>
        <row r="908">
          <cell r="B908" t="str">
            <v>TUBERIA (U. PLATINO) RDE26  6``</v>
          </cell>
        </row>
        <row r="909">
          <cell r="B909" t="str">
            <v>TUBERIA (U. PLATINO) RDE26  8``</v>
          </cell>
        </row>
        <row r="910">
          <cell r="B910" t="str">
            <v>Tuberia (U. Platino) RDE26 (4")</v>
          </cell>
        </row>
        <row r="911">
          <cell r="B911" t="str">
            <v>Tuberia (U. Platino) RDE26 (6")</v>
          </cell>
        </row>
        <row r="912">
          <cell r="B912" t="str">
            <v>TUBERIA (U. PLATINO) RDE32.5  10``</v>
          </cell>
        </row>
        <row r="913">
          <cell r="B913" t="str">
            <v>TUBERIA (U. PLATINO) RDE32.5  12``</v>
          </cell>
        </row>
        <row r="914">
          <cell r="B914" t="str">
            <v>TUBERIA (U. PLATINO) RDE32.5  14``</v>
          </cell>
        </row>
        <row r="915">
          <cell r="B915" t="str">
            <v>TUBERIA (U. PLATINO) RDE32.5  16``</v>
          </cell>
        </row>
        <row r="916">
          <cell r="B916" t="str">
            <v>TUBERIA (U. PLATINO) RDE32.5  18``</v>
          </cell>
        </row>
        <row r="917">
          <cell r="B917" t="str">
            <v>TUBERIA (U. PLATINO) RDE32.5  20``</v>
          </cell>
        </row>
        <row r="918">
          <cell r="B918" t="str">
            <v>TUBERIA (U. PLATINO) RDE32.5  3``</v>
          </cell>
        </row>
        <row r="919">
          <cell r="B919" t="str">
            <v>TUBERIA (U. PLATINO) RDE32.5  4``</v>
          </cell>
        </row>
        <row r="920">
          <cell r="B920" t="str">
            <v>TUBERIA (U. PLATINO) RDE32.5  6``</v>
          </cell>
        </row>
        <row r="921">
          <cell r="B921" t="str">
            <v>TUBERIA (U. PLATINO) RDE32.5  8``</v>
          </cell>
        </row>
        <row r="922">
          <cell r="B922" t="str">
            <v>TUBERIA (U. PLATINO) RDE41  10``</v>
          </cell>
        </row>
        <row r="923">
          <cell r="B923" t="str">
            <v>TUBERIA (U. PLATINO) RDE41  12``</v>
          </cell>
        </row>
        <row r="924">
          <cell r="B924" t="str">
            <v>TUBERIA (U. PLATINO) RDE41  14``</v>
          </cell>
        </row>
        <row r="925">
          <cell r="B925" t="str">
            <v>TUBERIA (U. PLATINO) RDE41  16``</v>
          </cell>
        </row>
        <row r="926">
          <cell r="B926" t="str">
            <v>TUBERIA (U. PLATINO) RDE41  18``</v>
          </cell>
        </row>
        <row r="927">
          <cell r="B927" t="str">
            <v>TUBERIA (U. PLATINO) RDE41  20``</v>
          </cell>
        </row>
        <row r="928">
          <cell r="B928" t="str">
            <v>TUBERIA (U. PLATINO) RDE41  4``</v>
          </cell>
        </row>
        <row r="929">
          <cell r="B929" t="str">
            <v>TUBERIA (U. PLATINO) RDE41  6``</v>
          </cell>
        </row>
        <row r="930">
          <cell r="B930" t="str">
            <v>TUBERIA (U. PLATINO) RDE41  8``</v>
          </cell>
        </row>
        <row r="931">
          <cell r="B931" t="str">
            <v>Tubería alcant. concreto simple 150mm 6`` junta espigo campana y empaque de caucho</v>
          </cell>
        </row>
        <row r="932">
          <cell r="B932" t="str">
            <v>Tubería alcant. concreto simple 200mm 8`` junta espigo campana y empaque de caucho</v>
          </cell>
        </row>
        <row r="933">
          <cell r="B933" t="str">
            <v>Tubería alcant. concreto simple 250mm 10`` junta espigo campana y empaque de caucho</v>
          </cell>
        </row>
        <row r="934">
          <cell r="B934" t="str">
            <v>Tubería alcant. concreto simple 315mm 12`` junta espigo campana y empaque de caucho</v>
          </cell>
        </row>
        <row r="935">
          <cell r="B935" t="str">
            <v>Tubería alcant. PVC (Novafort) 100mm 4``</v>
          </cell>
        </row>
        <row r="936">
          <cell r="B936" t="str">
            <v>Tubería alcant. PVC (Novafort) 160mm 6``</v>
          </cell>
        </row>
        <row r="937">
          <cell r="B937" t="str">
            <v>TUBERIA ALCANT. PVC (NOVAFORT) 200mm 8``</v>
          </cell>
        </row>
        <row r="938">
          <cell r="B938" t="str">
            <v>Tubería alcant. PVC (Novafort) 200mm 8``</v>
          </cell>
        </row>
        <row r="939">
          <cell r="B939" t="str">
            <v>Tubería alcant. PVC (Novafort) 250mm 10``</v>
          </cell>
        </row>
        <row r="940">
          <cell r="B940" t="str">
            <v>Tubería alcant. PVC (Novafort) 315mm 12``</v>
          </cell>
        </row>
        <row r="941">
          <cell r="B941" t="str">
            <v>Tubería alcant. PVC (Novafort) 355mm 14``</v>
          </cell>
        </row>
        <row r="942">
          <cell r="B942" t="str">
            <v>Tubería alcant. PVC (Novafort) 400mm 16``</v>
          </cell>
        </row>
        <row r="943">
          <cell r="B943" t="str">
            <v>Tubería alcant. PVC (Novafort) 450mm 18``</v>
          </cell>
        </row>
        <row r="944">
          <cell r="B944" t="str">
            <v>Tubería alcant. PVC (Novafort) 500mm 20``</v>
          </cell>
        </row>
        <row r="945">
          <cell r="B945" t="str">
            <v>Tubería alcant. PVC (Novaloc)  610mm 24``</v>
          </cell>
        </row>
        <row r="946">
          <cell r="B946" t="str">
            <v>Tubería alcant. PVC (Novaloc) 27``</v>
          </cell>
        </row>
        <row r="947">
          <cell r="B947" t="str">
            <v>Tubería alcant. PVC (Novaloc) 30``</v>
          </cell>
        </row>
        <row r="948">
          <cell r="B948" t="str">
            <v>Tubería alcant. PVC (Novaloc) 33``</v>
          </cell>
        </row>
        <row r="949">
          <cell r="B949" t="str">
            <v>Tubería alcant. PVC (Novaloc) 36``</v>
          </cell>
        </row>
        <row r="950">
          <cell r="B950" t="str">
            <v>Tubería alcant. PVC (Novaloc) 39``</v>
          </cell>
        </row>
        <row r="951">
          <cell r="B951" t="str">
            <v>Tubería alcant. PVC (Novaloc) 42``</v>
          </cell>
        </row>
        <row r="952">
          <cell r="B952" t="str">
            <v>Tubería alcant. PVC (Novaloc) 45``</v>
          </cell>
        </row>
        <row r="953">
          <cell r="B953" t="str">
            <v>Tubería alcant. PVC (Novaloc) 48``</v>
          </cell>
        </row>
        <row r="954">
          <cell r="B954" t="str">
            <v>Tubería alcant. PVC (Novaloc) 51``</v>
          </cell>
        </row>
        <row r="955">
          <cell r="B955" t="str">
            <v>Tubería alcant. PVC (Novaloc) 54``</v>
          </cell>
        </row>
        <row r="956">
          <cell r="B956" t="str">
            <v>Tubería alcant. PVC (Novaloc) 57``</v>
          </cell>
        </row>
        <row r="957">
          <cell r="B957" t="str">
            <v>Tubería alcant. PVC (Novaloc) 60``</v>
          </cell>
        </row>
        <row r="958">
          <cell r="B958" t="str">
            <v>TUBERIA ALCANT. PVC 100 mm 4``</v>
          </cell>
        </row>
        <row r="959">
          <cell r="B959" t="str">
            <v>Tuberia alcantarillado</v>
          </cell>
        </row>
        <row r="960">
          <cell r="B960" t="str">
            <v>TUBERIA CONCRETO ACUED. ESPIGO CAMPANA 10"</v>
          </cell>
        </row>
        <row r="961">
          <cell r="B961" t="str">
            <v>TUBERIA CONCRETO ACUED. ESPIGO CAMPANA 14"</v>
          </cell>
        </row>
        <row r="962">
          <cell r="B962" t="str">
            <v xml:space="preserve">Tuberia en acero ASTM A-53 SCH 40 10" </v>
          </cell>
        </row>
        <row r="963">
          <cell r="B963" t="str">
            <v xml:space="preserve">Tuberia en acero ASTM A-53 SCH 40 12" </v>
          </cell>
        </row>
        <row r="964">
          <cell r="B964" t="str">
            <v xml:space="preserve">Tuberia en acero ASTM A-53 SCH 40 14" </v>
          </cell>
        </row>
        <row r="965">
          <cell r="B965" t="str">
            <v xml:space="preserve">Tuberia en acero ASTM A-53 SCH 40 3" </v>
          </cell>
        </row>
        <row r="966">
          <cell r="B966" t="str">
            <v xml:space="preserve">Tuberia en acero ASTM A-53 SCH 40 4" </v>
          </cell>
        </row>
        <row r="967">
          <cell r="B967" t="str">
            <v xml:space="preserve">Tuberia en acero ASTM A-53 SCH 40 6" </v>
          </cell>
        </row>
        <row r="968">
          <cell r="B968" t="str">
            <v xml:space="preserve">Tuberia en acero ASTM A-53 SCH 40 8" </v>
          </cell>
        </row>
        <row r="969">
          <cell r="B969" t="str">
            <v>Tuberia en H.D 10"(250mm)</v>
          </cell>
        </row>
        <row r="970">
          <cell r="B970" t="str">
            <v>Tuberia en H.D 12"(300mm)</v>
          </cell>
        </row>
        <row r="971">
          <cell r="B971" t="str">
            <v>Tuberia en HD de Ø 1 1/4"</v>
          </cell>
        </row>
        <row r="972">
          <cell r="B972" t="str">
            <v>TUBERIA PF+UAD RDE9  1/2``</v>
          </cell>
        </row>
        <row r="973">
          <cell r="B973" t="str">
            <v>TUBERIA PVC ACUED. PRES. EXT. LISOS RDE11  3/4"</v>
          </cell>
        </row>
        <row r="974">
          <cell r="B974" t="str">
            <v>TUBERIA PVC ACUED. PRES. EXT. LISOS RDE13.5  1"</v>
          </cell>
        </row>
        <row r="975">
          <cell r="B975" t="str">
            <v>TUBERIA PVC ACUED. PRES. EXT. LISOS RDE13.5  1/2"</v>
          </cell>
        </row>
        <row r="976">
          <cell r="B976" t="str">
            <v>TUBERIA PVC ACUED. PRES. EXT. LISOS RDE21  1 1/2"</v>
          </cell>
        </row>
        <row r="977">
          <cell r="B977" t="str">
            <v>TUBERIA PVC ACUED. PRES. EXT. LISOS RDE21  1 1/4"</v>
          </cell>
        </row>
        <row r="978">
          <cell r="B978" t="str">
            <v>TUBERIA PVC ACUED. PRES. EXT. LISOS RDE21  1"</v>
          </cell>
        </row>
        <row r="979">
          <cell r="B979" t="str">
            <v>TUBERIA PVC ACUED. PRES. EXT. LISOS RDE21  2"</v>
          </cell>
        </row>
        <row r="980">
          <cell r="B980" t="str">
            <v>TUBERIA PVC ACUED. PRES. EXT. LISOS RDE21  3/4"</v>
          </cell>
        </row>
        <row r="981">
          <cell r="B981" t="str">
            <v>TUBERIA PVC ACUED. PRES. EXT. LISOS RDE9  1/2"</v>
          </cell>
        </row>
        <row r="982">
          <cell r="B982" t="str">
            <v>Tuberia PVC corrugada 4"</v>
          </cell>
        </row>
        <row r="983">
          <cell r="B983" t="str">
            <v>Tuberia PVC corrugada 8"</v>
          </cell>
        </row>
        <row r="984">
          <cell r="B984" t="str">
            <v>Tuberia PVC Novafort 10" (250m)</v>
          </cell>
        </row>
        <row r="985">
          <cell r="B985" t="str">
            <v>Tuberia PVC Novafort 12" (315m)</v>
          </cell>
        </row>
        <row r="986">
          <cell r="B986" t="str">
            <v>Tuberia PVC Novafort 14" (350m)</v>
          </cell>
        </row>
        <row r="987">
          <cell r="B987" t="str">
            <v>Tuberia PVC Novafort 16" (400m)</v>
          </cell>
        </row>
        <row r="988">
          <cell r="B988" t="str">
            <v>Tuberia PVC Novafort 18" (450m)</v>
          </cell>
        </row>
        <row r="989">
          <cell r="B989" t="str">
            <v>Tuberia PVC Novafort 20" (500m)</v>
          </cell>
        </row>
        <row r="990">
          <cell r="B990" t="str">
            <v>Tuberia PVC Novafort 4" (110m)</v>
          </cell>
        </row>
        <row r="991">
          <cell r="B991" t="str">
            <v>Tuberia PVC Novafort 6" (160m)</v>
          </cell>
        </row>
        <row r="992">
          <cell r="B992" t="str">
            <v>Tuberia PVC Novafort 8" (200m)</v>
          </cell>
        </row>
        <row r="993">
          <cell r="B993" t="str">
            <v>TUBO PVC NOVAFORT D=8"</v>
          </cell>
        </row>
        <row r="994">
          <cell r="B994" t="str">
            <v>Turbidimetro digital de mesa</v>
          </cell>
        </row>
        <row r="995">
          <cell r="B995" t="str">
            <v>Turbina vertical Multietapas 8" Bridas</v>
          </cell>
        </row>
        <row r="996">
          <cell r="B996" t="str">
            <v>UNION ACUED. PVC  1 1/2"</v>
          </cell>
        </row>
        <row r="997">
          <cell r="B997" t="str">
            <v>UNION ACUED. PVC  1 1/4"</v>
          </cell>
        </row>
        <row r="998">
          <cell r="B998" t="str">
            <v>UNION ACUED. PVC  1"</v>
          </cell>
        </row>
        <row r="999">
          <cell r="B999" t="str">
            <v>UNION ACUED. PVC  1/2"</v>
          </cell>
        </row>
        <row r="1000">
          <cell r="B1000" t="str">
            <v>UNION ACUED. PVC  3/4"</v>
          </cell>
        </row>
        <row r="1001">
          <cell r="B1001" t="str">
            <v>Union Alcantarillado PVC (NOVAFORT) 110 mm 4"</v>
          </cell>
        </row>
        <row r="1002">
          <cell r="B1002" t="str">
            <v>Union Alcantarillado PVC (NOVAFORT) 160 mm 6"</v>
          </cell>
        </row>
        <row r="1003">
          <cell r="B1003" t="str">
            <v>Union Alcantarillado PVC (NOVAFORT) 200 mm 8"</v>
          </cell>
        </row>
        <row r="1004">
          <cell r="B1004" t="str">
            <v>Union Alcantarillado PVC (NOVAFORT) 250 mm 10"</v>
          </cell>
        </row>
        <row r="1005">
          <cell r="B1005" t="str">
            <v>Union Alcantarillado PVC (NOVAFORT) 315 mm 12"</v>
          </cell>
        </row>
        <row r="1006">
          <cell r="B1006" t="str">
            <v>Union Alcantarillado PVC (NOVAFORT) 350 mm 14"</v>
          </cell>
        </row>
        <row r="1007">
          <cell r="B1007" t="str">
            <v>Union Alcantarillado PVC (NOVAFORT) 400 mm 16"</v>
          </cell>
        </row>
        <row r="1008">
          <cell r="B1008" t="str">
            <v>Union Alcantarillado PVC (NOVAFORT) 450 mm 18"</v>
          </cell>
        </row>
        <row r="1009">
          <cell r="B1009" t="str">
            <v>Union Alcantarillado PVC (NOVAFORT) 500 mm 20"</v>
          </cell>
        </row>
        <row r="1010">
          <cell r="B1010" t="str">
            <v>Unión de construcción y reparación HD 6"</v>
          </cell>
        </row>
        <row r="1011">
          <cell r="B1011" t="str">
            <v>UNIÓN DE DESMONTAJE 10"</v>
          </cell>
        </row>
        <row r="1012">
          <cell r="B1012" t="str">
            <v>UNION DE DESMONTAJE 12"</v>
          </cell>
        </row>
        <row r="1013">
          <cell r="B1013" t="str">
            <v>UNION DE DESMONTAJE 14"</v>
          </cell>
        </row>
        <row r="1014">
          <cell r="B1014" t="str">
            <v>UNION DE DESMONTAJE 16"</v>
          </cell>
        </row>
        <row r="1015">
          <cell r="B1015" t="str">
            <v>UNION DE DESMONTAJE 2"</v>
          </cell>
        </row>
        <row r="1016">
          <cell r="B1016" t="str">
            <v>Union de desmontaje 3"</v>
          </cell>
        </row>
        <row r="1017">
          <cell r="B1017" t="str">
            <v>UNIÓN DE DESMONTAJE 3"</v>
          </cell>
        </row>
        <row r="1018">
          <cell r="B1018" t="str">
            <v>Union de desmontaje 4"</v>
          </cell>
        </row>
        <row r="1019">
          <cell r="B1019" t="str">
            <v>UNIÓN DE DESMONTAJE 4"</v>
          </cell>
        </row>
        <row r="1020">
          <cell r="B1020" t="str">
            <v>Union de desmontaje 6"</v>
          </cell>
        </row>
        <row r="1021">
          <cell r="B1021" t="str">
            <v>UNIÓN DE DESMONTAJE 6"</v>
          </cell>
        </row>
        <row r="1022">
          <cell r="B1022" t="str">
            <v>UNION DE DESMONTAJE 8"</v>
          </cell>
        </row>
        <row r="1023">
          <cell r="B1023" t="str">
            <v>Unión de desmontaje autoportante 2" extremos bridas</v>
          </cell>
        </row>
        <row r="1024">
          <cell r="B1024" t="str">
            <v>Unión de desmontaje autoportante 6" extremos bridas</v>
          </cell>
        </row>
        <row r="1025">
          <cell r="B1025" t="str">
            <v>Unión de desmontaje autoportante HD 6"</v>
          </cell>
        </row>
        <row r="1026">
          <cell r="B1026" t="str">
            <v>Unión de reparación PVC –  2 1/2"</v>
          </cell>
        </row>
        <row r="1027">
          <cell r="B1027" t="str">
            <v>UNION REPARACION (U. PLATINO) RDE21 10``</v>
          </cell>
        </row>
        <row r="1028">
          <cell r="B1028" t="str">
            <v>UNION REPARACION (U. PLATINO) RDE21 2``</v>
          </cell>
        </row>
        <row r="1029">
          <cell r="B1029" t="str">
            <v>UNION REPARACION (U. PLATINO) RDE21 3``</v>
          </cell>
        </row>
        <row r="1030">
          <cell r="B1030" t="str">
            <v>UNION REPARACION (U. PLATINO) RDE21 4``</v>
          </cell>
        </row>
        <row r="1031">
          <cell r="B1031" t="str">
            <v>UNION REPARACION (U. PLATINO) RDE21 6``</v>
          </cell>
        </row>
        <row r="1032">
          <cell r="B1032" t="str">
            <v>UNION REPARACION (U. PLATINO) RDE21 8``</v>
          </cell>
        </row>
        <row r="1033">
          <cell r="B1033" t="str">
            <v>Unión tipo Dresser HD 10" (250mm)</v>
          </cell>
        </row>
        <row r="1034">
          <cell r="B1034" t="str">
            <v>Unión tipo Dresser HD 12" (300mm)</v>
          </cell>
        </row>
        <row r="1035">
          <cell r="B1035" t="str">
            <v>Unión tipo Dresser HD 14" (350mm)</v>
          </cell>
        </row>
        <row r="1036">
          <cell r="B1036" t="str">
            <v>Unión tipo Dresser HD 16" (400mm)</v>
          </cell>
        </row>
        <row r="1037">
          <cell r="B1037" t="str">
            <v>Unión tipo Dresser HD 18" (450mm)</v>
          </cell>
        </row>
        <row r="1038">
          <cell r="B1038" t="str">
            <v>Unión tipo Dresser HD 2" (50mm)</v>
          </cell>
        </row>
        <row r="1039">
          <cell r="B1039" t="str">
            <v>Unión tipo Dresser HD 20" (500mm)</v>
          </cell>
        </row>
        <row r="1040">
          <cell r="B1040" t="str">
            <v>Unión tipo Dresser HD 3" (75mm)</v>
          </cell>
        </row>
        <row r="1041">
          <cell r="B1041" t="str">
            <v>Unión tipo Dresser HD 4" (100mm)</v>
          </cell>
        </row>
        <row r="1042">
          <cell r="B1042" t="str">
            <v>Unión tipo Dresser HD 6" (150mm)</v>
          </cell>
        </row>
        <row r="1043">
          <cell r="B1043" t="str">
            <v>Unión tipo Dresser HD 8" (200mm)</v>
          </cell>
        </row>
        <row r="1044">
          <cell r="B1044" t="str">
            <v>Union Universal HD-10" (rango 268 mm a 286 mm) R1</v>
          </cell>
        </row>
        <row r="1045">
          <cell r="B1045" t="str">
            <v>Union Universal HD-10" (rango 292 mm a 310 mm) R2</v>
          </cell>
        </row>
        <row r="1046">
          <cell r="B1046" t="str">
            <v>Union Universal HD-12" (rango 315 mm a 333 mm) R1</v>
          </cell>
        </row>
        <row r="1047">
          <cell r="B1047" t="str">
            <v>Union Universal HD-12" (rango 350 mm a 368 mm) R3</v>
          </cell>
        </row>
        <row r="1048">
          <cell r="B1048" t="str">
            <v>Union Universal HD-16" (417 mm a 432 mm)</v>
          </cell>
        </row>
        <row r="1049">
          <cell r="B1049" t="str">
            <v>Union Universal HD-2" (rango 57 mm a 70 mm)</v>
          </cell>
        </row>
        <row r="1050">
          <cell r="B1050" t="str">
            <v>Union Universal HD-3" (rango 85 mm a 103 mm)</v>
          </cell>
        </row>
        <row r="1051">
          <cell r="B1051" t="str">
            <v>Union Universal HD-4" (rango 110 mm a 128 mm)</v>
          </cell>
        </row>
        <row r="1052">
          <cell r="B1052" t="str">
            <v>Union Universal HD-6" (rango 159 mm a 181 mm) R1</v>
          </cell>
        </row>
        <row r="1053">
          <cell r="B1053" t="str">
            <v>Union Universal HD-6" (rango 167 mm a 189 mm) R2</v>
          </cell>
        </row>
        <row r="1054">
          <cell r="B1054" t="str">
            <v>Union Universal HD-8" (rango 218 mm a 235 mm) R1</v>
          </cell>
        </row>
        <row r="1055">
          <cell r="B1055" t="str">
            <v>Union Universal HD-8" (rango 234 mm a 252 mm) R2</v>
          </cell>
        </row>
        <row r="1056">
          <cell r="B1056" t="str">
            <v>VALV. COMP.S.ELAST. H.D. EXT.BRIDA (100mm)  4"</v>
          </cell>
        </row>
        <row r="1057">
          <cell r="B1057" t="str">
            <v>VALV. COMP.S.ELAST. H.D. EXT.BRIDA (150mm)  6"</v>
          </cell>
        </row>
        <row r="1058">
          <cell r="B1058" t="str">
            <v>VALV. COMP.S.ELAST. H.D. EXT.BRIDA (200mm)  8"</v>
          </cell>
        </row>
        <row r="1059">
          <cell r="B1059" t="str">
            <v>VALV. COMP.S.ELAST. H.D. EXT.BRIDA (250mm)  10"</v>
          </cell>
        </row>
        <row r="1060">
          <cell r="B1060" t="str">
            <v>VALV. COMP.S.ELAST. H.D. EXT.BRIDA (250mm)  12"</v>
          </cell>
        </row>
        <row r="1061">
          <cell r="B1061" t="str">
            <v>VALV. COMP.S.ELAST. H.D. EXT.BRIDA (50mm)  2"</v>
          </cell>
        </row>
        <row r="1062">
          <cell r="B1062" t="str">
            <v>VALV. COMP.S.ELAST. H.D. EXT.BRIDA (80mm)  3"</v>
          </cell>
        </row>
        <row r="1063">
          <cell r="B1063" t="str">
            <v>VALVULA COMP. ELÁST., EXTR. LISOS/JH (75mm) 3``</v>
          </cell>
        </row>
        <row r="1064">
          <cell r="B1064" t="str">
            <v>Valvula Compuerta Elastica Extremos Brida Vastago no Ascendente (100mm)  4"</v>
          </cell>
        </row>
        <row r="1065">
          <cell r="B1065" t="str">
            <v>Valvula Compuerta Elastica Extremos Brida Vastago no Ascendente (150mm)  6"</v>
          </cell>
        </row>
        <row r="1066">
          <cell r="B1066" t="str">
            <v>Valvula Compuerta Elastica Extremos Brida Vastago no Ascendente (50mm)  2"</v>
          </cell>
        </row>
        <row r="1067">
          <cell r="B1067" t="str">
            <v>Valvula Compuerta Elastica Extremos Brida Vastago no Ascendente (75mm)  3"</v>
          </cell>
        </row>
        <row r="1068">
          <cell r="B1068" t="str">
            <v>Valvula Compuerta Elastica Extremos Brida Vastago no Ascendente 3/4"</v>
          </cell>
        </row>
        <row r="1069">
          <cell r="B1069" t="str">
            <v>VÁLVULA COMPUERTA SELLO BRONCE DE 10"</v>
          </cell>
        </row>
        <row r="1070">
          <cell r="B1070" t="str">
            <v>VÁLVULA COMPUERTA SELLO BRONCE DE 10" BxB</v>
          </cell>
        </row>
        <row r="1071">
          <cell r="B1071" t="str">
            <v>VÁLVULA COMPUERTA SELLO BRONCE DE 2"</v>
          </cell>
        </row>
        <row r="1072">
          <cell r="B1072" t="str">
            <v>VÁLVULA COMPUERTA SELLO BRONCE DE 2-1/2"</v>
          </cell>
        </row>
        <row r="1073">
          <cell r="B1073" t="str">
            <v>VÁLVULA COMPUERTA SELLO BRONCE DE 3"</v>
          </cell>
        </row>
        <row r="1074">
          <cell r="B1074" t="str">
            <v>VÁLVULA COMPUERTA SELLO BRONCE DE 4"</v>
          </cell>
        </row>
        <row r="1075">
          <cell r="B1075" t="str">
            <v>VÁLVULA COMPUERTA SELLO BRONCE DE 6"</v>
          </cell>
        </row>
        <row r="1076">
          <cell r="B1076" t="str">
            <v>VÁLVULA COMPUERTA SELLO BRONCE DE 8" HD</v>
          </cell>
        </row>
        <row r="1077">
          <cell r="B1077" t="str">
            <v>Válvula de chapaleta 4" (100mm)</v>
          </cell>
        </row>
        <row r="1078">
          <cell r="B1078" t="str">
            <v>VALVULA DE MARIPOSA   4"</v>
          </cell>
        </row>
        <row r="1079">
          <cell r="B1079" t="str">
            <v xml:space="preserve">VALVULA DE MARIPOSA  2" </v>
          </cell>
        </row>
        <row r="1080">
          <cell r="B1080" t="str">
            <v xml:space="preserve">VALVULA DE MARIPOSA  3" </v>
          </cell>
        </row>
        <row r="1081">
          <cell r="B1081" t="str">
            <v>VALVULA DE MARIPOSA 10"</v>
          </cell>
        </row>
        <row r="1082">
          <cell r="B1082" t="str">
            <v>VALVULA DE MARIPOSA 6"</v>
          </cell>
        </row>
        <row r="1083">
          <cell r="B1083" t="str">
            <v>VALVULA DE MARIPOSA 8"</v>
          </cell>
        </row>
        <row r="1084">
          <cell r="B1084" t="str">
            <v>VALVULA DE MARIPOSA HD ∅2" BXB, DE OPERACION MANUAL</v>
          </cell>
        </row>
        <row r="1085">
          <cell r="B1085" t="str">
            <v>Válvula de pie 8" con coladera</v>
          </cell>
        </row>
        <row r="1086">
          <cell r="B1086" t="str">
            <v>Válvula de retención (cheque) 10" (250mm)</v>
          </cell>
        </row>
        <row r="1087">
          <cell r="B1087" t="str">
            <v>Válvula de retención (cheque) 12" (300mm)</v>
          </cell>
        </row>
        <row r="1088">
          <cell r="B1088" t="str">
            <v>Válvula de retención (cheque) 2" (50mm)</v>
          </cell>
        </row>
        <row r="1089">
          <cell r="B1089" t="str">
            <v>Válvula de retención (cheque) 3" (75mm)</v>
          </cell>
        </row>
        <row r="1090">
          <cell r="B1090" t="str">
            <v>Válvula de retención (cheque) 4" (100mm)</v>
          </cell>
        </row>
        <row r="1091">
          <cell r="B1091" t="str">
            <v>Válvula de retención (cheque) 6" (150mm)</v>
          </cell>
        </row>
        <row r="1092">
          <cell r="B1092" t="str">
            <v>Válvula de retención (cheque) 8" (200mm)</v>
          </cell>
        </row>
        <row r="1093">
          <cell r="B1093" t="str">
            <v>VALVULA REDUCTORA DE PRESIÓN  ANTICAVITACION 3"</v>
          </cell>
        </row>
        <row r="1094">
          <cell r="B1094" t="str">
            <v>Valvula reductora de presion 3"</v>
          </cell>
        </row>
        <row r="1095">
          <cell r="B1095" t="str">
            <v>ValvulaMariposa 8"</v>
          </cell>
        </row>
        <row r="1096">
          <cell r="B1096" t="str">
            <v>Varilla de 1/2" L= 1,06para tensores</v>
          </cell>
        </row>
        <row r="1097">
          <cell r="B1097" t="str">
            <v>varilla lisa 1"</v>
          </cell>
        </row>
        <row r="1098">
          <cell r="B1098" t="str">
            <v>Varilla Lisa 1" (6m)</v>
          </cell>
        </row>
        <row r="1099">
          <cell r="B1099" t="str">
            <v>varilla lisa 1/2"</v>
          </cell>
        </row>
        <row r="1100">
          <cell r="B1100" t="str">
            <v>Varilla lisa tipo A-37</v>
          </cell>
        </row>
        <row r="1101">
          <cell r="B1101" t="str">
            <v>VASTAGO EXTENS. ACERO, VALV. 10" - 14"</v>
          </cell>
        </row>
        <row r="1102">
          <cell r="B1102" t="str">
            <v>VASTAGO EXTENS. ACERO, VALV. 10`` - 14``</v>
          </cell>
        </row>
        <row r="1103">
          <cell r="B1103" t="str">
            <v>VASTAGO EXTENS. ACERO, VALV. 16`` - MAYOR.</v>
          </cell>
        </row>
        <row r="1104">
          <cell r="B1104" t="str">
            <v>VASTAGO EXTENS. ACERO, VALV. 2 - 4"</v>
          </cell>
        </row>
        <row r="1105">
          <cell r="B1105" t="str">
            <v>VASTAGO EXTENS. ACERO, VALV. 6 - 8"</v>
          </cell>
        </row>
        <row r="1106">
          <cell r="B1106" t="str">
            <v>VASTAGO EXTENS. ACERO, VALV. 6"</v>
          </cell>
        </row>
        <row r="1107">
          <cell r="B1107" t="str">
            <v>VASTAGO EXTENS. ACERO, VALV. 8`` - 10``</v>
          </cell>
        </row>
        <row r="1108">
          <cell r="B1108" t="str">
            <v>Vastago Extension 10"-16" (L=1m)</v>
          </cell>
        </row>
        <row r="1109">
          <cell r="B1109" t="str">
            <v>Vastago Extension 2"-4" (L=1m)</v>
          </cell>
        </row>
        <row r="1110">
          <cell r="B1110" t="str">
            <v>Vastago Extension 6"-8" (L=1m)</v>
          </cell>
        </row>
        <row r="1111">
          <cell r="B1111" t="str">
            <v>Vent-al  5020 de 100 x 100</v>
          </cell>
        </row>
        <row r="1112">
          <cell r="B1112" t="str">
            <v>Vent-al  5020 de 200 x 100</v>
          </cell>
        </row>
        <row r="1113">
          <cell r="B1113" t="str">
            <v>VENTANA DE 2X1 M. CON REJA LAMINA CAL. 20 DOS NAVES</v>
          </cell>
        </row>
        <row r="1114">
          <cell r="B1114" t="str">
            <v>Ventana Madera</v>
          </cell>
        </row>
        <row r="1115">
          <cell r="B1115" t="str">
            <v>VENTOSA CAM.DOBL.ACC.MULTIP. 2" BRIDA</v>
          </cell>
        </row>
        <row r="1116">
          <cell r="B1116" t="str">
            <v>VENTOSA CAM.DOBL.ACC.MULTIP. 2`` BRIDA</v>
          </cell>
        </row>
        <row r="1117">
          <cell r="B1117" t="str">
            <v>VENTOSA CAM.DOBL.ACC.MULTIP. 3`` BRIDA</v>
          </cell>
        </row>
        <row r="1118">
          <cell r="B1118" t="str">
            <v>VENTOSA CAM.SENCILLA DOBL.ACC. 3/4`` BRIDA</v>
          </cell>
        </row>
        <row r="1119">
          <cell r="B1119" t="str">
            <v>Ventosa Camara Doble Accion Multiple 2" Brida</v>
          </cell>
        </row>
        <row r="1120">
          <cell r="B1120" t="str">
            <v>Ventosa Camara Doble Accion Multiple 3" Brida</v>
          </cell>
        </row>
        <row r="1121">
          <cell r="B1121" t="str">
            <v>Ventosa Camara Doble Accion Multiple 3/4" Brida</v>
          </cell>
        </row>
        <row r="1122">
          <cell r="B1122" t="str">
            <v>Ventosa Camara Doble Accion Multiple 4" Brida</v>
          </cell>
        </row>
        <row r="1123">
          <cell r="B1123" t="str">
            <v>Ventosa Camara Doble Accion Multiple 6" Brida</v>
          </cell>
        </row>
        <row r="1124">
          <cell r="B1124" t="str">
            <v>Vidrio 4 mm</v>
          </cell>
        </row>
        <row r="1125">
          <cell r="B1125" t="str">
            <v>Viguetas prefabricadas (falso fondo) de 2,4 de longitud 0,27 y 0.30 m de base y de altura con 46 orificios φ3/4" (23 por cada costado separados cada 0.09 m centro a centro)</v>
          </cell>
        </row>
        <row r="1126">
          <cell r="B1126" t="str">
            <v>VINILO TIPO CORAZA</v>
          </cell>
        </row>
        <row r="1127">
          <cell r="B1127" t="str">
            <v>VINILO TIPO I</v>
          </cell>
        </row>
        <row r="1128">
          <cell r="B1128" t="str">
            <v>VINILTEX TIPO UNO</v>
          </cell>
        </row>
        <row r="1129">
          <cell r="B1129" t="str">
            <v>Win plastico</v>
          </cell>
        </row>
        <row r="1130">
          <cell r="B1130" t="str">
            <v>YEE 45 HD 6" JUNTA HIDRAULICA</v>
          </cell>
        </row>
        <row r="1131">
          <cell r="B1131" t="str">
            <v xml:space="preserve">Yee HD 3" X 3" (75mmx75mm)  </v>
          </cell>
        </row>
        <row r="1132">
          <cell r="B1132" t="str">
            <v>Listón cedro macho</v>
          </cell>
        </row>
        <row r="1133">
          <cell r="B1133" t="str">
            <v>Listón en ordinario</v>
          </cell>
        </row>
        <row r="1134">
          <cell r="B1134" t="str">
            <v>Adaptador Brida Universal (75mm)  (3")</v>
          </cell>
        </row>
        <row r="1135">
          <cell r="B1135" t="str">
            <v>CODO RADIO CORTO 45° (U. PLATINO) RDE21  2``</v>
          </cell>
        </row>
        <row r="1136">
          <cell r="B1136" t="str">
            <v>CODO RADIO CORTO 90° 1"</v>
          </cell>
        </row>
        <row r="1137">
          <cell r="B1137" t="str">
            <v>CODO RADIO CORTO 22.50° (U.PLATINO) RDE 21 2"</v>
          </cell>
        </row>
        <row r="1138">
          <cell r="B1138" t="str">
            <v>CODO RADIO CORTO 22.50° (U.PLATINO) RDE 21 4"</v>
          </cell>
        </row>
        <row r="1139">
          <cell r="B1139" t="str">
            <v>CODO RADIO CORTO 22.50° (U.PLATINO) RDE 21 6"</v>
          </cell>
        </row>
        <row r="1140">
          <cell r="B1140" t="str">
            <v>CODO RADIO CORTO 22.50° (U.PLATINO) RDE 21 8"</v>
          </cell>
        </row>
        <row r="1141">
          <cell r="B1141" t="str">
            <v>CODO RADIO CORTO 11.25° (U.PLATINO) RDE 21 8"</v>
          </cell>
        </row>
        <row r="1142">
          <cell r="B1142" t="str">
            <v>CODO RADIO CORTO 11.25° (U.PLATINO) RDE 21 6"</v>
          </cell>
        </row>
        <row r="1143">
          <cell r="B1143" t="str">
            <v>CODO RADIO CORTO 11.25° (U.PLATINO) RDE 21 3"</v>
          </cell>
        </row>
        <row r="1144">
          <cell r="B1144" t="str">
            <v>Cruceta HD – Presión Trabajo 250 PSI extremos lisos para PVC/AC 6x6”</v>
          </cell>
        </row>
        <row r="1145">
          <cell r="B1145" t="str">
            <v xml:space="preserve">Grama </v>
          </cell>
        </row>
        <row r="1146">
          <cell r="B1146" t="str">
            <v>Grifo Roscado Bronce 3/4"</v>
          </cell>
        </row>
        <row r="1147">
          <cell r="B1147" t="str">
            <v>HIDRANTE T.HUMED. CHICAG(MILAN) EXT.LISO/ JR. 2``</v>
          </cell>
        </row>
        <row r="1148">
          <cell r="B1148" t="str">
            <v>KIT DE NIVELACIÓN HIDRANTE MILÁN 2" L=300 mm</v>
          </cell>
        </row>
        <row r="1149">
          <cell r="B1149" t="str">
            <v>Niple HD Ø 4"-BxB; L=1,10m</v>
          </cell>
        </row>
        <row r="1150">
          <cell r="B1150" t="str">
            <v>Pasamuro HD ∅8'' BxE L = 0,45 m Z=0,23m</v>
          </cell>
        </row>
        <row r="1151">
          <cell r="B1151" t="str">
            <v xml:space="preserve">Pasamuro HD Ø 10"-BxB L=0,25m </v>
          </cell>
        </row>
        <row r="1152">
          <cell r="B1152" t="str">
            <v>Reducción HD - PVC/AC 8x3” extremos lisos</v>
          </cell>
        </row>
        <row r="1153">
          <cell r="B1153" t="str">
            <v>Reducción PVC 3" X 1"</v>
          </cell>
        </row>
        <row r="1154">
          <cell r="B1154" t="str">
            <v>Reducción PVC 2" X 1"</v>
          </cell>
        </row>
        <row r="1155">
          <cell r="B1155" t="str">
            <v>Reducción PVC 6" X 2"</v>
          </cell>
        </row>
        <row r="1156">
          <cell r="B1156" t="str">
            <v>Tapón PVC – 1”</v>
          </cell>
        </row>
        <row r="1157">
          <cell r="B1157" t="str">
            <v>Tee PVC 1"x1"</v>
          </cell>
        </row>
        <row r="1158">
          <cell r="B1158" t="str">
            <v xml:space="preserve">TEE HD 3" X 6" BRIDADA (75x150mm) </v>
          </cell>
        </row>
        <row r="1159">
          <cell r="B1159" t="str">
            <v>Tierra Negra</v>
          </cell>
        </row>
        <row r="1160">
          <cell r="B1160" t="str">
            <v>Tubería (U. Platino) RDE  13.5   (315 PSI) 1``</v>
          </cell>
        </row>
        <row r="1161">
          <cell r="B1161" t="str">
            <v>VÁLVULA COMPUERTA SELLO BRONCE DE 1"</v>
          </cell>
        </row>
        <row r="1162">
          <cell r="B1162" t="str">
            <v>Ventosa Camara Doble Accion Multiple 1" Brida</v>
          </cell>
        </row>
        <row r="1163">
          <cell r="B1163" t="str">
            <v>Niple HD ∅1'' BxE L = 11,90 m</v>
          </cell>
        </row>
        <row r="1164">
          <cell r="B1164" t="str">
            <v>Niple HD ∅1'' BxE L = 2,18 m</v>
          </cell>
        </row>
        <row r="1165">
          <cell r="B1165" t="str">
            <v>Niple HD ∅3'' BxE L = 0,52 m</v>
          </cell>
        </row>
        <row r="1166">
          <cell r="B1166" t="str">
            <v>Niple HD ∅4'' BxE L = 0,45 m</v>
          </cell>
        </row>
        <row r="1167">
          <cell r="B1167" t="str">
            <v>Niple HD ∅4'' BxE L = 1,80 m</v>
          </cell>
        </row>
        <row r="1168">
          <cell r="B1168" t="str">
            <v>Niple HD ∅4'' BxE L = 11,10 m</v>
          </cell>
        </row>
        <row r="1169">
          <cell r="B1169" t="str">
            <v>Niple HD ∅4'' BxE L = 1,70 m</v>
          </cell>
        </row>
        <row r="1170">
          <cell r="B1170" t="str">
            <v>Niple HD ∅4'' BxE L = 0,80 m</v>
          </cell>
        </row>
        <row r="1171">
          <cell r="B1171" t="str">
            <v>Niple HD ∅4'' BxE L = 11,85 m</v>
          </cell>
        </row>
        <row r="1172">
          <cell r="B1172" t="str">
            <v>Niple HD ∅4'' BxE L = 2,05 m</v>
          </cell>
        </row>
        <row r="1173">
          <cell r="B1173" t="str">
            <v>Niple HD Ø 3"-BxB; L=1,24m</v>
          </cell>
        </row>
        <row r="1174">
          <cell r="B1174" t="str">
            <v>Niple HD Ø 4"-BxB; L=3,95m</v>
          </cell>
        </row>
        <row r="1175">
          <cell r="B1175" t="str">
            <v>Niple HD Ø 8"-BxB; L=0,47m</v>
          </cell>
        </row>
        <row r="1176">
          <cell r="B1176" t="str">
            <v>Niple HD Ø 10"-BxB; L=0,71m</v>
          </cell>
        </row>
        <row r="1177">
          <cell r="B1177" t="str">
            <v>Niple HD Ø 6"-BxB; L=0,70m</v>
          </cell>
        </row>
        <row r="1178">
          <cell r="B1178" t="str">
            <v>Niple HD Ø 6"-BxB; L=2,20m</v>
          </cell>
        </row>
        <row r="1179">
          <cell r="B1179" t="str">
            <v>Pasamuro HD Ø 2"-BxB L=0,40m</v>
          </cell>
        </row>
        <row r="1180">
          <cell r="B1180" t="str">
            <v>Pasamuro HD Ø 2"-BxB L=0,65m</v>
          </cell>
        </row>
        <row r="1181">
          <cell r="B1181" t="str">
            <v>Pasamuro HD Ø 3"-BxB L=0,20m</v>
          </cell>
        </row>
        <row r="1182">
          <cell r="B1182" t="str">
            <v>Pasamuro HD Ø 3"-BxB L=0,25m</v>
          </cell>
        </row>
        <row r="1183">
          <cell r="B1183" t="str">
            <v>Pasamuro HD Ø 3"-BxB L=0,50m</v>
          </cell>
        </row>
        <row r="1184">
          <cell r="B1184" t="str">
            <v>Pasamuro HD Ø 4"-BxB L=0,25m</v>
          </cell>
        </row>
        <row r="1185">
          <cell r="B1185" t="str">
            <v xml:space="preserve">Pasamuro HD Ø 4"-BxB L=0,45m </v>
          </cell>
        </row>
        <row r="1186">
          <cell r="B1186" t="str">
            <v xml:space="preserve">Pasamuro HD Ø 6"-BxB L=0,25m </v>
          </cell>
        </row>
        <row r="1187">
          <cell r="B1187" t="str">
            <v xml:space="preserve">Pasamuro HD Ø 6"-BxB L=0,75m </v>
          </cell>
        </row>
        <row r="1188">
          <cell r="B1188" t="str">
            <v xml:space="preserve">Pasamuro HD Ø 6"-BxB L=2,45m </v>
          </cell>
        </row>
        <row r="1189">
          <cell r="B1189" t="str">
            <v xml:space="preserve">Pasamuro HD Ø 8"-BxB L=0,45m </v>
          </cell>
        </row>
        <row r="1190">
          <cell r="B1190" t="str">
            <v xml:space="preserve">Pasamuro HD Ø 8"-BxB L=0,37m </v>
          </cell>
        </row>
        <row r="1191">
          <cell r="B1191" t="str">
            <v>Pasamuro HD Ø 10"-BxB L=0,40m</v>
          </cell>
        </row>
        <row r="1192">
          <cell r="B1192" t="str">
            <v>Tuberia PVC Novafort 20" (500mm)</v>
          </cell>
        </row>
        <row r="1193">
          <cell r="B1193" t="str">
            <v>Tuberia PVC Novafort 18" (450mm)</v>
          </cell>
        </row>
        <row r="1194">
          <cell r="B1194" t="str">
            <v>Tuberia PVC Novafort 16" (400mm)</v>
          </cell>
        </row>
        <row r="1195">
          <cell r="B1195" t="str">
            <v>Tuberia PVC Novafort 14" (355mm)</v>
          </cell>
        </row>
        <row r="1196">
          <cell r="B1196" t="str">
            <v>Tuberia PVC Novafort 12" (315mm)</v>
          </cell>
        </row>
        <row r="1197">
          <cell r="B1197" t="str">
            <v>Tuberia PVC Novafort 10" (250mm)</v>
          </cell>
        </row>
        <row r="1198">
          <cell r="B1198" t="str">
            <v>Tuberia PVC Novafort 6" (160mm)</v>
          </cell>
        </row>
        <row r="1199">
          <cell r="B1199" t="str">
            <v>Tuberia PVC Novafort 4" (110mm)</v>
          </cell>
        </row>
        <row r="1200">
          <cell r="B1200" t="str">
            <v>Tuberia PVC-P 4" RDE 21</v>
          </cell>
        </row>
        <row r="1201">
          <cell r="B1201" t="str">
            <v>Tuberia PVC-P 6" RDE 21</v>
          </cell>
        </row>
        <row r="1202">
          <cell r="B1202" t="str">
            <v>Union Alcantarillado PVC (NOVAFORT) 355 mm 14"</v>
          </cell>
        </row>
        <row r="1203">
          <cell r="B1203" t="str">
            <v>Brida + Acople Universal 3"</v>
          </cell>
        </row>
        <row r="1204">
          <cell r="B1204" t="str">
            <v>Paso Elevado</v>
          </cell>
        </row>
        <row r="1205">
          <cell r="B1205" t="str">
            <v>Lámina cold rolled galvanizada cal. 16 1,22x2,44</v>
          </cell>
        </row>
        <row r="1206">
          <cell r="B1206" t="str">
            <v>Tira de caucho para empaques</v>
          </cell>
        </row>
        <row r="1207">
          <cell r="B1207" t="str">
            <v>Ángulo 1/2"x1/2"x3/16"</v>
          </cell>
        </row>
        <row r="1208">
          <cell r="B1208" t="str">
            <v>Alumol</v>
          </cell>
        </row>
        <row r="1209">
          <cell r="B1209" t="str">
            <v>Tubo estructural redondo 4" x 3.00 m</v>
          </cell>
        </row>
        <row r="1210">
          <cell r="B1210" t="str">
            <v>Platina 0,29x0,29x1/4"</v>
          </cell>
        </row>
        <row r="1211">
          <cell r="B1211" t="str">
            <v>Platina 0,10x0,15x1/4"</v>
          </cell>
        </row>
        <row r="1212">
          <cell r="B1212" t="str">
            <v>ACCESORIOS</v>
          </cell>
        </row>
        <row r="1213">
          <cell r="B1213" t="str">
            <v>ángulo 1"x1/4"x3/16"</v>
          </cell>
        </row>
        <row r="1214">
          <cell r="B1214" t="str">
            <v>COLLAR DERIVACION PARA PVC 3x3/4``</v>
          </cell>
        </row>
        <row r="1215">
          <cell r="B1215" t="str">
            <v>COLLAR DERIVACION PARA PVC 2x3/4``</v>
          </cell>
        </row>
        <row r="1216">
          <cell r="B1216" t="str">
            <v>válvula de flotador 4" (Hierro Control Piloto HKZP)</v>
          </cell>
        </row>
        <row r="1217">
          <cell r="B1217" t="str">
            <v>Te HD – Presión Trabajo 250 PSI extremos bridados 3x3”</v>
          </cell>
        </row>
        <row r="1218">
          <cell r="B1218" t="str">
            <v>Tee HD Ø 2" x 2" Bridas.</v>
          </cell>
        </row>
        <row r="1219">
          <cell r="B1219" t="str">
            <v>Válvula flotador bridada 2" modelo 124-01 de CLA-VAL.</v>
          </cell>
        </row>
        <row r="1220">
          <cell r="B1220" t="str">
            <v>ángulo en acero estructural 2x3/16" de 6 m</v>
          </cell>
        </row>
        <row r="1221">
          <cell r="B1221" t="str">
            <v>ángulo en acero estructural 2x1/8" de 6 m</v>
          </cell>
        </row>
        <row r="1222">
          <cell r="B1222" t="str">
            <v>Codo 90º en H.D. – Presión Trabajo 250 PSI extremos bridas 2½”</v>
          </cell>
        </row>
        <row r="1223">
          <cell r="B1223" t="str">
            <v>Te HD – Presión Trabajo 250 PSI extremos bridados 2½ x 2½”</v>
          </cell>
        </row>
        <row r="1224">
          <cell r="B1224" t="str">
            <v>Codo 45º en H.D. – Presión Trabajo 250 PSI extremos bridas 2½”</v>
          </cell>
        </row>
        <row r="1225">
          <cell r="B1225" t="str">
            <v>Alambre de puas 2</v>
          </cell>
        </row>
        <row r="1226">
          <cell r="B1226" t="str">
            <v>Poste de concreto 10 m x 510 kg Linea.</v>
          </cell>
        </row>
        <row r="1227">
          <cell r="B1227" t="str">
            <v>Tablero Parcial 4 circuitos.</v>
          </cell>
        </row>
        <row r="1228">
          <cell r="B1228" t="str">
            <v>Alambre cobre THW 12 AWG THHN/NN</v>
          </cell>
        </row>
        <row r="1229">
          <cell r="B1229" t="str">
            <v>Alambre cobre THW 10 AWG THHN/NN</v>
          </cell>
        </row>
        <row r="1230">
          <cell r="B1230" t="str">
            <v>Tubo Conduit PVC 1/2"</v>
          </cell>
        </row>
        <row r="1231">
          <cell r="B1231" t="str">
            <v>Interruptor Sencillo</v>
          </cell>
        </row>
        <row r="1232">
          <cell r="B1232" t="str">
            <v>Interruptor Doble</v>
          </cell>
        </row>
        <row r="1233">
          <cell r="B1233" t="str">
            <v>Roseta (Plafon)</v>
          </cell>
        </row>
        <row r="1234">
          <cell r="B1234" t="str">
            <v>Toma Doble Americana</v>
          </cell>
        </row>
        <row r="1235">
          <cell r="B1235" t="str">
            <v>Toma Trifásica</v>
          </cell>
        </row>
        <row r="1236">
          <cell r="B1236" t="str">
            <v>Arrancador directo manual</v>
          </cell>
        </row>
        <row r="1237">
          <cell r="B1237" t="str">
            <v>Gabinete para medidor</v>
          </cell>
        </row>
      </sheetData>
      <sheetData sheetId="4" refreshError="1"/>
      <sheetData sheetId="5" refreshError="1">
        <row r="2">
          <cell r="B2" t="str">
            <v>Herramienta Menor (3% MO)</v>
          </cell>
        </row>
        <row r="3">
          <cell r="B3" t="str">
            <v>Retroexcavadora de Llantas (Incluye Operario)</v>
          </cell>
        </row>
        <row r="4">
          <cell r="B4" t="str">
            <v>Compresor (Incluye. Martillo, Operario, Combustible)</v>
          </cell>
        </row>
        <row r="5">
          <cell r="B5" t="str">
            <v>COMPRESOR</v>
          </cell>
        </row>
        <row r="6">
          <cell r="B6" t="str">
            <v>VOLQUETA DE 5 M3</v>
          </cell>
        </row>
        <row r="7">
          <cell r="B7" t="str">
            <v>Vibrocompactador a Gasolina Tipo Canguro</v>
          </cell>
        </row>
        <row r="8">
          <cell r="B8" t="str">
            <v>Retroexcavadora de Llantas (Incluye Operario)</v>
          </cell>
        </row>
        <row r="9">
          <cell r="B9" t="str">
            <v>Vibrocompactador 10Ton</v>
          </cell>
        </row>
        <row r="10">
          <cell r="B10" t="str">
            <v>Pulidora con disco diamantado</v>
          </cell>
        </row>
        <row r="11">
          <cell r="B11" t="str">
            <v>CORTADORA CONCRETO (CORTE)</v>
          </cell>
        </row>
        <row r="12">
          <cell r="B12" t="str">
            <v>Finisher</v>
          </cell>
        </row>
        <row r="13">
          <cell r="B13" t="str">
            <v>Vibrador de mezcla (Gasolina)</v>
          </cell>
        </row>
        <row r="14">
          <cell r="B14" t="str">
            <v>Mezcladora Gasolina (1.5-2.0 Btos.)</v>
          </cell>
        </row>
        <row r="15">
          <cell r="B15" t="str">
            <v>Equipo diferencial para 500kg</v>
          </cell>
        </row>
        <row r="16">
          <cell r="B16" t="str">
            <v>Herramienta menor</v>
          </cell>
        </row>
        <row r="17">
          <cell r="B17" t="str">
            <v>EQUIPO DE SOLDADURA</v>
          </cell>
        </row>
        <row r="18">
          <cell r="B18" t="str">
            <v>HERRAMIENTA MENOR  (3% MO)</v>
          </cell>
        </row>
        <row r="19">
          <cell r="B19" t="str">
            <v>Andamio</v>
          </cell>
        </row>
        <row r="20">
          <cell r="B20" t="str">
            <v>PLUMA GRUA (CAP. 250KG)</v>
          </cell>
        </row>
        <row r="22">
          <cell r="B22" t="str">
            <v>RETROEXCAVADORA DE ORUGA</v>
          </cell>
        </row>
        <row r="23">
          <cell r="B23" t="str">
            <v>Taladro industrial</v>
          </cell>
        </row>
        <row r="24">
          <cell r="B24" t="str">
            <v>EQUIPO DE SOLDADURA ELECTRICA</v>
          </cell>
        </row>
        <row r="25">
          <cell r="B25" t="str">
            <v>EQUIPO (CORTADORA, SIERRA, ELECTRICO, TALADRO, PULIDORA)</v>
          </cell>
        </row>
        <row r="26">
          <cell r="B26" t="str">
            <v>TALADRO INDUSTRIAL</v>
          </cell>
        </row>
        <row r="27">
          <cell r="B27" t="str">
            <v>Estacion Electronica</v>
          </cell>
        </row>
        <row r="28">
          <cell r="B28" t="str">
            <v>Guadañadora</v>
          </cell>
        </row>
        <row r="29">
          <cell r="B29" t="str">
            <v>Vibrocompactador a Gasolina Tipo Rana</v>
          </cell>
        </row>
        <row r="30">
          <cell r="B30" t="str">
            <v>COMPACTADOR TANDEN (INC. OPERADOR Y COMBUST.)</v>
          </cell>
        </row>
        <row r="31">
          <cell r="B31" t="str">
            <v>MOTOBOMBA GASOL./ELECT. (5 HP) 3``</v>
          </cell>
        </row>
        <row r="32">
          <cell r="B32" t="str">
            <v>Pistola para aplicación de epóxico</v>
          </cell>
        </row>
        <row r="33">
          <cell r="B33" t="str">
            <v>Paral telescópico (3m)</v>
          </cell>
        </row>
      </sheetData>
      <sheetData sheetId="6" refreshError="1">
        <row r="2">
          <cell r="B2" t="str">
            <v>Transporte de maquinaria y equipo</v>
          </cell>
        </row>
        <row r="3">
          <cell r="B3" t="str">
            <v>Transporte de materiales</v>
          </cell>
        </row>
        <row r="4">
          <cell r="B4" t="str">
            <v>Volqueta 6m³</v>
          </cell>
        </row>
        <row r="5">
          <cell r="B5" t="str">
            <v>Transporte de Maquinaria y Equipo</v>
          </cell>
        </row>
        <row r="6">
          <cell r="B6" t="str">
            <v>Transporte de Maquinaria y Equipo para CONCRETOS</v>
          </cell>
        </row>
        <row r="7">
          <cell r="B7" t="str">
            <v>CAMION / TRANSP. CEMENTO V/CIO (200 BTOS)</v>
          </cell>
        </row>
        <row r="8">
          <cell r="B8" t="str">
            <v>Transporte a lomo de mula (1 mula + carguero)</v>
          </cell>
        </row>
        <row r="9">
          <cell r="B9" t="str">
            <v>Transporte factor 15%</v>
          </cell>
        </row>
        <row r="10">
          <cell r="B10" t="str">
            <v>Transporte factor 2%</v>
          </cell>
        </row>
        <row r="11">
          <cell r="B11" t="str">
            <v>Transporte factor 8%</v>
          </cell>
        </row>
        <row r="12">
          <cell r="B12" t="str">
            <v>TRANSPORTE FACTOR 2% MO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 DIRECTO PRIMERO TU CASA"/>
      <sheetName val="PPTO TOTAL APORTES"/>
      <sheetName val="AU TOTAL"/>
      <sheetName val="INSUMOS VIVIENDA"/>
      <sheetName val="APU´S"/>
      <sheetName val="ELABORACION DE BLOQUES"/>
      <sheetName val="CADENA DE VALOR MGA"/>
      <sheetName val="SUBANÁLISIS CONCRETO VIV"/>
      <sheetName val="ANÁLISIS M.O VIVIENDA"/>
      <sheetName val="PREST SOC VIVIENDA"/>
      <sheetName val="FIDUCIA"/>
      <sheetName val="CRONOGRAMA FIS-FIN TOTALIZADO"/>
      <sheetName val="INTERVENTORIA"/>
      <sheetName val="APOYO A LA SUPERVISION"/>
      <sheetName val="PGIO  SAN LORENZO "/>
      <sheetName val="FM INTERVENTORIA"/>
      <sheetName val="ENSAYOS DE LABORATORIO"/>
      <sheetName val="CRONOGRAMA FINAL"/>
      <sheetName val="ITEM 1.01"/>
      <sheetName val="ITEM 1.02"/>
      <sheetName val="ITEM 1.03"/>
      <sheetName val="ITEM 2.01"/>
      <sheetName val="ITEM 2.02"/>
      <sheetName val="ITEM 2.03"/>
      <sheetName val="ITEM 2.04"/>
      <sheetName val="ITEM 3.01"/>
      <sheetName val="ITEM 3.02"/>
      <sheetName val="ITEM 4.01"/>
      <sheetName val="ITEM 4.02"/>
      <sheetName val="ITEM 4.03"/>
      <sheetName val="ITEM 4.04"/>
      <sheetName val="ITEM 4.05"/>
      <sheetName val="ITEM 4.06"/>
      <sheetName val="ITEM 4.07"/>
      <sheetName val="ITEM 4.08"/>
      <sheetName val="ITEM 5.01"/>
      <sheetName val="ITEM 6.01"/>
      <sheetName val="ITEM 6.02"/>
      <sheetName val="ITEM 6.03"/>
      <sheetName val="ITEM 8.04"/>
      <sheetName val="ITEM 6.04"/>
      <sheetName val="ITEM 6.05"/>
      <sheetName val="ITEM 7.01"/>
      <sheetName val="ITEM 7.02"/>
      <sheetName val="ITEM 7.03"/>
      <sheetName val="ITEM 7.04"/>
      <sheetName val="ITEM 7.05"/>
      <sheetName val="ITEM 7.06"/>
      <sheetName val="ITEM 8.01"/>
      <sheetName val="ITEM 8.02"/>
      <sheetName val="ITEM 8.03"/>
      <sheetName val="ITEM 9.01"/>
      <sheetName val="ITEM 9.02"/>
      <sheetName val="ITEM 9.03"/>
      <sheetName val="ITEM 9.04"/>
      <sheetName val="ITEM 9.05"/>
      <sheetName val="ITEM 10"/>
      <sheetName val="ITEM 10.01"/>
      <sheetName val="ITEM 10.02"/>
      <sheetName val="ITEM 10.03"/>
      <sheetName val="ITEM 12.05"/>
      <sheetName val="ITEM 10.04"/>
      <sheetName val="ITEM 10.05"/>
      <sheetName val="ITEM 10.06"/>
      <sheetName val="ITEM 10.07"/>
      <sheetName val="ITEM 10.08"/>
      <sheetName val="ITEM 10.09"/>
      <sheetName val="ITEM 10.10"/>
      <sheetName val="ITEM 10.11"/>
      <sheetName val="ITEM 10.12"/>
      <sheetName val="ITEM 10.13"/>
      <sheetName val="ITEM 11.01"/>
      <sheetName val="ITEM 11.02"/>
      <sheetName val="ITEM 11.03"/>
      <sheetName val="ITEM 11.04"/>
      <sheetName val="ITEM 11.05"/>
      <sheetName val="ITEM 11.06"/>
      <sheetName val="ITEM 11.07"/>
      <sheetName val="ITEM 11.08"/>
      <sheetName val="ITEM 12.01"/>
      <sheetName val="ITEM 12.14"/>
      <sheetName val="ITEM 12.16"/>
      <sheetName val="ITEM 12.17"/>
      <sheetName val="ITEM 12.18"/>
      <sheetName val="ITEM 13.09"/>
      <sheetName val="ITEM 13.10"/>
      <sheetName val="ITEM 13.11"/>
    </sheetNames>
    <sheetDataSet>
      <sheetData sheetId="0"/>
      <sheetData sheetId="1"/>
      <sheetData sheetId="2"/>
      <sheetData sheetId="3"/>
      <sheetData sheetId="4"/>
      <sheetData sheetId="5"/>
      <sheetData sheetId="6">
        <row r="33">
          <cell r="C33" t="str">
            <v>Agosto 2025</v>
          </cell>
        </row>
      </sheetData>
      <sheetData sheetId="7"/>
      <sheetData sheetId="8">
        <row r="5">
          <cell r="D5">
            <v>1423500</v>
          </cell>
        </row>
      </sheetData>
      <sheetData sheetId="9"/>
      <sheetData sheetId="10"/>
      <sheetData sheetId="11"/>
      <sheetData sheetId="12"/>
      <sheetData sheetId="13"/>
      <sheetData sheetId="14"/>
      <sheetData sheetId="15">
        <row r="46">
          <cell r="D46">
            <v>2.0122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FAE26-ACCD-4D76-AB50-0B50813D33D9}">
  <sheetPr>
    <tabColor rgb="FF3366FF"/>
  </sheetPr>
  <dimension ref="A1:Z991"/>
  <sheetViews>
    <sheetView showGridLines="0" tabSelected="1" view="pageBreakPreview" zoomScaleNormal="100" zoomScaleSheetLayoutView="100" workbookViewId="0">
      <selection activeCell="G6" sqref="G6"/>
    </sheetView>
  </sheetViews>
  <sheetFormatPr baseColWidth="10" defaultColWidth="14" defaultRowHeight="15" customHeight="1" x14ac:dyDescent="0.3"/>
  <cols>
    <col min="1" max="1" width="3.7109375" style="1" customWidth="1"/>
    <col min="2" max="2" width="24.7109375" style="1" customWidth="1"/>
    <col min="3" max="3" width="8.42578125" style="1" customWidth="1"/>
    <col min="4" max="4" width="8.7109375" style="1" customWidth="1"/>
    <col min="5" max="5" width="12.7109375" style="1" customWidth="1"/>
    <col min="6" max="6" width="10.7109375" style="1" customWidth="1"/>
    <col min="7" max="7" width="15.42578125" style="1" customWidth="1"/>
    <col min="8" max="8" width="12.42578125" style="1" customWidth="1"/>
    <col min="9" max="9" width="18" style="1" bestFit="1" customWidth="1"/>
    <col min="10" max="10" width="19.7109375" style="1" customWidth="1"/>
    <col min="11" max="11" width="14" style="1"/>
    <col min="12" max="26" width="11.140625" style="1" customWidth="1"/>
    <col min="27" max="16384" width="14" style="1"/>
  </cols>
  <sheetData>
    <row r="1" spans="1:11" ht="13.7" customHeight="1" x14ac:dyDescent="0.3"/>
    <row r="2" spans="1:11" ht="35.25" customHeight="1" x14ac:dyDescent="0.3">
      <c r="B2" s="46" t="s">
        <v>26</v>
      </c>
      <c r="C2" s="47"/>
      <c r="D2" s="47"/>
      <c r="E2" s="47"/>
      <c r="F2" s="47"/>
      <c r="G2" s="47"/>
      <c r="H2" s="47"/>
      <c r="I2" s="47"/>
    </row>
    <row r="3" spans="1:11" ht="24" customHeight="1" x14ac:dyDescent="0.3">
      <c r="B3" s="48" t="s">
        <v>27</v>
      </c>
      <c r="C3" s="49"/>
      <c r="D3" s="49"/>
      <c r="E3" s="49"/>
      <c r="F3" s="49"/>
      <c r="G3" s="49"/>
      <c r="H3" s="49"/>
      <c r="I3" s="50"/>
    </row>
    <row r="5" spans="1:11" ht="13.7" customHeight="1" x14ac:dyDescent="0.3">
      <c r="A5" s="51" t="s">
        <v>0</v>
      </c>
      <c r="B5" s="52"/>
      <c r="C5" s="52"/>
      <c r="D5" s="52"/>
      <c r="E5" s="52"/>
      <c r="F5" s="52"/>
      <c r="G5" s="52"/>
      <c r="H5" s="52"/>
      <c r="I5" s="53"/>
    </row>
    <row r="6" spans="1:11" ht="26.25" thickBot="1" x14ac:dyDescent="0.35">
      <c r="A6" s="2">
        <v>1</v>
      </c>
      <c r="B6" s="3" t="s">
        <v>1</v>
      </c>
      <c r="C6" s="4" t="s">
        <v>2</v>
      </c>
      <c r="D6" s="4" t="s">
        <v>3</v>
      </c>
      <c r="E6" s="3" t="s">
        <v>4</v>
      </c>
      <c r="F6" s="3" t="s">
        <v>5</v>
      </c>
      <c r="G6" s="4" t="s">
        <v>6</v>
      </c>
      <c r="H6" s="3" t="s">
        <v>7</v>
      </c>
      <c r="I6" s="3" t="s">
        <v>8</v>
      </c>
    </row>
    <row r="7" spans="1:11" ht="17.25" thickBot="1" x14ac:dyDescent="0.35">
      <c r="A7" s="5">
        <v>1.1000000000000001</v>
      </c>
      <c r="B7" s="6" t="s">
        <v>9</v>
      </c>
      <c r="C7" s="7" t="s">
        <v>10</v>
      </c>
      <c r="D7" s="8">
        <v>1</v>
      </c>
      <c r="E7" s="8">
        <v>8</v>
      </c>
      <c r="F7" s="9">
        <v>0.15</v>
      </c>
      <c r="G7" s="10"/>
      <c r="H7" s="11">
        <f>'[5]FM INTERVENTORIA'!D46</f>
        <v>2.0122</v>
      </c>
      <c r="I7" s="12">
        <f>ROUND(G7*E7*F7*H7*D7,0)</f>
        <v>0</v>
      </c>
      <c r="K7" s="13"/>
    </row>
    <row r="8" spans="1:11" ht="17.25" thickBot="1" x14ac:dyDescent="0.35">
      <c r="A8" s="5">
        <v>1.2</v>
      </c>
      <c r="B8" s="6" t="s">
        <v>11</v>
      </c>
      <c r="C8" s="7" t="s">
        <v>10</v>
      </c>
      <c r="D8" s="8">
        <v>1</v>
      </c>
      <c r="E8" s="8">
        <v>7</v>
      </c>
      <c r="F8" s="9">
        <v>1</v>
      </c>
      <c r="G8" s="10"/>
      <c r="H8" s="11">
        <f>'[5]FM INTERVENTORIA'!D46</f>
        <v>2.0122</v>
      </c>
      <c r="I8" s="12">
        <f t="shared" ref="I8:I10" si="0">ROUND(G8*E8*F8*H8*D8,0)</f>
        <v>0</v>
      </c>
      <c r="J8" s="14"/>
      <c r="K8" s="13"/>
    </row>
    <row r="9" spans="1:11" ht="17.25" thickBot="1" x14ac:dyDescent="0.35">
      <c r="A9" s="5">
        <v>1.3</v>
      </c>
      <c r="B9" s="6" t="s">
        <v>12</v>
      </c>
      <c r="C9" s="7" t="s">
        <v>10</v>
      </c>
      <c r="D9" s="8">
        <v>1</v>
      </c>
      <c r="E9" s="8">
        <v>7</v>
      </c>
      <c r="F9" s="9">
        <v>0.5</v>
      </c>
      <c r="G9" s="10"/>
      <c r="H9" s="11">
        <f>'[5]FM INTERVENTORIA'!D46</f>
        <v>2.0122</v>
      </c>
      <c r="I9" s="12">
        <f t="shared" si="0"/>
        <v>0</v>
      </c>
      <c r="J9" s="14"/>
      <c r="K9" s="13"/>
    </row>
    <row r="10" spans="1:11" ht="17.25" thickBot="1" x14ac:dyDescent="0.35">
      <c r="A10" s="5">
        <v>1.4</v>
      </c>
      <c r="B10" s="6" t="s">
        <v>13</v>
      </c>
      <c r="C10" s="7" t="s">
        <v>10</v>
      </c>
      <c r="D10" s="8">
        <v>1</v>
      </c>
      <c r="E10" s="8">
        <v>7</v>
      </c>
      <c r="F10" s="9">
        <v>0.5</v>
      </c>
      <c r="G10" s="10"/>
      <c r="H10" s="11">
        <f>'[5]FM INTERVENTORIA'!D46</f>
        <v>2.0122</v>
      </c>
      <c r="I10" s="12">
        <f t="shared" si="0"/>
        <v>0</v>
      </c>
      <c r="K10" s="13"/>
    </row>
    <row r="11" spans="1:11" ht="13.7" customHeight="1" thickBot="1" x14ac:dyDescent="0.35">
      <c r="A11" s="15"/>
      <c r="B11" s="16" t="s">
        <v>14</v>
      </c>
      <c r="C11" s="17"/>
      <c r="D11" s="18"/>
      <c r="E11" s="18"/>
      <c r="F11" s="19"/>
      <c r="G11" s="20">
        <f>SUM(G7:G10)</f>
        <v>0</v>
      </c>
      <c r="H11" s="21"/>
      <c r="I11" s="22">
        <f>+SUM(I7:I10)</f>
        <v>0</v>
      </c>
      <c r="J11" s="14"/>
    </row>
    <row r="12" spans="1:11" ht="13.7" customHeight="1" thickBot="1" x14ac:dyDescent="0.35">
      <c r="A12" s="15"/>
      <c r="B12" s="16"/>
      <c r="C12" s="17"/>
      <c r="D12" s="18"/>
      <c r="E12" s="18"/>
      <c r="F12" s="19"/>
      <c r="G12" s="20"/>
      <c r="H12" s="21"/>
      <c r="I12" s="23"/>
    </row>
    <row r="13" spans="1:11" ht="13.7" customHeight="1" x14ac:dyDescent="0.3">
      <c r="A13" s="51" t="s">
        <v>15</v>
      </c>
      <c r="B13" s="52"/>
      <c r="C13" s="52"/>
      <c r="D13" s="52"/>
      <c r="E13" s="52"/>
      <c r="F13" s="52"/>
      <c r="G13" s="52"/>
      <c r="H13" s="52"/>
      <c r="I13" s="53"/>
    </row>
    <row r="14" spans="1:11" ht="26.25" thickBot="1" x14ac:dyDescent="0.35">
      <c r="A14" s="2">
        <v>2</v>
      </c>
      <c r="B14" s="3" t="s">
        <v>16</v>
      </c>
      <c r="C14" s="4" t="s">
        <v>2</v>
      </c>
      <c r="D14" s="4" t="s">
        <v>3</v>
      </c>
      <c r="E14" s="3" t="s">
        <v>17</v>
      </c>
      <c r="F14" s="3" t="s">
        <v>5</v>
      </c>
      <c r="G14" s="4" t="s">
        <v>6</v>
      </c>
      <c r="H14" s="3" t="s">
        <v>7</v>
      </c>
      <c r="I14" s="3" t="s">
        <v>8</v>
      </c>
    </row>
    <row r="15" spans="1:11" ht="17.25" thickBot="1" x14ac:dyDescent="0.35">
      <c r="A15" s="5">
        <v>2.1</v>
      </c>
      <c r="B15" s="6" t="s">
        <v>18</v>
      </c>
      <c r="C15" s="7" t="s">
        <v>19</v>
      </c>
      <c r="D15" s="8">
        <v>1</v>
      </c>
      <c r="E15" s="8">
        <v>7</v>
      </c>
      <c r="F15" s="9">
        <v>1</v>
      </c>
      <c r="G15" s="10"/>
      <c r="H15" s="24">
        <v>1</v>
      </c>
      <c r="I15" s="12">
        <f>D15*E15*F15*G15*H15</f>
        <v>0</v>
      </c>
    </row>
    <row r="16" spans="1:11" ht="17.25" thickBot="1" x14ac:dyDescent="0.35">
      <c r="A16" s="5">
        <v>2.2000000000000002</v>
      </c>
      <c r="B16" s="6" t="s">
        <v>20</v>
      </c>
      <c r="C16" s="7" t="s">
        <v>19</v>
      </c>
      <c r="D16" s="8">
        <v>1</v>
      </c>
      <c r="E16" s="8">
        <v>7</v>
      </c>
      <c r="F16" s="9">
        <v>1</v>
      </c>
      <c r="G16" s="10"/>
      <c r="H16" s="24">
        <v>1</v>
      </c>
      <c r="I16" s="12">
        <f>D16*E16*F16*G16*H16</f>
        <v>0</v>
      </c>
    </row>
    <row r="17" spans="1:26" customFormat="1" ht="13.5" customHeight="1" thickBot="1" x14ac:dyDescent="0.3">
      <c r="A17" s="25">
        <v>2.2999999999999998</v>
      </c>
      <c r="B17" s="6" t="s">
        <v>21</v>
      </c>
      <c r="C17" s="7" t="s">
        <v>19</v>
      </c>
      <c r="D17" s="8">
        <v>1</v>
      </c>
      <c r="E17" s="8">
        <v>7</v>
      </c>
      <c r="F17" s="9">
        <v>1</v>
      </c>
      <c r="G17" s="10"/>
      <c r="H17" s="24">
        <f t="shared" ref="H17" si="1">+H16</f>
        <v>1</v>
      </c>
      <c r="I17" s="12">
        <f t="shared" ref="I17" si="2">D17*E17*F17*G17*H17</f>
        <v>0</v>
      </c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</row>
    <row r="18" spans="1:26" ht="17.25" thickBot="1" x14ac:dyDescent="0.35">
      <c r="A18" s="15"/>
      <c r="B18" s="16" t="s">
        <v>22</v>
      </c>
      <c r="C18" s="17"/>
      <c r="D18" s="18"/>
      <c r="E18" s="18"/>
      <c r="F18" s="18"/>
      <c r="G18" s="20"/>
      <c r="H18" s="27"/>
      <c r="I18" s="23">
        <f>SUM(I15:I17)</f>
        <v>0</v>
      </c>
      <c r="K18" s="14"/>
    </row>
    <row r="19" spans="1:26" ht="13.7" customHeight="1" thickBot="1" x14ac:dyDescent="0.35">
      <c r="A19" s="15"/>
      <c r="B19" s="28"/>
      <c r="C19" s="17"/>
      <c r="D19" s="18"/>
      <c r="E19" s="18"/>
      <c r="F19" s="18"/>
      <c r="G19" s="20"/>
      <c r="H19" s="27"/>
      <c r="I19" s="23"/>
    </row>
    <row r="20" spans="1:26" ht="17.25" thickBot="1" x14ac:dyDescent="0.35">
      <c r="A20" s="29"/>
      <c r="B20" s="43" t="s">
        <v>23</v>
      </c>
      <c r="C20" s="44"/>
      <c r="D20" s="44"/>
      <c r="E20" s="44"/>
      <c r="F20" s="44"/>
      <c r="G20" s="44"/>
      <c r="H20" s="45"/>
      <c r="I20" s="30">
        <f>+I11+I18</f>
        <v>0</v>
      </c>
      <c r="J20" s="31"/>
    </row>
    <row r="21" spans="1:26" ht="17.25" thickBot="1" x14ac:dyDescent="0.35">
      <c r="A21" s="29"/>
      <c r="B21" s="43" t="s">
        <v>24</v>
      </c>
      <c r="C21" s="44"/>
      <c r="D21" s="44"/>
      <c r="E21" s="44"/>
      <c r="F21" s="44"/>
      <c r="G21" s="44"/>
      <c r="H21" s="45"/>
      <c r="I21" s="30">
        <f>ROUND(I20+(I20*19%),0)</f>
        <v>0</v>
      </c>
      <c r="J21" s="32"/>
      <c r="K21" s="33"/>
    </row>
    <row r="22" spans="1:26" ht="17.25" thickBot="1" x14ac:dyDescent="0.35">
      <c r="A22" s="29"/>
      <c r="B22" s="43" t="s">
        <v>25</v>
      </c>
      <c r="C22" s="44"/>
      <c r="D22" s="44"/>
      <c r="E22" s="44"/>
      <c r="F22" s="44"/>
      <c r="G22" s="44"/>
      <c r="H22" s="45"/>
      <c r="I22" s="30">
        <f>ROUND(+I21/21,0)</f>
        <v>0</v>
      </c>
      <c r="J22" s="31"/>
    </row>
    <row r="23" spans="1:26" ht="13.7" customHeight="1" x14ac:dyDescent="0.3">
      <c r="I23" s="31"/>
      <c r="J23" s="31"/>
    </row>
    <row r="24" spans="1:26" ht="13.7" customHeight="1" x14ac:dyDescent="0.3">
      <c r="B24" s="34"/>
      <c r="D24" s="31"/>
      <c r="G24" s="35"/>
      <c r="I24" s="33"/>
      <c r="J24" s="36"/>
    </row>
    <row r="25" spans="1:26" ht="13.7" customHeight="1" x14ac:dyDescent="0.3">
      <c r="B25" s="37"/>
      <c r="C25" s="38"/>
      <c r="D25" s="39"/>
      <c r="G25" s="40"/>
    </row>
    <row r="26" spans="1:26" ht="13.7" customHeight="1" x14ac:dyDescent="0.3">
      <c r="B26" s="41"/>
      <c r="C26" s="38"/>
      <c r="D26" s="39"/>
      <c r="I26" s="31"/>
    </row>
    <row r="27" spans="1:26" ht="13.7" customHeight="1" x14ac:dyDescent="0.3">
      <c r="I27" s="42"/>
    </row>
    <row r="28" spans="1:26" ht="13.7" customHeight="1" x14ac:dyDescent="0.3">
      <c r="I28" s="32"/>
    </row>
    <row r="29" spans="1:26" ht="13.7" customHeight="1" x14ac:dyDescent="0.3"/>
    <row r="30" spans="1:26" ht="13.7" customHeight="1" x14ac:dyDescent="0.3"/>
    <row r="31" spans="1:26" ht="13.7" customHeight="1" x14ac:dyDescent="0.3"/>
    <row r="32" spans="1:26" ht="13.7" customHeight="1" x14ac:dyDescent="0.3"/>
    <row r="33" ht="13.7" customHeight="1" x14ac:dyDescent="0.3"/>
    <row r="34" ht="13.7" customHeight="1" x14ac:dyDescent="0.3"/>
    <row r="35" ht="13.7" customHeight="1" x14ac:dyDescent="0.3"/>
    <row r="36" ht="13.7" customHeight="1" x14ac:dyDescent="0.3"/>
    <row r="37" ht="13.7" customHeight="1" x14ac:dyDescent="0.3"/>
    <row r="38" ht="13.7" customHeight="1" x14ac:dyDescent="0.3"/>
    <row r="39" ht="13.7" customHeight="1" x14ac:dyDescent="0.3"/>
    <row r="40" ht="13.7" customHeight="1" x14ac:dyDescent="0.3"/>
    <row r="41" ht="13.7" customHeight="1" x14ac:dyDescent="0.3"/>
    <row r="42" ht="13.7" customHeight="1" x14ac:dyDescent="0.3"/>
    <row r="43" ht="13.7" customHeight="1" x14ac:dyDescent="0.3"/>
    <row r="44" ht="13.7" customHeight="1" x14ac:dyDescent="0.3"/>
    <row r="45" ht="13.7" customHeight="1" x14ac:dyDescent="0.3"/>
    <row r="46" ht="13.7" customHeight="1" x14ac:dyDescent="0.3"/>
    <row r="47" ht="13.7" customHeight="1" x14ac:dyDescent="0.3"/>
    <row r="48" ht="13.7" customHeight="1" x14ac:dyDescent="0.3"/>
    <row r="49" ht="13.7" customHeight="1" x14ac:dyDescent="0.3"/>
    <row r="50" ht="13.7" customHeight="1" x14ac:dyDescent="0.3"/>
    <row r="51" ht="13.7" customHeight="1" x14ac:dyDescent="0.3"/>
    <row r="52" ht="13.7" customHeight="1" x14ac:dyDescent="0.3"/>
    <row r="53" ht="13.7" customHeight="1" x14ac:dyDescent="0.3"/>
    <row r="54" ht="13.7" customHeight="1" x14ac:dyDescent="0.3"/>
    <row r="55" ht="13.7" customHeight="1" x14ac:dyDescent="0.3"/>
    <row r="56" ht="13.7" customHeight="1" x14ac:dyDescent="0.3"/>
    <row r="57" ht="13.7" customHeight="1" x14ac:dyDescent="0.3"/>
    <row r="58" ht="13.7" customHeight="1" x14ac:dyDescent="0.3"/>
    <row r="59" ht="13.7" customHeight="1" x14ac:dyDescent="0.3"/>
    <row r="60" ht="13.7" customHeight="1" x14ac:dyDescent="0.3"/>
    <row r="61" ht="13.7" customHeight="1" x14ac:dyDescent="0.3"/>
    <row r="62" ht="13.7" customHeight="1" x14ac:dyDescent="0.3"/>
    <row r="63" ht="13.7" customHeight="1" x14ac:dyDescent="0.3"/>
    <row r="64" ht="13.7" customHeight="1" x14ac:dyDescent="0.3"/>
    <row r="65" ht="13.7" customHeight="1" x14ac:dyDescent="0.3"/>
    <row r="66" ht="13.7" customHeight="1" x14ac:dyDescent="0.3"/>
    <row r="67" ht="13.7" customHeight="1" x14ac:dyDescent="0.3"/>
    <row r="68" ht="13.7" customHeight="1" x14ac:dyDescent="0.3"/>
    <row r="69" ht="13.7" customHeight="1" x14ac:dyDescent="0.3"/>
    <row r="70" ht="13.7" customHeight="1" x14ac:dyDescent="0.3"/>
    <row r="71" ht="13.7" customHeight="1" x14ac:dyDescent="0.3"/>
    <row r="72" ht="13.7" customHeight="1" x14ac:dyDescent="0.3"/>
    <row r="73" ht="13.7" customHeight="1" x14ac:dyDescent="0.3"/>
    <row r="74" ht="13.7" customHeight="1" x14ac:dyDescent="0.3"/>
    <row r="75" ht="13.7" customHeight="1" x14ac:dyDescent="0.3"/>
    <row r="76" ht="13.7" customHeight="1" x14ac:dyDescent="0.3"/>
    <row r="77" ht="13.7" customHeight="1" x14ac:dyDescent="0.3"/>
    <row r="78" ht="13.7" customHeight="1" x14ac:dyDescent="0.3"/>
    <row r="79" ht="13.7" customHeight="1" x14ac:dyDescent="0.3"/>
    <row r="80" ht="13.7" customHeight="1" x14ac:dyDescent="0.3"/>
    <row r="81" ht="13.7" customHeight="1" x14ac:dyDescent="0.3"/>
    <row r="82" ht="13.7" customHeight="1" x14ac:dyDescent="0.3"/>
    <row r="83" ht="13.7" customHeight="1" x14ac:dyDescent="0.3"/>
    <row r="84" ht="13.7" customHeight="1" x14ac:dyDescent="0.3"/>
    <row r="85" ht="13.7" customHeight="1" x14ac:dyDescent="0.3"/>
    <row r="86" ht="13.7" customHeight="1" x14ac:dyDescent="0.3"/>
    <row r="87" ht="13.7" customHeight="1" x14ac:dyDescent="0.3"/>
    <row r="88" ht="13.7" customHeight="1" x14ac:dyDescent="0.3"/>
    <row r="89" ht="13.7" customHeight="1" x14ac:dyDescent="0.3"/>
    <row r="90" ht="13.7" customHeight="1" x14ac:dyDescent="0.3"/>
    <row r="91" ht="13.7" customHeight="1" x14ac:dyDescent="0.3"/>
    <row r="92" ht="13.7" customHeight="1" x14ac:dyDescent="0.3"/>
    <row r="93" ht="13.7" customHeight="1" x14ac:dyDescent="0.3"/>
    <row r="94" ht="13.7" customHeight="1" x14ac:dyDescent="0.3"/>
    <row r="95" ht="13.7" customHeight="1" x14ac:dyDescent="0.3"/>
    <row r="96" ht="13.7" customHeight="1" x14ac:dyDescent="0.3"/>
    <row r="97" ht="13.7" customHeight="1" x14ac:dyDescent="0.3"/>
    <row r="98" ht="13.7" customHeight="1" x14ac:dyDescent="0.3"/>
    <row r="99" ht="13.7" customHeight="1" x14ac:dyDescent="0.3"/>
    <row r="100" ht="13.7" customHeight="1" x14ac:dyDescent="0.3"/>
    <row r="101" ht="13.7" customHeight="1" x14ac:dyDescent="0.3"/>
    <row r="102" ht="13.7" customHeight="1" x14ac:dyDescent="0.3"/>
    <row r="103" ht="13.7" customHeight="1" x14ac:dyDescent="0.3"/>
    <row r="104" ht="13.7" customHeight="1" x14ac:dyDescent="0.3"/>
    <row r="105" ht="13.7" customHeight="1" x14ac:dyDescent="0.3"/>
    <row r="106" ht="13.7" customHeight="1" x14ac:dyDescent="0.3"/>
    <row r="107" ht="13.7" customHeight="1" x14ac:dyDescent="0.3"/>
    <row r="108" ht="13.7" customHeight="1" x14ac:dyDescent="0.3"/>
    <row r="109" ht="13.7" customHeight="1" x14ac:dyDescent="0.3"/>
    <row r="110" ht="13.7" customHeight="1" x14ac:dyDescent="0.3"/>
    <row r="111" ht="13.7" customHeight="1" x14ac:dyDescent="0.3"/>
    <row r="112" ht="13.7" customHeight="1" x14ac:dyDescent="0.3"/>
    <row r="113" ht="13.7" customHeight="1" x14ac:dyDescent="0.3"/>
    <row r="114" ht="13.7" customHeight="1" x14ac:dyDescent="0.3"/>
    <row r="115" ht="13.7" customHeight="1" x14ac:dyDescent="0.3"/>
    <row r="116" ht="13.7" customHeight="1" x14ac:dyDescent="0.3"/>
    <row r="117" ht="13.7" customHeight="1" x14ac:dyDescent="0.3"/>
    <row r="118" ht="13.7" customHeight="1" x14ac:dyDescent="0.3"/>
    <row r="119" ht="13.7" customHeight="1" x14ac:dyDescent="0.3"/>
    <row r="120" ht="13.7" customHeight="1" x14ac:dyDescent="0.3"/>
    <row r="121" ht="13.7" customHeight="1" x14ac:dyDescent="0.3"/>
    <row r="122" ht="13.7" customHeight="1" x14ac:dyDescent="0.3"/>
    <row r="123" ht="13.7" customHeight="1" x14ac:dyDescent="0.3"/>
    <row r="124" ht="13.7" customHeight="1" x14ac:dyDescent="0.3"/>
    <row r="125" ht="13.7" customHeight="1" x14ac:dyDescent="0.3"/>
    <row r="126" ht="13.7" customHeight="1" x14ac:dyDescent="0.3"/>
    <row r="127" ht="13.7" customHeight="1" x14ac:dyDescent="0.3"/>
    <row r="128" ht="13.7" customHeight="1" x14ac:dyDescent="0.3"/>
    <row r="129" ht="13.7" customHeight="1" x14ac:dyDescent="0.3"/>
    <row r="130" ht="13.7" customHeight="1" x14ac:dyDescent="0.3"/>
    <row r="131" ht="13.7" customHeight="1" x14ac:dyDescent="0.3"/>
    <row r="132" ht="13.7" customHeight="1" x14ac:dyDescent="0.3"/>
    <row r="133" ht="13.7" customHeight="1" x14ac:dyDescent="0.3"/>
    <row r="134" ht="13.7" customHeight="1" x14ac:dyDescent="0.3"/>
    <row r="135" ht="13.7" customHeight="1" x14ac:dyDescent="0.3"/>
    <row r="136" ht="13.7" customHeight="1" x14ac:dyDescent="0.3"/>
    <row r="137" ht="13.7" customHeight="1" x14ac:dyDescent="0.3"/>
    <row r="138" ht="13.7" customHeight="1" x14ac:dyDescent="0.3"/>
    <row r="139" ht="13.7" customHeight="1" x14ac:dyDescent="0.3"/>
    <row r="140" ht="13.7" customHeight="1" x14ac:dyDescent="0.3"/>
    <row r="141" ht="13.7" customHeight="1" x14ac:dyDescent="0.3"/>
    <row r="142" ht="13.7" customHeight="1" x14ac:dyDescent="0.3"/>
    <row r="143" ht="13.7" customHeight="1" x14ac:dyDescent="0.3"/>
    <row r="144" ht="13.7" customHeight="1" x14ac:dyDescent="0.3"/>
    <row r="145" ht="13.7" customHeight="1" x14ac:dyDescent="0.3"/>
    <row r="146" ht="13.7" customHeight="1" x14ac:dyDescent="0.3"/>
    <row r="147" ht="13.7" customHeight="1" x14ac:dyDescent="0.3"/>
    <row r="148" ht="13.7" customHeight="1" x14ac:dyDescent="0.3"/>
    <row r="149" ht="13.7" customHeight="1" x14ac:dyDescent="0.3"/>
    <row r="150" ht="13.7" customHeight="1" x14ac:dyDescent="0.3"/>
    <row r="151" ht="13.7" customHeight="1" x14ac:dyDescent="0.3"/>
    <row r="152" ht="13.7" customHeight="1" x14ac:dyDescent="0.3"/>
    <row r="153" ht="13.7" customHeight="1" x14ac:dyDescent="0.3"/>
    <row r="154" ht="13.7" customHeight="1" x14ac:dyDescent="0.3"/>
    <row r="155" ht="13.7" customHeight="1" x14ac:dyDescent="0.3"/>
    <row r="156" ht="13.7" customHeight="1" x14ac:dyDescent="0.3"/>
    <row r="157" ht="13.7" customHeight="1" x14ac:dyDescent="0.3"/>
    <row r="158" ht="13.7" customHeight="1" x14ac:dyDescent="0.3"/>
    <row r="159" ht="13.7" customHeight="1" x14ac:dyDescent="0.3"/>
    <row r="160" ht="13.7" customHeight="1" x14ac:dyDescent="0.3"/>
    <row r="161" ht="13.7" customHeight="1" x14ac:dyDescent="0.3"/>
    <row r="162" ht="13.7" customHeight="1" x14ac:dyDescent="0.3"/>
    <row r="163" ht="13.7" customHeight="1" x14ac:dyDescent="0.3"/>
    <row r="164" ht="13.7" customHeight="1" x14ac:dyDescent="0.3"/>
    <row r="165" ht="13.7" customHeight="1" x14ac:dyDescent="0.3"/>
    <row r="166" ht="13.7" customHeight="1" x14ac:dyDescent="0.3"/>
    <row r="167" ht="13.7" customHeight="1" x14ac:dyDescent="0.3"/>
    <row r="168" ht="13.7" customHeight="1" x14ac:dyDescent="0.3"/>
    <row r="169" ht="13.7" customHeight="1" x14ac:dyDescent="0.3"/>
    <row r="170" ht="13.7" customHeight="1" x14ac:dyDescent="0.3"/>
    <row r="171" ht="13.7" customHeight="1" x14ac:dyDescent="0.3"/>
    <row r="172" ht="13.7" customHeight="1" x14ac:dyDescent="0.3"/>
    <row r="173" ht="13.7" customHeight="1" x14ac:dyDescent="0.3"/>
    <row r="174" ht="13.7" customHeight="1" x14ac:dyDescent="0.3"/>
    <row r="175" ht="13.7" customHeight="1" x14ac:dyDescent="0.3"/>
    <row r="176" ht="13.7" customHeight="1" x14ac:dyDescent="0.3"/>
    <row r="177" ht="13.7" customHeight="1" x14ac:dyDescent="0.3"/>
    <row r="178" ht="13.7" customHeight="1" x14ac:dyDescent="0.3"/>
    <row r="179" ht="13.7" customHeight="1" x14ac:dyDescent="0.3"/>
    <row r="180" ht="13.7" customHeight="1" x14ac:dyDescent="0.3"/>
    <row r="181" ht="13.7" customHeight="1" x14ac:dyDescent="0.3"/>
    <row r="182" ht="13.7" customHeight="1" x14ac:dyDescent="0.3"/>
    <row r="183" ht="13.7" customHeight="1" x14ac:dyDescent="0.3"/>
    <row r="184" ht="13.7" customHeight="1" x14ac:dyDescent="0.3"/>
    <row r="185" ht="13.7" customHeight="1" x14ac:dyDescent="0.3"/>
    <row r="186" ht="13.7" customHeight="1" x14ac:dyDescent="0.3"/>
    <row r="187" ht="13.7" customHeight="1" x14ac:dyDescent="0.3"/>
    <row r="188" ht="13.7" customHeight="1" x14ac:dyDescent="0.3"/>
    <row r="189" ht="13.7" customHeight="1" x14ac:dyDescent="0.3"/>
    <row r="190" ht="13.7" customHeight="1" x14ac:dyDescent="0.3"/>
    <row r="191" ht="13.7" customHeight="1" x14ac:dyDescent="0.3"/>
    <row r="192" ht="13.7" customHeight="1" x14ac:dyDescent="0.3"/>
    <row r="193" ht="13.7" customHeight="1" x14ac:dyDescent="0.3"/>
    <row r="194" ht="13.7" customHeight="1" x14ac:dyDescent="0.3"/>
    <row r="195" ht="13.7" customHeight="1" x14ac:dyDescent="0.3"/>
    <row r="196" ht="13.7" customHeight="1" x14ac:dyDescent="0.3"/>
    <row r="197" ht="13.7" customHeight="1" x14ac:dyDescent="0.3"/>
    <row r="198" ht="13.7" customHeight="1" x14ac:dyDescent="0.3"/>
    <row r="199" ht="13.7" customHeight="1" x14ac:dyDescent="0.3"/>
    <row r="200" ht="13.7" customHeight="1" x14ac:dyDescent="0.3"/>
    <row r="201" ht="13.7" customHeight="1" x14ac:dyDescent="0.3"/>
    <row r="202" ht="13.7" customHeight="1" x14ac:dyDescent="0.3"/>
    <row r="203" ht="13.7" customHeight="1" x14ac:dyDescent="0.3"/>
    <row r="204" ht="13.7" customHeight="1" x14ac:dyDescent="0.3"/>
    <row r="205" ht="13.7" customHeight="1" x14ac:dyDescent="0.3"/>
    <row r="206" ht="13.7" customHeight="1" x14ac:dyDescent="0.3"/>
    <row r="207" ht="13.7" customHeight="1" x14ac:dyDescent="0.3"/>
    <row r="208" ht="13.7" customHeight="1" x14ac:dyDescent="0.3"/>
    <row r="209" ht="13.7" customHeight="1" x14ac:dyDescent="0.3"/>
    <row r="210" ht="13.7" customHeight="1" x14ac:dyDescent="0.3"/>
    <row r="211" ht="13.7" customHeight="1" x14ac:dyDescent="0.3"/>
    <row r="212" ht="13.7" customHeight="1" x14ac:dyDescent="0.3"/>
    <row r="213" ht="13.7" customHeight="1" x14ac:dyDescent="0.3"/>
    <row r="214" ht="13.7" customHeight="1" x14ac:dyDescent="0.3"/>
    <row r="215" ht="13.7" customHeight="1" x14ac:dyDescent="0.3"/>
    <row r="216" ht="13.7" customHeight="1" x14ac:dyDescent="0.3"/>
    <row r="217" ht="13.7" customHeight="1" x14ac:dyDescent="0.3"/>
    <row r="218" ht="13.7" customHeight="1" x14ac:dyDescent="0.3"/>
    <row r="219" ht="13.7" customHeight="1" x14ac:dyDescent="0.3"/>
    <row r="220" ht="13.7" customHeight="1" x14ac:dyDescent="0.3"/>
    <row r="221" ht="13.7" customHeight="1" x14ac:dyDescent="0.3"/>
    <row r="222" ht="13.7" customHeight="1" x14ac:dyDescent="0.3"/>
    <row r="223" ht="13.7" customHeight="1" x14ac:dyDescent="0.3"/>
    <row r="224" ht="13.7" customHeight="1" x14ac:dyDescent="0.3"/>
    <row r="225" ht="13.7" customHeight="1" x14ac:dyDescent="0.3"/>
    <row r="226" ht="13.7" customHeight="1" x14ac:dyDescent="0.3"/>
    <row r="227" ht="13.7" customHeight="1" x14ac:dyDescent="0.3"/>
    <row r="228" ht="13.7" customHeight="1" x14ac:dyDescent="0.3"/>
    <row r="229" ht="13.7" customHeight="1" x14ac:dyDescent="0.3"/>
    <row r="230" ht="13.7" customHeight="1" x14ac:dyDescent="0.3"/>
    <row r="231" ht="13.7" customHeight="1" x14ac:dyDescent="0.3"/>
    <row r="232" ht="13.7" customHeight="1" x14ac:dyDescent="0.3"/>
    <row r="233" ht="13.7" customHeight="1" x14ac:dyDescent="0.3"/>
    <row r="234" ht="13.7" customHeight="1" x14ac:dyDescent="0.3"/>
    <row r="235" ht="13.7" customHeight="1" x14ac:dyDescent="0.3"/>
    <row r="236" ht="13.7" customHeight="1" x14ac:dyDescent="0.3"/>
    <row r="237" ht="13.7" customHeight="1" x14ac:dyDescent="0.3"/>
    <row r="238" ht="13.7" customHeight="1" x14ac:dyDescent="0.3"/>
    <row r="239" ht="13.7" customHeight="1" x14ac:dyDescent="0.3"/>
    <row r="240" ht="13.7" customHeight="1" x14ac:dyDescent="0.3"/>
    <row r="241" ht="13.7" customHeight="1" x14ac:dyDescent="0.3"/>
    <row r="242" ht="13.7" customHeight="1" x14ac:dyDescent="0.3"/>
    <row r="243" ht="13.7" customHeight="1" x14ac:dyDescent="0.3"/>
    <row r="244" ht="13.7" customHeight="1" x14ac:dyDescent="0.3"/>
    <row r="245" ht="13.7" customHeight="1" x14ac:dyDescent="0.3"/>
    <row r="246" ht="13.7" customHeight="1" x14ac:dyDescent="0.3"/>
    <row r="247" ht="13.7" customHeight="1" x14ac:dyDescent="0.3"/>
    <row r="248" ht="13.7" customHeight="1" x14ac:dyDescent="0.3"/>
    <row r="249" ht="13.7" customHeight="1" x14ac:dyDescent="0.3"/>
    <row r="250" ht="13.7" customHeight="1" x14ac:dyDescent="0.3"/>
    <row r="251" ht="13.7" customHeight="1" x14ac:dyDescent="0.3"/>
    <row r="252" ht="13.7" customHeight="1" x14ac:dyDescent="0.3"/>
    <row r="253" ht="13.7" customHeight="1" x14ac:dyDescent="0.3"/>
    <row r="254" ht="13.7" customHeight="1" x14ac:dyDescent="0.3"/>
    <row r="255" ht="13.7" customHeight="1" x14ac:dyDescent="0.3"/>
    <row r="256" ht="13.7" customHeight="1" x14ac:dyDescent="0.3"/>
    <row r="257" ht="13.7" customHeight="1" x14ac:dyDescent="0.3"/>
    <row r="258" ht="13.7" customHeight="1" x14ac:dyDescent="0.3"/>
    <row r="259" ht="13.7" customHeight="1" x14ac:dyDescent="0.3"/>
    <row r="260" ht="13.7" customHeight="1" x14ac:dyDescent="0.3"/>
    <row r="261" ht="13.7" customHeight="1" x14ac:dyDescent="0.3"/>
    <row r="262" ht="13.7" customHeight="1" x14ac:dyDescent="0.3"/>
    <row r="263" ht="13.7" customHeight="1" x14ac:dyDescent="0.3"/>
    <row r="264" ht="13.7" customHeight="1" x14ac:dyDescent="0.3"/>
    <row r="265" ht="13.7" customHeight="1" x14ac:dyDescent="0.3"/>
    <row r="266" ht="13.7" customHeight="1" x14ac:dyDescent="0.3"/>
    <row r="267" ht="13.7" customHeight="1" x14ac:dyDescent="0.3"/>
    <row r="268" ht="13.7" customHeight="1" x14ac:dyDescent="0.3"/>
    <row r="269" ht="13.7" customHeight="1" x14ac:dyDescent="0.3"/>
    <row r="270" ht="13.7" customHeight="1" x14ac:dyDescent="0.3"/>
    <row r="271" ht="13.7" customHeight="1" x14ac:dyDescent="0.3"/>
    <row r="272" ht="13.7" customHeight="1" x14ac:dyDescent="0.3"/>
    <row r="273" ht="13.7" customHeight="1" x14ac:dyDescent="0.3"/>
    <row r="274" ht="13.7" customHeight="1" x14ac:dyDescent="0.3"/>
    <row r="275" ht="13.7" customHeight="1" x14ac:dyDescent="0.3"/>
    <row r="276" ht="13.7" customHeight="1" x14ac:dyDescent="0.3"/>
    <row r="277" ht="13.7" customHeight="1" x14ac:dyDescent="0.3"/>
    <row r="278" ht="13.7" customHeight="1" x14ac:dyDescent="0.3"/>
    <row r="279" ht="13.7" customHeight="1" x14ac:dyDescent="0.3"/>
    <row r="280" ht="13.7" customHeight="1" x14ac:dyDescent="0.3"/>
    <row r="281" ht="13.7" customHeight="1" x14ac:dyDescent="0.3"/>
    <row r="282" ht="13.7" customHeight="1" x14ac:dyDescent="0.3"/>
    <row r="283" ht="13.7" customHeight="1" x14ac:dyDescent="0.3"/>
    <row r="284" ht="13.7" customHeight="1" x14ac:dyDescent="0.3"/>
    <row r="285" ht="13.7" customHeight="1" x14ac:dyDescent="0.3"/>
    <row r="286" ht="13.7" customHeight="1" x14ac:dyDescent="0.3"/>
    <row r="287" ht="13.7" customHeight="1" x14ac:dyDescent="0.3"/>
    <row r="288" ht="13.7" customHeight="1" x14ac:dyDescent="0.3"/>
    <row r="289" ht="13.7" customHeight="1" x14ac:dyDescent="0.3"/>
    <row r="290" ht="13.7" customHeight="1" x14ac:dyDescent="0.3"/>
    <row r="291" ht="13.7" customHeight="1" x14ac:dyDescent="0.3"/>
    <row r="292" ht="13.7" customHeight="1" x14ac:dyDescent="0.3"/>
    <row r="293" ht="13.7" customHeight="1" x14ac:dyDescent="0.3"/>
    <row r="294" ht="13.7" customHeight="1" x14ac:dyDescent="0.3"/>
    <row r="295" ht="13.7" customHeight="1" x14ac:dyDescent="0.3"/>
    <row r="296" ht="13.7" customHeight="1" x14ac:dyDescent="0.3"/>
    <row r="297" ht="13.7" customHeight="1" x14ac:dyDescent="0.3"/>
    <row r="298" ht="13.7" customHeight="1" x14ac:dyDescent="0.3"/>
    <row r="299" ht="13.7" customHeight="1" x14ac:dyDescent="0.3"/>
    <row r="300" ht="13.7" customHeight="1" x14ac:dyDescent="0.3"/>
    <row r="301" ht="13.7" customHeight="1" x14ac:dyDescent="0.3"/>
    <row r="302" ht="13.7" customHeight="1" x14ac:dyDescent="0.3"/>
    <row r="303" ht="13.7" customHeight="1" x14ac:dyDescent="0.3"/>
    <row r="304" ht="13.7" customHeight="1" x14ac:dyDescent="0.3"/>
    <row r="305" ht="13.7" customHeight="1" x14ac:dyDescent="0.3"/>
    <row r="306" ht="13.7" customHeight="1" x14ac:dyDescent="0.3"/>
    <row r="307" ht="13.7" customHeight="1" x14ac:dyDescent="0.3"/>
    <row r="308" ht="13.7" customHeight="1" x14ac:dyDescent="0.3"/>
    <row r="309" ht="13.7" customHeight="1" x14ac:dyDescent="0.3"/>
    <row r="310" ht="13.7" customHeight="1" x14ac:dyDescent="0.3"/>
    <row r="311" ht="13.7" customHeight="1" x14ac:dyDescent="0.3"/>
    <row r="312" ht="13.7" customHeight="1" x14ac:dyDescent="0.3"/>
    <row r="313" ht="13.7" customHeight="1" x14ac:dyDescent="0.3"/>
    <row r="314" ht="13.7" customHeight="1" x14ac:dyDescent="0.3"/>
    <row r="315" ht="13.7" customHeight="1" x14ac:dyDescent="0.3"/>
    <row r="316" ht="13.7" customHeight="1" x14ac:dyDescent="0.3"/>
    <row r="317" ht="13.7" customHeight="1" x14ac:dyDescent="0.3"/>
    <row r="318" ht="13.7" customHeight="1" x14ac:dyDescent="0.3"/>
    <row r="319" ht="13.7" customHeight="1" x14ac:dyDescent="0.3"/>
    <row r="320" ht="13.7" customHeight="1" x14ac:dyDescent="0.3"/>
    <row r="321" ht="13.7" customHeight="1" x14ac:dyDescent="0.3"/>
    <row r="322" ht="13.7" customHeight="1" x14ac:dyDescent="0.3"/>
    <row r="323" ht="13.7" customHeight="1" x14ac:dyDescent="0.3"/>
    <row r="324" ht="13.7" customHeight="1" x14ac:dyDescent="0.3"/>
    <row r="325" ht="13.7" customHeight="1" x14ac:dyDescent="0.3"/>
    <row r="326" ht="13.7" customHeight="1" x14ac:dyDescent="0.3"/>
    <row r="327" ht="13.7" customHeight="1" x14ac:dyDescent="0.3"/>
    <row r="328" ht="13.7" customHeight="1" x14ac:dyDescent="0.3"/>
    <row r="329" ht="13.7" customHeight="1" x14ac:dyDescent="0.3"/>
    <row r="330" ht="13.7" customHeight="1" x14ac:dyDescent="0.3"/>
    <row r="331" ht="13.7" customHeight="1" x14ac:dyDescent="0.3"/>
    <row r="332" ht="13.7" customHeight="1" x14ac:dyDescent="0.3"/>
    <row r="333" ht="13.7" customHeight="1" x14ac:dyDescent="0.3"/>
    <row r="334" ht="13.7" customHeight="1" x14ac:dyDescent="0.3"/>
    <row r="335" ht="13.7" customHeight="1" x14ac:dyDescent="0.3"/>
    <row r="336" ht="13.7" customHeight="1" x14ac:dyDescent="0.3"/>
    <row r="337" ht="13.7" customHeight="1" x14ac:dyDescent="0.3"/>
    <row r="338" ht="13.7" customHeight="1" x14ac:dyDescent="0.3"/>
    <row r="339" ht="13.7" customHeight="1" x14ac:dyDescent="0.3"/>
    <row r="340" ht="13.7" customHeight="1" x14ac:dyDescent="0.3"/>
    <row r="341" ht="13.7" customHeight="1" x14ac:dyDescent="0.3"/>
    <row r="342" ht="13.7" customHeight="1" x14ac:dyDescent="0.3"/>
    <row r="343" ht="13.7" customHeight="1" x14ac:dyDescent="0.3"/>
    <row r="344" ht="13.7" customHeight="1" x14ac:dyDescent="0.3"/>
    <row r="345" ht="13.7" customHeight="1" x14ac:dyDescent="0.3"/>
    <row r="346" ht="13.7" customHeight="1" x14ac:dyDescent="0.3"/>
    <row r="347" ht="13.7" customHeight="1" x14ac:dyDescent="0.3"/>
    <row r="348" ht="13.7" customHeight="1" x14ac:dyDescent="0.3"/>
    <row r="349" ht="13.7" customHeight="1" x14ac:dyDescent="0.3"/>
    <row r="350" ht="13.7" customHeight="1" x14ac:dyDescent="0.3"/>
    <row r="351" ht="13.7" customHeight="1" x14ac:dyDescent="0.3"/>
    <row r="352" ht="13.7" customHeight="1" x14ac:dyDescent="0.3"/>
    <row r="353" ht="13.7" customHeight="1" x14ac:dyDescent="0.3"/>
    <row r="354" ht="13.7" customHeight="1" x14ac:dyDescent="0.3"/>
    <row r="355" ht="13.7" customHeight="1" x14ac:dyDescent="0.3"/>
    <row r="356" ht="13.7" customHeight="1" x14ac:dyDescent="0.3"/>
    <row r="357" ht="13.7" customHeight="1" x14ac:dyDescent="0.3"/>
    <row r="358" ht="13.7" customHeight="1" x14ac:dyDescent="0.3"/>
    <row r="359" ht="13.7" customHeight="1" x14ac:dyDescent="0.3"/>
    <row r="360" ht="13.7" customHeight="1" x14ac:dyDescent="0.3"/>
    <row r="361" ht="13.7" customHeight="1" x14ac:dyDescent="0.3"/>
    <row r="362" ht="13.7" customHeight="1" x14ac:dyDescent="0.3"/>
    <row r="363" ht="13.7" customHeight="1" x14ac:dyDescent="0.3"/>
    <row r="364" ht="13.7" customHeight="1" x14ac:dyDescent="0.3"/>
    <row r="365" ht="13.7" customHeight="1" x14ac:dyDescent="0.3"/>
    <row r="366" ht="13.7" customHeight="1" x14ac:dyDescent="0.3"/>
    <row r="367" ht="13.7" customHeight="1" x14ac:dyDescent="0.3"/>
    <row r="368" ht="13.7" customHeight="1" x14ac:dyDescent="0.3"/>
    <row r="369" ht="13.7" customHeight="1" x14ac:dyDescent="0.3"/>
    <row r="370" ht="13.7" customHeight="1" x14ac:dyDescent="0.3"/>
    <row r="371" ht="13.7" customHeight="1" x14ac:dyDescent="0.3"/>
    <row r="372" ht="13.7" customHeight="1" x14ac:dyDescent="0.3"/>
    <row r="373" ht="13.7" customHeight="1" x14ac:dyDescent="0.3"/>
    <row r="374" ht="13.7" customHeight="1" x14ac:dyDescent="0.3"/>
    <row r="375" ht="13.7" customHeight="1" x14ac:dyDescent="0.3"/>
    <row r="376" ht="13.7" customHeight="1" x14ac:dyDescent="0.3"/>
    <row r="377" ht="13.7" customHeight="1" x14ac:dyDescent="0.3"/>
    <row r="378" ht="13.7" customHeight="1" x14ac:dyDescent="0.3"/>
    <row r="379" ht="13.7" customHeight="1" x14ac:dyDescent="0.3"/>
    <row r="380" ht="13.7" customHeight="1" x14ac:dyDescent="0.3"/>
    <row r="381" ht="13.7" customHeight="1" x14ac:dyDescent="0.3"/>
    <row r="382" ht="13.7" customHeight="1" x14ac:dyDescent="0.3"/>
    <row r="383" ht="13.7" customHeight="1" x14ac:dyDescent="0.3"/>
    <row r="384" ht="13.7" customHeight="1" x14ac:dyDescent="0.3"/>
    <row r="385" ht="13.7" customHeight="1" x14ac:dyDescent="0.3"/>
    <row r="386" ht="13.7" customHeight="1" x14ac:dyDescent="0.3"/>
    <row r="387" ht="13.7" customHeight="1" x14ac:dyDescent="0.3"/>
    <row r="388" ht="13.7" customHeight="1" x14ac:dyDescent="0.3"/>
    <row r="389" ht="13.7" customHeight="1" x14ac:dyDescent="0.3"/>
    <row r="390" ht="13.7" customHeight="1" x14ac:dyDescent="0.3"/>
    <row r="391" ht="13.7" customHeight="1" x14ac:dyDescent="0.3"/>
    <row r="392" ht="13.7" customHeight="1" x14ac:dyDescent="0.3"/>
    <row r="393" ht="13.7" customHeight="1" x14ac:dyDescent="0.3"/>
    <row r="394" ht="13.7" customHeight="1" x14ac:dyDescent="0.3"/>
    <row r="395" ht="13.7" customHeight="1" x14ac:dyDescent="0.3"/>
    <row r="396" ht="13.7" customHeight="1" x14ac:dyDescent="0.3"/>
    <row r="397" ht="13.7" customHeight="1" x14ac:dyDescent="0.3"/>
    <row r="398" ht="13.7" customHeight="1" x14ac:dyDescent="0.3"/>
    <row r="399" ht="13.7" customHeight="1" x14ac:dyDescent="0.3"/>
    <row r="400" ht="13.7" customHeight="1" x14ac:dyDescent="0.3"/>
    <row r="401" ht="13.7" customHeight="1" x14ac:dyDescent="0.3"/>
    <row r="402" ht="13.7" customHeight="1" x14ac:dyDescent="0.3"/>
    <row r="403" ht="13.7" customHeight="1" x14ac:dyDescent="0.3"/>
    <row r="404" ht="13.7" customHeight="1" x14ac:dyDescent="0.3"/>
    <row r="405" ht="13.7" customHeight="1" x14ac:dyDescent="0.3"/>
    <row r="406" ht="13.7" customHeight="1" x14ac:dyDescent="0.3"/>
    <row r="407" ht="13.7" customHeight="1" x14ac:dyDescent="0.3"/>
    <row r="408" ht="13.7" customHeight="1" x14ac:dyDescent="0.3"/>
    <row r="409" ht="13.7" customHeight="1" x14ac:dyDescent="0.3"/>
    <row r="410" ht="13.7" customHeight="1" x14ac:dyDescent="0.3"/>
    <row r="411" ht="13.7" customHeight="1" x14ac:dyDescent="0.3"/>
    <row r="412" ht="13.7" customHeight="1" x14ac:dyDescent="0.3"/>
    <row r="413" ht="13.7" customHeight="1" x14ac:dyDescent="0.3"/>
    <row r="414" ht="13.7" customHeight="1" x14ac:dyDescent="0.3"/>
    <row r="415" ht="13.7" customHeight="1" x14ac:dyDescent="0.3"/>
    <row r="416" ht="13.7" customHeight="1" x14ac:dyDescent="0.3"/>
    <row r="417" ht="13.7" customHeight="1" x14ac:dyDescent="0.3"/>
    <row r="418" ht="13.7" customHeight="1" x14ac:dyDescent="0.3"/>
    <row r="419" ht="13.7" customHeight="1" x14ac:dyDescent="0.3"/>
    <row r="420" ht="13.7" customHeight="1" x14ac:dyDescent="0.3"/>
    <row r="421" ht="13.7" customHeight="1" x14ac:dyDescent="0.3"/>
    <row r="422" ht="13.7" customHeight="1" x14ac:dyDescent="0.3"/>
    <row r="423" ht="13.7" customHeight="1" x14ac:dyDescent="0.3"/>
    <row r="424" ht="13.7" customHeight="1" x14ac:dyDescent="0.3"/>
    <row r="425" ht="13.7" customHeight="1" x14ac:dyDescent="0.3"/>
    <row r="426" ht="13.7" customHeight="1" x14ac:dyDescent="0.3"/>
    <row r="427" ht="13.7" customHeight="1" x14ac:dyDescent="0.3"/>
    <row r="428" ht="13.7" customHeight="1" x14ac:dyDescent="0.3"/>
    <row r="429" ht="13.7" customHeight="1" x14ac:dyDescent="0.3"/>
    <row r="430" ht="13.7" customHeight="1" x14ac:dyDescent="0.3"/>
    <row r="431" ht="13.7" customHeight="1" x14ac:dyDescent="0.3"/>
    <row r="432" ht="13.7" customHeight="1" x14ac:dyDescent="0.3"/>
    <row r="433" ht="13.7" customHeight="1" x14ac:dyDescent="0.3"/>
    <row r="434" ht="13.7" customHeight="1" x14ac:dyDescent="0.3"/>
    <row r="435" ht="13.7" customHeight="1" x14ac:dyDescent="0.3"/>
    <row r="436" ht="13.7" customHeight="1" x14ac:dyDescent="0.3"/>
    <row r="437" ht="13.7" customHeight="1" x14ac:dyDescent="0.3"/>
    <row r="438" ht="13.7" customHeight="1" x14ac:dyDescent="0.3"/>
    <row r="439" ht="13.7" customHeight="1" x14ac:dyDescent="0.3"/>
    <row r="440" ht="13.7" customHeight="1" x14ac:dyDescent="0.3"/>
    <row r="441" ht="13.7" customHeight="1" x14ac:dyDescent="0.3"/>
    <row r="442" ht="13.7" customHeight="1" x14ac:dyDescent="0.3"/>
    <row r="443" ht="13.7" customHeight="1" x14ac:dyDescent="0.3"/>
    <row r="444" ht="13.7" customHeight="1" x14ac:dyDescent="0.3"/>
    <row r="445" ht="13.7" customHeight="1" x14ac:dyDescent="0.3"/>
    <row r="446" ht="13.7" customHeight="1" x14ac:dyDescent="0.3"/>
    <row r="447" ht="13.7" customHeight="1" x14ac:dyDescent="0.3"/>
    <row r="448" ht="13.7" customHeight="1" x14ac:dyDescent="0.3"/>
    <row r="449" ht="13.7" customHeight="1" x14ac:dyDescent="0.3"/>
    <row r="450" ht="13.7" customHeight="1" x14ac:dyDescent="0.3"/>
    <row r="451" ht="13.7" customHeight="1" x14ac:dyDescent="0.3"/>
    <row r="452" ht="13.7" customHeight="1" x14ac:dyDescent="0.3"/>
    <row r="453" ht="13.7" customHeight="1" x14ac:dyDescent="0.3"/>
    <row r="454" ht="13.7" customHeight="1" x14ac:dyDescent="0.3"/>
    <row r="455" ht="13.7" customHeight="1" x14ac:dyDescent="0.3"/>
    <row r="456" ht="13.7" customHeight="1" x14ac:dyDescent="0.3"/>
    <row r="457" ht="13.7" customHeight="1" x14ac:dyDescent="0.3"/>
    <row r="458" ht="13.7" customHeight="1" x14ac:dyDescent="0.3"/>
    <row r="459" ht="13.7" customHeight="1" x14ac:dyDescent="0.3"/>
    <row r="460" ht="13.7" customHeight="1" x14ac:dyDescent="0.3"/>
    <row r="461" ht="13.7" customHeight="1" x14ac:dyDescent="0.3"/>
    <row r="462" ht="13.7" customHeight="1" x14ac:dyDescent="0.3"/>
    <row r="463" ht="13.7" customHeight="1" x14ac:dyDescent="0.3"/>
    <row r="464" ht="13.7" customHeight="1" x14ac:dyDescent="0.3"/>
    <row r="465" ht="13.7" customHeight="1" x14ac:dyDescent="0.3"/>
    <row r="466" ht="13.7" customHeight="1" x14ac:dyDescent="0.3"/>
    <row r="467" ht="13.7" customHeight="1" x14ac:dyDescent="0.3"/>
    <row r="468" ht="13.7" customHeight="1" x14ac:dyDescent="0.3"/>
    <row r="469" ht="13.7" customHeight="1" x14ac:dyDescent="0.3"/>
    <row r="470" ht="13.7" customHeight="1" x14ac:dyDescent="0.3"/>
    <row r="471" ht="13.7" customHeight="1" x14ac:dyDescent="0.3"/>
    <row r="472" ht="13.7" customHeight="1" x14ac:dyDescent="0.3"/>
    <row r="473" ht="13.7" customHeight="1" x14ac:dyDescent="0.3"/>
    <row r="474" ht="13.7" customHeight="1" x14ac:dyDescent="0.3"/>
    <row r="475" ht="13.7" customHeight="1" x14ac:dyDescent="0.3"/>
    <row r="476" ht="13.7" customHeight="1" x14ac:dyDescent="0.3"/>
    <row r="477" ht="13.7" customHeight="1" x14ac:dyDescent="0.3"/>
    <row r="478" ht="13.7" customHeight="1" x14ac:dyDescent="0.3"/>
    <row r="479" ht="13.7" customHeight="1" x14ac:dyDescent="0.3"/>
    <row r="480" ht="13.7" customHeight="1" x14ac:dyDescent="0.3"/>
    <row r="481" ht="13.7" customHeight="1" x14ac:dyDescent="0.3"/>
    <row r="482" ht="13.7" customHeight="1" x14ac:dyDescent="0.3"/>
    <row r="483" ht="13.7" customHeight="1" x14ac:dyDescent="0.3"/>
    <row r="484" ht="13.7" customHeight="1" x14ac:dyDescent="0.3"/>
    <row r="485" ht="13.7" customHeight="1" x14ac:dyDescent="0.3"/>
    <row r="486" ht="13.7" customHeight="1" x14ac:dyDescent="0.3"/>
    <row r="487" ht="13.7" customHeight="1" x14ac:dyDescent="0.3"/>
    <row r="488" ht="13.7" customHeight="1" x14ac:dyDescent="0.3"/>
    <row r="489" ht="13.7" customHeight="1" x14ac:dyDescent="0.3"/>
    <row r="490" ht="13.7" customHeight="1" x14ac:dyDescent="0.3"/>
    <row r="491" ht="13.7" customHeight="1" x14ac:dyDescent="0.3"/>
    <row r="492" ht="13.7" customHeight="1" x14ac:dyDescent="0.3"/>
    <row r="493" ht="13.7" customHeight="1" x14ac:dyDescent="0.3"/>
    <row r="494" ht="13.7" customHeight="1" x14ac:dyDescent="0.3"/>
    <row r="495" ht="13.7" customHeight="1" x14ac:dyDescent="0.3"/>
    <row r="496" ht="13.7" customHeight="1" x14ac:dyDescent="0.3"/>
    <row r="497" ht="13.7" customHeight="1" x14ac:dyDescent="0.3"/>
    <row r="498" ht="13.7" customHeight="1" x14ac:dyDescent="0.3"/>
    <row r="499" ht="13.7" customHeight="1" x14ac:dyDescent="0.3"/>
    <row r="500" ht="13.7" customHeight="1" x14ac:dyDescent="0.3"/>
    <row r="501" ht="13.7" customHeight="1" x14ac:dyDescent="0.3"/>
    <row r="502" ht="13.7" customHeight="1" x14ac:dyDescent="0.3"/>
    <row r="503" ht="13.7" customHeight="1" x14ac:dyDescent="0.3"/>
    <row r="504" ht="13.7" customHeight="1" x14ac:dyDescent="0.3"/>
    <row r="505" ht="13.7" customHeight="1" x14ac:dyDescent="0.3"/>
    <row r="506" ht="13.7" customHeight="1" x14ac:dyDescent="0.3"/>
    <row r="507" ht="13.7" customHeight="1" x14ac:dyDescent="0.3"/>
    <row r="508" ht="13.7" customHeight="1" x14ac:dyDescent="0.3"/>
    <row r="509" ht="13.7" customHeight="1" x14ac:dyDescent="0.3"/>
    <row r="510" ht="13.7" customHeight="1" x14ac:dyDescent="0.3"/>
    <row r="511" ht="13.7" customHeight="1" x14ac:dyDescent="0.3"/>
    <row r="512" ht="13.7" customHeight="1" x14ac:dyDescent="0.3"/>
    <row r="513" ht="13.7" customHeight="1" x14ac:dyDescent="0.3"/>
    <row r="514" ht="13.7" customHeight="1" x14ac:dyDescent="0.3"/>
    <row r="515" ht="13.7" customHeight="1" x14ac:dyDescent="0.3"/>
    <row r="516" ht="13.7" customHeight="1" x14ac:dyDescent="0.3"/>
    <row r="517" ht="13.7" customHeight="1" x14ac:dyDescent="0.3"/>
    <row r="518" ht="13.7" customHeight="1" x14ac:dyDescent="0.3"/>
    <row r="519" ht="13.7" customHeight="1" x14ac:dyDescent="0.3"/>
    <row r="520" ht="13.7" customHeight="1" x14ac:dyDescent="0.3"/>
    <row r="521" ht="13.7" customHeight="1" x14ac:dyDescent="0.3"/>
    <row r="522" ht="13.7" customHeight="1" x14ac:dyDescent="0.3"/>
    <row r="523" ht="13.7" customHeight="1" x14ac:dyDescent="0.3"/>
    <row r="524" ht="13.7" customHeight="1" x14ac:dyDescent="0.3"/>
    <row r="525" ht="13.7" customHeight="1" x14ac:dyDescent="0.3"/>
    <row r="526" ht="13.7" customHeight="1" x14ac:dyDescent="0.3"/>
    <row r="527" ht="13.7" customHeight="1" x14ac:dyDescent="0.3"/>
    <row r="528" ht="13.7" customHeight="1" x14ac:dyDescent="0.3"/>
    <row r="529" ht="13.7" customHeight="1" x14ac:dyDescent="0.3"/>
    <row r="530" ht="13.7" customHeight="1" x14ac:dyDescent="0.3"/>
    <row r="531" ht="13.7" customHeight="1" x14ac:dyDescent="0.3"/>
    <row r="532" ht="13.7" customHeight="1" x14ac:dyDescent="0.3"/>
    <row r="533" ht="13.7" customHeight="1" x14ac:dyDescent="0.3"/>
    <row r="534" ht="13.7" customHeight="1" x14ac:dyDescent="0.3"/>
    <row r="535" ht="13.7" customHeight="1" x14ac:dyDescent="0.3"/>
    <row r="536" ht="13.7" customHeight="1" x14ac:dyDescent="0.3"/>
    <row r="537" ht="13.7" customHeight="1" x14ac:dyDescent="0.3"/>
    <row r="538" ht="13.7" customHeight="1" x14ac:dyDescent="0.3"/>
    <row r="539" ht="13.7" customHeight="1" x14ac:dyDescent="0.3"/>
    <row r="540" ht="13.7" customHeight="1" x14ac:dyDescent="0.3"/>
    <row r="541" ht="13.7" customHeight="1" x14ac:dyDescent="0.3"/>
    <row r="542" ht="13.7" customHeight="1" x14ac:dyDescent="0.3"/>
    <row r="543" ht="13.7" customHeight="1" x14ac:dyDescent="0.3"/>
    <row r="544" ht="13.7" customHeight="1" x14ac:dyDescent="0.3"/>
    <row r="545" ht="13.7" customHeight="1" x14ac:dyDescent="0.3"/>
    <row r="546" ht="13.7" customHeight="1" x14ac:dyDescent="0.3"/>
    <row r="547" ht="13.7" customHeight="1" x14ac:dyDescent="0.3"/>
    <row r="548" ht="13.7" customHeight="1" x14ac:dyDescent="0.3"/>
    <row r="549" ht="13.7" customHeight="1" x14ac:dyDescent="0.3"/>
    <row r="550" ht="13.7" customHeight="1" x14ac:dyDescent="0.3"/>
    <row r="551" ht="13.7" customHeight="1" x14ac:dyDescent="0.3"/>
    <row r="552" ht="13.7" customHeight="1" x14ac:dyDescent="0.3"/>
    <row r="553" ht="13.7" customHeight="1" x14ac:dyDescent="0.3"/>
    <row r="554" ht="13.7" customHeight="1" x14ac:dyDescent="0.3"/>
    <row r="555" ht="13.7" customHeight="1" x14ac:dyDescent="0.3"/>
    <row r="556" ht="13.7" customHeight="1" x14ac:dyDescent="0.3"/>
    <row r="557" ht="13.7" customHeight="1" x14ac:dyDescent="0.3"/>
    <row r="558" ht="13.7" customHeight="1" x14ac:dyDescent="0.3"/>
    <row r="559" ht="13.7" customHeight="1" x14ac:dyDescent="0.3"/>
    <row r="560" ht="13.7" customHeight="1" x14ac:dyDescent="0.3"/>
    <row r="561" ht="13.7" customHeight="1" x14ac:dyDescent="0.3"/>
    <row r="562" ht="13.7" customHeight="1" x14ac:dyDescent="0.3"/>
    <row r="563" ht="13.7" customHeight="1" x14ac:dyDescent="0.3"/>
    <row r="564" ht="13.7" customHeight="1" x14ac:dyDescent="0.3"/>
    <row r="565" ht="13.7" customHeight="1" x14ac:dyDescent="0.3"/>
    <row r="566" ht="13.7" customHeight="1" x14ac:dyDescent="0.3"/>
    <row r="567" ht="13.7" customHeight="1" x14ac:dyDescent="0.3"/>
    <row r="568" ht="13.7" customHeight="1" x14ac:dyDescent="0.3"/>
    <row r="569" ht="13.7" customHeight="1" x14ac:dyDescent="0.3"/>
    <row r="570" ht="13.7" customHeight="1" x14ac:dyDescent="0.3"/>
    <row r="571" ht="13.7" customHeight="1" x14ac:dyDescent="0.3"/>
    <row r="572" ht="13.7" customHeight="1" x14ac:dyDescent="0.3"/>
    <row r="573" ht="13.7" customHeight="1" x14ac:dyDescent="0.3"/>
    <row r="574" ht="13.7" customHeight="1" x14ac:dyDescent="0.3"/>
    <row r="575" ht="13.7" customHeight="1" x14ac:dyDescent="0.3"/>
    <row r="576" ht="13.7" customHeight="1" x14ac:dyDescent="0.3"/>
    <row r="577" ht="13.7" customHeight="1" x14ac:dyDescent="0.3"/>
    <row r="578" ht="13.7" customHeight="1" x14ac:dyDescent="0.3"/>
    <row r="579" ht="13.7" customHeight="1" x14ac:dyDescent="0.3"/>
    <row r="580" ht="13.7" customHeight="1" x14ac:dyDescent="0.3"/>
    <row r="581" ht="13.7" customHeight="1" x14ac:dyDescent="0.3"/>
    <row r="582" ht="13.7" customHeight="1" x14ac:dyDescent="0.3"/>
    <row r="583" ht="13.7" customHeight="1" x14ac:dyDescent="0.3"/>
    <row r="584" ht="13.7" customHeight="1" x14ac:dyDescent="0.3"/>
    <row r="585" ht="13.7" customHeight="1" x14ac:dyDescent="0.3"/>
    <row r="586" ht="13.7" customHeight="1" x14ac:dyDescent="0.3"/>
    <row r="587" ht="13.7" customHeight="1" x14ac:dyDescent="0.3"/>
    <row r="588" ht="13.7" customHeight="1" x14ac:dyDescent="0.3"/>
    <row r="589" ht="13.7" customHeight="1" x14ac:dyDescent="0.3"/>
    <row r="590" ht="13.7" customHeight="1" x14ac:dyDescent="0.3"/>
    <row r="591" ht="13.7" customHeight="1" x14ac:dyDescent="0.3"/>
    <row r="592" ht="13.7" customHeight="1" x14ac:dyDescent="0.3"/>
    <row r="593" ht="13.7" customHeight="1" x14ac:dyDescent="0.3"/>
    <row r="594" ht="13.7" customHeight="1" x14ac:dyDescent="0.3"/>
    <row r="595" ht="13.7" customHeight="1" x14ac:dyDescent="0.3"/>
    <row r="596" ht="13.7" customHeight="1" x14ac:dyDescent="0.3"/>
    <row r="597" ht="13.7" customHeight="1" x14ac:dyDescent="0.3"/>
    <row r="598" ht="13.7" customHeight="1" x14ac:dyDescent="0.3"/>
    <row r="599" ht="13.7" customHeight="1" x14ac:dyDescent="0.3"/>
    <row r="600" ht="13.7" customHeight="1" x14ac:dyDescent="0.3"/>
    <row r="601" ht="13.7" customHeight="1" x14ac:dyDescent="0.3"/>
    <row r="602" ht="13.7" customHeight="1" x14ac:dyDescent="0.3"/>
    <row r="603" ht="13.7" customHeight="1" x14ac:dyDescent="0.3"/>
    <row r="604" ht="13.7" customHeight="1" x14ac:dyDescent="0.3"/>
    <row r="605" ht="13.7" customHeight="1" x14ac:dyDescent="0.3"/>
    <row r="606" ht="13.7" customHeight="1" x14ac:dyDescent="0.3"/>
    <row r="607" ht="13.7" customHeight="1" x14ac:dyDescent="0.3"/>
    <row r="608" ht="13.7" customHeight="1" x14ac:dyDescent="0.3"/>
    <row r="609" ht="13.7" customHeight="1" x14ac:dyDescent="0.3"/>
    <row r="610" ht="13.7" customHeight="1" x14ac:dyDescent="0.3"/>
    <row r="611" ht="13.7" customHeight="1" x14ac:dyDescent="0.3"/>
    <row r="612" ht="13.7" customHeight="1" x14ac:dyDescent="0.3"/>
    <row r="613" ht="13.7" customHeight="1" x14ac:dyDescent="0.3"/>
    <row r="614" ht="13.7" customHeight="1" x14ac:dyDescent="0.3"/>
    <row r="615" ht="13.7" customHeight="1" x14ac:dyDescent="0.3"/>
    <row r="616" ht="13.7" customHeight="1" x14ac:dyDescent="0.3"/>
    <row r="617" ht="13.7" customHeight="1" x14ac:dyDescent="0.3"/>
    <row r="618" ht="13.7" customHeight="1" x14ac:dyDescent="0.3"/>
    <row r="619" ht="13.7" customHeight="1" x14ac:dyDescent="0.3"/>
    <row r="620" ht="13.7" customHeight="1" x14ac:dyDescent="0.3"/>
    <row r="621" ht="13.7" customHeight="1" x14ac:dyDescent="0.3"/>
    <row r="622" ht="13.7" customHeight="1" x14ac:dyDescent="0.3"/>
    <row r="623" ht="13.7" customHeight="1" x14ac:dyDescent="0.3"/>
    <row r="624" ht="13.7" customHeight="1" x14ac:dyDescent="0.3"/>
    <row r="625" ht="13.7" customHeight="1" x14ac:dyDescent="0.3"/>
    <row r="626" ht="13.7" customHeight="1" x14ac:dyDescent="0.3"/>
    <row r="627" ht="13.7" customHeight="1" x14ac:dyDescent="0.3"/>
    <row r="628" ht="13.7" customHeight="1" x14ac:dyDescent="0.3"/>
    <row r="629" ht="13.7" customHeight="1" x14ac:dyDescent="0.3"/>
    <row r="630" ht="13.7" customHeight="1" x14ac:dyDescent="0.3"/>
    <row r="631" ht="13.7" customHeight="1" x14ac:dyDescent="0.3"/>
    <row r="632" ht="13.7" customHeight="1" x14ac:dyDescent="0.3"/>
    <row r="633" ht="13.7" customHeight="1" x14ac:dyDescent="0.3"/>
    <row r="634" ht="13.7" customHeight="1" x14ac:dyDescent="0.3"/>
    <row r="635" ht="13.7" customHeight="1" x14ac:dyDescent="0.3"/>
    <row r="636" ht="13.7" customHeight="1" x14ac:dyDescent="0.3"/>
    <row r="637" ht="13.7" customHeight="1" x14ac:dyDescent="0.3"/>
    <row r="638" ht="13.7" customHeight="1" x14ac:dyDescent="0.3"/>
    <row r="639" ht="13.7" customHeight="1" x14ac:dyDescent="0.3"/>
    <row r="640" ht="13.7" customHeight="1" x14ac:dyDescent="0.3"/>
    <row r="641" ht="13.7" customHeight="1" x14ac:dyDescent="0.3"/>
    <row r="642" ht="13.7" customHeight="1" x14ac:dyDescent="0.3"/>
    <row r="643" ht="13.7" customHeight="1" x14ac:dyDescent="0.3"/>
    <row r="644" ht="13.7" customHeight="1" x14ac:dyDescent="0.3"/>
    <row r="645" ht="13.7" customHeight="1" x14ac:dyDescent="0.3"/>
    <row r="646" ht="13.7" customHeight="1" x14ac:dyDescent="0.3"/>
    <row r="647" ht="13.7" customHeight="1" x14ac:dyDescent="0.3"/>
    <row r="648" ht="13.7" customHeight="1" x14ac:dyDescent="0.3"/>
    <row r="649" ht="13.7" customHeight="1" x14ac:dyDescent="0.3"/>
    <row r="650" ht="13.7" customHeight="1" x14ac:dyDescent="0.3"/>
    <row r="651" ht="13.7" customHeight="1" x14ac:dyDescent="0.3"/>
    <row r="652" ht="13.7" customHeight="1" x14ac:dyDescent="0.3"/>
    <row r="653" ht="13.7" customHeight="1" x14ac:dyDescent="0.3"/>
    <row r="654" ht="13.7" customHeight="1" x14ac:dyDescent="0.3"/>
    <row r="655" ht="13.7" customHeight="1" x14ac:dyDescent="0.3"/>
    <row r="656" ht="13.7" customHeight="1" x14ac:dyDescent="0.3"/>
    <row r="657" ht="13.7" customHeight="1" x14ac:dyDescent="0.3"/>
    <row r="658" ht="13.7" customHeight="1" x14ac:dyDescent="0.3"/>
    <row r="659" ht="13.7" customHeight="1" x14ac:dyDescent="0.3"/>
    <row r="660" ht="13.7" customHeight="1" x14ac:dyDescent="0.3"/>
    <row r="661" ht="13.7" customHeight="1" x14ac:dyDescent="0.3"/>
    <row r="662" ht="13.7" customHeight="1" x14ac:dyDescent="0.3"/>
    <row r="663" ht="13.7" customHeight="1" x14ac:dyDescent="0.3"/>
    <row r="664" ht="13.7" customHeight="1" x14ac:dyDescent="0.3"/>
    <row r="665" ht="13.7" customHeight="1" x14ac:dyDescent="0.3"/>
    <row r="666" ht="13.7" customHeight="1" x14ac:dyDescent="0.3"/>
    <row r="667" ht="13.7" customHeight="1" x14ac:dyDescent="0.3"/>
    <row r="668" ht="13.7" customHeight="1" x14ac:dyDescent="0.3"/>
    <row r="669" ht="13.7" customHeight="1" x14ac:dyDescent="0.3"/>
    <row r="670" ht="13.7" customHeight="1" x14ac:dyDescent="0.3"/>
    <row r="671" ht="13.7" customHeight="1" x14ac:dyDescent="0.3"/>
    <row r="672" ht="13.7" customHeight="1" x14ac:dyDescent="0.3"/>
    <row r="673" ht="13.7" customHeight="1" x14ac:dyDescent="0.3"/>
    <row r="674" ht="13.7" customHeight="1" x14ac:dyDescent="0.3"/>
    <row r="675" ht="13.7" customHeight="1" x14ac:dyDescent="0.3"/>
    <row r="676" ht="13.7" customHeight="1" x14ac:dyDescent="0.3"/>
    <row r="677" ht="13.7" customHeight="1" x14ac:dyDescent="0.3"/>
    <row r="678" ht="13.7" customHeight="1" x14ac:dyDescent="0.3"/>
    <row r="679" ht="13.7" customHeight="1" x14ac:dyDescent="0.3"/>
    <row r="680" ht="13.7" customHeight="1" x14ac:dyDescent="0.3"/>
    <row r="681" ht="13.7" customHeight="1" x14ac:dyDescent="0.3"/>
    <row r="682" ht="13.7" customHeight="1" x14ac:dyDescent="0.3"/>
    <row r="683" ht="13.7" customHeight="1" x14ac:dyDescent="0.3"/>
    <row r="684" ht="13.7" customHeight="1" x14ac:dyDescent="0.3"/>
    <row r="685" ht="13.7" customHeight="1" x14ac:dyDescent="0.3"/>
    <row r="686" ht="13.7" customHeight="1" x14ac:dyDescent="0.3"/>
    <row r="687" ht="13.7" customHeight="1" x14ac:dyDescent="0.3"/>
    <row r="688" ht="13.7" customHeight="1" x14ac:dyDescent="0.3"/>
    <row r="689" ht="13.7" customHeight="1" x14ac:dyDescent="0.3"/>
    <row r="690" ht="13.7" customHeight="1" x14ac:dyDescent="0.3"/>
    <row r="691" ht="13.7" customHeight="1" x14ac:dyDescent="0.3"/>
    <row r="692" ht="13.7" customHeight="1" x14ac:dyDescent="0.3"/>
    <row r="693" ht="13.7" customHeight="1" x14ac:dyDescent="0.3"/>
    <row r="694" ht="13.7" customHeight="1" x14ac:dyDescent="0.3"/>
    <row r="695" ht="13.7" customHeight="1" x14ac:dyDescent="0.3"/>
    <row r="696" ht="13.7" customHeight="1" x14ac:dyDescent="0.3"/>
    <row r="697" ht="13.7" customHeight="1" x14ac:dyDescent="0.3"/>
    <row r="698" ht="13.7" customHeight="1" x14ac:dyDescent="0.3"/>
    <row r="699" ht="13.7" customHeight="1" x14ac:dyDescent="0.3"/>
    <row r="700" ht="13.7" customHeight="1" x14ac:dyDescent="0.3"/>
    <row r="701" ht="13.7" customHeight="1" x14ac:dyDescent="0.3"/>
    <row r="702" ht="13.7" customHeight="1" x14ac:dyDescent="0.3"/>
    <row r="703" ht="13.7" customHeight="1" x14ac:dyDescent="0.3"/>
    <row r="704" ht="13.7" customHeight="1" x14ac:dyDescent="0.3"/>
    <row r="705" ht="13.7" customHeight="1" x14ac:dyDescent="0.3"/>
    <row r="706" ht="13.7" customHeight="1" x14ac:dyDescent="0.3"/>
    <row r="707" ht="13.7" customHeight="1" x14ac:dyDescent="0.3"/>
    <row r="708" ht="13.7" customHeight="1" x14ac:dyDescent="0.3"/>
    <row r="709" ht="13.7" customHeight="1" x14ac:dyDescent="0.3"/>
    <row r="710" ht="13.7" customHeight="1" x14ac:dyDescent="0.3"/>
    <row r="711" ht="13.7" customHeight="1" x14ac:dyDescent="0.3"/>
    <row r="712" ht="13.7" customHeight="1" x14ac:dyDescent="0.3"/>
    <row r="713" ht="13.7" customHeight="1" x14ac:dyDescent="0.3"/>
    <row r="714" ht="13.7" customHeight="1" x14ac:dyDescent="0.3"/>
    <row r="715" ht="13.7" customHeight="1" x14ac:dyDescent="0.3"/>
    <row r="716" ht="13.7" customHeight="1" x14ac:dyDescent="0.3"/>
    <row r="717" ht="13.7" customHeight="1" x14ac:dyDescent="0.3"/>
    <row r="718" ht="13.7" customHeight="1" x14ac:dyDescent="0.3"/>
    <row r="719" ht="13.7" customHeight="1" x14ac:dyDescent="0.3"/>
    <row r="720" ht="13.7" customHeight="1" x14ac:dyDescent="0.3"/>
    <row r="721" ht="13.7" customHeight="1" x14ac:dyDescent="0.3"/>
    <row r="722" ht="13.7" customHeight="1" x14ac:dyDescent="0.3"/>
    <row r="723" ht="13.7" customHeight="1" x14ac:dyDescent="0.3"/>
    <row r="724" ht="13.7" customHeight="1" x14ac:dyDescent="0.3"/>
    <row r="725" ht="13.7" customHeight="1" x14ac:dyDescent="0.3"/>
    <row r="726" ht="13.7" customHeight="1" x14ac:dyDescent="0.3"/>
    <row r="727" ht="13.7" customHeight="1" x14ac:dyDescent="0.3"/>
    <row r="728" ht="13.7" customHeight="1" x14ac:dyDescent="0.3"/>
    <row r="729" ht="13.7" customHeight="1" x14ac:dyDescent="0.3"/>
    <row r="730" ht="13.7" customHeight="1" x14ac:dyDescent="0.3"/>
    <row r="731" ht="13.7" customHeight="1" x14ac:dyDescent="0.3"/>
    <row r="732" ht="13.7" customHeight="1" x14ac:dyDescent="0.3"/>
    <row r="733" ht="13.7" customHeight="1" x14ac:dyDescent="0.3"/>
    <row r="734" ht="13.7" customHeight="1" x14ac:dyDescent="0.3"/>
    <row r="735" ht="13.7" customHeight="1" x14ac:dyDescent="0.3"/>
    <row r="736" ht="13.7" customHeight="1" x14ac:dyDescent="0.3"/>
    <row r="737" ht="13.7" customHeight="1" x14ac:dyDescent="0.3"/>
    <row r="738" ht="13.7" customHeight="1" x14ac:dyDescent="0.3"/>
    <row r="739" ht="13.7" customHeight="1" x14ac:dyDescent="0.3"/>
    <row r="740" ht="13.7" customHeight="1" x14ac:dyDescent="0.3"/>
    <row r="741" ht="13.7" customHeight="1" x14ac:dyDescent="0.3"/>
    <row r="742" ht="13.7" customHeight="1" x14ac:dyDescent="0.3"/>
    <row r="743" ht="13.7" customHeight="1" x14ac:dyDescent="0.3"/>
    <row r="744" ht="13.7" customHeight="1" x14ac:dyDescent="0.3"/>
    <row r="745" ht="13.7" customHeight="1" x14ac:dyDescent="0.3"/>
    <row r="746" ht="13.7" customHeight="1" x14ac:dyDescent="0.3"/>
    <row r="747" ht="13.7" customHeight="1" x14ac:dyDescent="0.3"/>
    <row r="748" ht="13.7" customHeight="1" x14ac:dyDescent="0.3"/>
    <row r="749" ht="13.7" customHeight="1" x14ac:dyDescent="0.3"/>
    <row r="750" ht="13.7" customHeight="1" x14ac:dyDescent="0.3"/>
    <row r="751" ht="13.7" customHeight="1" x14ac:dyDescent="0.3"/>
    <row r="752" ht="13.7" customHeight="1" x14ac:dyDescent="0.3"/>
    <row r="753" ht="13.7" customHeight="1" x14ac:dyDescent="0.3"/>
    <row r="754" ht="13.7" customHeight="1" x14ac:dyDescent="0.3"/>
    <row r="755" ht="13.7" customHeight="1" x14ac:dyDescent="0.3"/>
    <row r="756" ht="13.7" customHeight="1" x14ac:dyDescent="0.3"/>
    <row r="757" ht="13.7" customHeight="1" x14ac:dyDescent="0.3"/>
    <row r="758" ht="13.7" customHeight="1" x14ac:dyDescent="0.3"/>
    <row r="759" ht="13.7" customHeight="1" x14ac:dyDescent="0.3"/>
    <row r="760" ht="13.7" customHeight="1" x14ac:dyDescent="0.3"/>
    <row r="761" ht="13.7" customHeight="1" x14ac:dyDescent="0.3"/>
    <row r="762" ht="13.7" customHeight="1" x14ac:dyDescent="0.3"/>
    <row r="763" ht="13.7" customHeight="1" x14ac:dyDescent="0.3"/>
    <row r="764" ht="13.7" customHeight="1" x14ac:dyDescent="0.3"/>
    <row r="765" ht="13.7" customHeight="1" x14ac:dyDescent="0.3"/>
    <row r="766" ht="13.7" customHeight="1" x14ac:dyDescent="0.3"/>
    <row r="767" ht="13.7" customHeight="1" x14ac:dyDescent="0.3"/>
    <row r="768" ht="13.7" customHeight="1" x14ac:dyDescent="0.3"/>
    <row r="769" ht="13.7" customHeight="1" x14ac:dyDescent="0.3"/>
    <row r="770" ht="13.7" customHeight="1" x14ac:dyDescent="0.3"/>
    <row r="771" ht="13.7" customHeight="1" x14ac:dyDescent="0.3"/>
    <row r="772" ht="13.7" customHeight="1" x14ac:dyDescent="0.3"/>
    <row r="773" ht="13.7" customHeight="1" x14ac:dyDescent="0.3"/>
    <row r="774" ht="13.7" customHeight="1" x14ac:dyDescent="0.3"/>
    <row r="775" ht="13.7" customHeight="1" x14ac:dyDescent="0.3"/>
    <row r="776" ht="13.7" customHeight="1" x14ac:dyDescent="0.3"/>
    <row r="777" ht="13.7" customHeight="1" x14ac:dyDescent="0.3"/>
    <row r="778" ht="13.7" customHeight="1" x14ac:dyDescent="0.3"/>
    <row r="779" ht="13.7" customHeight="1" x14ac:dyDescent="0.3"/>
    <row r="780" ht="13.7" customHeight="1" x14ac:dyDescent="0.3"/>
    <row r="781" ht="13.7" customHeight="1" x14ac:dyDescent="0.3"/>
    <row r="782" ht="13.7" customHeight="1" x14ac:dyDescent="0.3"/>
    <row r="783" ht="13.7" customHeight="1" x14ac:dyDescent="0.3"/>
    <row r="784" ht="13.7" customHeight="1" x14ac:dyDescent="0.3"/>
    <row r="785" ht="13.7" customHeight="1" x14ac:dyDescent="0.3"/>
    <row r="786" ht="13.7" customHeight="1" x14ac:dyDescent="0.3"/>
    <row r="787" ht="13.7" customHeight="1" x14ac:dyDescent="0.3"/>
    <row r="788" ht="13.7" customHeight="1" x14ac:dyDescent="0.3"/>
    <row r="789" ht="13.7" customHeight="1" x14ac:dyDescent="0.3"/>
    <row r="790" ht="13.7" customHeight="1" x14ac:dyDescent="0.3"/>
    <row r="791" ht="13.7" customHeight="1" x14ac:dyDescent="0.3"/>
    <row r="792" ht="13.7" customHeight="1" x14ac:dyDescent="0.3"/>
    <row r="793" ht="13.7" customHeight="1" x14ac:dyDescent="0.3"/>
    <row r="794" ht="13.7" customHeight="1" x14ac:dyDescent="0.3"/>
    <row r="795" ht="13.7" customHeight="1" x14ac:dyDescent="0.3"/>
    <row r="796" ht="13.7" customHeight="1" x14ac:dyDescent="0.3"/>
    <row r="797" ht="13.7" customHeight="1" x14ac:dyDescent="0.3"/>
    <row r="798" ht="13.7" customHeight="1" x14ac:dyDescent="0.3"/>
    <row r="799" ht="13.7" customHeight="1" x14ac:dyDescent="0.3"/>
    <row r="800" ht="13.7" customHeight="1" x14ac:dyDescent="0.3"/>
    <row r="801" ht="13.7" customHeight="1" x14ac:dyDescent="0.3"/>
    <row r="802" ht="13.7" customHeight="1" x14ac:dyDescent="0.3"/>
    <row r="803" ht="13.7" customHeight="1" x14ac:dyDescent="0.3"/>
    <row r="804" ht="13.7" customHeight="1" x14ac:dyDescent="0.3"/>
    <row r="805" ht="13.7" customHeight="1" x14ac:dyDescent="0.3"/>
    <row r="806" ht="13.7" customHeight="1" x14ac:dyDescent="0.3"/>
    <row r="807" ht="13.7" customHeight="1" x14ac:dyDescent="0.3"/>
    <row r="808" ht="13.7" customHeight="1" x14ac:dyDescent="0.3"/>
    <row r="809" ht="13.7" customHeight="1" x14ac:dyDescent="0.3"/>
    <row r="810" ht="13.7" customHeight="1" x14ac:dyDescent="0.3"/>
    <row r="811" ht="13.7" customHeight="1" x14ac:dyDescent="0.3"/>
    <row r="812" ht="13.7" customHeight="1" x14ac:dyDescent="0.3"/>
    <row r="813" ht="13.7" customHeight="1" x14ac:dyDescent="0.3"/>
    <row r="814" ht="13.7" customHeight="1" x14ac:dyDescent="0.3"/>
    <row r="815" ht="13.7" customHeight="1" x14ac:dyDescent="0.3"/>
    <row r="816" ht="13.7" customHeight="1" x14ac:dyDescent="0.3"/>
    <row r="817" ht="13.7" customHeight="1" x14ac:dyDescent="0.3"/>
    <row r="818" ht="13.7" customHeight="1" x14ac:dyDescent="0.3"/>
    <row r="819" ht="13.7" customHeight="1" x14ac:dyDescent="0.3"/>
    <row r="820" ht="13.7" customHeight="1" x14ac:dyDescent="0.3"/>
    <row r="821" ht="13.7" customHeight="1" x14ac:dyDescent="0.3"/>
    <row r="822" ht="13.7" customHeight="1" x14ac:dyDescent="0.3"/>
    <row r="823" ht="13.7" customHeight="1" x14ac:dyDescent="0.3"/>
    <row r="824" ht="13.7" customHeight="1" x14ac:dyDescent="0.3"/>
    <row r="825" ht="13.7" customHeight="1" x14ac:dyDescent="0.3"/>
    <row r="826" ht="13.7" customHeight="1" x14ac:dyDescent="0.3"/>
    <row r="827" ht="13.7" customHeight="1" x14ac:dyDescent="0.3"/>
    <row r="828" ht="13.7" customHeight="1" x14ac:dyDescent="0.3"/>
    <row r="829" ht="13.7" customHeight="1" x14ac:dyDescent="0.3"/>
    <row r="830" ht="13.7" customHeight="1" x14ac:dyDescent="0.3"/>
    <row r="831" ht="13.7" customHeight="1" x14ac:dyDescent="0.3"/>
    <row r="832" ht="13.7" customHeight="1" x14ac:dyDescent="0.3"/>
    <row r="833" ht="13.7" customHeight="1" x14ac:dyDescent="0.3"/>
    <row r="834" ht="13.7" customHeight="1" x14ac:dyDescent="0.3"/>
    <row r="835" ht="13.7" customHeight="1" x14ac:dyDescent="0.3"/>
    <row r="836" ht="13.7" customHeight="1" x14ac:dyDescent="0.3"/>
    <row r="837" ht="13.7" customHeight="1" x14ac:dyDescent="0.3"/>
    <row r="838" ht="13.7" customHeight="1" x14ac:dyDescent="0.3"/>
    <row r="839" ht="13.7" customHeight="1" x14ac:dyDescent="0.3"/>
    <row r="840" ht="13.7" customHeight="1" x14ac:dyDescent="0.3"/>
    <row r="841" ht="13.7" customHeight="1" x14ac:dyDescent="0.3"/>
    <row r="842" ht="13.7" customHeight="1" x14ac:dyDescent="0.3"/>
    <row r="843" ht="13.7" customHeight="1" x14ac:dyDescent="0.3"/>
    <row r="844" ht="13.7" customHeight="1" x14ac:dyDescent="0.3"/>
    <row r="845" ht="13.7" customHeight="1" x14ac:dyDescent="0.3"/>
    <row r="846" ht="13.7" customHeight="1" x14ac:dyDescent="0.3"/>
    <row r="847" ht="13.7" customHeight="1" x14ac:dyDescent="0.3"/>
    <row r="848" ht="13.7" customHeight="1" x14ac:dyDescent="0.3"/>
    <row r="849" ht="13.7" customHeight="1" x14ac:dyDescent="0.3"/>
    <row r="850" ht="13.7" customHeight="1" x14ac:dyDescent="0.3"/>
    <row r="851" ht="13.7" customHeight="1" x14ac:dyDescent="0.3"/>
    <row r="852" ht="13.7" customHeight="1" x14ac:dyDescent="0.3"/>
    <row r="853" ht="13.7" customHeight="1" x14ac:dyDescent="0.3"/>
    <row r="854" ht="13.7" customHeight="1" x14ac:dyDescent="0.3"/>
    <row r="855" ht="13.7" customHeight="1" x14ac:dyDescent="0.3"/>
    <row r="856" ht="13.7" customHeight="1" x14ac:dyDescent="0.3"/>
    <row r="857" ht="13.7" customHeight="1" x14ac:dyDescent="0.3"/>
    <row r="858" ht="13.7" customHeight="1" x14ac:dyDescent="0.3"/>
    <row r="859" ht="13.7" customHeight="1" x14ac:dyDescent="0.3"/>
    <row r="860" ht="13.7" customHeight="1" x14ac:dyDescent="0.3"/>
    <row r="861" ht="13.7" customHeight="1" x14ac:dyDescent="0.3"/>
    <row r="862" ht="13.7" customHeight="1" x14ac:dyDescent="0.3"/>
    <row r="863" ht="13.7" customHeight="1" x14ac:dyDescent="0.3"/>
    <row r="864" ht="13.7" customHeight="1" x14ac:dyDescent="0.3"/>
    <row r="865" ht="13.7" customHeight="1" x14ac:dyDescent="0.3"/>
    <row r="866" ht="13.7" customHeight="1" x14ac:dyDescent="0.3"/>
    <row r="867" ht="13.7" customHeight="1" x14ac:dyDescent="0.3"/>
    <row r="868" ht="13.7" customHeight="1" x14ac:dyDescent="0.3"/>
    <row r="869" ht="13.7" customHeight="1" x14ac:dyDescent="0.3"/>
    <row r="870" ht="13.7" customHeight="1" x14ac:dyDescent="0.3"/>
    <row r="871" ht="13.7" customHeight="1" x14ac:dyDescent="0.3"/>
    <row r="872" ht="13.7" customHeight="1" x14ac:dyDescent="0.3"/>
    <row r="873" ht="13.7" customHeight="1" x14ac:dyDescent="0.3"/>
    <row r="874" ht="13.7" customHeight="1" x14ac:dyDescent="0.3"/>
    <row r="875" ht="13.7" customHeight="1" x14ac:dyDescent="0.3"/>
    <row r="876" ht="13.7" customHeight="1" x14ac:dyDescent="0.3"/>
    <row r="877" ht="13.7" customHeight="1" x14ac:dyDescent="0.3"/>
    <row r="878" ht="13.7" customHeight="1" x14ac:dyDescent="0.3"/>
    <row r="879" ht="13.7" customHeight="1" x14ac:dyDescent="0.3"/>
    <row r="880" ht="13.7" customHeight="1" x14ac:dyDescent="0.3"/>
    <row r="881" ht="13.7" customHeight="1" x14ac:dyDescent="0.3"/>
    <row r="882" ht="13.7" customHeight="1" x14ac:dyDescent="0.3"/>
    <row r="883" ht="13.7" customHeight="1" x14ac:dyDescent="0.3"/>
    <row r="884" ht="13.7" customHeight="1" x14ac:dyDescent="0.3"/>
    <row r="885" ht="13.7" customHeight="1" x14ac:dyDescent="0.3"/>
    <row r="886" ht="13.7" customHeight="1" x14ac:dyDescent="0.3"/>
    <row r="887" ht="13.7" customHeight="1" x14ac:dyDescent="0.3"/>
    <row r="888" ht="13.7" customHeight="1" x14ac:dyDescent="0.3"/>
    <row r="889" ht="13.7" customHeight="1" x14ac:dyDescent="0.3"/>
    <row r="890" ht="13.7" customHeight="1" x14ac:dyDescent="0.3"/>
    <row r="891" ht="13.7" customHeight="1" x14ac:dyDescent="0.3"/>
    <row r="892" ht="13.7" customHeight="1" x14ac:dyDescent="0.3"/>
    <row r="893" ht="13.7" customHeight="1" x14ac:dyDescent="0.3"/>
    <row r="894" ht="13.7" customHeight="1" x14ac:dyDescent="0.3"/>
    <row r="895" ht="13.7" customHeight="1" x14ac:dyDescent="0.3"/>
    <row r="896" ht="13.7" customHeight="1" x14ac:dyDescent="0.3"/>
    <row r="897" ht="13.7" customHeight="1" x14ac:dyDescent="0.3"/>
    <row r="898" ht="13.7" customHeight="1" x14ac:dyDescent="0.3"/>
    <row r="899" ht="13.7" customHeight="1" x14ac:dyDescent="0.3"/>
    <row r="900" ht="13.7" customHeight="1" x14ac:dyDescent="0.3"/>
    <row r="901" ht="13.7" customHeight="1" x14ac:dyDescent="0.3"/>
    <row r="902" ht="13.7" customHeight="1" x14ac:dyDescent="0.3"/>
    <row r="903" ht="13.7" customHeight="1" x14ac:dyDescent="0.3"/>
    <row r="904" ht="13.7" customHeight="1" x14ac:dyDescent="0.3"/>
    <row r="905" ht="13.7" customHeight="1" x14ac:dyDescent="0.3"/>
    <row r="906" ht="13.7" customHeight="1" x14ac:dyDescent="0.3"/>
    <row r="907" ht="13.7" customHeight="1" x14ac:dyDescent="0.3"/>
    <row r="908" ht="13.7" customHeight="1" x14ac:dyDescent="0.3"/>
    <row r="909" ht="13.7" customHeight="1" x14ac:dyDescent="0.3"/>
    <row r="910" ht="13.7" customHeight="1" x14ac:dyDescent="0.3"/>
    <row r="911" ht="13.7" customHeight="1" x14ac:dyDescent="0.3"/>
    <row r="912" ht="13.7" customHeight="1" x14ac:dyDescent="0.3"/>
    <row r="913" ht="13.7" customHeight="1" x14ac:dyDescent="0.3"/>
    <row r="914" ht="13.7" customHeight="1" x14ac:dyDescent="0.3"/>
    <row r="915" ht="13.7" customHeight="1" x14ac:dyDescent="0.3"/>
    <row r="916" ht="13.7" customHeight="1" x14ac:dyDescent="0.3"/>
    <row r="917" ht="13.7" customHeight="1" x14ac:dyDescent="0.3"/>
    <row r="918" ht="13.7" customHeight="1" x14ac:dyDescent="0.3"/>
    <row r="919" ht="13.7" customHeight="1" x14ac:dyDescent="0.3"/>
    <row r="920" ht="13.7" customHeight="1" x14ac:dyDescent="0.3"/>
    <row r="921" ht="13.7" customHeight="1" x14ac:dyDescent="0.3"/>
    <row r="922" ht="13.7" customHeight="1" x14ac:dyDescent="0.3"/>
    <row r="923" ht="13.7" customHeight="1" x14ac:dyDescent="0.3"/>
    <row r="924" ht="13.7" customHeight="1" x14ac:dyDescent="0.3"/>
    <row r="925" ht="13.7" customHeight="1" x14ac:dyDescent="0.3"/>
    <row r="926" ht="13.7" customHeight="1" x14ac:dyDescent="0.3"/>
    <row r="927" ht="13.7" customHeight="1" x14ac:dyDescent="0.3"/>
    <row r="928" ht="13.7" customHeight="1" x14ac:dyDescent="0.3"/>
    <row r="929" ht="13.7" customHeight="1" x14ac:dyDescent="0.3"/>
    <row r="930" ht="13.7" customHeight="1" x14ac:dyDescent="0.3"/>
    <row r="931" ht="13.7" customHeight="1" x14ac:dyDescent="0.3"/>
    <row r="932" ht="13.7" customHeight="1" x14ac:dyDescent="0.3"/>
    <row r="933" ht="13.7" customHeight="1" x14ac:dyDescent="0.3"/>
    <row r="934" ht="13.7" customHeight="1" x14ac:dyDescent="0.3"/>
    <row r="935" ht="13.7" customHeight="1" x14ac:dyDescent="0.3"/>
    <row r="936" ht="13.7" customHeight="1" x14ac:dyDescent="0.3"/>
    <row r="937" ht="13.7" customHeight="1" x14ac:dyDescent="0.3"/>
    <row r="938" ht="13.7" customHeight="1" x14ac:dyDescent="0.3"/>
    <row r="939" ht="13.7" customHeight="1" x14ac:dyDescent="0.3"/>
    <row r="940" ht="13.7" customHeight="1" x14ac:dyDescent="0.3"/>
    <row r="941" ht="13.7" customHeight="1" x14ac:dyDescent="0.3"/>
    <row r="942" ht="13.7" customHeight="1" x14ac:dyDescent="0.3"/>
    <row r="943" ht="13.7" customHeight="1" x14ac:dyDescent="0.3"/>
    <row r="944" ht="13.7" customHeight="1" x14ac:dyDescent="0.3"/>
    <row r="945" ht="13.7" customHeight="1" x14ac:dyDescent="0.3"/>
    <row r="946" ht="13.7" customHeight="1" x14ac:dyDescent="0.3"/>
    <row r="947" ht="13.7" customHeight="1" x14ac:dyDescent="0.3"/>
    <row r="948" ht="13.7" customHeight="1" x14ac:dyDescent="0.3"/>
    <row r="949" ht="13.7" customHeight="1" x14ac:dyDescent="0.3"/>
    <row r="950" ht="13.7" customHeight="1" x14ac:dyDescent="0.3"/>
    <row r="951" ht="13.7" customHeight="1" x14ac:dyDescent="0.3"/>
    <row r="952" ht="13.7" customHeight="1" x14ac:dyDescent="0.3"/>
    <row r="953" ht="13.7" customHeight="1" x14ac:dyDescent="0.3"/>
    <row r="954" ht="13.7" customHeight="1" x14ac:dyDescent="0.3"/>
    <row r="955" ht="13.7" customHeight="1" x14ac:dyDescent="0.3"/>
    <row r="956" ht="13.7" customHeight="1" x14ac:dyDescent="0.3"/>
    <row r="957" ht="13.7" customHeight="1" x14ac:dyDescent="0.3"/>
    <row r="958" ht="13.7" customHeight="1" x14ac:dyDescent="0.3"/>
    <row r="959" ht="13.7" customHeight="1" x14ac:dyDescent="0.3"/>
    <row r="960" ht="13.7" customHeight="1" x14ac:dyDescent="0.3"/>
    <row r="961" ht="13.7" customHeight="1" x14ac:dyDescent="0.3"/>
    <row r="962" ht="13.7" customHeight="1" x14ac:dyDescent="0.3"/>
    <row r="963" ht="13.7" customHeight="1" x14ac:dyDescent="0.3"/>
    <row r="964" ht="13.7" customHeight="1" x14ac:dyDescent="0.3"/>
    <row r="965" ht="13.7" customHeight="1" x14ac:dyDescent="0.3"/>
    <row r="966" ht="13.7" customHeight="1" x14ac:dyDescent="0.3"/>
    <row r="967" ht="13.7" customHeight="1" x14ac:dyDescent="0.3"/>
    <row r="968" ht="13.7" customHeight="1" x14ac:dyDescent="0.3"/>
    <row r="969" ht="13.7" customHeight="1" x14ac:dyDescent="0.3"/>
    <row r="970" ht="13.7" customHeight="1" x14ac:dyDescent="0.3"/>
    <row r="971" ht="13.7" customHeight="1" x14ac:dyDescent="0.3"/>
    <row r="972" ht="13.7" customHeight="1" x14ac:dyDescent="0.3"/>
    <row r="973" ht="13.7" customHeight="1" x14ac:dyDescent="0.3"/>
    <row r="974" ht="13.7" customHeight="1" x14ac:dyDescent="0.3"/>
    <row r="975" ht="13.7" customHeight="1" x14ac:dyDescent="0.3"/>
    <row r="976" ht="13.7" customHeight="1" x14ac:dyDescent="0.3"/>
    <row r="977" ht="13.7" customHeight="1" x14ac:dyDescent="0.3"/>
    <row r="978" ht="13.7" customHeight="1" x14ac:dyDescent="0.3"/>
    <row r="979" ht="13.7" customHeight="1" x14ac:dyDescent="0.3"/>
    <row r="980" ht="13.7" customHeight="1" x14ac:dyDescent="0.3"/>
    <row r="981" ht="13.7" customHeight="1" x14ac:dyDescent="0.3"/>
    <row r="982" ht="13.7" customHeight="1" x14ac:dyDescent="0.3"/>
    <row r="983" ht="13.7" customHeight="1" x14ac:dyDescent="0.3"/>
    <row r="984" ht="13.7" customHeight="1" x14ac:dyDescent="0.3"/>
    <row r="985" ht="13.7" customHeight="1" x14ac:dyDescent="0.3"/>
    <row r="986" ht="13.7" customHeight="1" x14ac:dyDescent="0.3"/>
    <row r="987" ht="13.7" customHeight="1" x14ac:dyDescent="0.3"/>
    <row r="988" ht="13.7" customHeight="1" x14ac:dyDescent="0.3"/>
    <row r="989" ht="13.7" customHeight="1" x14ac:dyDescent="0.3"/>
    <row r="990" ht="13.7" customHeight="1" x14ac:dyDescent="0.3"/>
    <row r="991" ht="13.7" customHeight="1" x14ac:dyDescent="0.3"/>
  </sheetData>
  <mergeCells count="7">
    <mergeCell ref="B22:H22"/>
    <mergeCell ref="B2:I2"/>
    <mergeCell ref="B3:I3"/>
    <mergeCell ref="A5:I5"/>
    <mergeCell ref="A13:I13"/>
    <mergeCell ref="B20:H20"/>
    <mergeCell ref="B21:H21"/>
  </mergeCells>
  <pageMargins left="0.7" right="0.7" top="1.3149999999999999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INTERVENTORIA</vt:lpstr>
      <vt:lpstr>INTERVENTORIA!Área_de_impresión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alejo alzate gomez</cp:lastModifiedBy>
  <dcterms:created xsi:type="dcterms:W3CDTF">2026-02-05T21:26:28Z</dcterms:created>
  <dcterms:modified xsi:type="dcterms:W3CDTF">2026-02-26T14:35:08Z</dcterms:modified>
</cp:coreProperties>
</file>