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Users\fhernana\Downloads\"/>
    </mc:Choice>
  </mc:AlternateContent>
  <xr:revisionPtr revIDLastSave="0" documentId="13_ncr:1_{650E1825-D160-4A48-B2AE-556859EABA23}" xr6:coauthVersionLast="47" xr6:coauthVersionMax="47" xr10:uidLastSave="{00000000-0000-0000-0000-000000000000}"/>
  <bookViews>
    <workbookView xWindow="-120" yWindow="-120" windowWidth="29040" windowHeight="15720" xr2:uid="{00000000-000D-0000-FFFF-FFFF00000000}"/>
  </bookViews>
  <sheets>
    <sheet name="MARZO 2026" sheetId="15" r:id="rId1"/>
  </sheets>
  <definedNames>
    <definedName name="_xlnm.Print_Area" localSheetId="0">'MARZO 2026'!$A$1:$J$76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0" i="15" l="1"/>
  <c r="F23" i="15"/>
  <c r="C13" i="15"/>
</calcChain>
</file>

<file path=xl/sharedStrings.xml><?xml version="1.0" encoding="utf-8"?>
<sst xmlns="http://schemas.openxmlformats.org/spreadsheetml/2006/main" count="177" uniqueCount="156">
  <si>
    <t xml:space="preserve"> </t>
  </si>
  <si>
    <t>DATOS DEL INFORME</t>
  </si>
  <si>
    <t>Fecha de presentación</t>
  </si>
  <si>
    <t>Periodo del informe</t>
  </si>
  <si>
    <t>Nombre del Contratista</t>
  </si>
  <si>
    <t>Nombre del Supervisor</t>
  </si>
  <si>
    <t>DATOS DEL CONTRATO Y/O CONVENIO</t>
  </si>
  <si>
    <t>Contrato No.:</t>
  </si>
  <si>
    <t>Convenio No.:</t>
  </si>
  <si>
    <t>Tipo:</t>
  </si>
  <si>
    <t>Rubro o proyecto</t>
  </si>
  <si>
    <t>Vigencia</t>
  </si>
  <si>
    <t>CDP No.</t>
  </si>
  <si>
    <t>Fecha de CDP</t>
  </si>
  <si>
    <t>Valor</t>
  </si>
  <si>
    <t>Valor Contrato Inicial</t>
  </si>
  <si>
    <t>Valor Total</t>
  </si>
  <si>
    <t>Fecha de Contrato</t>
  </si>
  <si>
    <t>Plazo</t>
  </si>
  <si>
    <t>Fecha de iniciación</t>
  </si>
  <si>
    <t>Fecha de terminacion</t>
  </si>
  <si>
    <t>Requisitos para el perfeccionamiento</t>
  </si>
  <si>
    <t>Póliza No.</t>
  </si>
  <si>
    <t>No. De Registro Presupuestal</t>
  </si>
  <si>
    <t>Fecha de Registro Presupuestal</t>
  </si>
  <si>
    <t>Fecha de suscripción</t>
  </si>
  <si>
    <t>Número</t>
  </si>
  <si>
    <t>Fecha</t>
  </si>
  <si>
    <t>Tiempo</t>
  </si>
  <si>
    <t>Tema de aclaración o alcance</t>
  </si>
  <si>
    <t>NA</t>
  </si>
  <si>
    <t>Información Financiera</t>
  </si>
  <si>
    <t>Amortización</t>
  </si>
  <si>
    <t>Forma de Pago</t>
  </si>
  <si>
    <t>% Pagado</t>
  </si>
  <si>
    <t>%</t>
  </si>
  <si>
    <t>Valor Neto</t>
  </si>
  <si>
    <t>Soporte</t>
  </si>
  <si>
    <t>Obligaciones Contractuales</t>
  </si>
  <si>
    <t>Actividades Realizadas</t>
  </si>
  <si>
    <t>Soportes</t>
  </si>
  <si>
    <t>Productos a entregar</t>
  </si>
  <si>
    <t>Productos entregados</t>
  </si>
  <si>
    <t>% de Ejecución</t>
  </si>
  <si>
    <t>Gestión de avance (diligenciar en el caso de que el informe no esté asociado a un entregable durante el periodo reportado)</t>
  </si>
  <si>
    <t>Dificultades Técnicas, administrativas y financieras para la ejecución del objeto contractual</t>
  </si>
  <si>
    <t>Causas</t>
  </si>
  <si>
    <t>Alternativa de Solución</t>
  </si>
  <si>
    <t>Fecha de Solución</t>
  </si>
  <si>
    <t>Gestión</t>
  </si>
  <si>
    <t>Resultados</t>
  </si>
  <si>
    <t>OBSERVACIONES Y RECOMENDACIONES</t>
  </si>
  <si>
    <t>SUSCRIPCIÓN DEL INFORME</t>
  </si>
  <si>
    <t>SUPERVISOR DEL CONTRATO</t>
  </si>
  <si>
    <t>Nombre:</t>
  </si>
  <si>
    <t>Cargo:</t>
  </si>
  <si>
    <t>Firma:</t>
  </si>
  <si>
    <t>Fecha de poliza</t>
  </si>
  <si>
    <t>EJECUCIÓN DE ACTIVIDADES FRENTE A LAS OBLIGACIONES DURANTE EL PERIODO REPORTADO</t>
  </si>
  <si>
    <t>Fecha Pago</t>
  </si>
  <si>
    <t>DIRECCION SECCIONAL DE ADMINISTRACIÓN JUDICIAL DE SINCELEJO
INFORME DE SUPERVISIÓN Y/O INTERVENTORIA</t>
  </si>
  <si>
    <t>No. 1</t>
  </si>
  <si>
    <t>Para el caso de convenios interadministrativos y otros, se deberán anexar todos los soportes adicionales solicitados por el supervisor y/o interventor (facturas, comprobantes de pago de rendimientos de acuerdo con el formato del Grupo de Contabilidad)</t>
  </si>
  <si>
    <t>% Anticipo: $0</t>
  </si>
  <si>
    <t>Modificaciones al contrato</t>
  </si>
  <si>
    <t xml:space="preserve">Prorroga/Adicion </t>
  </si>
  <si>
    <t xml:space="preserve">OBLIGACIONES AMBIENTALES:  </t>
  </si>
  <si>
    <t xml:space="preserve">El contratista acata de la mejor manera la solicitud realizada por la supervision. </t>
  </si>
  <si>
    <t>Actas de comité durante la ejecucion del contrato</t>
  </si>
  <si>
    <t xml:space="preserve">EDGAR FARID VERGARA PEREZ </t>
  </si>
  <si>
    <t>UN (1) MES</t>
  </si>
  <si>
    <t>Activiades ejecutadas, evidencias fotograficas, informe por parte del contratista, informe de supervision.</t>
  </si>
  <si>
    <r>
      <t>Tipo:</t>
    </r>
    <r>
      <rPr>
        <sz val="10"/>
        <color theme="1"/>
        <rFont val="Arial"/>
        <family val="2"/>
      </rPr>
      <t xml:space="preserve"> Contrato de interventoria</t>
    </r>
  </si>
  <si>
    <t>2. Suscribir con el supervisor designado por la Entidad, el acta de inicio, una vez se cumplan con los requisitos de ejecución, establecidos en el artículo 41 de la ley 80 de 1993, inciso 2 modificado por el artículo 23 de la ley 1150 de 2007 (Registro presupuestal, pólizas aprobadas).</t>
  </si>
  <si>
    <t>3.Mantener durante la ejecución del contrato, el equipo de trabajo mínimo presentado con su oferta. Solo en situaciones de fuerza mayor o caso fortuito, este podrá ser reemplazado por uno de igual o mejores condiciones que el anterior y deberá ser justificado y notificado a la supervisión para su respectiva aprobación.</t>
  </si>
  <si>
    <t>6.El horario de trabajo se definirá con la supervisión y deberá contemplar la ejecución de actividades en horario nocturno, los fines de semana (sábados y domingos) así como durante días feriados. En todo caso el horario deberá ser congruente con el de la Obra Civil.</t>
  </si>
  <si>
    <t>7. Realizar seguimiento permanente al cronograma de la obra civil y balance presupuestal del contrato, lo cual debe ser notificado y enviado a la supervisión. En caso de presentarse retrasos deberá en conjunto con el contratista de obra ejecutar alternativas y planes de choque con el objetivo de cumplir con los tiempos establecidos.</t>
  </si>
  <si>
    <t>8. Acatar las órdenes que durante el desarrollo del contrato la Entidad imparta y, de manera general, obrar con lealtad y buena fe en las distintas etapas contractuales, evitando las dilaciones y entrabamiento que pudieran presentarse.</t>
  </si>
  <si>
    <t>9. No acceder a peticiones o amenazas de quienes actúen por fuera de la Ley con el fin de obligarlos a hacer u omitir algún acto o hecho.</t>
  </si>
  <si>
    <t>10. Todas las instrucciones y autorizaciones que el interventor imparta al contratista siempre son por escrito, lo mismo que las respuestas, informes o solicitudes del contratista, y de manera adicional deberán anexarse dentro de los informes entregados por la interventoría</t>
  </si>
  <si>
    <t>11. Elaborar los respectivos informes de ejecución del contrato, que sustenten el debido proceso de seguimiento, reporte y supervisión, en la frecuencia que sea requerida por el ordenador del gasto o supervisor del contrato, atendiendo la caracterización del objeto contractual a desarrollar.</t>
  </si>
  <si>
    <t>12. Dar, en su condición de empleador, cumplimiento a las normas laborales en lo referente a la remuneración del personal que utilice en la ejecución del contrato y en especial a las obligaciones de la Ley 100 de 1993 y sus decretos reglamentarios.</t>
  </si>
  <si>
    <t xml:space="preserve"> 13.	Pagar los salarios y prestaciones sociales en forma oportuna a todo el personal que utilice en la ejecución del contrato, y en general, dar estricto cumplimiento a todas las obligaciones frente a los aportes al Sistema Integral de Salud, riesgos laborales, pensiones y parafiscales, derivadas de la ejecución del contrato, cuando a ello hubiere lugar. El incumplimiento del Contratista, de estas obligaciones con sus empleados, podrá generar imposición de multas sucesivas, la afectación de la Garantía Única en los amparos de, cumplimiento y de salarios y prestaciones.</t>
  </si>
  <si>
    <t>14. Verificar que el objeto inicial del contrato no cambie cuando se presente una modificación del contrato.</t>
  </si>
  <si>
    <t>15.Revisar y aprobar, las actividades no previstas identificadas y presentadas por el Contratista de obra durante la etapa de planeación de inicio de actividades o en la ejecución de estas, para lo cual deberá garantizar que el mismo aporte todos los requisitos exigidos ...</t>
  </si>
  <si>
    <t>16. Tomar las previsiones que sean necesarias para garantizar la seguridad industrial, ocupacional y salud en el trabajo del personal a su cargo o servicio, de acuerdo con las reglamentaciones vigentes y dar cumplimiento a la normatividad en seguridad y salud en el trabajo del personal que se utilice en la ejecución del contrato.</t>
  </si>
  <si>
    <t>17. De conformidad con la circular externa 042 del 26/12/2023 expedida por el Ministerio de Hacienda y Crédito Público, si el Contratista está obligado a expedir facturas, deberá entregar a la Entidad dentro de los documentos soporte para el trámite de pago, factura electrónica validada previamente por la DIAN y el Ministerio de Hacienda y Crédito Público a través del correo siifnacion.facturaelectronica@minhacienda.gov.co.</t>
  </si>
  <si>
    <t>18. Cargar en la plataforma SECOP II toda la información generada durante la ejecución del contrato. Utilizar la sección dispuesta para tal procedimiento.</t>
  </si>
  <si>
    <t>19. Responder en los tiempos que corresponda, todo recurso y/o información que soliciten los Entes de Control. Los documentos requeridos deberán ser remitidos al Supervisor dentro de los tiempos exigidos.</t>
  </si>
  <si>
    <t>21. En cumplimiento de lo dispuesto en el Decreto 1072 de 2015 el Contratista deberá contar con un programa de Sistema de Gestión de la Seguridad y Salud en el Trabajo implementado y en ejecución, así mismo deberá dar cumplimiento a lo establecido en el MANUAL DE CONTRATISTAS DEL SISTEMA DE GESTIÓN DE SEGURIDAD Y SALUD EN EL TRABAJO (SG-SST) de la Rama Judicial que será compartido por la supervisión a la firma del acta de inicio y así mismo deberá hacer seguimiento al funcionamiento del Sistema de Gestión de la Seguridad y Salud en el Trabajo del contratista de obra civil.</t>
  </si>
  <si>
    <t>1. Si se requieren entregables periódicos y finales, hacerlo en medio magnético en caso de requerirse impresión que sea únicamente de informes finales; los cuales deben ser preferiblemente a doble cara, en papel de bajo gramaje (Max. 75 gr.), letra máximo Arial 11 y a espacio sencillo.</t>
  </si>
  <si>
    <t>2. En el desarrollo de actividades en las instalaciones de la Rama Judicial, deberán realizar la adopción e implementación del Plan de Gestión Ambiental de la Rama Judicial adoptado por el acuerdo PSAA14-10160 de Junio de 2014. Durante la ejecución del contratoa.</t>
  </si>
  <si>
    <t>El interventor ha dispuesto del equipo idoneo y necesario para dar cumplimiento a las actividades señaladas dentro de las especificaciones del objeto contractual.</t>
  </si>
  <si>
    <t>Cumplidos todos los requisitos, se procedio a realizar acta de incio del contrato de interventoria.</t>
  </si>
  <si>
    <t>acta de inicio de interventoria.</t>
  </si>
  <si>
    <t xml:space="preserve">El contratista interventor procedio a realizar las actualizaciones de polizas respectivas según acta de incio y prorrogas al contrato. </t>
  </si>
  <si>
    <t>Polizas aportadas y aprobadas  en la plataforma SECOP II</t>
  </si>
  <si>
    <t>El interventor ha ejecutados sus labores de control de obra cumpliendo con el equipo de trabajo presentado en la oferta.</t>
  </si>
  <si>
    <t xml:space="preserve">Activiades ejecutadas, evidencias fotograficas, informe por parte del contratista, informe de supervision y bitacoras de obra. </t>
  </si>
  <si>
    <t>Correos electronicos, actas de comité, oficios, etc.</t>
  </si>
  <si>
    <t>Informes presentados por el interventor en cada uno de los periodos de ejecucion contractual.</t>
  </si>
  <si>
    <t xml:space="preserve">Planillas de seguridad social aportadas por el contratista interventor. </t>
  </si>
  <si>
    <t>El interventor da cumplimiento a las normas laborales en lo referente a la remuneracion del personal que utiliza.</t>
  </si>
  <si>
    <t>El interventor da cumplimiento a las pagos de salarios y prestaciones sociales del personal que utiliza.</t>
  </si>
  <si>
    <t xml:space="preserve">El interventor da cumplimiento a esta obligacion. </t>
  </si>
  <si>
    <t xml:space="preserve">El interventor da cumplimiento a esta obligacion realizando las evaluaciones de las actividades contractuales que deben ser ejecutadas por el contratista de obra, en el momento que se identificaron la necesidad de adicionar items no previstos, procedio a realizar los procesos administrativos necesarios para tal fin. </t>
  </si>
  <si>
    <t>Actas de comité durante la ejecucion del contrato, informes de justificacion de items no previstos.</t>
  </si>
  <si>
    <t>Seguimiento y visitas de obra realizadas por el supervisor.</t>
  </si>
  <si>
    <t xml:space="preserve">El interventor realiza el cargue de la informacion del seguimiento que ve necesaria. </t>
  </si>
  <si>
    <t>informacion cargada en la plataforma SECOP II</t>
  </si>
  <si>
    <t>El interventor da cumplimiento de esta obligacion, exigiendo al contratista el cumplimiento de la misma.</t>
  </si>
  <si>
    <t xml:space="preserve">Seguimiento y visitas de obra realizadas por el supervisor, control de de entrega y uso de elementos de proteccion personal. </t>
  </si>
  <si>
    <t xml:space="preserve">los informes y oficios son suministrados por el interventor a traves del correo electronico oficial. </t>
  </si>
  <si>
    <t>infomes y domumentacion radicada a traves del correo electronico oficial.</t>
  </si>
  <si>
    <t>Informe de gestion ambiental.</t>
  </si>
  <si>
    <r>
      <t xml:space="preserve">Objeto: </t>
    </r>
    <r>
      <rPr>
        <sz val="10"/>
        <color theme="1"/>
        <rFont val="Arial"/>
        <family val="2"/>
      </rPr>
      <t>“INTERVENTORÍA AL CONTRATO DE ADECUACIONES DE OBRA CIVIL Y ELÉCTRICAS COMPLEMENTARIAS EN FOSO UBICADO EN LA TORRE C DEL COMPLEJO 
JUDICIAL DE SINCELEJO PARA LA CORRECTA INSTALACIÓN Y PUESTA EN FUNCIONAMIENTO DE UN ASCENSOR DE PASAJEROS DE CINCO (5) PARADAS”</t>
    </r>
  </si>
  <si>
    <t xml:space="preserve">MC 14 DE 2025 </t>
  </si>
  <si>
    <t>INGENIERIA Y LABORATORIOS DE SUCRE 56 S.A.S</t>
  </si>
  <si>
    <t>C-2701-0800-37-20111D-2701019-02 ADQUIS. DE 
BYS - DESPACHOS JUDICIALES ADECUADOS Y 
DOTADOS - MODERNIZACIÓN DE LA 
INFRAESTRUCTURA FÍSICA DE LA RAMA 
JUDICIAL COMO INSTRUMENTO ESTRATÉGICO 
DE ACCESO A LA JUSTICIA A NIVEL NACIONAL</t>
  </si>
  <si>
    <t>75-44-101148158 ANEXO 4</t>
  </si>
  <si>
    <t>75-44-101148158 ANEXO 2</t>
  </si>
  <si>
    <t>De acuerdo con la modificación No.1 aplicada al contrato de obra SAMC 05 DE 2025 en la cual, el contratista de obra CONSORCIO ADECUACIONES Y CONCRETOS identificado con NIT: 9 0 1 9 7 7 7 7 3 -6, presenta Oficio No. RJ-SAMC-05-026-2025 del 20 de noviembre, donde relación la presentación de un balance de obra No.1 con mayores y menores cantidades, así como actividades complementarias y solicitud de prórroga de 1 mes adicional. De esta manera, surge la necesidad de realizar solicitud de prórroga por un (01) mes y la solicitud de recurso para la ejecución de las actividades complementarias del contrato, contextualizando las razones fundamentales por las que expande el plazo contractual; el contratista de interventoría INGENIERIA Y LABORATORIOS DE SUCRE 56 S.A.S RL- MARIA PAULINA VERGARA COBO. avala y promueve a la entidad contratante mediante el oficio Oficio No. DSJ-SAM-PR-021-2025 con fecha de (20) de noviembre de 2025 lo solicitado. En este contexto dado que el contrato MC 14 DE 2025, tiene como objeto el seguimiento y control de las actividades, y es contrato accesorio, se solicita de manera similar, una adición de recursos y un plazo adicional de un (01) mes para garantizar el adecuado cumplimiento de las obligaciones contractuales</t>
  </si>
  <si>
    <t>1. Disponer de los medios necesarios para adelantar una excelente gestión sobre las actividades señaladas dentro de las especificaciones del Objeto contractual descritas en el numeral 3.1.4 del presente estudio, para garantizar el cumplimiento del contrato MC 14 DE 2025</t>
  </si>
  <si>
    <t xml:space="preserve">Se firma acta de inicio en conjunto el contratista de interventoria y la supervision con fecha de 23 de septiembre del 2025. </t>
  </si>
  <si>
    <t xml:space="preserve">Se suscribe acta de inicio con fecha del  23 de septiembre del 2025. </t>
  </si>
  <si>
    <t>4. Realizar la actualización de las pólizas dentro de los tres (3) días hábiles siguientes a las modificaciones contractuales, cuando se suscriban prórrogas, adiciones, suspensiones o cualquier documento que modifique el contrato y su cargue en SECOP II y notificar al supervisor del contrato para su correspondiente aprobación por el funcionario competente en la Entidad. Así mismo deberá velar y será de su entera responsabilidad porque el contratista del contrato MC 14 DE 2025 realice y de cumplimiento a dicho procedimiento, dentro de las modificaciones que se realicen al contrato de obra.</t>
  </si>
  <si>
    <t>5. Velar en conjunto con el Supervisor del contrato, que el Contratista del MC 14 DE 2025 cuente durante la ejecución del contrato con el equipo de trabajo presentado con la oferta. En caso de no ser así deberán exigir el cumplimiento de lo establecido en los requisitos técnicos de la invitación publica so pena de adelantar el correspondiente proceso de incumplimiento.</t>
  </si>
  <si>
    <t>20.	Deberá tener en cuenta lo contemplado en el Manual de Espacios Físicos Saludables de la Rama Judicial para el seguimiento de las actividades del contrato MC 14 DE 2025.</t>
  </si>
  <si>
    <t>Del 10 de diciembre de 2025 al 6 de febrero de 2026</t>
  </si>
  <si>
    <t xml:space="preserve">FRANCY LORENA HERNANDEZ ARRIETA </t>
  </si>
  <si>
    <t xml:space="preserve">DOS (02) MESES MAS UN (1) MES ADICIONAL ,MAS OCHO (08) DIAS ADICIONAL, MAS SIETE (07) DIAS ADICIONAL  </t>
  </si>
  <si>
    <t>75-44-101148158 ANEXO 6</t>
  </si>
  <si>
    <t>75-44-101148158 ANEXO 5</t>
  </si>
  <si>
    <t>No. 2</t>
  </si>
  <si>
    <t xml:space="preserve">De acuerdo con la modificación No.2 aplicada al contrato de obra SAMC 05 DE 2025 en la cual, el contratista de obra CONSORCIO ADECUACIONES Y CONCRETOS identificado con NIT: 9 0 1 9 7 7 7 7 3 -6, presenta Oficio No. RJ-SAMC-05-030-2025 del 19 de diciembre de 2025, donde presentan una solicitud de adición en tiempo del plazo contractual hasta el treinta y uno (31) de diciembre de 2025 (es decir 8 días adicionales), sin modificación del valor inicialmente pactado. De esta manera, surge la necesidad de realizar solicitud de prórroga por ocho (08) días, contextualizando las razones fundamentales por las que expande el plazo contractual; el contratista de interventoría INGENIERIA Y LABORATORIOS DE SUCRE 56 S.A.S RL- MARIA PAULINA VERGARA COBO. Avala y promueve a la entidad contratante mediante el Oficio No. DSJ-SAM-PR-021-2025 con fecha de (20) de diciembre de 2025 lo solicitado. En este contexto dado que el contrato MC 14 DE 2025, tiene como objeto el seguimiento y control de las actividades, y es contrato accesorio, se solicita de manera similar, una adición de recursos y un plazo adicional de ocho (08) días para garantizar el adecuado cumplimiento de las obligaciones contractuales; para una fecha de terminación del contrato del treinta y uno (31) de diciembre de 2025 sin cargos económicos adicionales al contrato de interventoría.
</t>
  </si>
  <si>
    <t>No. 3</t>
  </si>
  <si>
    <t>OCHO (8) DIAS</t>
  </si>
  <si>
    <t>N/A</t>
  </si>
  <si>
    <t>SIETE (7) DIAS</t>
  </si>
  <si>
    <t>De acuerdo con la modificación No.5 aplicada al contrato de obra SAMC 05 DE 2025 en la cual, el contratista de obra CONSORCIO ADECUACIONES Y CONCRETOS identificado con NIT: 9 0 1 9 7 7 7 7 3 -6, presenta Oficio No. RJ-SAMC-05-035-2025  del 27 de enero de 2026, donde presentan una solicitud de adición en tiempo del plazo contractual hasta el seis (06) de febrero de 2026 (es decir 7 días adicionales), sin modificación del valor inicialmente pactado. De esta manera, surge la necesidad de realizar solicitud de prórroga por siete (7) días, contextualizando las razones fundamentales por las que expande el plazo contractual; el contratista de interventoría INGENIERIA Y LABORATORIOS DE SUCRE 56 S.A.S RL- MARIA PAULINA VERGARA COBO. Avala y promueve a la entidad contratante mediante el Oficio No. RJ-SAMC-05-035-2025 del 27 de enero de 2026 lo solicitado. En este contexto dado que el contrato MC 14 DE 2025, tiene como objeto el seguimiento y control de las actividades, y es contrato accesorio, se solicita de manera similar, una adición de recursos y un plazo adicional de siete (7) días para garantizar el adecuado cumplimiento de las obligaciones contractuales; para una fecha de terminación del contrato del  seis (06) de febrero de 2026 sin cargos económicos adicionales al contrato de interventoría.</t>
  </si>
  <si>
    <t>ABONO EN CUENTA</t>
  </si>
  <si>
    <t xml:space="preserve">Valor Total del Contrato y/o Convenio: </t>
  </si>
  <si>
    <t xml:space="preserve">Durante la ejecucion de las actividades el contratista interventor ejecuto labores durante los dias festivos de esta manera logro mitigar el impacto de las labores civiles en los servidores judiciales ya que representavan ruido, material particulado y demas.   </t>
  </si>
  <si>
    <t xml:space="preserve">La supervision realizó recorridos periodicamente y comites de obra para realizar seguimiento de las actividades ejecutadas. </t>
  </si>
  <si>
    <t xml:space="preserve">El contratista interventor acató de la mejor manera la solicitud realizada por la supervision. </t>
  </si>
  <si>
    <t>No se evidencio esta situacion durante la ejecucion del contrato de interventoria.</t>
  </si>
  <si>
    <t xml:space="preserve">El interventor presentó los informes de seguimiento y control de la ejecucion de la obra, acorde a los requerimientos de la supervision. </t>
  </si>
  <si>
    <t>El interventor procedió a realizar todas sus solucitudes, observaciones y/o comunicaciones de manera escrita y enviadas a traves de correo electronico.</t>
  </si>
  <si>
    <t>No se  presentaron cambios en el objeto del contrato, se evidencia en informes y seguimiento a la obra y objetivos del contrato  por parte del supervisor.</t>
  </si>
  <si>
    <t xml:space="preserve">El contratista expide la factura No.FEV-3  por valor de  $ 9.397.627,62 mediante el ministerio de hacienda y es validada previamente por la DIAN. </t>
  </si>
  <si>
    <t>No se presentaron novedades con relacion a esta obligacion a la fecha.</t>
  </si>
  <si>
    <r>
      <t>Durante la ejecución del presente contrato, todas las actividades han sido meticulosamente supervisadas y controladas por parte de la supervision, se realiza el acompañamiento de la ejecucion en cada actividad realizada. El contratista de interventoria  acata de manera diligente y oportuna las observaciones impartidas y las propuestas  por la supervision para el control y debido seguimiento de las obras. Esto garantiza que se cumplan rigurosamente todas las especificaciones técnicas de construcción establecidas contractualmente, asegurando así la calidad y el cumplimiento integral del proyecto. El valor del porcentaje ejecutado hasta el 6 de febrero de 2026 por parte de la interventoría corresponde al  100% del tiempo contractual,  El contratista radica su factura en el ministerio de hacienda y se verifica que los valores facturados corresponden a los valores presentados dentro de su oferta economica, lo actualmente contratado y lo reporta</t>
    </r>
    <r>
      <rPr>
        <sz val="10"/>
        <rFont val="Arial"/>
        <family val="2"/>
      </rPr>
      <t>do previamente por la supervision conforme a los compromisos presupuestales que amparan el contrato y sus adiciones en atencion a la disponibilidad presupuestal existente, por tanto, la factura No.FEV-3 por valor de $ 9.397.627,62</t>
    </r>
    <r>
      <rPr>
        <sz val="10"/>
        <color theme="1"/>
        <rFont val="Arial"/>
        <family val="2"/>
      </rPr>
      <t xml:space="preserve"> es aprobada con exito en  la plataforma SIIF. Los valores facturados por el contratista corresponden a lo contratado.</t>
    </r>
  </si>
  <si>
    <t>APOYO A LA SUPERVISION</t>
  </si>
  <si>
    <t>Apoyo a la supervision</t>
  </si>
  <si>
    <t xml:space="preserve">FRANCY LORENA HERMANDEZ ARRIETA </t>
  </si>
  <si>
    <t xml:space="preserve">SUPERVISOR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</si>
</sst>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 #,##0.00;[Red]\-&quot;$&quot;\ #,##0.00"/>
    <numFmt numFmtId="44" formatCode="_-&quot;$&quot;\ * #,##0.00_-;\-&quot;$&quot;\ * #,##0.00_-;_-&quot;$&quot;\ * &quot;-&quot;??_-;_-@_-"/>
    <numFmt numFmtId="164" formatCode="[$-240A]d&quot; de &quot;mmmm&quot; de &quot;yyyy;@"/>
    <numFmt numFmtId="165" formatCode="_-&quot;$&quot;* #,##0_-;\-&quot;$&quot;* #,##0_-;_-&quot;$&quot;* &quot;-&quot;??_-;_-@_-"/>
    <numFmt numFmtId="166" formatCode="d/mm/yyyy;@"/>
    <numFmt numFmtId="167" formatCode="&quot;$&quot;\ #,##0"/>
    <numFmt numFmtId="168" formatCode="_-&quot;$&quot;* #,##0.0_-;\-&quot;$&quot;* #,##0.0_-;_-&quot;$&quot;* &quot;-&quot;??_-;_-@_-"/>
    <numFmt numFmtId="169" formatCode="_-&quot;$&quot;* #,##0.00_-;\-&quot;$&quot;* #,##0.00_-;_-&quot;$&quot;* &quot;-&quot;??_-;_-@_-"/>
    <numFmt numFmtId="170" formatCode="&quot;$&quot;\ #,##0.00"/>
  </numFmts>
  <fonts count="13"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b/>
      <sz val="11"/>
      <color theme="1"/>
      <name val="Arial"/>
      <family val="2"/>
    </font>
    <font>
      <sz val="9"/>
      <color rgb="FF000000"/>
      <name val="Arial"/>
      <family val="2"/>
    </font>
    <font>
      <sz val="10"/>
      <color rgb="FF000000"/>
      <name val="Arial"/>
      <family val="2"/>
    </font>
    <font>
      <sz val="11"/>
      <color theme="1"/>
      <name val="Arial"/>
      <family val="2"/>
    </font>
    <font>
      <sz val="11"/>
      <color rgb="FF000000"/>
      <name val="Calibri"/>
      <family val="2"/>
      <scheme val="minor"/>
    </font>
    <font>
      <sz val="11"/>
      <name val="Arial"/>
      <family val="2"/>
    </font>
    <font>
      <sz val="11"/>
      <color rgb="FF000000"/>
      <name val="Arial"/>
      <family val="2"/>
    </font>
    <font>
      <sz val="8"/>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92">
    <xf numFmtId="0" fontId="0" fillId="0" borderId="0" xfId="0"/>
    <xf numFmtId="0" fontId="2" fillId="0" borderId="0" xfId="0" applyFont="1" applyAlignment="1">
      <alignment vertical="center" wrapText="1"/>
    </xf>
    <xf numFmtId="0" fontId="3" fillId="0" borderId="1" xfId="0" applyFont="1" applyBorder="1" applyAlignment="1">
      <alignment vertical="center" wrapText="1"/>
    </xf>
    <xf numFmtId="0" fontId="2" fillId="0" borderId="1" xfId="0" applyFont="1" applyBorder="1" applyAlignment="1">
      <alignment vertical="center" wrapText="1"/>
    </xf>
    <xf numFmtId="165" fontId="2" fillId="0" borderId="1" xfId="1" applyNumberFormat="1" applyFont="1" applyBorder="1" applyAlignment="1">
      <alignment vertical="center" wrapText="1"/>
    </xf>
    <xf numFmtId="14" fontId="2" fillId="0" borderId="1" xfId="0" applyNumberFormat="1" applyFont="1" applyBorder="1" applyAlignment="1">
      <alignment vertical="center" wrapText="1"/>
    </xf>
    <xf numFmtId="9" fontId="2" fillId="0" borderId="1" xfId="2" applyFont="1" applyBorder="1" applyAlignment="1">
      <alignment horizontal="right" vertical="center" wrapText="1"/>
    </xf>
    <xf numFmtId="165" fontId="3" fillId="0" borderId="1" xfId="1" applyNumberFormat="1" applyFont="1" applyBorder="1" applyAlignment="1">
      <alignment horizontal="center" vertical="center" wrapText="1"/>
    </xf>
    <xf numFmtId="0" fontId="3" fillId="0" borderId="1" xfId="0" applyFont="1" applyBorder="1" applyAlignment="1">
      <alignment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3" fontId="5" fillId="0" borderId="0" xfId="0" applyNumberFormat="1" applyFont="1"/>
    <xf numFmtId="3" fontId="0" fillId="0" borderId="0" xfId="0" applyNumberFormat="1"/>
    <xf numFmtId="3" fontId="6" fillId="0" borderId="0" xfId="0" applyNumberFormat="1" applyFont="1"/>
    <xf numFmtId="0" fontId="8" fillId="0" borderId="0" xfId="0" applyFont="1"/>
    <xf numFmtId="0" fontId="8" fillId="0" borderId="0" xfId="0" applyFont="1" applyAlignment="1">
      <alignment horizontal="justify" vertical="center"/>
    </xf>
    <xf numFmtId="166" fontId="2" fillId="0" borderId="1" xfId="0" applyNumberFormat="1" applyFont="1" applyBorder="1" applyAlignment="1">
      <alignment horizontal="center" vertical="center" wrapText="1"/>
    </xf>
    <xf numFmtId="3" fontId="9" fillId="0" borderId="0" xfId="0" applyNumberFormat="1" applyFont="1"/>
    <xf numFmtId="0" fontId="10" fillId="0" borderId="0" xfId="0" applyFont="1"/>
    <xf numFmtId="0" fontId="11" fillId="0" borderId="0" xfId="0" applyFont="1"/>
    <xf numFmtId="0" fontId="2" fillId="0" borderId="1" xfId="0" applyFont="1" applyBorder="1" applyAlignment="1">
      <alignment horizontal="center" vertical="center" wrapText="1"/>
    </xf>
    <xf numFmtId="165" fontId="2" fillId="0" borderId="1" xfId="1" applyNumberFormat="1" applyFont="1" applyBorder="1" applyAlignment="1">
      <alignment horizontal="center" vertical="center" wrapText="1"/>
    </xf>
    <xf numFmtId="167" fontId="2" fillId="0" borderId="1" xfId="0" applyNumberFormat="1" applyFont="1" applyBorder="1"/>
    <xf numFmtId="44" fontId="0" fillId="0" borderId="0" xfId="1" applyFont="1"/>
    <xf numFmtId="44" fontId="2" fillId="0" borderId="0" xfId="0" applyNumberFormat="1" applyFont="1" applyAlignment="1">
      <alignment vertical="center" wrapText="1"/>
    </xf>
    <xf numFmtId="168" fontId="2" fillId="0" borderId="0" xfId="0" applyNumberFormat="1" applyFont="1" applyAlignment="1">
      <alignment vertical="center" wrapText="1"/>
    </xf>
    <xf numFmtId="0" fontId="0" fillId="0" borderId="0" xfId="0" applyAlignment="1">
      <alignment wrapText="1"/>
    </xf>
    <xf numFmtId="0" fontId="3" fillId="0" borderId="3" xfId="0" applyFont="1" applyBorder="1" applyAlignment="1">
      <alignment horizontal="center" vertical="center" wrapText="1"/>
    </xf>
    <xf numFmtId="0" fontId="4" fillId="0" borderId="1" xfId="0" applyFont="1" applyBorder="1" applyAlignment="1">
      <alignment horizontal="center" vertical="center" wrapText="1"/>
    </xf>
    <xf numFmtId="14" fontId="4" fillId="0" borderId="1" xfId="0" applyNumberFormat="1" applyFont="1" applyBorder="1" applyAlignment="1">
      <alignment vertical="center" wrapText="1"/>
    </xf>
    <xf numFmtId="170" fontId="7" fillId="0" borderId="0" xfId="0" applyNumberFormat="1" applyFont="1" applyAlignment="1">
      <alignment horizontal="center" vertical="center"/>
    </xf>
    <xf numFmtId="3" fontId="2" fillId="0" borderId="0" xfId="0" applyNumberFormat="1" applyFont="1" applyAlignment="1">
      <alignment vertical="center" wrapText="1"/>
    </xf>
    <xf numFmtId="8" fontId="3" fillId="0" borderId="1" xfId="0" applyNumberFormat="1" applyFont="1" applyBorder="1" applyAlignment="1">
      <alignment vertical="center" wrapText="1"/>
    </xf>
    <xf numFmtId="10" fontId="2" fillId="0" borderId="0" xfId="2" applyNumberFormat="1" applyFont="1" applyAlignment="1">
      <alignment vertical="center" wrapText="1"/>
    </xf>
    <xf numFmtId="10" fontId="0" fillId="0" borderId="0" xfId="2" applyNumberFormat="1" applyFont="1"/>
    <xf numFmtId="0" fontId="4" fillId="0" borderId="1" xfId="0" applyFont="1" applyBorder="1" applyAlignment="1">
      <alignment horizontal="center" vertical="center" wrapText="1"/>
    </xf>
    <xf numFmtId="169" fontId="4" fillId="3" borderId="2" xfId="1" applyNumberFormat="1" applyFont="1" applyFill="1" applyBorder="1" applyAlignment="1">
      <alignment horizontal="center" vertical="center" wrapText="1"/>
    </xf>
    <xf numFmtId="169" fontId="4" fillId="3" borderId="3" xfId="1" applyNumberFormat="1" applyFont="1" applyFill="1" applyBorder="1" applyAlignment="1">
      <alignment horizontal="center" vertical="center"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wrapText="1"/>
    </xf>
    <xf numFmtId="0" fontId="3" fillId="0" borderId="4" xfId="0" applyFont="1" applyBorder="1" applyAlignment="1">
      <alignment horizontal="center" wrapText="1"/>
    </xf>
    <xf numFmtId="0" fontId="3" fillId="0" borderId="3" xfId="0" applyFont="1" applyBorder="1" applyAlignment="1">
      <alignment horizontal="center" wrapText="1"/>
    </xf>
    <xf numFmtId="0" fontId="2" fillId="0" borderId="2" xfId="0" applyFont="1" applyBorder="1" applyAlignment="1">
      <alignment wrapText="1"/>
    </xf>
    <xf numFmtId="0" fontId="2" fillId="0" borderId="4" xfId="0" applyFont="1" applyBorder="1" applyAlignment="1">
      <alignment wrapText="1"/>
    </xf>
    <xf numFmtId="0" fontId="2" fillId="0" borderId="3" xfId="0" applyFont="1" applyBorder="1" applyAlignment="1">
      <alignment wrapText="1"/>
    </xf>
    <xf numFmtId="14" fontId="4" fillId="0" borderId="1" xfId="0" applyNumberFormat="1" applyFont="1" applyBorder="1" applyAlignment="1">
      <alignment horizontal="center" vertical="center" wrapText="1"/>
    </xf>
    <xf numFmtId="14" fontId="4" fillId="0" borderId="3" xfId="0" applyNumberFormat="1" applyFont="1" applyBorder="1" applyAlignment="1">
      <alignment horizontal="center"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justify" vertical="center" wrapText="1"/>
    </xf>
    <xf numFmtId="0" fontId="4" fillId="0" borderId="4" xfId="0" applyFont="1" applyBorder="1" applyAlignment="1">
      <alignment horizontal="center" vertical="center" wrapText="1"/>
    </xf>
    <xf numFmtId="0" fontId="2"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165" fontId="2" fillId="0" borderId="1" xfId="1" applyNumberFormat="1" applyFont="1" applyBorder="1" applyAlignment="1">
      <alignmen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left" vertical="top"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2"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4"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2" fillId="0" borderId="0" xfId="0" applyFont="1" applyAlignment="1">
      <alignment horizontal="center" vertical="center" wrapText="1"/>
    </xf>
    <xf numFmtId="0" fontId="4" fillId="0" borderId="1" xfId="0" applyFont="1" applyBorder="1" applyAlignment="1">
      <alignment horizontal="left" vertical="top" wrapText="1"/>
    </xf>
    <xf numFmtId="0" fontId="2" fillId="3" borderId="1" xfId="0" applyFont="1" applyFill="1" applyBorder="1" applyAlignment="1">
      <alignment horizontal="center" vertical="center" wrapText="1"/>
    </xf>
    <xf numFmtId="165" fontId="2" fillId="0" borderId="1" xfId="1" applyNumberFormat="1" applyFont="1" applyBorder="1" applyAlignment="1">
      <alignment horizontal="center" vertical="center"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14" fontId="2" fillId="0" borderId="1" xfId="0" applyNumberFormat="1" applyFont="1" applyBorder="1" applyAlignment="1">
      <alignment horizontal="center" vertical="center" wrapText="1"/>
    </xf>
    <xf numFmtId="169" fontId="4" fillId="0" borderId="1" xfId="1" applyNumberFormat="1" applyFont="1" applyFill="1" applyBorder="1" applyAlignment="1">
      <alignment horizontal="center" vertical="center" wrapText="1"/>
    </xf>
    <xf numFmtId="0" fontId="3" fillId="0" borderId="1" xfId="0" applyFont="1" applyBorder="1" applyAlignment="1">
      <alignment horizontal="center" wrapText="1"/>
    </xf>
    <xf numFmtId="0" fontId="2" fillId="0" borderId="1" xfId="0" applyFont="1" applyBorder="1" applyAlignment="1">
      <alignment horizontal="justify" vertical="center"/>
    </xf>
    <xf numFmtId="0" fontId="2" fillId="0" borderId="0" xfId="0" applyFont="1" applyAlignment="1">
      <alignment horizontal="justify" vertical="center" wrapText="1"/>
    </xf>
    <xf numFmtId="10" fontId="4" fillId="0" borderId="1" xfId="0" applyNumberFormat="1"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80</xdr:row>
      <xdr:rowOff>0</xdr:rowOff>
    </xdr:from>
    <xdr:to>
      <xdr:col>5</xdr:col>
      <xdr:colOff>304800</xdr:colOff>
      <xdr:row>81</xdr:row>
      <xdr:rowOff>114303</xdr:rowOff>
    </xdr:to>
    <xdr:sp macro="" textlink="">
      <xdr:nvSpPr>
        <xdr:cNvPr id="2" name="AutoShape 1" descr="Arch_000005881872">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528637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57150</xdr:colOff>
      <xdr:row>0</xdr:row>
      <xdr:rowOff>47625</xdr:rowOff>
    </xdr:from>
    <xdr:to>
      <xdr:col>1</xdr:col>
      <xdr:colOff>83993</xdr:colOff>
      <xdr:row>0</xdr:row>
      <xdr:rowOff>400050</xdr:rowOff>
    </xdr:to>
    <xdr:pic>
      <xdr:nvPicPr>
        <xdr:cNvPr id="7" name="Imagen 6" descr="Logo CSJ RGB_01">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47625"/>
          <a:ext cx="1381125" cy="352425"/>
        </a:xfrm>
        <a:prstGeom prst="rect">
          <a:avLst/>
        </a:prstGeom>
        <a:noFill/>
      </xdr:spPr>
    </xdr:pic>
    <xdr:clientData/>
  </xdr:twoCellAnchor>
  <xdr:twoCellAnchor editAs="oneCell">
    <xdr:from>
      <xdr:col>1</xdr:col>
      <xdr:colOff>110558</xdr:colOff>
      <xdr:row>75</xdr:row>
      <xdr:rowOff>23733</xdr:rowOff>
    </xdr:from>
    <xdr:to>
      <xdr:col>2</xdr:col>
      <xdr:colOff>756897</xdr:colOff>
      <xdr:row>75</xdr:row>
      <xdr:rowOff>765401</xdr:rowOff>
    </xdr:to>
    <xdr:pic>
      <xdr:nvPicPr>
        <xdr:cNvPr id="5" name="Imagen 4">
          <a:extLst>
            <a:ext uri="{FF2B5EF4-FFF2-40B4-BE49-F238E27FC236}">
              <a16:creationId xmlns:a16="http://schemas.microsoft.com/office/drawing/2014/main" id="{624B766C-7BD1-22BE-67BE-234E64E299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62768" y="49281590"/>
          <a:ext cx="1275669" cy="741668"/>
        </a:xfrm>
        <a:prstGeom prst="rect">
          <a:avLst/>
        </a:prstGeom>
      </xdr:spPr>
    </xdr:pic>
    <xdr:clientData/>
  </xdr:twoCellAnchor>
  <xdr:twoCellAnchor editAs="oneCell">
    <xdr:from>
      <xdr:col>0</xdr:col>
      <xdr:colOff>1284174</xdr:colOff>
      <xdr:row>70</xdr:row>
      <xdr:rowOff>81220</xdr:rowOff>
    </xdr:from>
    <xdr:to>
      <xdr:col>2</xdr:col>
      <xdr:colOff>408214</xdr:colOff>
      <xdr:row>72</xdr:row>
      <xdr:rowOff>76839</xdr:rowOff>
    </xdr:to>
    <xdr:pic>
      <xdr:nvPicPr>
        <xdr:cNvPr id="4" name="Imagen 3">
          <a:extLst>
            <a:ext uri="{FF2B5EF4-FFF2-40B4-BE49-F238E27FC236}">
              <a16:creationId xmlns:a16="http://schemas.microsoft.com/office/drawing/2014/main" id="{D600BC58-18D2-6C1A-EB2E-C479CE2DCA4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4174" y="43930238"/>
          <a:ext cx="1105580" cy="8375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83"/>
  <sheetViews>
    <sheetView tabSelected="1" topLeftCell="A58" zoomScale="112" zoomScaleNormal="112" workbookViewId="0">
      <selection activeCell="B71" sqref="B71:J71"/>
    </sheetView>
  </sheetViews>
  <sheetFormatPr baseColWidth="10" defaultColWidth="13.140625" defaultRowHeight="12.75" x14ac:dyDescent="0.25"/>
  <cols>
    <col min="1" max="1" width="20.28515625" style="1" customWidth="1"/>
    <col min="2" max="2" width="9.42578125" style="1" customWidth="1"/>
    <col min="3" max="3" width="19.5703125" style="1" customWidth="1"/>
    <col min="4" max="4" width="16.7109375" style="1" customWidth="1"/>
    <col min="5" max="5" width="17.85546875" style="1" bestFit="1" customWidth="1"/>
    <col min="6" max="6" width="14.28515625" style="1" customWidth="1"/>
    <col min="7" max="7" width="13.140625" style="1"/>
    <col min="8" max="8" width="17.85546875" style="1" customWidth="1"/>
    <col min="9" max="9" width="13.140625" style="1"/>
    <col min="10" max="10" width="27" style="1" customWidth="1"/>
    <col min="11" max="11" width="81.5703125" style="1" customWidth="1"/>
    <col min="12" max="12" width="167.5703125" style="1" customWidth="1"/>
    <col min="13" max="13" width="14.85546875" style="1" bestFit="1" customWidth="1"/>
    <col min="14" max="16384" width="13.140625" style="1"/>
  </cols>
  <sheetData>
    <row r="1" spans="1:14" ht="36" customHeight="1" x14ac:dyDescent="0.25">
      <c r="A1" s="76" t="s">
        <v>0</v>
      </c>
      <c r="B1" s="76"/>
      <c r="C1" s="66" t="s">
        <v>60</v>
      </c>
      <c r="D1" s="66"/>
      <c r="E1" s="66"/>
      <c r="F1" s="66"/>
      <c r="G1" s="66"/>
      <c r="H1" s="66"/>
      <c r="I1" s="66"/>
      <c r="J1" s="66"/>
    </row>
    <row r="2" spans="1:14" x14ac:dyDescent="0.25">
      <c r="A2" s="71" t="s">
        <v>1</v>
      </c>
      <c r="B2" s="71"/>
      <c r="C2" s="71"/>
      <c r="D2" s="71"/>
      <c r="E2" s="71"/>
      <c r="F2" s="71"/>
      <c r="G2" s="71"/>
      <c r="H2" s="71"/>
      <c r="I2" s="71"/>
      <c r="J2" s="71"/>
    </row>
    <row r="3" spans="1:14" x14ac:dyDescent="0.25">
      <c r="A3" s="66" t="s">
        <v>2</v>
      </c>
      <c r="B3" s="66"/>
      <c r="C3" s="66" t="s">
        <v>3</v>
      </c>
      <c r="D3" s="66"/>
      <c r="E3" s="66" t="s">
        <v>4</v>
      </c>
      <c r="F3" s="66"/>
      <c r="G3" s="66"/>
      <c r="H3" s="66" t="s">
        <v>5</v>
      </c>
      <c r="I3" s="66"/>
      <c r="J3" s="66"/>
    </row>
    <row r="4" spans="1:14" ht="42" customHeight="1" x14ac:dyDescent="0.25">
      <c r="A4" s="78">
        <v>46090</v>
      </c>
      <c r="B4" s="78"/>
      <c r="C4" s="35" t="s">
        <v>128</v>
      </c>
      <c r="D4" s="35"/>
      <c r="E4" s="35" t="s">
        <v>117</v>
      </c>
      <c r="F4" s="35"/>
      <c r="G4" s="35"/>
      <c r="H4" s="35" t="s">
        <v>129</v>
      </c>
      <c r="I4" s="35"/>
      <c r="J4" s="35"/>
      <c r="M4"/>
    </row>
    <row r="5" spans="1:14" ht="14.25" x14ac:dyDescent="0.2">
      <c r="A5" s="71" t="s">
        <v>6</v>
      </c>
      <c r="B5" s="71"/>
      <c r="C5" s="71"/>
      <c r="D5" s="71"/>
      <c r="E5" s="71"/>
      <c r="F5" s="71"/>
      <c r="G5" s="71"/>
      <c r="H5" s="71"/>
      <c r="I5" s="71"/>
      <c r="J5" s="71"/>
      <c r="M5" s="18"/>
    </row>
    <row r="6" spans="1:14" ht="40.5" customHeight="1" x14ac:dyDescent="0.2">
      <c r="A6" s="2" t="s">
        <v>7</v>
      </c>
      <c r="B6" s="20" t="s">
        <v>116</v>
      </c>
      <c r="C6" s="79" t="s">
        <v>72</v>
      </c>
      <c r="D6" s="79"/>
      <c r="E6" s="79"/>
      <c r="F6" s="2" t="s">
        <v>8</v>
      </c>
      <c r="G6" s="10" t="s">
        <v>30</v>
      </c>
      <c r="H6" s="2" t="s">
        <v>9</v>
      </c>
      <c r="I6" s="66" t="s">
        <v>30</v>
      </c>
      <c r="J6" s="66"/>
      <c r="K6" s="19"/>
    </row>
    <row r="7" spans="1:14" ht="32.25" customHeight="1" x14ac:dyDescent="0.25">
      <c r="A7" s="77" t="s">
        <v>115</v>
      </c>
      <c r="B7" s="60"/>
      <c r="C7" s="60"/>
      <c r="D7" s="60"/>
      <c r="E7" s="60"/>
      <c r="F7" s="60"/>
      <c r="G7" s="60"/>
      <c r="H7" s="60"/>
      <c r="I7" s="60"/>
      <c r="J7" s="60"/>
      <c r="N7" s="12"/>
    </row>
    <row r="8" spans="1:14" ht="15" customHeight="1" x14ac:dyDescent="0.25">
      <c r="A8" s="41" t="s">
        <v>10</v>
      </c>
      <c r="B8" s="42"/>
      <c r="C8" s="43"/>
      <c r="D8" s="10" t="s">
        <v>11</v>
      </c>
      <c r="E8" s="66" t="s">
        <v>12</v>
      </c>
      <c r="F8" s="66"/>
      <c r="G8" s="66" t="s">
        <v>13</v>
      </c>
      <c r="H8" s="66"/>
      <c r="I8" s="66" t="s">
        <v>14</v>
      </c>
      <c r="J8" s="66"/>
      <c r="L8" s="12"/>
    </row>
    <row r="9" spans="1:14" ht="79.5" customHeight="1" x14ac:dyDescent="0.25">
      <c r="A9" s="85" t="s">
        <v>118</v>
      </c>
      <c r="B9" s="85"/>
      <c r="C9" s="85"/>
      <c r="D9" s="28">
        <v>2025</v>
      </c>
      <c r="E9" s="35">
        <v>1825</v>
      </c>
      <c r="F9" s="35"/>
      <c r="G9" s="50">
        <v>45906</v>
      </c>
      <c r="H9" s="35"/>
      <c r="I9" s="87">
        <v>29566978</v>
      </c>
      <c r="J9" s="87"/>
      <c r="L9" s="23"/>
      <c r="M9" s="25"/>
      <c r="N9" s="24"/>
    </row>
    <row r="10" spans="1:14" ht="84" customHeight="1" x14ac:dyDescent="0.25">
      <c r="A10" s="85" t="s">
        <v>118</v>
      </c>
      <c r="B10" s="85"/>
      <c r="C10" s="85"/>
      <c r="D10" s="28">
        <v>2025</v>
      </c>
      <c r="E10" s="35">
        <v>5025</v>
      </c>
      <c r="F10" s="35"/>
      <c r="G10" s="50">
        <v>45982</v>
      </c>
      <c r="H10" s="35"/>
      <c r="I10" s="87">
        <v>9397627.6199999992</v>
      </c>
      <c r="J10" s="87"/>
      <c r="L10" s="23"/>
      <c r="M10" s="25"/>
      <c r="N10" s="24"/>
    </row>
    <row r="11" spans="1:14" x14ac:dyDescent="0.25">
      <c r="A11" s="84"/>
      <c r="B11" s="84"/>
      <c r="C11" s="84"/>
      <c r="D11" s="3"/>
      <c r="E11" s="76"/>
      <c r="F11" s="76"/>
      <c r="G11" s="86"/>
      <c r="H11" s="76"/>
      <c r="I11" s="83"/>
      <c r="J11" s="83"/>
    </row>
    <row r="12" spans="1:14" ht="25.5" x14ac:dyDescent="0.25">
      <c r="A12" s="66" t="s">
        <v>15</v>
      </c>
      <c r="B12" s="66"/>
      <c r="C12" s="10" t="s">
        <v>16</v>
      </c>
      <c r="D12" s="10" t="s">
        <v>17</v>
      </c>
      <c r="E12" s="66" t="s">
        <v>18</v>
      </c>
      <c r="F12" s="66"/>
      <c r="G12" s="66" t="s">
        <v>19</v>
      </c>
      <c r="H12" s="66"/>
      <c r="I12" s="66" t="s">
        <v>20</v>
      </c>
      <c r="J12" s="66"/>
      <c r="M12" s="13"/>
      <c r="N12"/>
    </row>
    <row r="13" spans="1:14" ht="56.25" customHeight="1" x14ac:dyDescent="0.25">
      <c r="A13" s="67">
        <v>19205975</v>
      </c>
      <c r="B13" s="67"/>
      <c r="C13" s="30">
        <f>+A13+I10</f>
        <v>28603602.619999997</v>
      </c>
      <c r="D13" s="5">
        <v>45917</v>
      </c>
      <c r="E13" s="35" t="s">
        <v>130</v>
      </c>
      <c r="F13" s="35"/>
      <c r="G13" s="50">
        <v>45923</v>
      </c>
      <c r="H13" s="35"/>
      <c r="I13" s="50">
        <v>46059</v>
      </c>
      <c r="J13" s="35"/>
      <c r="K13" s="17"/>
      <c r="L13" s="13"/>
      <c r="M13"/>
    </row>
    <row r="14" spans="1:14" x14ac:dyDescent="0.25">
      <c r="A14" s="71" t="s">
        <v>21</v>
      </c>
      <c r="B14" s="71"/>
      <c r="C14" s="71"/>
      <c r="D14" s="71"/>
      <c r="E14" s="71"/>
      <c r="F14" s="71"/>
      <c r="G14" s="71"/>
      <c r="H14" s="71"/>
      <c r="I14" s="71"/>
      <c r="J14" s="71"/>
    </row>
    <row r="15" spans="1:14" ht="15" x14ac:dyDescent="0.25">
      <c r="A15" s="66" t="s">
        <v>22</v>
      </c>
      <c r="B15" s="66"/>
      <c r="C15" s="66"/>
      <c r="D15" s="27" t="s">
        <v>57</v>
      </c>
      <c r="E15" s="66" t="s">
        <v>23</v>
      </c>
      <c r="F15" s="66"/>
      <c r="G15" s="66" t="s">
        <v>24</v>
      </c>
      <c r="H15" s="66"/>
      <c r="I15" s="66" t="s">
        <v>25</v>
      </c>
      <c r="J15" s="66"/>
      <c r="K15"/>
    </row>
    <row r="16" spans="1:14" ht="15" customHeight="1" x14ac:dyDescent="0.25">
      <c r="A16" s="35" t="s">
        <v>120</v>
      </c>
      <c r="B16" s="35"/>
      <c r="C16" s="35"/>
      <c r="D16" s="29">
        <v>45939</v>
      </c>
      <c r="E16" s="35">
        <v>2625</v>
      </c>
      <c r="F16" s="35"/>
      <c r="G16" s="50">
        <v>45922</v>
      </c>
      <c r="H16" s="35"/>
      <c r="I16" s="50">
        <v>45917</v>
      </c>
      <c r="J16" s="35"/>
      <c r="K16"/>
    </row>
    <row r="17" spans="1:13" ht="15" customHeight="1" x14ac:dyDescent="0.25">
      <c r="A17" s="35" t="s">
        <v>119</v>
      </c>
      <c r="B17" s="35"/>
      <c r="C17" s="35"/>
      <c r="D17" s="29">
        <v>45985</v>
      </c>
      <c r="E17" s="35">
        <v>3925</v>
      </c>
      <c r="F17" s="35"/>
      <c r="G17" s="50">
        <v>45985</v>
      </c>
      <c r="H17" s="51"/>
      <c r="I17" s="50">
        <v>45982</v>
      </c>
      <c r="J17" s="35"/>
      <c r="K17"/>
    </row>
    <row r="18" spans="1:13" ht="15" customHeight="1" x14ac:dyDescent="0.25">
      <c r="A18" s="35" t="s">
        <v>132</v>
      </c>
      <c r="B18" s="35"/>
      <c r="C18" s="35"/>
      <c r="D18" s="29">
        <v>46017</v>
      </c>
      <c r="E18" s="35">
        <v>3925</v>
      </c>
      <c r="F18" s="35"/>
      <c r="G18" s="50">
        <v>45985</v>
      </c>
      <c r="H18" s="51"/>
      <c r="I18" s="50">
        <v>45982</v>
      </c>
      <c r="J18" s="35"/>
      <c r="K18"/>
    </row>
    <row r="19" spans="1:13" ht="15" customHeight="1" x14ac:dyDescent="0.25">
      <c r="A19" s="35" t="s">
        <v>131</v>
      </c>
      <c r="B19" s="35"/>
      <c r="C19" s="35"/>
      <c r="D19" s="29">
        <v>46056</v>
      </c>
      <c r="E19" s="35">
        <v>3925</v>
      </c>
      <c r="F19" s="35"/>
      <c r="G19" s="50">
        <v>45985</v>
      </c>
      <c r="H19" s="51"/>
      <c r="I19" s="50">
        <v>45982</v>
      </c>
      <c r="J19" s="35"/>
      <c r="K19"/>
    </row>
    <row r="20" spans="1:13" ht="8.25" customHeight="1" x14ac:dyDescent="0.25">
      <c r="A20" s="35"/>
      <c r="B20" s="35"/>
      <c r="C20" s="35"/>
      <c r="D20" s="29"/>
      <c r="E20" s="35"/>
      <c r="F20" s="35"/>
      <c r="G20" s="50"/>
      <c r="H20" s="35"/>
      <c r="I20" s="50"/>
      <c r="J20" s="35"/>
      <c r="K20"/>
    </row>
    <row r="21" spans="1:13" ht="15.75" customHeight="1" x14ac:dyDescent="0.25">
      <c r="A21" s="68" t="s">
        <v>64</v>
      </c>
      <c r="B21" s="69"/>
      <c r="C21" s="69"/>
      <c r="D21" s="69"/>
      <c r="E21" s="69"/>
      <c r="F21" s="69"/>
      <c r="G21" s="69"/>
      <c r="H21" s="69"/>
      <c r="I21" s="69"/>
      <c r="J21" s="70"/>
    </row>
    <row r="22" spans="1:13" x14ac:dyDescent="0.25">
      <c r="A22" s="10"/>
      <c r="B22" s="66" t="s">
        <v>26</v>
      </c>
      <c r="C22" s="66"/>
      <c r="D22" s="10" t="s">
        <v>27</v>
      </c>
      <c r="E22" s="10" t="s">
        <v>28</v>
      </c>
      <c r="F22" s="66" t="s">
        <v>14</v>
      </c>
      <c r="G22" s="66"/>
      <c r="H22" s="66" t="s">
        <v>29</v>
      </c>
      <c r="I22" s="66"/>
      <c r="J22" s="66"/>
    </row>
    <row r="23" spans="1:13" ht="270.75" customHeight="1" x14ac:dyDescent="0.25">
      <c r="A23" s="2" t="s">
        <v>65</v>
      </c>
      <c r="B23" s="35" t="s">
        <v>61</v>
      </c>
      <c r="C23" s="35"/>
      <c r="D23" s="29">
        <v>45982</v>
      </c>
      <c r="E23" s="28" t="s">
        <v>70</v>
      </c>
      <c r="F23" s="36">
        <f>+I10</f>
        <v>9397627.6199999992</v>
      </c>
      <c r="G23" s="37"/>
      <c r="H23" s="81" t="s">
        <v>121</v>
      </c>
      <c r="I23" s="81"/>
      <c r="J23" s="81"/>
      <c r="K23" s="11"/>
    </row>
    <row r="24" spans="1:13" ht="279" customHeight="1" x14ac:dyDescent="0.25">
      <c r="A24" s="2" t="s">
        <v>65</v>
      </c>
      <c r="B24" s="35" t="s">
        <v>133</v>
      </c>
      <c r="C24" s="35"/>
      <c r="D24" s="29">
        <v>46014</v>
      </c>
      <c r="E24" s="28" t="s">
        <v>136</v>
      </c>
      <c r="F24" s="36" t="s">
        <v>137</v>
      </c>
      <c r="G24" s="37"/>
      <c r="H24" s="38" t="s">
        <v>134</v>
      </c>
      <c r="I24" s="39"/>
      <c r="J24" s="40"/>
      <c r="K24" s="11"/>
    </row>
    <row r="25" spans="1:13" ht="279" customHeight="1" x14ac:dyDescent="0.25">
      <c r="A25" s="2" t="s">
        <v>65</v>
      </c>
      <c r="B25" s="35" t="s">
        <v>135</v>
      </c>
      <c r="C25" s="35"/>
      <c r="D25" s="29">
        <v>46052</v>
      </c>
      <c r="E25" s="28" t="s">
        <v>138</v>
      </c>
      <c r="F25" s="36" t="s">
        <v>137</v>
      </c>
      <c r="G25" s="37"/>
      <c r="H25" s="38" t="s">
        <v>139</v>
      </c>
      <c r="I25" s="39"/>
      <c r="J25" s="40"/>
      <c r="K25" s="11"/>
    </row>
    <row r="26" spans="1:13" x14ac:dyDescent="0.25">
      <c r="A26" s="71" t="s">
        <v>31</v>
      </c>
      <c r="B26" s="71"/>
      <c r="C26" s="71"/>
      <c r="D26" s="71"/>
      <c r="E26" s="71"/>
      <c r="F26" s="71"/>
      <c r="G26" s="71"/>
      <c r="H26" s="71"/>
      <c r="I26" s="71"/>
      <c r="J26" s="71"/>
    </row>
    <row r="27" spans="1:13" ht="12.75" customHeight="1" x14ac:dyDescent="0.25">
      <c r="A27" s="41" t="s">
        <v>141</v>
      </c>
      <c r="B27" s="42"/>
      <c r="C27" s="43"/>
      <c r="D27" s="32">
        <v>28603602.620000001</v>
      </c>
      <c r="E27" s="2"/>
      <c r="F27" s="66" t="s">
        <v>63</v>
      </c>
      <c r="G27" s="66"/>
      <c r="H27" s="66"/>
      <c r="I27" s="66"/>
      <c r="J27" s="66"/>
    </row>
    <row r="28" spans="1:13" x14ac:dyDescent="0.25">
      <c r="A28" s="66"/>
      <c r="B28" s="66"/>
      <c r="C28" s="66"/>
      <c r="D28" s="66"/>
      <c r="E28" s="66"/>
      <c r="F28" s="66" t="s">
        <v>32</v>
      </c>
      <c r="G28" s="66"/>
      <c r="H28" s="66"/>
      <c r="I28" s="66"/>
      <c r="J28" s="66"/>
      <c r="K28" s="33"/>
    </row>
    <row r="29" spans="1:13" x14ac:dyDescent="0.25">
      <c r="A29" s="2" t="s">
        <v>59</v>
      </c>
      <c r="B29" s="41" t="s">
        <v>33</v>
      </c>
      <c r="C29" s="43"/>
      <c r="D29" s="2" t="s">
        <v>34</v>
      </c>
      <c r="E29" s="2" t="s">
        <v>14</v>
      </c>
      <c r="F29" s="2" t="s">
        <v>35</v>
      </c>
      <c r="G29" s="2" t="s">
        <v>14</v>
      </c>
      <c r="H29" s="66" t="s">
        <v>36</v>
      </c>
      <c r="I29" s="66"/>
      <c r="J29" s="2" t="s">
        <v>37</v>
      </c>
      <c r="K29" s="31"/>
    </row>
    <row r="30" spans="1:13" ht="12.6" customHeight="1" x14ac:dyDescent="0.25">
      <c r="A30" s="5">
        <v>46015</v>
      </c>
      <c r="B30" s="76" t="s">
        <v>140</v>
      </c>
      <c r="C30" s="76"/>
      <c r="D30" s="34">
        <f>+E30/D27</f>
        <v>0.67145300734149271</v>
      </c>
      <c r="E30" s="22">
        <v>19205975</v>
      </c>
      <c r="F30" s="3"/>
      <c r="G30" s="21"/>
      <c r="H30" s="20"/>
      <c r="I30" s="20"/>
      <c r="J30" s="3"/>
    </row>
    <row r="31" spans="1:13" ht="12.75" customHeight="1" x14ac:dyDescent="0.25">
      <c r="A31" s="4"/>
      <c r="B31" s="82"/>
      <c r="C31" s="82"/>
      <c r="D31" s="6"/>
      <c r="E31" s="7"/>
      <c r="F31" s="3"/>
      <c r="G31" s="21">
        <v>0</v>
      </c>
      <c r="H31" s="83">
        <v>0</v>
      </c>
      <c r="I31" s="83"/>
      <c r="J31" s="3"/>
      <c r="K31" s="12"/>
    </row>
    <row r="32" spans="1:13" ht="30" customHeight="1" x14ac:dyDescent="0.25">
      <c r="A32" s="84" t="s">
        <v>62</v>
      </c>
      <c r="B32" s="84"/>
      <c r="C32" s="84"/>
      <c r="D32" s="84"/>
      <c r="E32" s="84"/>
      <c r="F32" s="84"/>
      <c r="G32" s="84"/>
      <c r="H32" s="84"/>
      <c r="I32" s="84"/>
      <c r="J32" s="84"/>
      <c r="L32" s="80"/>
      <c r="M32" s="80"/>
    </row>
    <row r="33" spans="1:15" x14ac:dyDescent="0.25">
      <c r="A33" s="71" t="s">
        <v>58</v>
      </c>
      <c r="B33" s="71"/>
      <c r="C33" s="71"/>
      <c r="D33" s="71"/>
      <c r="E33" s="71"/>
      <c r="F33" s="71"/>
      <c r="G33" s="71"/>
      <c r="H33" s="71"/>
      <c r="I33" s="71"/>
      <c r="J33" s="71"/>
    </row>
    <row r="34" spans="1:15" ht="14.25" x14ac:dyDescent="0.2">
      <c r="A34" s="66" t="s">
        <v>38</v>
      </c>
      <c r="B34" s="66"/>
      <c r="C34" s="66"/>
      <c r="D34" s="66"/>
      <c r="E34" s="66" t="s">
        <v>39</v>
      </c>
      <c r="F34" s="66"/>
      <c r="G34" s="66"/>
      <c r="H34" s="66"/>
      <c r="I34" s="66" t="s">
        <v>40</v>
      </c>
      <c r="J34" s="66"/>
      <c r="N34" s="14"/>
    </row>
    <row r="35" spans="1:15" ht="65.25" customHeight="1" x14ac:dyDescent="0.25">
      <c r="A35" s="60" t="s">
        <v>122</v>
      </c>
      <c r="B35" s="60"/>
      <c r="C35" s="60"/>
      <c r="D35" s="60"/>
      <c r="E35" s="35" t="s">
        <v>92</v>
      </c>
      <c r="F35" s="35"/>
      <c r="G35" s="35"/>
      <c r="H35" s="35"/>
      <c r="I35" s="35" t="s">
        <v>71</v>
      </c>
      <c r="J35" s="35"/>
      <c r="L35" s="62"/>
      <c r="M35" s="62"/>
      <c r="N35" s="62"/>
      <c r="O35" s="62"/>
    </row>
    <row r="36" spans="1:15" ht="57" customHeight="1" x14ac:dyDescent="0.25">
      <c r="A36" s="57" t="s">
        <v>73</v>
      </c>
      <c r="B36" s="58"/>
      <c r="C36" s="58"/>
      <c r="D36" s="59"/>
      <c r="E36" s="55" t="s">
        <v>93</v>
      </c>
      <c r="F36" s="61"/>
      <c r="G36" s="61"/>
      <c r="H36" s="56"/>
      <c r="I36" s="35" t="s">
        <v>94</v>
      </c>
      <c r="J36" s="35"/>
      <c r="K36" s="14"/>
      <c r="L36" s="26"/>
      <c r="N36" s="15"/>
    </row>
    <row r="37" spans="1:15" ht="70.5" customHeight="1" x14ac:dyDescent="0.25">
      <c r="A37" s="57" t="s">
        <v>74</v>
      </c>
      <c r="B37" s="58"/>
      <c r="C37" s="58"/>
      <c r="D37" s="59"/>
      <c r="E37" s="55" t="s">
        <v>123</v>
      </c>
      <c r="F37" s="61"/>
      <c r="G37" s="61"/>
      <c r="H37" s="56"/>
      <c r="I37" s="35" t="s">
        <v>124</v>
      </c>
      <c r="J37" s="35"/>
      <c r="K37" s="15"/>
      <c r="N37" s="15"/>
    </row>
    <row r="38" spans="1:15" ht="119.25" customHeight="1" x14ac:dyDescent="0.25">
      <c r="A38" s="57" t="s">
        <v>125</v>
      </c>
      <c r="B38" s="58"/>
      <c r="C38" s="58"/>
      <c r="D38" s="59"/>
      <c r="E38" s="55" t="s">
        <v>95</v>
      </c>
      <c r="F38" s="61"/>
      <c r="G38" s="61"/>
      <c r="H38" s="56"/>
      <c r="I38" s="35" t="s">
        <v>96</v>
      </c>
      <c r="J38" s="35"/>
      <c r="K38" s="15"/>
      <c r="N38" s="15"/>
    </row>
    <row r="39" spans="1:15" ht="80.25" customHeight="1" x14ac:dyDescent="0.25">
      <c r="A39" s="57" t="s">
        <v>126</v>
      </c>
      <c r="B39" s="58"/>
      <c r="C39" s="58"/>
      <c r="D39" s="59"/>
      <c r="E39" s="55" t="s">
        <v>97</v>
      </c>
      <c r="F39" s="61"/>
      <c r="G39" s="61"/>
      <c r="H39" s="56"/>
      <c r="I39" s="35" t="s">
        <v>98</v>
      </c>
      <c r="J39" s="35"/>
      <c r="K39" s="15"/>
      <c r="N39" s="15"/>
    </row>
    <row r="40" spans="1:15" ht="68.25" customHeight="1" x14ac:dyDescent="0.25">
      <c r="A40" s="57" t="s">
        <v>75</v>
      </c>
      <c r="B40" s="58"/>
      <c r="C40" s="58"/>
      <c r="D40" s="59"/>
      <c r="E40" s="55" t="s">
        <v>142</v>
      </c>
      <c r="F40" s="61"/>
      <c r="G40" s="61"/>
      <c r="H40" s="56"/>
      <c r="I40" s="35" t="s">
        <v>67</v>
      </c>
      <c r="J40" s="35"/>
      <c r="K40" s="15"/>
      <c r="N40" s="15"/>
    </row>
    <row r="41" spans="1:15" ht="72" customHeight="1" x14ac:dyDescent="0.25">
      <c r="A41" s="57" t="s">
        <v>76</v>
      </c>
      <c r="B41" s="58"/>
      <c r="C41" s="58"/>
      <c r="D41" s="59"/>
      <c r="E41" s="55" t="s">
        <v>143</v>
      </c>
      <c r="F41" s="61"/>
      <c r="G41" s="61"/>
      <c r="H41" s="56"/>
      <c r="I41" s="35" t="s">
        <v>68</v>
      </c>
      <c r="J41" s="35"/>
      <c r="K41" s="15"/>
      <c r="N41" s="15"/>
    </row>
    <row r="42" spans="1:15" ht="61.5" customHeight="1" x14ac:dyDescent="0.25">
      <c r="A42" s="57" t="s">
        <v>77</v>
      </c>
      <c r="B42" s="58"/>
      <c r="C42" s="58"/>
      <c r="D42" s="59"/>
      <c r="E42" s="55" t="s">
        <v>144</v>
      </c>
      <c r="F42" s="61"/>
      <c r="G42" s="61"/>
      <c r="H42" s="56"/>
      <c r="I42" s="35" t="s">
        <v>68</v>
      </c>
      <c r="J42" s="35"/>
      <c r="K42" s="15"/>
      <c r="N42" s="15"/>
    </row>
    <row r="43" spans="1:15" ht="57.75" customHeight="1" x14ac:dyDescent="0.25">
      <c r="A43" s="57" t="s">
        <v>78</v>
      </c>
      <c r="B43" s="58"/>
      <c r="C43" s="58"/>
      <c r="D43" s="59"/>
      <c r="E43" s="55" t="s">
        <v>145</v>
      </c>
      <c r="F43" s="61"/>
      <c r="G43" s="61"/>
      <c r="H43" s="56"/>
      <c r="I43" s="35" t="s">
        <v>145</v>
      </c>
      <c r="J43" s="35"/>
      <c r="K43" s="15"/>
      <c r="N43" s="15"/>
    </row>
    <row r="44" spans="1:15" ht="66" customHeight="1" x14ac:dyDescent="0.25">
      <c r="A44" s="57" t="s">
        <v>79</v>
      </c>
      <c r="B44" s="58"/>
      <c r="C44" s="58"/>
      <c r="D44" s="59"/>
      <c r="E44" s="55" t="s">
        <v>147</v>
      </c>
      <c r="F44" s="61"/>
      <c r="G44" s="61"/>
      <c r="H44" s="56"/>
      <c r="I44" s="35" t="s">
        <v>99</v>
      </c>
      <c r="J44" s="35"/>
      <c r="K44" s="15"/>
      <c r="N44" s="15"/>
    </row>
    <row r="45" spans="1:15" ht="83.25" customHeight="1" x14ac:dyDescent="0.25">
      <c r="A45" s="57" t="s">
        <v>80</v>
      </c>
      <c r="B45" s="58"/>
      <c r="C45" s="58"/>
      <c r="D45" s="59"/>
      <c r="E45" s="55" t="s">
        <v>146</v>
      </c>
      <c r="F45" s="61"/>
      <c r="G45" s="61"/>
      <c r="H45" s="56"/>
      <c r="I45" s="35" t="s">
        <v>100</v>
      </c>
      <c r="J45" s="35"/>
      <c r="K45" s="15"/>
      <c r="N45" s="15"/>
    </row>
    <row r="46" spans="1:15" ht="52.5" customHeight="1" x14ac:dyDescent="0.25">
      <c r="A46" s="57" t="s">
        <v>81</v>
      </c>
      <c r="B46" s="58"/>
      <c r="C46" s="58"/>
      <c r="D46" s="59"/>
      <c r="E46" s="55" t="s">
        <v>102</v>
      </c>
      <c r="F46" s="61"/>
      <c r="G46" s="61"/>
      <c r="H46" s="56"/>
      <c r="I46" s="35" t="s">
        <v>101</v>
      </c>
      <c r="J46" s="35"/>
      <c r="K46" s="15"/>
      <c r="N46" s="15"/>
    </row>
    <row r="47" spans="1:15" ht="117.75" customHeight="1" x14ac:dyDescent="0.25">
      <c r="A47" s="57" t="s">
        <v>82</v>
      </c>
      <c r="B47" s="58"/>
      <c r="C47" s="58"/>
      <c r="D47" s="59"/>
      <c r="E47" s="55" t="s">
        <v>103</v>
      </c>
      <c r="F47" s="61"/>
      <c r="G47" s="61"/>
      <c r="H47" s="56"/>
      <c r="I47" s="35" t="s">
        <v>101</v>
      </c>
      <c r="J47" s="35"/>
      <c r="K47" s="15"/>
      <c r="N47" s="15"/>
    </row>
    <row r="48" spans="1:15" ht="52.5" customHeight="1" x14ac:dyDescent="0.25">
      <c r="A48" s="57" t="s">
        <v>83</v>
      </c>
      <c r="B48" s="58"/>
      <c r="C48" s="58"/>
      <c r="D48" s="59"/>
      <c r="E48" s="55" t="s">
        <v>104</v>
      </c>
      <c r="F48" s="61"/>
      <c r="G48" s="61"/>
      <c r="H48" s="56"/>
      <c r="I48" s="35" t="s">
        <v>148</v>
      </c>
      <c r="J48" s="35"/>
      <c r="K48" s="15"/>
      <c r="N48" s="15"/>
    </row>
    <row r="49" spans="1:14" ht="75.75" customHeight="1" x14ac:dyDescent="0.25">
      <c r="A49" s="57" t="s">
        <v>84</v>
      </c>
      <c r="B49" s="58"/>
      <c r="C49" s="58"/>
      <c r="D49" s="59"/>
      <c r="E49" s="55" t="s">
        <v>105</v>
      </c>
      <c r="F49" s="61"/>
      <c r="G49" s="61"/>
      <c r="H49" s="56"/>
      <c r="I49" s="35" t="s">
        <v>106</v>
      </c>
      <c r="J49" s="35"/>
      <c r="K49" s="15"/>
      <c r="N49" s="15"/>
    </row>
    <row r="50" spans="1:14" ht="70.5" customHeight="1" x14ac:dyDescent="0.25">
      <c r="A50" s="57" t="s">
        <v>85</v>
      </c>
      <c r="B50" s="58"/>
      <c r="C50" s="58"/>
      <c r="D50" s="59"/>
      <c r="E50" s="55" t="s">
        <v>104</v>
      </c>
      <c r="F50" s="61"/>
      <c r="G50" s="61"/>
      <c r="H50" s="56"/>
      <c r="I50" s="35" t="s">
        <v>107</v>
      </c>
      <c r="J50" s="35"/>
      <c r="K50" s="15"/>
      <c r="N50" s="15"/>
    </row>
    <row r="51" spans="1:14" ht="87.75" customHeight="1" x14ac:dyDescent="0.25">
      <c r="A51" s="57" t="s">
        <v>86</v>
      </c>
      <c r="B51" s="58"/>
      <c r="C51" s="58"/>
      <c r="D51" s="59"/>
      <c r="E51" s="55" t="s">
        <v>149</v>
      </c>
      <c r="F51" s="61"/>
      <c r="G51" s="61"/>
      <c r="H51" s="56"/>
      <c r="I51" s="35" t="s">
        <v>149</v>
      </c>
      <c r="J51" s="35"/>
      <c r="K51" s="15"/>
      <c r="N51" s="15"/>
    </row>
    <row r="52" spans="1:14" ht="31.5" customHeight="1" x14ac:dyDescent="0.25">
      <c r="A52" s="57" t="s">
        <v>87</v>
      </c>
      <c r="B52" s="58"/>
      <c r="C52" s="58"/>
      <c r="D52" s="59"/>
      <c r="E52" s="55" t="s">
        <v>108</v>
      </c>
      <c r="F52" s="61"/>
      <c r="G52" s="61"/>
      <c r="H52" s="56"/>
      <c r="I52" s="55" t="s">
        <v>109</v>
      </c>
      <c r="J52" s="56"/>
      <c r="K52" s="15"/>
      <c r="N52" s="15"/>
    </row>
    <row r="53" spans="1:14" ht="52.5" customHeight="1" x14ac:dyDescent="0.25">
      <c r="A53" s="57" t="s">
        <v>88</v>
      </c>
      <c r="B53" s="58"/>
      <c r="C53" s="58"/>
      <c r="D53" s="59"/>
      <c r="E53" s="55" t="s">
        <v>150</v>
      </c>
      <c r="F53" s="61"/>
      <c r="G53" s="61"/>
      <c r="H53" s="56"/>
      <c r="I53" s="35" t="s">
        <v>150</v>
      </c>
      <c r="J53" s="35"/>
      <c r="K53" s="15"/>
      <c r="N53" s="15"/>
    </row>
    <row r="54" spans="1:14" ht="51.75" customHeight="1" x14ac:dyDescent="0.25">
      <c r="A54" s="57" t="s">
        <v>127</v>
      </c>
      <c r="B54" s="58"/>
      <c r="C54" s="58"/>
      <c r="D54" s="59"/>
      <c r="E54" s="55" t="s">
        <v>150</v>
      </c>
      <c r="F54" s="61"/>
      <c r="G54" s="61"/>
      <c r="H54" s="56"/>
      <c r="I54" s="35" t="s">
        <v>150</v>
      </c>
      <c r="J54" s="35"/>
      <c r="K54" s="15"/>
      <c r="N54" s="15"/>
    </row>
    <row r="55" spans="1:14" ht="120.75" customHeight="1" x14ac:dyDescent="0.25">
      <c r="A55" s="57" t="s">
        <v>89</v>
      </c>
      <c r="B55" s="58"/>
      <c r="C55" s="58"/>
      <c r="D55" s="59"/>
      <c r="E55" s="55" t="s">
        <v>110</v>
      </c>
      <c r="F55" s="61"/>
      <c r="G55" s="61"/>
      <c r="H55" s="56"/>
      <c r="I55" s="35" t="s">
        <v>111</v>
      </c>
      <c r="J55" s="35"/>
      <c r="K55" s="15"/>
      <c r="N55" s="15"/>
    </row>
    <row r="56" spans="1:14" ht="19.5" customHeight="1" x14ac:dyDescent="0.25">
      <c r="A56" s="73" t="s">
        <v>66</v>
      </c>
      <c r="B56" s="74"/>
      <c r="C56" s="74"/>
      <c r="D56" s="75"/>
      <c r="E56" s="52"/>
      <c r="F56" s="53"/>
      <c r="G56" s="53"/>
      <c r="H56" s="54"/>
      <c r="I56" s="55"/>
      <c r="J56" s="56"/>
      <c r="K56" s="15"/>
      <c r="N56" s="15"/>
    </row>
    <row r="57" spans="1:14" ht="56.25" customHeight="1" x14ac:dyDescent="0.25">
      <c r="A57" s="57" t="s">
        <v>90</v>
      </c>
      <c r="B57" s="58"/>
      <c r="C57" s="58"/>
      <c r="D57" s="59"/>
      <c r="E57" s="52" t="s">
        <v>112</v>
      </c>
      <c r="F57" s="53"/>
      <c r="G57" s="53"/>
      <c r="H57" s="54"/>
      <c r="I57" s="55" t="s">
        <v>113</v>
      </c>
      <c r="J57" s="56"/>
      <c r="K57" s="15"/>
      <c r="N57" s="15"/>
    </row>
    <row r="58" spans="1:14" ht="63.75" customHeight="1" x14ac:dyDescent="0.25">
      <c r="A58" s="57" t="s">
        <v>91</v>
      </c>
      <c r="B58" s="58"/>
      <c r="C58" s="58"/>
      <c r="D58" s="59"/>
      <c r="E58" s="52" t="s">
        <v>104</v>
      </c>
      <c r="F58" s="53"/>
      <c r="G58" s="53"/>
      <c r="H58" s="54"/>
      <c r="I58" s="55" t="s">
        <v>114</v>
      </c>
      <c r="J58" s="56"/>
      <c r="K58" s="15"/>
      <c r="N58" s="15"/>
    </row>
    <row r="59" spans="1:14" x14ac:dyDescent="0.25">
      <c r="A59" s="71" t="s">
        <v>41</v>
      </c>
      <c r="B59" s="71"/>
      <c r="C59" s="71"/>
      <c r="D59" s="71"/>
      <c r="E59" s="71" t="s">
        <v>42</v>
      </c>
      <c r="F59" s="71"/>
      <c r="G59" s="71"/>
      <c r="H59" s="9" t="s">
        <v>27</v>
      </c>
      <c r="I59" s="71" t="s">
        <v>43</v>
      </c>
      <c r="J59" s="71"/>
    </row>
    <row r="60" spans="1:14" x14ac:dyDescent="0.25">
      <c r="A60" s="76"/>
      <c r="B60" s="76"/>
      <c r="C60" s="76"/>
      <c r="D60" s="76"/>
      <c r="E60" s="76"/>
      <c r="F60" s="76"/>
      <c r="G60" s="76"/>
      <c r="H60" s="29">
        <v>46059</v>
      </c>
      <c r="I60" s="91">
        <v>1</v>
      </c>
      <c r="J60" s="91"/>
    </row>
    <row r="61" spans="1:14" x14ac:dyDescent="0.25">
      <c r="A61" s="71" t="s">
        <v>44</v>
      </c>
      <c r="B61" s="71"/>
      <c r="C61" s="71"/>
      <c r="D61" s="71"/>
      <c r="E61" s="71"/>
      <c r="F61" s="71"/>
      <c r="G61" s="71"/>
      <c r="H61" s="71"/>
      <c r="I61" s="71"/>
      <c r="J61" s="71"/>
    </row>
    <row r="62" spans="1:14" ht="19.5" customHeight="1" x14ac:dyDescent="0.25">
      <c r="A62" s="72"/>
      <c r="B62" s="72"/>
      <c r="C62" s="72"/>
      <c r="D62" s="72"/>
      <c r="E62" s="72"/>
      <c r="F62" s="72"/>
      <c r="G62" s="72"/>
      <c r="H62" s="72"/>
      <c r="I62" s="72"/>
      <c r="J62" s="72"/>
    </row>
    <row r="63" spans="1:14" x14ac:dyDescent="0.25">
      <c r="A63" s="71" t="s">
        <v>45</v>
      </c>
      <c r="B63" s="71"/>
      <c r="C63" s="71"/>
      <c r="D63" s="71"/>
      <c r="E63" s="71"/>
      <c r="F63" s="71"/>
      <c r="G63" s="71"/>
      <c r="H63" s="71"/>
      <c r="I63" s="71"/>
      <c r="J63" s="71"/>
    </row>
    <row r="64" spans="1:14" ht="25.5" x14ac:dyDescent="0.25">
      <c r="A64" s="71" t="s">
        <v>46</v>
      </c>
      <c r="B64" s="71"/>
      <c r="C64" s="71"/>
      <c r="D64" s="71" t="s">
        <v>47</v>
      </c>
      <c r="E64" s="71"/>
      <c r="F64" s="9" t="s">
        <v>48</v>
      </c>
      <c r="G64" s="71" t="s">
        <v>49</v>
      </c>
      <c r="H64" s="71"/>
      <c r="I64" s="71" t="s">
        <v>50</v>
      </c>
      <c r="J64" s="71"/>
    </row>
    <row r="65" spans="1:21" ht="13.5" customHeight="1" x14ac:dyDescent="0.25">
      <c r="A65" s="89"/>
      <c r="B65" s="89"/>
      <c r="C65" s="89"/>
      <c r="D65" s="60"/>
      <c r="E65" s="60"/>
      <c r="F65" s="16"/>
      <c r="G65" s="60"/>
      <c r="H65" s="60"/>
      <c r="I65" s="76"/>
      <c r="J65" s="76"/>
    </row>
    <row r="66" spans="1:21" x14ac:dyDescent="0.25">
      <c r="A66" s="71" t="s">
        <v>51</v>
      </c>
      <c r="B66" s="71"/>
      <c r="C66" s="71"/>
      <c r="D66" s="71"/>
      <c r="E66" s="71"/>
      <c r="F66" s="71"/>
      <c r="G66" s="71"/>
      <c r="H66" s="71"/>
      <c r="I66" s="71"/>
      <c r="J66" s="71"/>
    </row>
    <row r="67" spans="1:21" ht="93" customHeight="1" x14ac:dyDescent="0.25">
      <c r="A67" s="84" t="s">
        <v>151</v>
      </c>
      <c r="B67" s="84"/>
      <c r="C67" s="84"/>
      <c r="D67" s="84"/>
      <c r="E67" s="84"/>
      <c r="F67" s="84"/>
      <c r="G67" s="84"/>
      <c r="H67" s="84"/>
      <c r="I67" s="84"/>
      <c r="J67" s="84"/>
      <c r="K67" s="26"/>
    </row>
    <row r="68" spans="1:21" x14ac:dyDescent="0.25">
      <c r="A68" s="71" t="s">
        <v>52</v>
      </c>
      <c r="B68" s="71"/>
      <c r="C68" s="71"/>
      <c r="D68" s="71"/>
      <c r="E68" s="71"/>
      <c r="F68" s="71"/>
      <c r="G68" s="71"/>
      <c r="H68" s="71"/>
      <c r="I68" s="71"/>
      <c r="J68" s="71"/>
    </row>
    <row r="69" spans="1:21" x14ac:dyDescent="0.2">
      <c r="A69" s="88" t="s">
        <v>53</v>
      </c>
      <c r="B69" s="88"/>
      <c r="C69" s="88"/>
      <c r="D69" s="88"/>
      <c r="E69" s="88"/>
      <c r="F69" s="88"/>
      <c r="G69" s="88"/>
      <c r="H69" s="88"/>
      <c r="I69" s="88"/>
      <c r="J69" s="88"/>
    </row>
    <row r="70" spans="1:21" ht="12.75" customHeight="1" x14ac:dyDescent="0.2">
      <c r="A70" s="8" t="s">
        <v>54</v>
      </c>
      <c r="B70" s="47" t="s">
        <v>154</v>
      </c>
      <c r="C70" s="48"/>
      <c r="D70" s="48"/>
      <c r="E70" s="48"/>
      <c r="F70" s="48"/>
      <c r="G70" s="48"/>
      <c r="H70" s="48"/>
      <c r="I70" s="48"/>
      <c r="J70" s="49"/>
    </row>
    <row r="71" spans="1:21" ht="12.75" customHeight="1" x14ac:dyDescent="0.2">
      <c r="A71" s="8" t="s">
        <v>55</v>
      </c>
      <c r="B71" s="47" t="s">
        <v>155</v>
      </c>
      <c r="C71" s="48"/>
      <c r="D71" s="48"/>
      <c r="E71" s="48"/>
      <c r="F71" s="48"/>
      <c r="G71" s="48"/>
      <c r="H71" s="48"/>
      <c r="I71" s="48"/>
      <c r="J71" s="49"/>
    </row>
    <row r="72" spans="1:21" ht="53.25" customHeight="1" x14ac:dyDescent="0.2">
      <c r="A72" s="2" t="s">
        <v>56</v>
      </c>
      <c r="B72" s="44"/>
      <c r="C72" s="45"/>
      <c r="D72" s="45"/>
      <c r="E72" s="45"/>
      <c r="F72" s="45"/>
      <c r="G72" s="45"/>
      <c r="H72" s="45"/>
      <c r="I72" s="45"/>
      <c r="J72" s="46"/>
    </row>
    <row r="73" spans="1:21" ht="25.5" x14ac:dyDescent="0.2">
      <c r="A73" s="8" t="s">
        <v>152</v>
      </c>
      <c r="B73" s="44"/>
      <c r="C73" s="45"/>
      <c r="D73" s="45"/>
      <c r="E73" s="45"/>
      <c r="F73" s="45"/>
      <c r="G73" s="45"/>
      <c r="H73" s="45"/>
      <c r="I73" s="45"/>
      <c r="J73" s="46"/>
    </row>
    <row r="74" spans="1:21" x14ac:dyDescent="0.2">
      <c r="A74" s="8" t="s">
        <v>54</v>
      </c>
      <c r="B74" s="47" t="s">
        <v>69</v>
      </c>
      <c r="C74" s="48"/>
      <c r="D74" s="48"/>
      <c r="E74" s="48"/>
      <c r="F74" s="48"/>
      <c r="G74" s="48"/>
      <c r="H74" s="48"/>
      <c r="I74" s="48"/>
      <c r="J74" s="49"/>
    </row>
    <row r="75" spans="1:21" x14ac:dyDescent="0.2">
      <c r="A75" s="8" t="s">
        <v>55</v>
      </c>
      <c r="B75" s="47" t="s">
        <v>153</v>
      </c>
      <c r="C75" s="48"/>
      <c r="D75" s="48"/>
      <c r="E75" s="48"/>
      <c r="F75" s="48"/>
      <c r="G75" s="48"/>
      <c r="H75" s="48"/>
      <c r="I75" s="48"/>
      <c r="J75" s="49"/>
    </row>
    <row r="76" spans="1:21" ht="60" customHeight="1" x14ac:dyDescent="0.25">
      <c r="A76" s="2" t="s">
        <v>56</v>
      </c>
      <c r="B76" s="63"/>
      <c r="C76" s="64"/>
      <c r="D76" s="64"/>
      <c r="E76" s="64"/>
      <c r="F76" s="64"/>
      <c r="G76" s="64"/>
      <c r="H76" s="64"/>
      <c r="I76" s="64"/>
      <c r="J76" s="65"/>
      <c r="L76" s="90"/>
      <c r="M76" s="90"/>
      <c r="N76" s="90"/>
      <c r="O76" s="90"/>
      <c r="P76" s="90"/>
      <c r="Q76" s="90"/>
      <c r="R76" s="90"/>
      <c r="S76" s="90"/>
      <c r="T76" s="90"/>
      <c r="U76" s="90"/>
    </row>
    <row r="79" spans="1:21" ht="60" customHeight="1" x14ac:dyDescent="0.25"/>
    <row r="80" spans="1:21" ht="15" x14ac:dyDescent="0.25">
      <c r="C80"/>
    </row>
    <row r="81" spans="6:6" ht="15" x14ac:dyDescent="0.25">
      <c r="F81"/>
    </row>
    <row r="83" spans="6:6" ht="48" customHeight="1" x14ac:dyDescent="0.25"/>
  </sheetData>
  <mergeCells count="195">
    <mergeCell ref="I53:J53"/>
    <mergeCell ref="E42:H42"/>
    <mergeCell ref="E55:H55"/>
    <mergeCell ref="I55:J55"/>
    <mergeCell ref="I51:J51"/>
    <mergeCell ref="A53:D53"/>
    <mergeCell ref="A54:D54"/>
    <mergeCell ref="E54:H54"/>
    <mergeCell ref="I54:J54"/>
    <mergeCell ref="L76:U76"/>
    <mergeCell ref="A60:D60"/>
    <mergeCell ref="E60:G60"/>
    <mergeCell ref="I60:J60"/>
    <mergeCell ref="A61:J61"/>
    <mergeCell ref="F28:J28"/>
    <mergeCell ref="B29:C29"/>
    <mergeCell ref="H29:I29"/>
    <mergeCell ref="A49:D49"/>
    <mergeCell ref="E49:H49"/>
    <mergeCell ref="I49:J49"/>
    <mergeCell ref="A34:D34"/>
    <mergeCell ref="E34:H34"/>
    <mergeCell ref="I34:J34"/>
    <mergeCell ref="A48:D48"/>
    <mergeCell ref="E48:H48"/>
    <mergeCell ref="I48:J48"/>
    <mergeCell ref="A59:D59"/>
    <mergeCell ref="E59:G59"/>
    <mergeCell ref="I59:J59"/>
    <mergeCell ref="I42:J42"/>
    <mergeCell ref="A43:D43"/>
    <mergeCell ref="E43:H43"/>
    <mergeCell ref="I43:J43"/>
    <mergeCell ref="A69:J69"/>
    <mergeCell ref="A64:C64"/>
    <mergeCell ref="D64:E64"/>
    <mergeCell ref="G64:H64"/>
    <mergeCell ref="I64:J64"/>
    <mergeCell ref="A65:C65"/>
    <mergeCell ref="D65:E65"/>
    <mergeCell ref="G65:H65"/>
    <mergeCell ref="I65:J65"/>
    <mergeCell ref="A67:J67"/>
    <mergeCell ref="A68:J68"/>
    <mergeCell ref="A14:J14"/>
    <mergeCell ref="A15:C15"/>
    <mergeCell ref="E15:F15"/>
    <mergeCell ref="A9:C9"/>
    <mergeCell ref="E9:F9"/>
    <mergeCell ref="G11:H11"/>
    <mergeCell ref="I11:J11"/>
    <mergeCell ref="E13:F13"/>
    <mergeCell ref="G15:H15"/>
    <mergeCell ref="I15:J15"/>
    <mergeCell ref="A11:C11"/>
    <mergeCell ref="E11:F11"/>
    <mergeCell ref="G9:H9"/>
    <mergeCell ref="I9:J9"/>
    <mergeCell ref="A10:C10"/>
    <mergeCell ref="E10:F10"/>
    <mergeCell ref="G10:H10"/>
    <mergeCell ref="I10:J10"/>
    <mergeCell ref="I6:J6"/>
    <mergeCell ref="A16:C16"/>
    <mergeCell ref="E16:F16"/>
    <mergeCell ref="G16:H16"/>
    <mergeCell ref="I16:J16"/>
    <mergeCell ref="L32:M32"/>
    <mergeCell ref="A33:J33"/>
    <mergeCell ref="B23:C23"/>
    <mergeCell ref="F23:G23"/>
    <mergeCell ref="H23:J23"/>
    <mergeCell ref="A26:J26"/>
    <mergeCell ref="F27:J27"/>
    <mergeCell ref="B30:C30"/>
    <mergeCell ref="A28:E28"/>
    <mergeCell ref="B31:C31"/>
    <mergeCell ref="H31:I31"/>
    <mergeCell ref="A32:J32"/>
    <mergeCell ref="F22:G22"/>
    <mergeCell ref="H22:J22"/>
    <mergeCell ref="A17:C17"/>
    <mergeCell ref="E17:F17"/>
    <mergeCell ref="G17:H17"/>
    <mergeCell ref="I17:J17"/>
    <mergeCell ref="E20:F20"/>
    <mergeCell ref="E37:H37"/>
    <mergeCell ref="I37:J37"/>
    <mergeCell ref="E36:H36"/>
    <mergeCell ref="A56:D56"/>
    <mergeCell ref="E56:H56"/>
    <mergeCell ref="I56:J56"/>
    <mergeCell ref="A1:B1"/>
    <mergeCell ref="C1:J1"/>
    <mergeCell ref="A2:J2"/>
    <mergeCell ref="A3:B3"/>
    <mergeCell ref="C3:D3"/>
    <mergeCell ref="E3:G3"/>
    <mergeCell ref="H3:J3"/>
    <mergeCell ref="A7:J7"/>
    <mergeCell ref="A8:C8"/>
    <mergeCell ref="E8:F8"/>
    <mergeCell ref="G8:H8"/>
    <mergeCell ref="I8:J8"/>
    <mergeCell ref="A4:B4"/>
    <mergeCell ref="C4:D4"/>
    <mergeCell ref="E4:G4"/>
    <mergeCell ref="H4:J4"/>
    <mergeCell ref="A5:J5"/>
    <mergeCell ref="C6:E6"/>
    <mergeCell ref="A38:D38"/>
    <mergeCell ref="E38:H38"/>
    <mergeCell ref="I38:J38"/>
    <mergeCell ref="I39:J39"/>
    <mergeCell ref="A40:D40"/>
    <mergeCell ref="E40:H40"/>
    <mergeCell ref="B76:J76"/>
    <mergeCell ref="A12:B12"/>
    <mergeCell ref="E12:F12"/>
    <mergeCell ref="G12:H12"/>
    <mergeCell ref="I12:J12"/>
    <mergeCell ref="A13:B13"/>
    <mergeCell ref="A21:J21"/>
    <mergeCell ref="B22:C22"/>
    <mergeCell ref="G13:H13"/>
    <mergeCell ref="I13:J13"/>
    <mergeCell ref="B74:J74"/>
    <mergeCell ref="B75:J75"/>
    <mergeCell ref="I46:J46"/>
    <mergeCell ref="A42:D42"/>
    <mergeCell ref="A63:J63"/>
    <mergeCell ref="A66:J66"/>
    <mergeCell ref="A62:J62"/>
    <mergeCell ref="A37:D37"/>
    <mergeCell ref="A52:D52"/>
    <mergeCell ref="E52:H52"/>
    <mergeCell ref="I52:J52"/>
    <mergeCell ref="A39:D39"/>
    <mergeCell ref="E39:H39"/>
    <mergeCell ref="E53:H53"/>
    <mergeCell ref="L35:O35"/>
    <mergeCell ref="A47:D47"/>
    <mergeCell ref="E47:H47"/>
    <mergeCell ref="I47:J47"/>
    <mergeCell ref="A44:D44"/>
    <mergeCell ref="E44:H44"/>
    <mergeCell ref="I44:J44"/>
    <mergeCell ref="A45:D45"/>
    <mergeCell ref="E45:H45"/>
    <mergeCell ref="I45:J45"/>
    <mergeCell ref="A46:D46"/>
    <mergeCell ref="E46:H46"/>
    <mergeCell ref="I40:J40"/>
    <mergeCell ref="A41:D41"/>
    <mergeCell ref="E41:H41"/>
    <mergeCell ref="I41:J41"/>
    <mergeCell ref="A36:D36"/>
    <mergeCell ref="I36:J36"/>
    <mergeCell ref="A18:C18"/>
    <mergeCell ref="A19:C19"/>
    <mergeCell ref="E18:F18"/>
    <mergeCell ref="E19:F19"/>
    <mergeCell ref="G18:H18"/>
    <mergeCell ref="G19:H19"/>
    <mergeCell ref="I18:J18"/>
    <mergeCell ref="I19:J19"/>
    <mergeCell ref="B24:C24"/>
    <mergeCell ref="H24:J24"/>
    <mergeCell ref="G20:H20"/>
    <mergeCell ref="A20:C20"/>
    <mergeCell ref="I20:J20"/>
    <mergeCell ref="B25:C25"/>
    <mergeCell ref="F24:G24"/>
    <mergeCell ref="F25:G25"/>
    <mergeCell ref="H25:J25"/>
    <mergeCell ref="A27:C27"/>
    <mergeCell ref="B73:J73"/>
    <mergeCell ref="B70:J70"/>
    <mergeCell ref="B71:J71"/>
    <mergeCell ref="B72:J72"/>
    <mergeCell ref="A57:D57"/>
    <mergeCell ref="E57:H57"/>
    <mergeCell ref="I57:J57"/>
    <mergeCell ref="A58:D58"/>
    <mergeCell ref="E58:H58"/>
    <mergeCell ref="I58:J58"/>
    <mergeCell ref="A35:D35"/>
    <mergeCell ref="E35:H35"/>
    <mergeCell ref="I35:J35"/>
    <mergeCell ref="A50:D50"/>
    <mergeCell ref="E50:H50"/>
    <mergeCell ref="I50:J50"/>
    <mergeCell ref="A51:D51"/>
    <mergeCell ref="E51:H51"/>
    <mergeCell ref="A55:D55"/>
  </mergeCells>
  <phoneticPr fontId="12" type="noConversion"/>
  <pageMargins left="0.39370078740157483" right="0.39370078740157483" top="0.39370078740157483" bottom="0.39370078740157483" header="0.31496062992125984" footer="0.31496062992125984"/>
  <pageSetup paperSize="9" scale="62" fitToHeight="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MARZO 2026</vt:lpstr>
      <vt:lpstr>'MARZO 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lmerinod</dc:creator>
  <cp:lastModifiedBy>Seccional Administrativa - Sucre - Sincelejo</cp:lastModifiedBy>
  <cp:lastPrinted>2024-02-02T15:10:44Z</cp:lastPrinted>
  <dcterms:created xsi:type="dcterms:W3CDTF">2019-11-29T16:34:32Z</dcterms:created>
  <dcterms:modified xsi:type="dcterms:W3CDTF">2026-03-09T18:41:29Z</dcterms:modified>
</cp:coreProperties>
</file>