
<file path=[Content_Types].xml><?xml version="1.0" encoding="utf-8"?>
<Types xmlns="http://schemas.openxmlformats.org/package/2006/content-type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19"/>
  <workbookPr/>
  <mc:AlternateContent xmlns:mc="http://schemas.openxmlformats.org/markup-compatibility/2006">
    <mc:Choice Requires="x15">
      <x15ac:absPath xmlns:x15ac="http://schemas.microsoft.com/office/spreadsheetml/2010/11/ac" url="C:\Users\marth\Downloads\"/>
    </mc:Choice>
  </mc:AlternateContent>
  <xr:revisionPtr revIDLastSave="0" documentId="8_{C3EAF68C-EF05-4B03-A4BF-BD30CC678BD8}" xr6:coauthVersionLast="47" xr6:coauthVersionMax="47" xr10:uidLastSave="{00000000-0000-0000-0000-000000000000}"/>
  <bookViews>
    <workbookView xWindow="-120" yWindow="-120" windowWidth="20730" windowHeight="11040" activeTab="1" xr2:uid="{00000000-000D-0000-FFFF-FFFF00000000}"/>
  </bookViews>
  <sheets>
    <sheet name="Formulario para pagos" sheetId="1" r:id="rId1"/>
    <sheet name="Anexo No. 1" sheetId="2" r:id="rId2"/>
    <sheet name="Texto validación" sheetId="3" state="hidden"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7" roundtripDataChecksum="QQiXnyNyuy/cEhMSKa9twpbAcbPYH3ju0n+XC7okXRs="/>
    </ext>
  </extLst>
</workbook>
</file>

<file path=xl/calcChain.xml><?xml version="1.0" encoding="utf-8"?>
<calcChain xmlns="http://schemas.openxmlformats.org/spreadsheetml/2006/main">
  <c r="Y150" i="2" l="1"/>
  <c r="Y151" i="2" s="1"/>
  <c r="Y150" i="1"/>
  <c r="Y84" i="1"/>
  <c r="Y81" i="1"/>
</calcChain>
</file>

<file path=xl/sharedStrings.xml><?xml version="1.0" encoding="utf-8"?>
<sst xmlns="http://schemas.openxmlformats.org/spreadsheetml/2006/main" count="396" uniqueCount="244">
  <si>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</si>
  <si>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</si>
  <si>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</si>
  <si>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</si>
  <si>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</si>
  <si>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</si>
  <si>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</si>
  <si>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</si>
  <si>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</si>
  <si>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Final</t>
  </si>
  <si>
    <t>Fecha de elaboración del informe</t>
  </si>
  <si>
    <t>Febrero</t>
  </si>
  <si>
    <t>Periodo de reporte del informe</t>
  </si>
  <si>
    <t>Del</t>
  </si>
  <si>
    <t>al</t>
  </si>
  <si>
    <t>INFORMACIÓN GENERAL DEL CONTRATO</t>
  </si>
  <si>
    <t>Número de contrato</t>
  </si>
  <si>
    <t>CD-DP-4296-2025</t>
  </si>
  <si>
    <t>Nombres y apellidos contratista /Razón Social</t>
  </si>
  <si>
    <t>Martha Zoraida Lopez Murte</t>
  </si>
  <si>
    <t>C.C. o NIT</t>
  </si>
  <si>
    <t>51868201</t>
  </si>
  <si>
    <t>Dirección</t>
  </si>
  <si>
    <t>Carrera 72 #23-24</t>
  </si>
  <si>
    <t>Ciudad</t>
  </si>
  <si>
    <t>BOGOTÁ</t>
  </si>
  <si>
    <t>Celular</t>
  </si>
  <si>
    <t>Dirección de correo electrónico</t>
  </si>
  <si>
    <t>malopez@defensoria.edu.co</t>
  </si>
  <si>
    <t>Cuenta bancaria</t>
  </si>
  <si>
    <t>De Ahorros</t>
  </si>
  <si>
    <t>No.</t>
  </si>
  <si>
    <t>Banco</t>
  </si>
  <si>
    <t>Bancolombia</t>
  </si>
  <si>
    <t>Tipo de contrato</t>
  </si>
  <si>
    <t>Prestación de Servicios Profesionales</t>
  </si>
  <si>
    <t>Acta de inicio</t>
  </si>
  <si>
    <t xml:space="preserve">Si  </t>
  </si>
  <si>
    <t xml:space="preserve">N/A   </t>
  </si>
  <si>
    <t>Fecha de inicio de actividades</t>
  </si>
  <si>
    <t>Octubre</t>
  </si>
  <si>
    <t>Objeto del contrato</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</si>
  <si>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</si>
  <si>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MESES</t>
  </si>
  <si>
    <t>y</t>
  </si>
  <si>
    <t>DÍAS</t>
  </si>
  <si>
    <t>Plazo de ejecución</t>
  </si>
  <si>
    <t>Fecha de terminación</t>
  </si>
  <si>
    <t>Julio</t>
  </si>
  <si>
    <t>Valor total del contrato</t>
  </si>
  <si>
    <t>50.110.000,00</t>
  </si>
  <si>
    <t>Valor honorarios mensuales</t>
  </si>
  <si>
    <t>Lugar de ejecución</t>
  </si>
  <si>
    <t>Certificado de Disponibilidad Presupuestal</t>
  </si>
  <si>
    <t>Registro Presupuestal</t>
  </si>
  <si>
    <t>4472622</t>
  </si>
  <si>
    <t>Tipo de seguimiento</t>
  </si>
  <si>
    <t>Supervisión</t>
  </si>
  <si>
    <t xml:space="preserve">Cargo del supervisor o interventor </t>
  </si>
  <si>
    <t>PROFESIONAL ADMINISTRATIVO Y DE GESTIÓN</t>
  </si>
  <si>
    <t xml:space="preserve">Nombre del supervisor o interventor </t>
  </si>
  <si>
    <t>LORENA ASTRID MOLINA JIMENEZ</t>
  </si>
  <si>
    <t xml:space="preserve">Dirección de correo electrónico del supervisor o interventor </t>
  </si>
  <si>
    <t>lomolina@defensoria.gov.co</t>
  </si>
  <si>
    <t>Garantía Única</t>
  </si>
  <si>
    <t xml:space="preserve">Si   </t>
  </si>
  <si>
    <t>Fecha de expedición</t>
  </si>
  <si>
    <t>Fecha de aprobación</t>
  </si>
  <si>
    <t>Septiembre</t>
  </si>
  <si>
    <t>Nombre de la aseguradora</t>
  </si>
  <si>
    <t>Compañía Mundial de Seguros S.A.</t>
  </si>
  <si>
    <t>Número de póliza</t>
  </si>
  <si>
    <t>CBC-100070244</t>
  </si>
  <si>
    <t>Amparos</t>
  </si>
  <si>
    <t>Vigencia</t>
  </si>
  <si>
    <t>Valor amparo</t>
  </si>
  <si>
    <t>Cumplimiento</t>
  </si>
  <si>
    <t>Desde</t>
  </si>
  <si>
    <t>Hasta</t>
  </si>
  <si>
    <t>$5.011.000</t>
  </si>
  <si>
    <t>Noviembre</t>
  </si>
  <si>
    <t>Calidad del servicio</t>
  </si>
  <si>
    <t>$10.022.000</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</si>
  <si>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</si>
  <si>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</si>
  <si>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</si>
  <si>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</si>
  <si>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</si>
  <si>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</si>
  <si>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</si>
  <si>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</si>
  <si>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</si>
  <si>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</si>
  <si>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</si>
  <si>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</si>
  <si>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</si>
  <si>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</si>
  <si>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</si>
  <si>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</si>
  <si>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</si>
  <si>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</si>
  <si>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</si>
  <si>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</si>
  <si>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</si>
  <si>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</si>
  <si>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rPr>
      <t xml:space="preserve">Personas jurídicas: </t>
    </r>
    <r>
      <rPr>
        <sz val="9"/>
        <color theme="1"/>
        <rFont val="Trebuchet MS"/>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</si>
  <si>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</si>
  <si>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</si>
  <si>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</si>
  <si>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</si>
  <si>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</si>
  <si>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</si>
  <si>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</si>
  <si>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</si>
  <si>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</si>
  <si>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</si>
  <si>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</si>
  <si>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</si>
  <si>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</si>
  <si>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</si>
  <si>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</si>
  <si>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</si>
  <si>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</si>
  <si>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</si>
  <si>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xml:space="preserve">            LORENA ASTRID MOLINA JIMENEZ											</t>
  </si>
  <si>
    <t xml:space="preserve">  52966487				</t>
  </si>
  <si>
    <t>, en mi calidad de</t>
  </si>
  <si>
    <t>supervisor</t>
  </si>
  <si>
    <r>
      <rPr>
        <sz val="10"/>
        <color theme="1"/>
        <rFont val="Trebuchet MS"/>
      </rPr>
      <t xml:space="preserve">del contrato en mención, </t>
    </r>
    <r>
      <rPr>
        <b/>
        <sz val="10"/>
        <color theme="1"/>
        <rFont val="Trebuchet MS"/>
      </rPr>
      <t>CERTIFICO</t>
    </r>
    <r>
      <rPr>
        <sz val="10"/>
        <color theme="1"/>
        <rFont val="Trebuchet MS"/>
      </rPr>
      <t xml:space="preserve"> que el/la contratista</t>
    </r>
  </si>
  <si>
    <t xml:space="preserve">Martha Zoraida Lopez Murte 									</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</si>
  <si>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</si>
  <si>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</si>
  <si>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</si>
  <si>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</si>
  <si>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</si>
  <si>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</si>
  <si>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</si>
  <si>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</si>
  <si>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</si>
  <si>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</si>
  <si>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Diciembre</t>
  </si>
  <si>
    <t>4º. Pago</t>
  </si>
  <si>
    <t>Enero</t>
  </si>
  <si>
    <t>5º. Pago</t>
  </si>
  <si>
    <t>6º. Pago</t>
  </si>
  <si>
    <t>7º. Pago</t>
  </si>
  <si>
    <t>8º. Pago</t>
  </si>
  <si>
    <t>9º. Pago</t>
  </si>
  <si>
    <t>10º. Pago</t>
  </si>
  <si>
    <t>11º. Pago</t>
  </si>
  <si>
    <t>12º. Pago</t>
  </si>
  <si>
    <r>
      <rPr>
        <b/>
        <sz val="11"/>
        <color theme="1"/>
        <rFont val="Trebuchet MS"/>
      </rPr>
      <t xml:space="preserve">Total pagado </t>
    </r>
    <r>
      <rPr>
        <b/>
        <sz val="8"/>
        <color theme="1"/>
        <rFont val="Trebuchet MS"/>
      </rPr>
      <t>(incluido el periodo a pagar de este informe)</t>
    </r>
  </si>
  <si>
    <t xml:space="preserve"> </t>
  </si>
  <si>
    <t>Saldo</t>
  </si>
  <si>
    <t>OBSERVACIONES</t>
  </si>
  <si>
    <t>Verificar la informacion tributaria es competencia exclusiva de la DIAN y la facultad fiscalizadora del Ingreso Base de Cotizacion (IBC) por la totalidad de los ingresos percibidos en el mes, (incluidos aquellos diferentes a los devengados con ocasión del presente contrato) por mandato legal recae en la Unidad  de Gestion Pensional y Parafiscales(UGPP), en tanto la supervision realiza seguiento a la liquidacion de aportes de conformidad con los ingresos del presente contrato de prestacion de servicios profesionales.</t>
  </si>
  <si>
    <t>ANEXO No. 1 del Formulario Código: CO-P02-F68
INFORME DE EJECUCIÓN CONTRACTUAL PARA PAGOS
PRESTACIÓN DE SERVICIOS PROFESIONALES Y DE APOYO A LA GESTIÓN</t>
  </si>
  <si>
    <t>CD-DP-1199-2024</t>
  </si>
  <si>
    <t>Información a diligenciar por el 
contratista</t>
  </si>
  <si>
    <t>Información a diligenciar por el supervisor / interventor</t>
  </si>
  <si>
    <t xml:space="preserve">Obligaciones contractuales </t>
  </si>
  <si>
    <t>Actividades realizadas</t>
  </si>
  <si>
    <t>Observaciones</t>
  </si>
  <si>
    <t>Prestar de manera personal, autónoma e ininterrumpida el Servicio de Defensoría Pública</t>
  </si>
  <si>
    <t>se atendieron todas las solicitudes del servicio recibidas en reparto</t>
  </si>
  <si>
    <t>El Defensor prestó el servicio defensorial personalmente y con autonomía técnica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</si>
  <si>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t>
  </si>
  <si>
    <t>Se representó judicialmente a los usuarios en los casos asignados y en los que se convocó a audiencia, ejerciendo su defensa en debida forma</t>
  </si>
  <si>
    <t>Ejerció la representacion judicial de los usuarios asignados y donde fue convocado a audiencias</t>
  </si>
  <si>
    <t>Participar y hacer pública la promoción, defensa, ejercicio y divulgación de los derechos humanos</t>
  </si>
  <si>
    <t>En cada caso velé por el respeto y garantía de los derechos de los usuarios</t>
  </si>
  <si>
    <t>Cumplió a cabalidad con la obligación contractual</t>
  </si>
  <si>
    <t>Asistir oportunamente a las audiencias y diligencias a las cuales sea citado en calidad de defensor público teniendo esta prelación sobre las demás que tenga como profesional independiente.</t>
  </si>
  <si>
    <t>Fueron atendidas con prelación las audiencias a las que fui convocado en la fecha y hora establecida por los Despachos Judiciales</t>
  </si>
  <si>
    <t>Cumplió  en debida forma con la obligación contractual</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</si>
  <si>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</si>
  <si>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Revisé y replanteé algunas estrategias jurídicas</t>
  </si>
  <si>
    <t xml:space="preserve">El (la) contratista reviso los procesos asignados, actualizando algunas estrategias juridicas </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</si>
  <si>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</si>
  <si>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Teniendo en cuenta la emergencia sanitaria, las visitas a los establecimientos Carcelarios se encuentran restringidas, motivo por el cual, la contratista ha mantenido contacto de manera virtual con algunos PPL, cuando permiten entrevistarlos antes de la realización de audiencias</t>
  </si>
  <si>
    <t>El (la) contratista estuvo en contacto con los usuarios del Servicio De Defensoria Publica, cumpliendo en debida forma con la obligacion contractual</t>
  </si>
  <si>
    <t>Asistir a las barras académicas de defensores públicos y presentar al final de ellas las evaluaciones que establezca el coordinador académico, participar de los programas de capacitación, campañas, brigadas y demás actividades programadas por la DEFENSORÍA.</t>
  </si>
  <si>
    <t>Asisti a las barras académicas, presentando al final las evaluaciones establecidas. Asisti a las actividades programadas por la DEFENSORIA.</t>
  </si>
  <si>
    <t>El(La) contratista atendió oportunamente los requerimientos de los despachos judiciales para la realización de las respectivas audiencias.</t>
  </si>
  <si>
    <t>Actualizar sus conocimientos en el área del derecho afín al programa para el cual fue contratado</t>
  </si>
  <si>
    <t>Me mantuve actualizado respecto al area del derecho afín al programa para el que fui contratado.</t>
  </si>
  <si>
    <t>El(La) contratista  ha actualizado  sus conocimientos en el área del derecho afín al programa para el cual fue contratado.</t>
  </si>
  <si>
    <t xml:space="preserve">Dar cumplimiento a los lineamientos impartidos por la DEFENSORÍA en la ejecución de las obligaciones a su cargo. </t>
  </si>
  <si>
    <t>Respondiendo a las obligaciones de mi cargo, cumpli con los lineamintos impartidos por la DEFENSORIA</t>
  </si>
  <si>
    <t>El(La) contratista  dio  cumplimiento a los lineamientos impartidos por la DEFENSORÍA en la ejecución de las obligaciones a su cargo</t>
  </si>
  <si>
    <t>Suministrar a los usuarios del Servicio de Defensoría Pública, la asesoría jurídica especializada dejando constancia de ello.</t>
  </si>
  <si>
    <t xml:space="preserve">Suministre asesoria juridica a aquellos usuarios del servicio de defensoria Publica, dejando constrancia de los servicios prestados </t>
  </si>
  <si>
    <t>El(La) contratista Suministró a los usuarios del Servicio de Defensoría Pública, la asesoría jurídica especializada dejando constancia de ello</t>
  </si>
  <si>
    <t xml:space="preserve">Interponer en debida forma los recursos o medios de impugnación previstos en las leyes procesales, que de acuerdo a su experiencia y conocimiento considere conducentes, eficaces y pertinentes. </t>
  </si>
  <si>
    <t>Guiado por mi conocimiento y experiencia interpuse los recursos o medios de impugnacion previstos en las lyes procesales.</t>
  </si>
  <si>
    <t>El(La) contratista  en la oportunidad procesal correspondiente intepusó  en debida forma los recursos o medios de impugnación previstos en las leyes procesales, que de acuerdo a su experiencia y conocimiento considere conducentes, eficaces y pertinentes</t>
  </si>
  <si>
    <t>FIRMAS</t>
  </si>
  <si>
    <t>El CONTRATISTA</t>
  </si>
  <si>
    <t>El SUPERVISOR / INTERVENTOR</t>
  </si>
  <si>
    <t>Agosto</t>
  </si>
  <si>
    <t>INFORME</t>
  </si>
  <si>
    <t>AÑO</t>
  </si>
  <si>
    <t>No. de contrato</t>
  </si>
  <si>
    <t>No. de contrato 2</t>
  </si>
  <si>
    <t xml:space="preserve">Forma de pago </t>
  </si>
  <si>
    <t>Asesuradoras</t>
  </si>
  <si>
    <t>Mensual</t>
  </si>
  <si>
    <t>CD-</t>
  </si>
  <si>
    <t>Prestación de Servicios</t>
  </si>
  <si>
    <t>Abono en cuenta</t>
  </si>
  <si>
    <t>ACE Seguros S.A.</t>
  </si>
  <si>
    <t>CD-DP-</t>
  </si>
  <si>
    <t>Corriente</t>
  </si>
  <si>
    <t>Interventoría</t>
  </si>
  <si>
    <t>AIG Seguros Colombia S.A.</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</si>
  <si>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</si>
  <si>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</si>
  <si>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</si>
  <si>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</si>
  <si>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</si>
  <si>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</si>
  <si>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</si>
  <si>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</si>
  <si>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</si>
  <si>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</si>
  <si>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</si>
  <si>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</si>
  <si>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</si>
  <si>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</si>
  <si>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</si>
  <si>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</si>
  <si>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</si>
  <si>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Chubb de Colombia Compañía de Seguros S.A.</t>
  </si>
  <si>
    <t>Compañía Aseguradora de Fianzas S.A. Confianza</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</si>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</sst>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164" formatCode="&quot;$&quot;\ #,##0.00;\-&quot;$&quot;\ #,##0.00"/>
    <numFmt numFmtId="165" formatCode="###\ #######"/>
    <numFmt numFmtId="166" formatCode="&quot;$&quot;\ #,##0.00"/>
    <numFmt numFmtId="167" formatCode="#,##0_ ;\-#,##0\ "/>
  </numFmts>
  <fonts count="31">
    <font>
      <sz val="11"/>
      <color theme="1"/>
      <name val="Calibri"/>
      <scheme val="minor"/>
    </font>
    <font>
      <sz val="11"/>
      <color theme="1"/>
      <name val="Trebuchet MS"/>
    </font>
    <font>
      <sz val="11"/>
      <name val="Calibri"/>
    </font>
    <font>
      <b/>
      <sz val="11"/>
      <color theme="1"/>
      <name val="Trebuchet MS"/>
    </font>
    <font>
      <b/>
      <sz val="9"/>
      <color theme="1"/>
      <name val="Trebuchet MS"/>
    </font>
    <font>
      <sz val="10"/>
      <color theme="1"/>
      <name val="Trebuchet MS"/>
    </font>
    <font>
      <b/>
      <sz val="10"/>
      <color theme="1"/>
      <name val="Trebuchet MS"/>
    </font>
    <font>
      <sz val="6"/>
      <color rgb="FF7F7F7F"/>
      <name val="Trebuchet MS"/>
    </font>
    <font>
      <b/>
      <sz val="10"/>
      <color theme="0"/>
      <name val="Trebuchet MS"/>
    </font>
    <font>
      <b/>
      <sz val="16"/>
      <color theme="1"/>
      <name val="Trebuchet MS"/>
    </font>
    <font>
      <u/>
      <sz val="11"/>
      <color theme="10"/>
      <name val="Calibri"/>
    </font>
    <font>
      <sz val="9"/>
      <color theme="1"/>
      <name val="Trebuchet MS"/>
    </font>
    <font>
      <sz val="6"/>
      <color rgb="FFBFBFBF"/>
      <name val="Trebuchet MS"/>
    </font>
    <font>
      <sz val="8"/>
      <color theme="1"/>
      <name val="Trebuchet MS"/>
    </font>
    <font>
      <sz val="7"/>
      <color theme="1"/>
      <name val="Trebuchet MS"/>
    </font>
    <font>
      <b/>
      <sz val="12"/>
      <color theme="1"/>
      <name val="Trebuchet MS"/>
    </font>
    <font>
      <sz val="10"/>
      <color rgb="FF000000"/>
      <name val="Trebuchet MS"/>
    </font>
    <font>
      <sz val="11"/>
      <color rgb="FF000000"/>
      <name val="Trebuchet MS"/>
    </font>
    <font>
      <sz val="9"/>
      <color rgb="FF000000"/>
      <name val="Arial"/>
    </font>
    <font>
      <sz val="11"/>
      <color theme="0"/>
      <name val="Trebuchet MS"/>
    </font>
    <font>
      <b/>
      <sz val="11"/>
      <color theme="0"/>
      <name val="Trebuchet MS"/>
    </font>
    <font>
      <b/>
      <sz val="12"/>
      <color theme="0"/>
      <name val="Trebuchet MS"/>
    </font>
    <font>
      <b/>
      <sz val="11"/>
      <color theme="1"/>
      <name val="Calibri"/>
    </font>
    <font>
      <b/>
      <sz val="7"/>
      <color theme="1"/>
      <name val="Trebuchet MS"/>
    </font>
    <font>
      <sz val="8"/>
      <color rgb="FF000000"/>
      <name val="Trebuchet MS"/>
    </font>
    <font>
      <sz val="9"/>
      <color rgb="FF000000"/>
      <name val="Trebuchet MS"/>
    </font>
    <font>
      <b/>
      <sz val="8"/>
      <color rgb="FF000000"/>
      <name val="Trebuchet MS"/>
    </font>
    <font>
      <sz val="11"/>
      <color theme="1"/>
      <name val="Calibri"/>
    </font>
    <font>
      <sz val="11"/>
      <color theme="0"/>
      <name val="Calibri"/>
    </font>
    <font>
      <b/>
      <sz val="11"/>
      <color theme="0"/>
      <name val="Calibri"/>
    </font>
    <font>
      <b/>
      <sz val="8"/>
      <color theme="1"/>
      <name val="Trebuchet MS"/>
    </font>
  </fonts>
  <fills count="8">
    <fill>
      <patternFill patternType="none"/>
    </fill>
    <fill>
      <patternFill patternType="gray125"/>
    </fill>
    <fill>
      <patternFill patternType="solid">
        <fgColor rgb="FFD9E2F3"/>
        <bgColor rgb="FFD9E2F3"/>
      </patternFill>
    </fill>
    <fill>
      <patternFill patternType="solid">
        <fgColor rgb="FF2F5496"/>
        <bgColor rgb="FF2F5496"/>
      </patternFill>
    </fill>
    <fill>
      <patternFill patternType="solid">
        <fgColor rgb="FF8EAADB"/>
        <bgColor rgb="FF8EAADB"/>
      </patternFill>
    </fill>
    <fill>
      <patternFill patternType="solid">
        <fgColor rgb="FFB4C6E7"/>
        <bgColor rgb="FFB4C6E7"/>
      </patternFill>
    </fill>
    <fill>
      <patternFill patternType="solid">
        <fgColor theme="0"/>
        <bgColor theme="0"/>
      </patternFill>
    </fill>
    <fill>
      <patternFill patternType="solid">
        <fgColor rgb="FFD6DCE4"/>
        <bgColor rgb="FFD6DCE4"/>
      </patternFill>
    </fill>
  </fills>
  <borders count="48">
    <border>
      <left/>
      <right/>
      <top/>
      <bottom/>
      <diagonal/>
    </border>
    <border>
      <left style="thin">
        <color rgb="FF2F5496"/>
      </left>
      <right/>
      <top/>
      <bottom/>
      <diagonal/>
    </border>
    <border>
      <left/>
      <right style="thin">
        <color rgb="FF2F5496"/>
      </right>
      <top/>
      <bottom/>
      <diagonal/>
    </border>
    <border>
      <left style="thin">
        <color rgb="FF2F5496"/>
      </left>
      <right/>
      <top style="thin">
        <color rgb="FF2F5496"/>
      </top>
      <bottom style="thin">
        <color rgb="FF2F5496"/>
      </bottom>
      <diagonal/>
    </border>
    <border>
      <left/>
      <right style="thin">
        <color rgb="FF2F5496"/>
      </right>
      <top style="thin">
        <color rgb="FF2F5496"/>
      </top>
      <bottom style="thin">
        <color rgb="FF2F5496"/>
      </bottom>
      <diagonal/>
    </border>
    <border>
      <left/>
      <right style="thin">
        <color rgb="FF000000"/>
      </right>
      <top/>
      <bottom/>
      <diagonal/>
    </border>
    <border>
      <left style="medium">
        <color rgb="FF2F5496"/>
      </left>
      <right/>
      <top style="medium">
        <color rgb="FF2F5496"/>
      </top>
      <bottom style="medium">
        <color rgb="FF2F5496"/>
      </bottom>
      <diagonal/>
    </border>
    <border>
      <left/>
      <right/>
      <top style="medium">
        <color rgb="FF2F5496"/>
      </top>
      <bottom style="medium">
        <color rgb="FF2F5496"/>
      </bottom>
      <diagonal/>
    </border>
    <border>
      <left/>
      <right style="medium">
        <color rgb="FF2F5496"/>
      </right>
      <top style="medium">
        <color rgb="FF2F5496"/>
      </top>
      <bottom style="medium">
        <color rgb="FF2F5496"/>
      </bottom>
      <diagonal/>
    </border>
    <border>
      <left style="thin">
        <color rgb="FF2F5496"/>
      </left>
      <right style="thin">
        <color rgb="FF2F5496"/>
      </right>
      <top style="thin">
        <color rgb="FF2F5496"/>
      </top>
      <bottom style="thin">
        <color rgb="FF2F5496"/>
      </bottom>
      <diagonal/>
    </border>
    <border>
      <left style="thin">
        <color rgb="FF2F5496"/>
      </left>
      <right style="thin">
        <color rgb="FF2F5496"/>
      </right>
      <top/>
      <bottom/>
      <diagonal/>
    </border>
    <border>
      <left/>
      <right/>
      <top style="thin">
        <color rgb="FF2F5496"/>
      </top>
      <bottom style="thin">
        <color rgb="FF2F5496"/>
      </bottom>
      <diagonal/>
    </border>
    <border>
      <left style="thin">
        <color rgb="FF2F5496"/>
      </left>
      <right/>
      <top style="thin">
        <color rgb="FF305496"/>
      </top>
      <bottom style="thin">
        <color rgb="FF2F5496"/>
      </bottom>
      <diagonal/>
    </border>
    <border>
      <left/>
      <right/>
      <top style="thin">
        <color rgb="FF305496"/>
      </top>
      <bottom style="thin">
        <color rgb="FF2F5496"/>
      </bottom>
      <diagonal/>
    </border>
    <border>
      <left/>
      <right style="medium">
        <color rgb="FF2F5496"/>
      </right>
      <top style="thin">
        <color rgb="FF2F5496"/>
      </top>
      <bottom style="thin">
        <color rgb="FF2F5496"/>
      </bottom>
      <diagonal/>
    </border>
    <border>
      <left style="thin">
        <color rgb="FF2F5496"/>
      </left>
      <right/>
      <top style="thin">
        <color rgb="FF2F5496"/>
      </top>
      <bottom/>
      <diagonal/>
    </border>
    <border>
      <left/>
      <right/>
      <top style="thin">
        <color rgb="FF2F5496"/>
      </top>
      <bottom/>
      <diagonal/>
    </border>
    <border>
      <left/>
      <right style="thin">
        <color rgb="FF2F5496"/>
      </right>
      <top style="thin">
        <color rgb="FF2F5496"/>
      </top>
      <bottom/>
      <diagonal/>
    </border>
    <border>
      <left/>
      <right style="thin">
        <color rgb="FF305496"/>
      </right>
      <top style="thin">
        <color rgb="FF305496"/>
      </top>
      <bottom style="thin">
        <color rgb="FF2F5496"/>
      </bottom>
      <diagonal/>
    </border>
    <border>
      <left style="thin">
        <color rgb="FF305496"/>
      </left>
      <right/>
      <top style="thin">
        <color rgb="FF305496"/>
      </top>
      <bottom style="thin">
        <color rgb="FF2F5496"/>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2F5496"/>
      </left>
      <right style="thin">
        <color rgb="FF2F5496"/>
      </right>
      <top/>
      <bottom style="thin">
        <color rgb="FF2F5496"/>
      </bottom>
      <diagonal/>
    </border>
    <border>
      <left style="thin">
        <color rgb="FF2F5496"/>
      </left>
      <right/>
      <top/>
      <bottom style="thin">
        <color rgb="FF2F5496"/>
      </bottom>
      <diagonal/>
    </border>
    <border>
      <left/>
      <right style="thin">
        <color rgb="FF2F5496"/>
      </right>
      <top/>
      <bottom style="thin">
        <color rgb="FF2F5496"/>
      </bottom>
      <diagonal/>
    </border>
    <border>
      <left/>
      <right/>
      <top/>
      <bottom style="thin">
        <color rgb="FF2F5496"/>
      </bottom>
      <diagonal/>
    </border>
    <border>
      <left style="thin">
        <color rgb="FF2F5496"/>
      </left>
      <right/>
      <top style="medium">
        <color rgb="FF2F5496"/>
      </top>
      <bottom style="thin">
        <color rgb="FF2F5496"/>
      </bottom>
      <diagonal/>
    </border>
    <border>
      <left/>
      <right/>
      <top style="medium">
        <color rgb="FF2F5496"/>
      </top>
      <bottom style="thin">
        <color rgb="FF2F5496"/>
      </bottom>
      <diagonal/>
    </border>
    <border>
      <left/>
      <right style="thin">
        <color rgb="FF2F5496"/>
      </right>
      <top style="medium">
        <color rgb="FF2F5496"/>
      </top>
      <bottom style="thin">
        <color rgb="FF2F5496"/>
      </bottom>
      <diagonal/>
    </border>
    <border>
      <left style="thin">
        <color rgb="FF2F5496"/>
      </left>
      <right/>
      <top style="thin">
        <color rgb="FF2F5496"/>
      </top>
      <bottom style="thin">
        <color rgb="FF305496"/>
      </bottom>
      <diagonal/>
    </border>
    <border>
      <left/>
      <right/>
      <top style="thin">
        <color rgb="FF2F5496"/>
      </top>
      <bottom style="thin">
        <color rgb="FF305496"/>
      </bottom>
      <diagonal/>
    </border>
    <border>
      <left/>
      <right style="thin">
        <color rgb="FF305496"/>
      </right>
      <top style="thin">
        <color rgb="FF2F5496"/>
      </top>
      <bottom style="thin">
        <color rgb="FF305496"/>
      </bottom>
      <diagonal/>
    </border>
    <border>
      <left style="thin">
        <color rgb="FF305496"/>
      </left>
      <right/>
      <top style="thin">
        <color rgb="FF2F5496"/>
      </top>
      <bottom style="thin">
        <color rgb="FF305496"/>
      </bottom>
      <diagonal/>
    </border>
    <border>
      <left style="thin">
        <color rgb="FF305496"/>
      </left>
      <right style="thin">
        <color rgb="FF305496"/>
      </right>
      <top style="thin">
        <color rgb="FF305496"/>
      </top>
      <bottom style="thin">
        <color rgb="FF305496"/>
      </bottom>
      <diagonal/>
    </border>
    <border>
      <left/>
      <right style="thin">
        <color rgb="FF000000"/>
      </right>
      <top style="thin">
        <color rgb="FF2F5496"/>
      </top>
      <bottom style="thin">
        <color rgb="FF305496"/>
      </bottom>
      <diagonal/>
    </border>
    <border>
      <left style="thin">
        <color rgb="FF2F5496"/>
      </left>
      <right/>
      <top style="thin">
        <color rgb="FF305496"/>
      </top>
      <bottom style="thin">
        <color rgb="FF305496"/>
      </bottom>
      <diagonal/>
    </border>
    <border>
      <left/>
      <right/>
      <top style="thin">
        <color rgb="FF305496"/>
      </top>
      <bottom style="thin">
        <color rgb="FF305496"/>
      </bottom>
      <diagonal/>
    </border>
    <border>
      <left/>
      <right style="thin">
        <color rgb="FF305496"/>
      </right>
      <top style="thin">
        <color rgb="FF305496"/>
      </top>
      <bottom style="thin">
        <color rgb="FF305496"/>
      </bottom>
      <diagonal/>
    </border>
    <border>
      <left style="thin">
        <color rgb="FF305496"/>
      </left>
      <right/>
      <top style="thin">
        <color rgb="FF305496"/>
      </top>
      <bottom style="thin">
        <color rgb="FF305496"/>
      </bottom>
      <diagonal/>
    </border>
    <border>
      <left/>
      <right style="thin">
        <color rgb="FF000000"/>
      </right>
      <top style="thin">
        <color rgb="FF305496"/>
      </top>
      <bottom style="thin">
        <color rgb="FF305496"/>
      </bottom>
      <diagonal/>
    </border>
    <border>
      <left/>
      <right style="thin">
        <color rgb="FF000000"/>
      </right>
      <top style="thin">
        <color rgb="FF305496"/>
      </top>
      <bottom style="thin">
        <color rgb="FF2F5496"/>
      </bottom>
      <diagonal/>
    </border>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s>
  <cellStyleXfs count="1">
    <xf numFmtId="0" fontId="0" fillId="0" borderId="0"/>
  </cellStyleXfs>
  <cellXfs count="177">
    <xf numFmtId="0" fontId="0" fillId="0" borderId="0" xfId="0"/>
    <xf numFmtId="0" fontId="1" fillId="0" borderId="0" xfId="0" applyFont="1"/>
    <xf numFmtId="0" fontId="5" fillId="0" borderId="0" xfId="0" applyFont="1" applyAlignment="1">
      <alignment horizontal="center" vertical="center"/>
    </xf>
    <xf numFmtId="0" fontId="6" fillId="0" borderId="0" xfId="0" applyFont="1" applyAlignment="1">
      <alignment horizontal="center" vertical="center" wrapText="1"/>
    </xf>
    <xf numFmtId="0" fontId="6" fillId="0" borderId="0" xfId="0" applyFont="1" applyAlignment="1">
      <alignment horizontal="left" vertical="center" wrapText="1"/>
    </xf>
    <xf numFmtId="0" fontId="5" fillId="0" borderId="0" xfId="0" applyFont="1"/>
    <xf numFmtId="0" fontId="5" fillId="0" borderId="0" xfId="0" applyFont="1" applyAlignment="1">
      <alignment vertical="center"/>
    </xf>
    <xf numFmtId="0" fontId="5" fillId="0" borderId="0" xfId="0" applyFont="1" applyAlignment="1">
      <alignment horizontal="left" vertical="center"/>
    </xf>
    <xf numFmtId="0" fontId="5" fillId="0" borderId="0" xfId="0" applyFont="1" applyAlignment="1">
      <alignment horizontal="right" vertical="center"/>
    </xf>
    <xf numFmtId="0" fontId="5" fillId="2" borderId="9" xfId="0" applyFont="1" applyFill="1" applyBorder="1" applyAlignment="1">
      <alignment vertical="center"/>
    </xf>
    <xf numFmtId="0" fontId="12" fillId="0" borderId="0" xfId="0" applyFont="1" applyAlignment="1">
      <alignment vertical="center"/>
    </xf>
    <xf numFmtId="0" fontId="5" fillId="0" borderId="0" xfId="0" applyFont="1" applyAlignment="1">
      <alignment horizontal="center" vertical="center" wrapText="1"/>
    </xf>
    <xf numFmtId="167" fontId="5" fillId="0" borderId="0" xfId="0" applyNumberFormat="1" applyFont="1" applyAlignment="1">
      <alignment horizontal="center" vertical="center" wrapText="1"/>
    </xf>
    <xf numFmtId="0" fontId="1" fillId="0" borderId="0" xfId="0" applyFont="1" applyAlignment="1">
      <alignment vertical="center"/>
    </xf>
    <xf numFmtId="0" fontId="6" fillId="0" borderId="0" xfId="0" applyFont="1" applyAlignment="1">
      <alignment horizontal="center" vertical="center"/>
    </xf>
    <xf numFmtId="0" fontId="1" fillId="0" borderId="0" xfId="0" applyFont="1" applyAlignment="1">
      <alignment wrapText="1"/>
    </xf>
    <xf numFmtId="0" fontId="5" fillId="0" borderId="0" xfId="0" applyFont="1" applyAlignment="1">
      <alignment horizontal="left" vertical="center" wrapText="1"/>
    </xf>
    <xf numFmtId="0" fontId="5" fillId="0" borderId="0" xfId="0" applyFont="1" applyAlignment="1">
      <alignment vertical="center" wrapText="1"/>
    </xf>
    <xf numFmtId="166" fontId="6" fillId="0" borderId="0" xfId="0" applyNumberFormat="1" applyFont="1" applyAlignment="1">
      <alignment horizontal="center" vertical="center"/>
    </xf>
    <xf numFmtId="0" fontId="5" fillId="0" borderId="0" xfId="0" applyFont="1" applyAlignment="1">
      <alignment wrapText="1"/>
    </xf>
    <xf numFmtId="0" fontId="1" fillId="0" borderId="0" xfId="0" applyFont="1" applyAlignment="1">
      <alignment vertical="top" wrapText="1"/>
    </xf>
    <xf numFmtId="0" fontId="1" fillId="0" borderId="0" xfId="0" applyFont="1" applyAlignment="1">
      <alignment horizontal="center"/>
    </xf>
    <xf numFmtId="0" fontId="5" fillId="0" borderId="0" xfId="0" applyFont="1" applyAlignment="1">
      <alignment horizontal="center"/>
    </xf>
    <xf numFmtId="0" fontId="19" fillId="0" borderId="0" xfId="0" applyFont="1" applyAlignment="1">
      <alignment vertical="center"/>
    </xf>
    <xf numFmtId="0" fontId="20" fillId="0" borderId="0" xfId="0" applyFont="1" applyAlignment="1">
      <alignment horizontal="center" vertical="center" textRotation="90"/>
    </xf>
    <xf numFmtId="0" fontId="21" fillId="0" borderId="0" xfId="0" applyFont="1" applyAlignment="1">
      <alignment horizontal="center" vertical="center"/>
    </xf>
    <xf numFmtId="166" fontId="21" fillId="0" borderId="0" xfId="0" applyNumberFormat="1" applyFont="1" applyAlignment="1">
      <alignment horizontal="center" vertical="center"/>
    </xf>
    <xf numFmtId="0" fontId="19" fillId="0" borderId="0" xfId="0" applyFont="1"/>
    <xf numFmtId="0" fontId="19" fillId="0" borderId="0" xfId="0" applyFont="1" applyAlignment="1">
      <alignment vertical="top" wrapText="1"/>
    </xf>
    <xf numFmtId="0" fontId="23" fillId="2" borderId="26" xfId="0" applyFont="1" applyFill="1" applyBorder="1" applyAlignment="1">
      <alignment horizontal="center" vertical="center" wrapText="1"/>
    </xf>
    <xf numFmtId="0" fontId="11" fillId="0" borderId="9" xfId="0" applyFont="1" applyBorder="1" applyAlignment="1">
      <alignment horizontal="center" vertical="center"/>
    </xf>
    <xf numFmtId="0" fontId="16" fillId="0" borderId="0" xfId="0" applyFont="1" applyAlignment="1">
      <alignment vertical="top"/>
    </xf>
    <xf numFmtId="0" fontId="25" fillId="0" borderId="37" xfId="0" applyFont="1" applyBorder="1" applyAlignment="1">
      <alignment horizontal="center" vertical="center"/>
    </xf>
    <xf numFmtId="0" fontId="5" fillId="0" borderId="0" xfId="0" applyFont="1" applyAlignment="1">
      <alignment vertical="top"/>
    </xf>
    <xf numFmtId="0" fontId="5" fillId="0" borderId="0" xfId="0" applyFont="1" applyAlignment="1">
      <alignment horizontal="left" vertical="top" wrapText="1"/>
    </xf>
    <xf numFmtId="0" fontId="27" fillId="0" borderId="0" xfId="0" applyFont="1"/>
    <xf numFmtId="0" fontId="28" fillId="6" borderId="46" xfId="0" applyFont="1" applyFill="1" applyBorder="1"/>
    <xf numFmtId="0" fontId="28" fillId="0" borderId="0" xfId="0" applyFont="1"/>
    <xf numFmtId="0" fontId="29" fillId="6" borderId="46" xfId="0" applyFont="1" applyFill="1" applyBorder="1" applyAlignment="1">
      <alignment horizontal="center" vertical="center"/>
    </xf>
    <xf numFmtId="0" fontId="29" fillId="6" borderId="46" xfId="0" applyFont="1" applyFill="1" applyBorder="1"/>
    <xf numFmtId="0" fontId="28" fillId="6" borderId="47" xfId="0" applyFont="1" applyFill="1" applyBorder="1"/>
    <xf numFmtId="0" fontId="1" fillId="0" borderId="0" xfId="0" applyFont="1" applyAlignment="1">
      <alignment horizontal="center" vertical="top" wrapText="1"/>
    </xf>
    <xf numFmtId="0" fontId="5" fillId="6" borderId="3" xfId="0" applyFont="1" applyFill="1" applyBorder="1" applyAlignment="1">
      <alignment horizontal="center" vertical="center"/>
    </xf>
    <xf numFmtId="0" fontId="5" fillId="6" borderId="3"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3" xfId="0" applyFont="1" applyFill="1" applyBorder="1" applyAlignment="1">
      <alignment horizontal="center" vertical="center"/>
    </xf>
    <xf numFmtId="0" fontId="6" fillId="2" borderId="3" xfId="0" applyFont="1" applyFill="1" applyBorder="1" applyAlignment="1">
      <alignment horizontal="center" vertical="center" wrapText="1"/>
    </xf>
    <xf numFmtId="166" fontId="6" fillId="0" borderId="3" xfId="0" applyNumberFormat="1" applyFont="1" applyBorder="1" applyAlignment="1">
      <alignment horizontal="center" vertical="center"/>
    </xf>
    <xf numFmtId="0" fontId="5" fillId="0" borderId="3" xfId="0" applyFont="1" applyBorder="1" applyAlignment="1">
      <alignment horizontal="left" vertical="center" wrapText="1"/>
    </xf>
    <xf numFmtId="0" fontId="5" fillId="0" borderId="3" xfId="0" applyFont="1" applyBorder="1" applyAlignment="1">
      <alignment horizontal="center" vertical="center"/>
    </xf>
    <xf numFmtId="0" fontId="7" fillId="2" borderId="3" xfId="0" applyFont="1" applyFill="1" applyBorder="1" applyAlignment="1">
      <alignment horizontal="center" vertical="center"/>
    </xf>
    <xf numFmtId="0" fontId="5" fillId="0" borderId="3" xfId="0" applyFont="1" applyBorder="1" applyAlignment="1">
      <alignment horizontal="left" vertical="center"/>
    </xf>
    <xf numFmtId="166" fontId="5" fillId="0" borderId="3" xfId="0" applyNumberFormat="1" applyFont="1" applyBorder="1" applyAlignment="1">
      <alignment horizontal="center" vertical="center"/>
    </xf>
    <xf numFmtId="0" fontId="11" fillId="2" borderId="3" xfId="0" applyFont="1" applyFill="1" applyBorder="1" applyAlignment="1">
      <alignment horizontal="left" vertical="center" wrapText="1"/>
    </xf>
    <xf numFmtId="0" fontId="11" fillId="2" borderId="3" xfId="0" applyFont="1" applyFill="1" applyBorder="1" applyAlignment="1">
      <alignment horizontal="center" vertical="center" wrapText="1"/>
    </xf>
    <xf numFmtId="0" fontId="3" fillId="5" borderId="3" xfId="0" applyFont="1" applyFill="1" applyBorder="1" applyAlignment="1">
      <alignment horizontal="center"/>
    </xf>
    <xf numFmtId="166" fontId="3" fillId="2" borderId="3" xfId="0" applyNumberFormat="1" applyFont="1" applyFill="1" applyBorder="1" applyAlignment="1">
      <alignment horizontal="center" vertical="center"/>
    </xf>
    <xf numFmtId="0" fontId="5" fillId="5" borderId="3" xfId="0" applyFont="1" applyFill="1" applyBorder="1" applyAlignment="1">
      <alignment horizontal="center" vertical="center"/>
    </xf>
    <xf numFmtId="0" fontId="8" fillId="3" borderId="3" xfId="0" applyFont="1" applyFill="1" applyBorder="1" applyAlignment="1">
      <alignment horizontal="center" vertical="center"/>
    </xf>
    <xf numFmtId="0" fontId="6" fillId="5" borderId="3" xfId="0" applyFont="1" applyFill="1" applyBorder="1" applyAlignment="1">
      <alignment horizontal="center" vertical="center" wrapText="1"/>
    </xf>
    <xf numFmtId="0" fontId="5" fillId="5" borderId="11" xfId="0" applyFont="1" applyFill="1" applyBorder="1" applyAlignment="1">
      <alignment horizontal="center" vertical="center"/>
    </xf>
    <xf numFmtId="0" fontId="7" fillId="2" borderId="11" xfId="0" applyFont="1" applyFill="1" applyBorder="1" applyAlignment="1">
      <alignment horizontal="center" vertical="center"/>
    </xf>
    <xf numFmtId="0" fontId="6" fillId="5" borderId="3" xfId="0" applyFont="1" applyFill="1" applyBorder="1" applyAlignment="1">
      <alignment horizontal="center" vertical="center"/>
    </xf>
    <xf numFmtId="0" fontId="6" fillId="2" borderId="3" xfId="0" applyFont="1" applyFill="1" applyBorder="1" applyAlignment="1">
      <alignment horizontal="center" vertical="center"/>
    </xf>
    <xf numFmtId="0" fontId="5" fillId="0" borderId="3" xfId="0" applyFont="1" applyBorder="1" applyAlignment="1">
      <alignment horizontal="left" vertical="top" wrapText="1"/>
    </xf>
    <xf numFmtId="0" fontId="6" fillId="0" borderId="1" xfId="0" applyFont="1" applyBorder="1" applyAlignment="1">
      <alignment horizontal="left"/>
    </xf>
    <xf numFmtId="0" fontId="5" fillId="0" borderId="0" xfId="0" applyFont="1" applyAlignment="1">
      <alignment horizontal="center"/>
    </xf>
    <xf numFmtId="0" fontId="4" fillId="0" borderId="0" xfId="0" applyFont="1" applyAlignment="1">
      <alignment horizontal="center" vertical="center"/>
    </xf>
    <xf numFmtId="0" fontId="1" fillId="0" borderId="3" xfId="0" applyFont="1" applyBorder="1" applyAlignment="1">
      <alignment horizontal="center" vertical="center"/>
    </xf>
    <xf numFmtId="166" fontId="5" fillId="0" borderId="23" xfId="0" applyNumberFormat="1" applyFont="1" applyBorder="1" applyAlignment="1">
      <alignment horizontal="center" vertical="center"/>
    </xf>
    <xf numFmtId="166" fontId="5" fillId="0" borderId="1" xfId="0" applyNumberFormat="1" applyFont="1" applyBorder="1" applyAlignment="1">
      <alignment horizontal="center" vertical="center"/>
    </xf>
    <xf numFmtId="0" fontId="3" fillId="0" borderId="3" xfId="0" applyFont="1" applyBorder="1" applyAlignment="1">
      <alignment horizontal="center" vertical="center"/>
    </xf>
    <xf numFmtId="0" fontId="15" fillId="7" borderId="3" xfId="0" applyFont="1" applyFill="1" applyBorder="1" applyAlignment="1">
      <alignment horizontal="center" vertical="center"/>
    </xf>
    <xf numFmtId="0" fontId="6" fillId="4" borderId="3" xfId="0" applyFont="1" applyFill="1" applyBorder="1" applyAlignment="1">
      <alignment horizontal="center" vertical="center"/>
    </xf>
    <xf numFmtId="0" fontId="15" fillId="0" borderId="6" xfId="0" applyFont="1" applyBorder="1" applyAlignment="1">
      <alignment horizontal="center" vertical="center"/>
    </xf>
    <xf numFmtId="0" fontId="5" fillId="5" borderId="15" xfId="0" applyFont="1" applyFill="1" applyBorder="1" applyAlignment="1">
      <alignment horizontal="center" vertical="center"/>
    </xf>
    <xf numFmtId="166" fontId="5" fillId="0" borderId="20" xfId="0" applyNumberFormat="1" applyFont="1" applyBorder="1" applyAlignment="1">
      <alignment horizontal="center" vertical="center"/>
    </xf>
    <xf numFmtId="0" fontId="16" fillId="0" borderId="12" xfId="0" applyFont="1" applyBorder="1" applyAlignment="1">
      <alignment horizontal="center" vertical="center"/>
    </xf>
    <xf numFmtId="0" fontId="17" fillId="0" borderId="19" xfId="0" applyFont="1" applyBorder="1" applyAlignment="1">
      <alignment horizontal="center" vertical="center"/>
    </xf>
    <xf numFmtId="0" fontId="5" fillId="2" borderId="3" xfId="0" applyFont="1" applyFill="1" applyBorder="1" applyAlignment="1">
      <alignment horizontal="center" vertical="center" wrapText="1"/>
    </xf>
    <xf numFmtId="0" fontId="5" fillId="4" borderId="11" xfId="0" applyFont="1" applyFill="1" applyBorder="1" applyAlignment="1">
      <alignment horizontal="center" vertical="center"/>
    </xf>
    <xf numFmtId="165" fontId="5" fillId="0" borderId="3" xfId="0" applyNumberFormat="1" applyFont="1" applyBorder="1" applyAlignment="1">
      <alignment horizontal="center" vertical="center"/>
    </xf>
    <xf numFmtId="49" fontId="10" fillId="0" borderId="3" xfId="0" applyNumberFormat="1" applyFont="1" applyBorder="1" applyAlignment="1">
      <alignment horizontal="center" vertical="center"/>
    </xf>
    <xf numFmtId="49" fontId="5" fillId="0" borderId="3" xfId="0" applyNumberFormat="1" applyFont="1" applyBorder="1" applyAlignment="1">
      <alignment horizontal="center" vertical="center" wrapText="1"/>
    </xf>
    <xf numFmtId="0" fontId="5" fillId="2" borderId="3" xfId="0" applyFont="1" applyFill="1" applyBorder="1" applyAlignment="1">
      <alignment horizontal="left" vertical="center"/>
    </xf>
    <xf numFmtId="0" fontId="9" fillId="0" borderId="6" xfId="0" applyFont="1" applyBorder="1" applyAlignment="1">
      <alignment horizontal="center" vertical="center"/>
    </xf>
    <xf numFmtId="0" fontId="6" fillId="0" borderId="3" xfId="0" applyFont="1" applyBorder="1" applyAlignment="1">
      <alignment horizontal="center" vertical="center"/>
    </xf>
    <xf numFmtId="0" fontId="5" fillId="0" borderId="0" xfId="0" applyFont="1" applyAlignment="1">
      <alignment horizontal="center" vertical="center"/>
    </xf>
    <xf numFmtId="0" fontId="11" fillId="0" borderId="3" xfId="0" applyFont="1" applyBorder="1" applyAlignment="1">
      <alignment horizontal="center" vertical="center"/>
    </xf>
    <xf numFmtId="167" fontId="5" fillId="0" borderId="3" xfId="0" applyNumberFormat="1" applyFont="1" applyBorder="1" applyAlignment="1">
      <alignment horizontal="center" vertical="center" wrapText="1"/>
    </xf>
    <xf numFmtId="0" fontId="5" fillId="0" borderId="10" xfId="0" applyFont="1" applyBorder="1" applyAlignment="1">
      <alignment horizontal="center" vertical="center"/>
    </xf>
    <xf numFmtId="49" fontId="5" fillId="0" borderId="3" xfId="0" applyNumberFormat="1" applyFont="1" applyBorder="1" applyAlignment="1">
      <alignment horizontal="center" vertical="center"/>
    </xf>
    <xf numFmtId="0" fontId="13" fillId="0" borderId="3" xfId="0" applyFont="1" applyBorder="1" applyAlignment="1">
      <alignment horizontal="left" vertical="top" wrapText="1"/>
    </xf>
    <xf numFmtId="0" fontId="24" fillId="0" borderId="39" xfId="0" applyFont="1" applyBorder="1" applyAlignment="1">
      <alignment horizontal="left" vertical="top" wrapText="1"/>
    </xf>
    <xf numFmtId="0" fontId="24" fillId="0" borderId="42" xfId="0" applyFont="1" applyBorder="1" applyAlignment="1">
      <alignment horizontal="left" vertical="top" wrapText="1"/>
    </xf>
    <xf numFmtId="0" fontId="24" fillId="0" borderId="12" xfId="0" applyFont="1" applyBorder="1" applyAlignment="1">
      <alignment horizontal="left" vertical="top" wrapText="1"/>
    </xf>
    <xf numFmtId="0" fontId="24" fillId="0" borderId="19" xfId="0" applyFont="1" applyBorder="1" applyAlignment="1">
      <alignment horizontal="left" vertical="top" wrapText="1"/>
    </xf>
    <xf numFmtId="0" fontId="26" fillId="0" borderId="42" xfId="0" applyFont="1" applyBorder="1" applyAlignment="1">
      <alignment horizontal="left" vertical="top" wrapText="1"/>
    </xf>
    <xf numFmtId="0" fontId="4" fillId="2" borderId="30" xfId="0" applyFont="1" applyFill="1" applyBorder="1" applyAlignment="1">
      <alignment horizontal="center" vertical="center" wrapText="1"/>
    </xf>
    <xf numFmtId="0" fontId="24" fillId="0" borderId="36" xfId="0" applyFont="1" applyBorder="1" applyAlignment="1">
      <alignment horizontal="left" vertical="top" wrapText="1"/>
    </xf>
    <xf numFmtId="0" fontId="4" fillId="2" borderId="27" xfId="0" applyFont="1" applyFill="1" applyBorder="1" applyAlignment="1">
      <alignment horizontal="center" vertical="center" wrapText="1"/>
    </xf>
    <xf numFmtId="0" fontId="4" fillId="2" borderId="29" xfId="0" applyFont="1" applyFill="1" applyBorder="1" applyAlignment="1">
      <alignment horizontal="center" vertical="center" wrapText="1"/>
    </xf>
    <xf numFmtId="0" fontId="24" fillId="0" borderId="33" xfId="0" applyFont="1" applyBorder="1" applyAlignment="1">
      <alignment horizontal="left" vertical="top" wrapText="1"/>
    </xf>
    <xf numFmtId="0" fontId="1" fillId="0" borderId="6" xfId="0" applyFont="1" applyBorder="1" applyAlignment="1">
      <alignment horizontal="center" vertical="center"/>
    </xf>
    <xf numFmtId="0" fontId="6" fillId="5" borderId="6" xfId="0" applyFont="1" applyFill="1" applyBorder="1" applyAlignment="1">
      <alignment horizontal="center" vertical="center" wrapText="1"/>
    </xf>
    <xf numFmtId="0" fontId="22" fillId="0" borderId="6" xfId="0" applyFont="1" applyBorder="1" applyAlignment="1">
      <alignment horizontal="center" vertical="center"/>
    </xf>
    <xf numFmtId="0" fontId="3" fillId="0" borderId="0" xfId="0" applyFont="1" applyAlignment="1">
      <alignment horizontal="center"/>
    </xf>
    <xf numFmtId="0" fontId="1" fillId="0" borderId="3" xfId="0" applyFont="1" applyBorder="1" applyAlignment="1">
      <alignment horizontal="center"/>
    </xf>
    <xf numFmtId="0" fontId="13" fillId="0" borderId="3" xfId="0" applyFont="1" applyBorder="1" applyAlignment="1">
      <alignment horizontal="center" vertical="top" wrapText="1"/>
    </xf>
    <xf numFmtId="0" fontId="24" fillId="0" borderId="19" xfId="0" applyFont="1" applyBorder="1" applyAlignment="1">
      <alignment horizontal="center" vertical="top" wrapText="1"/>
    </xf>
    <xf numFmtId="166" fontId="5" fillId="0" borderId="11" xfId="0" applyNumberFormat="1" applyFont="1" applyBorder="1" applyAlignment="1">
      <alignment horizontal="center" vertical="center"/>
    </xf>
    <xf numFmtId="166" fontId="5" fillId="0" borderId="4" xfId="0" applyNumberFormat="1" applyFont="1" applyBorder="1" applyAlignment="1">
      <alignment horizontal="center" vertical="center"/>
    </xf>
    <xf numFmtId="0" fontId="1" fillId="0" borderId="15" xfId="0" applyFont="1" applyBorder="1" applyAlignment="1">
      <alignment horizontal="center"/>
    </xf>
    <xf numFmtId="0" fontId="2" fillId="0" borderId="16" xfId="0" applyFont="1" applyBorder="1" applyAlignment="1"/>
    <xf numFmtId="0" fontId="2" fillId="0" borderId="17" xfId="0" applyFont="1" applyBorder="1" applyAlignment="1"/>
    <xf numFmtId="0" fontId="3" fillId="0" borderId="15" xfId="0" applyFont="1" applyBorder="1" applyAlignment="1">
      <alignment horizontal="center" vertical="center"/>
    </xf>
    <xf numFmtId="0" fontId="4" fillId="0" borderId="15" xfId="0" applyFont="1" applyBorder="1" applyAlignment="1">
      <alignment horizontal="left" vertical="center" wrapText="1"/>
    </xf>
    <xf numFmtId="0" fontId="2" fillId="0" borderId="1" xfId="0" applyFont="1" applyBorder="1" applyAlignment="1"/>
    <xf numFmtId="0" fontId="0" fillId="0" borderId="0" xfId="0" applyAlignment="1"/>
    <xf numFmtId="0" fontId="2" fillId="0" borderId="2" xfId="0" applyFont="1" applyBorder="1" applyAlignment="1"/>
    <xf numFmtId="0" fontId="2" fillId="0" borderId="27" xfId="0" applyFont="1" applyBorder="1" applyAlignment="1"/>
    <xf numFmtId="0" fontId="2" fillId="0" borderId="29" xfId="0" applyFont="1" applyBorder="1" applyAlignment="1"/>
    <xf numFmtId="0" fontId="2" fillId="0" borderId="28" xfId="0" applyFont="1" applyBorder="1" applyAlignment="1"/>
    <xf numFmtId="0" fontId="4" fillId="0" borderId="15" xfId="0" applyFont="1" applyBorder="1" applyAlignment="1">
      <alignment horizontal="left" vertical="center"/>
    </xf>
    <xf numFmtId="0" fontId="4" fillId="0" borderId="15" xfId="0" applyFont="1" applyBorder="1" applyAlignment="1">
      <alignment horizontal="center" vertical="center" wrapText="1"/>
    </xf>
    <xf numFmtId="0" fontId="2" fillId="0" borderId="4" xfId="0" applyFont="1" applyBorder="1" applyAlignment="1"/>
    <xf numFmtId="0" fontId="2" fillId="0" borderId="11" xfId="0" applyFont="1" applyBorder="1" applyAlignment="1"/>
    <xf numFmtId="0" fontId="5" fillId="2" borderId="15" xfId="0" applyFont="1" applyFill="1" applyBorder="1" applyAlignment="1">
      <alignment horizontal="center" vertical="center" wrapText="1"/>
    </xf>
    <xf numFmtId="0" fontId="2" fillId="0" borderId="5" xfId="0" applyFont="1" applyBorder="1" applyAlignment="1"/>
    <xf numFmtId="0" fontId="2" fillId="0" borderId="7" xfId="0" applyFont="1" applyBorder="1" applyAlignment="1"/>
    <xf numFmtId="0" fontId="2" fillId="0" borderId="8" xfId="0" applyFont="1" applyBorder="1" applyAlignment="1"/>
    <xf numFmtId="1" fontId="5" fillId="0" borderId="11" xfId="0" applyNumberFormat="1" applyFont="1" applyBorder="1" applyAlignment="1">
      <alignment horizontal="center" vertical="center"/>
    </xf>
    <xf numFmtId="0" fontId="11" fillId="0" borderId="15" xfId="0" applyFont="1" applyBorder="1" applyAlignment="1">
      <alignment horizontal="left" vertical="top" wrapText="1"/>
    </xf>
    <xf numFmtId="0" fontId="2" fillId="0" borderId="10" xfId="0" applyFont="1" applyBorder="1" applyAlignment="1"/>
    <xf numFmtId="0" fontId="10" fillId="0" borderId="12" xfId="0" applyFont="1" applyBorder="1" applyAlignment="1">
      <alignment horizontal="center" vertical="center" wrapText="1"/>
    </xf>
    <xf numFmtId="0" fontId="2" fillId="0" borderId="13" xfId="0" applyFont="1" applyBorder="1" applyAlignment="1"/>
    <xf numFmtId="0" fontId="6" fillId="5" borderId="15"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11" fillId="4" borderId="15" xfId="0" applyFont="1" applyFill="1" applyBorder="1" applyAlignment="1">
      <alignment horizontal="center" vertical="center" wrapText="1"/>
    </xf>
    <xf numFmtId="0" fontId="5" fillId="2" borderId="15" xfId="0" applyFont="1" applyFill="1" applyBorder="1" applyAlignment="1">
      <alignment horizontal="center" vertical="center"/>
    </xf>
    <xf numFmtId="0" fontId="5" fillId="0" borderId="15" xfId="0" applyFont="1" applyBorder="1" applyAlignment="1">
      <alignment horizontal="center" vertical="center"/>
    </xf>
    <xf numFmtId="0" fontId="13" fillId="0" borderId="15" xfId="0" applyFont="1" applyBorder="1" applyAlignment="1">
      <alignment horizontal="center" vertical="center" wrapText="1"/>
    </xf>
    <xf numFmtId="0" fontId="14" fillId="2" borderId="15" xfId="0" applyFont="1" applyFill="1" applyBorder="1" applyAlignment="1">
      <alignment horizontal="center" vertical="center"/>
    </xf>
    <xf numFmtId="164" fontId="11" fillId="0" borderId="15" xfId="0" applyNumberFormat="1" applyFont="1" applyBorder="1" applyAlignment="1">
      <alignment horizontal="center" vertical="center"/>
    </xf>
    <xf numFmtId="0" fontId="2" fillId="0" borderId="14" xfId="0" applyFont="1" applyBorder="1" applyAlignment="1"/>
    <xf numFmtId="0" fontId="5" fillId="0" borderId="11" xfId="0" applyFont="1" applyBorder="1" applyAlignment="1">
      <alignment horizontal="center" vertical="center"/>
    </xf>
    <xf numFmtId="0" fontId="1" fillId="0" borderId="16" xfId="0" applyFont="1" applyBorder="1" applyAlignment="1">
      <alignment wrapText="1"/>
    </xf>
    <xf numFmtId="0" fontId="5" fillId="0" borderId="15" xfId="0" applyFont="1" applyBorder="1" applyAlignment="1">
      <alignment horizontal="left" vertical="center"/>
    </xf>
    <xf numFmtId="0" fontId="6" fillId="0" borderId="16" xfId="0" applyFont="1" applyBorder="1" applyAlignment="1">
      <alignment horizontal="center" vertical="center"/>
    </xf>
    <xf numFmtId="0" fontId="5" fillId="0" borderId="16" xfId="0" applyFont="1" applyBorder="1" applyAlignment="1">
      <alignment horizontal="center" wrapText="1"/>
    </xf>
    <xf numFmtId="167" fontId="6" fillId="0" borderId="16" xfId="0" applyNumberFormat="1" applyFont="1" applyBorder="1" applyAlignment="1">
      <alignment horizontal="center" wrapText="1"/>
    </xf>
    <xf numFmtId="167" fontId="5" fillId="0" borderId="16" xfId="0" applyNumberFormat="1" applyFont="1" applyBorder="1" applyAlignment="1">
      <alignment horizontal="center" wrapText="1"/>
    </xf>
    <xf numFmtId="0" fontId="5" fillId="0" borderId="27" xfId="0" applyFont="1" applyBorder="1" applyAlignment="1">
      <alignment horizontal="left" vertical="center" wrapText="1"/>
    </xf>
    <xf numFmtId="0" fontId="5" fillId="5" borderId="15" xfId="0" applyFont="1" applyFill="1" applyBorder="1" applyAlignment="1">
      <alignment horizontal="left" vertical="center"/>
    </xf>
    <xf numFmtId="0" fontId="5" fillId="0" borderId="15" xfId="0" applyFont="1" applyBorder="1"/>
    <xf numFmtId="167" fontId="5" fillId="0" borderId="16" xfId="0" applyNumberFormat="1" applyFont="1" applyBorder="1" applyAlignment="1">
      <alignment horizontal="left" wrapText="1"/>
    </xf>
    <xf numFmtId="0" fontId="3" fillId="5" borderId="15" xfId="0" applyFont="1" applyFill="1" applyBorder="1" applyAlignment="1">
      <alignment horizontal="center" vertical="center" textRotation="90"/>
    </xf>
    <xf numFmtId="0" fontId="2" fillId="0" borderId="18" xfId="0" applyFont="1" applyBorder="1" applyAlignment="1"/>
    <xf numFmtId="166" fontId="5" fillId="0" borderId="27" xfId="0" applyNumberFormat="1" applyFont="1" applyBorder="1" applyAlignment="1">
      <alignment horizontal="center" vertical="center"/>
    </xf>
    <xf numFmtId="0" fontId="2" fillId="0" borderId="21" xfId="0" applyFont="1" applyBorder="1" applyAlignment="1"/>
    <xf numFmtId="0" fontId="2" fillId="0" borderId="22" xfId="0" applyFont="1" applyBorder="1" applyAlignment="1"/>
    <xf numFmtId="0" fontId="2" fillId="0" borderId="24" xfId="0" applyFont="1" applyBorder="1" applyAlignment="1"/>
    <xf numFmtId="0" fontId="2" fillId="0" borderId="25" xfId="0" applyFont="1" applyBorder="1" applyAlignment="1"/>
    <xf numFmtId="166" fontId="3" fillId="0" borderId="27" xfId="0" applyNumberFormat="1" applyFont="1" applyBorder="1" applyAlignment="1">
      <alignment horizontal="center" vertical="center"/>
    </xf>
    <xf numFmtId="166" fontId="18" fillId="0" borderId="27" xfId="0" applyNumberFormat="1" applyFont="1" applyBorder="1" applyAlignment="1">
      <alignment horizontal="center" vertical="center"/>
    </xf>
    <xf numFmtId="0" fontId="3" fillId="0" borderId="15" xfId="0" applyFont="1" applyBorder="1" applyAlignment="1">
      <alignment horizontal="center" vertical="center" wrapText="1"/>
    </xf>
    <xf numFmtId="0" fontId="2" fillId="0" borderId="31" xfId="0" applyFont="1" applyBorder="1" applyAlignment="1"/>
    <xf numFmtId="0" fontId="2" fillId="0" borderId="32" xfId="0" applyFont="1" applyBorder="1" applyAlignment="1"/>
    <xf numFmtId="0" fontId="2" fillId="0" borderId="34" xfId="0" applyFont="1" applyBorder="1" applyAlignment="1"/>
    <xf numFmtId="0" fontId="2" fillId="0" borderId="35" xfId="0" applyFont="1" applyBorder="1" applyAlignment="1"/>
    <xf numFmtId="0" fontId="2" fillId="0" borderId="38" xfId="0" applyFont="1" applyBorder="1" applyAlignment="1"/>
    <xf numFmtId="0" fontId="2" fillId="0" borderId="40" xfId="0" applyFont="1" applyBorder="1" applyAlignment="1"/>
    <xf numFmtId="0" fontId="2" fillId="0" borderId="41" xfId="0" applyFont="1" applyBorder="1" applyAlignment="1"/>
    <xf numFmtId="0" fontId="2" fillId="0" borderId="43" xfId="0" applyFont="1" applyBorder="1" applyAlignment="1"/>
    <xf numFmtId="0" fontId="2" fillId="0" borderId="44" xfId="0" applyFont="1" applyBorder="1" applyAlignment="1"/>
    <xf numFmtId="0" fontId="8" fillId="3" borderId="45" xfId="0" applyFont="1" applyFill="1" applyBorder="1" applyAlignment="1">
      <alignment horizontal="center" vertical="center"/>
    </xf>
    <xf numFmtId="0" fontId="2" fillId="0" borderId="45" xfId="0" applyFont="1" applyBorder="1" applyAlignment="1"/>
  </cellXfs>
  <cellStyles count="1">
    <cellStyle name="Normal" xfId="0" builtinId="0"/>
  </cellStyles>
  <dxfs count="86">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s>
  <tableStyles count="12">
    <tableStyle name="Texto validación-style" pivot="0" count="3" xr9:uid="{00000000-0011-0000-FFFF-FFFF00000000}">
      <tableStyleElement type="headerRow" dxfId="85"/>
      <tableStyleElement type="firstRowStripe" dxfId="84"/>
      <tableStyleElement type="secondRowStripe" dxfId="83"/>
    </tableStyle>
    <tableStyle name="Texto validación-style 2" pivot="0" count="3" xr9:uid="{00000000-0011-0000-FFFF-FFFF01000000}">
      <tableStyleElement type="headerRow" dxfId="82"/>
      <tableStyleElement type="firstRowStripe" dxfId="81"/>
      <tableStyleElement type="secondRowStripe" dxfId="80"/>
    </tableStyle>
    <tableStyle name="Texto validación-style 3" pivot="0" count="3" xr9:uid="{00000000-0011-0000-FFFF-FFFF02000000}">
      <tableStyleElement type="headerRow" dxfId="79"/>
      <tableStyleElement type="firstRowStripe" dxfId="78"/>
      <tableStyleElement type="secondRowStripe" dxfId="77"/>
    </tableStyle>
    <tableStyle name="Texto validación-style 4" pivot="0" count="3" xr9:uid="{00000000-0011-0000-FFFF-FFFF03000000}">
      <tableStyleElement type="headerRow" dxfId="76"/>
      <tableStyleElement type="firstRowStripe" dxfId="75"/>
      <tableStyleElement type="secondRowStripe" dxfId="74"/>
    </tableStyle>
    <tableStyle name="Texto validación-style 5" pivot="0" count="3" xr9:uid="{00000000-0011-0000-FFFF-FFFF04000000}">
      <tableStyleElement type="headerRow" dxfId="73"/>
      <tableStyleElement type="firstRowStripe" dxfId="72"/>
      <tableStyleElement type="secondRowStripe" dxfId="71"/>
    </tableStyle>
    <tableStyle name="Texto validación-style 6" pivot="0" count="3" xr9:uid="{00000000-0011-0000-FFFF-FFFF05000000}">
      <tableStyleElement type="headerRow" dxfId="70"/>
      <tableStyleElement type="firstRowStripe" dxfId="69"/>
      <tableStyleElement type="secondRowStripe" dxfId="68"/>
    </tableStyle>
    <tableStyle name="Texto validación-style 7" pivot="0" count="3" xr9:uid="{00000000-0011-0000-FFFF-FFFF06000000}">
      <tableStyleElement type="headerRow" dxfId="67"/>
      <tableStyleElement type="firstRowStripe" dxfId="66"/>
      <tableStyleElement type="secondRowStripe" dxfId="65"/>
    </tableStyle>
    <tableStyle name="Texto validación-style 8" pivot="0" count="3" xr9:uid="{00000000-0011-0000-FFFF-FFFF07000000}">
      <tableStyleElement type="headerRow" dxfId="64"/>
      <tableStyleElement type="firstRowStripe" dxfId="63"/>
      <tableStyleElement type="secondRowStripe" dxfId="62"/>
    </tableStyle>
    <tableStyle name="Texto validación-style 9" pivot="0" count="3" xr9:uid="{00000000-0011-0000-FFFF-FFFF08000000}">
      <tableStyleElement type="headerRow" dxfId="61"/>
      <tableStyleElement type="firstRowStripe" dxfId="60"/>
      <tableStyleElement type="secondRowStripe" dxfId="59"/>
    </tableStyle>
    <tableStyle name="Texto validación-style 10" pivot="0" count="3" xr9:uid="{00000000-0011-0000-FFFF-FFFF09000000}">
      <tableStyleElement type="headerRow" dxfId="58"/>
      <tableStyleElement type="firstRowStripe" dxfId="57"/>
      <tableStyleElement type="secondRowStripe" dxfId="56"/>
    </tableStyle>
    <tableStyle name="Texto validación-style 11" pivot="0" count="3" xr9:uid="{00000000-0011-0000-FFFF-FFFF0A000000}">
      <tableStyleElement type="headerRow" dxfId="55"/>
      <tableStyleElement type="firstRowStripe" dxfId="54"/>
      <tableStyleElement type="secondRowStripe" dxfId="53"/>
    </tableStyle>
    <tableStyle name="Texto validación-style 12" pivot="0" count="3" xr9:uid="{00000000-0011-0000-FFFF-FFFF0B000000}">
      <tableStyleElement type="headerRow" dxfId="52"/>
      <tableStyleElement type="firstRowStripe" dxfId="51"/>
      <tableStyleElement type="secondRowStripe" dxfId="5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customschemas.google.com/relationships/workbookmetadata" Target="metadata"/><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114300</xdr:colOff>
      <xdr:row>1</xdr:row>
      <xdr:rowOff>57150</xdr:rowOff>
    </xdr:from>
    <xdr:ext cx="838200" cy="8382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9</xdr:col>
      <xdr:colOff>28575</xdr:colOff>
      <xdr:row>10</xdr:row>
      <xdr:rowOff>152400</xdr:rowOff>
    </xdr:from>
    <xdr:ext cx="371475" cy="419100"/>
    <xdr:sp macro="" textlink="">
      <xdr:nvSpPr>
        <xdr:cNvPr id="3" name="Shape 3">
          <a:extLst>
            <a:ext uri="{FF2B5EF4-FFF2-40B4-BE49-F238E27FC236}">
              <a16:creationId xmlns:a16="http://schemas.microsoft.com/office/drawing/2014/main" id="{00000000-0008-0000-0100-000003000000}"/>
            </a:ext>
          </a:extLst>
        </xdr:cNvPr>
        <xdr:cNvSpPr/>
      </xdr:nvSpPr>
      <xdr:spPr>
        <a:xfrm>
          <a:off x="5165025" y="3575213"/>
          <a:ext cx="361950" cy="409575"/>
        </a:xfrm>
        <a:prstGeom prst="rect">
          <a:avLst/>
        </a:prstGeom>
        <a:noFill/>
        <a:ln>
          <a:noFill/>
        </a:ln>
      </xdr:spPr>
      <xdr:txBody>
        <a:bodyPr spcFirstLastPara="1" wrap="square" lIns="91425" tIns="45700" rIns="91425" bIns="45700" anchor="ctr" anchorCtr="0">
          <a:noAutofit/>
        </a:bodyPr>
        <a:lstStyle/>
        <a:p>
          <a:pPr marL="0" lvl="0" indent="0" algn="ctr" rtl="0">
            <a:spcBef>
              <a:spcPts val="0"/>
            </a:spcBef>
            <a:spcAft>
              <a:spcPts val="0"/>
            </a:spcAft>
            <a:buClr>
              <a:srgbClr val="2F5496"/>
            </a:buClr>
            <a:buSzPts val="2000"/>
            <a:buFont typeface="Trebuchet MS"/>
            <a:buNone/>
          </a:pPr>
          <a:r>
            <a:rPr lang="en-US" sz="2000" b="1" cap="none">
              <a:solidFill>
                <a:srgbClr val="2F5496"/>
              </a:solidFill>
              <a:latin typeface="Trebuchet MS"/>
              <a:ea typeface="Trebuchet MS"/>
              <a:cs typeface="Trebuchet MS"/>
              <a:sym typeface="Trebuchet MS"/>
            </a:rPr>
            <a:t>1</a:t>
          </a:r>
          <a:endParaRPr sz="1400"/>
        </a:p>
      </xdr:txBody>
    </xdr:sp>
    <xdr:clientData fLocksWithSheet="0"/>
  </xdr:oneCellAnchor>
  <xdr:oneCellAnchor>
    <xdr:from>
      <xdr:col>25</xdr:col>
      <xdr:colOff>19050</xdr:colOff>
      <xdr:row>10</xdr:row>
      <xdr:rowOff>161925</xdr:rowOff>
    </xdr:from>
    <xdr:ext cx="371475" cy="419100"/>
    <xdr:sp macro="" textlink="">
      <xdr:nvSpPr>
        <xdr:cNvPr id="4" name="Shape 4">
          <a:extLst>
            <a:ext uri="{FF2B5EF4-FFF2-40B4-BE49-F238E27FC236}">
              <a16:creationId xmlns:a16="http://schemas.microsoft.com/office/drawing/2014/main" id="{00000000-0008-0000-0100-000004000000}"/>
            </a:ext>
          </a:extLst>
        </xdr:cNvPr>
        <xdr:cNvSpPr/>
      </xdr:nvSpPr>
      <xdr:spPr>
        <a:xfrm>
          <a:off x="5165025" y="3575213"/>
          <a:ext cx="361950" cy="409575"/>
        </a:xfrm>
        <a:prstGeom prst="rect">
          <a:avLst/>
        </a:prstGeom>
        <a:noFill/>
        <a:ln>
          <a:noFill/>
        </a:ln>
      </xdr:spPr>
      <xdr:txBody>
        <a:bodyPr spcFirstLastPara="1" wrap="square" lIns="91425" tIns="45700" rIns="91425" bIns="45700" anchor="ctr" anchorCtr="0">
          <a:noAutofit/>
        </a:bodyPr>
        <a:lstStyle/>
        <a:p>
          <a:pPr marL="0" lvl="0" indent="0" algn="ctr" rtl="0">
            <a:spcBef>
              <a:spcPts val="0"/>
            </a:spcBef>
            <a:spcAft>
              <a:spcPts val="0"/>
            </a:spcAft>
            <a:buClr>
              <a:srgbClr val="2F5496"/>
            </a:buClr>
            <a:buSzPts val="2000"/>
            <a:buFont typeface="Trebuchet MS"/>
            <a:buNone/>
          </a:pPr>
          <a:r>
            <a:rPr lang="en-US" sz="2000" b="1" cap="none">
              <a:solidFill>
                <a:srgbClr val="2F5496"/>
              </a:solidFill>
              <a:latin typeface="Trebuchet MS"/>
              <a:ea typeface="Trebuchet MS"/>
              <a:cs typeface="Trebuchet MS"/>
              <a:sym typeface="Trebuchet MS"/>
            </a:rPr>
            <a:t>2</a:t>
          </a:r>
          <a:endParaRPr sz="1400"/>
        </a:p>
      </xdr:txBody>
    </xdr:sp>
    <xdr:clientData fLocksWithSheet="0"/>
  </xdr:oneCellAnchor>
  <xdr:oneCellAnchor>
    <xdr:from>
      <xdr:col>1</xdr:col>
      <xdr:colOff>104775</xdr:colOff>
      <xdr:row>2</xdr:row>
      <xdr:rowOff>28575</xdr:rowOff>
    </xdr:from>
    <xdr:ext cx="838200" cy="828675"/>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190500</xdr:colOff>
      <xdr:row>43</xdr:row>
      <xdr:rowOff>9525</xdr:rowOff>
    </xdr:from>
    <xdr:ext cx="2171700" cy="857250"/>
    <xdr:pic>
      <xdr:nvPicPr>
        <xdr:cNvPr id="5" name="image2.jpg">
          <a:extLst>
            <a:ext uri="{FF2B5EF4-FFF2-40B4-BE49-F238E27FC236}">
              <a16:creationId xmlns:a16="http://schemas.microsoft.com/office/drawing/2014/main" id="{00000000-0008-0000-0100-000005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AB4:AB7">
  <tableColumns count="1">
    <tableColumn id="1" xr3:uid="{00000000-0010-0000-0000-000001000000}" name="INFORME"/>
  </tableColumns>
  <tableStyleInfo name="Texto validación-style" showFirstColumn="1" showLastColumn="1"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_2" displayName="Table_2" ref="AC4:AC35">
  <tableColumns count="1">
    <tableColumn id="1" xr3:uid="{00000000-0010-0000-0100-000001000000}" name="DÍA"/>
  </tableColumns>
  <tableStyleInfo name="Texto validación-style 2" showFirstColumn="1" showLastColumn="1"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e_3" displayName="Table_3" ref="AD4:AD16">
  <tableColumns count="1">
    <tableColumn id="1" xr3:uid="{00000000-0010-0000-0200-000001000000}" name="MES"/>
  </tableColumns>
  <tableStyleInfo name="Texto validación-style 3" showFirstColumn="1" showLastColumn="1"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e_4" displayName="Table_4" ref="AE4:AE11">
  <tableColumns count="1">
    <tableColumn id="1" xr3:uid="{00000000-0010-0000-0300-000001000000}" name="AÑO"/>
  </tableColumns>
  <tableStyleInfo name="Texto validación-style 4" showFirstColumn="1" showLastColumn="1"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e_5" displayName="Table_5" ref="AF4:AF10">
  <tableColumns count="1">
    <tableColumn id="1" xr3:uid="{00000000-0010-0000-0400-000001000000}" name="No. de contrato"/>
  </tableColumns>
  <tableStyleInfo name="Texto validación-style 5" showFirstColumn="1" showLastColumn="1"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e_6" displayName="Table_6" ref="AG4:AG8">
  <tableColumns count="1">
    <tableColumn id="1" xr3:uid="{00000000-0010-0000-0500-000001000000}" name="No. de contrato 2"/>
  </tableColumns>
  <tableStyleInfo name="Texto validación-style 6" showFirstColumn="1" showLastColumn="1"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e_7" displayName="Table_7" ref="AH4:AH6">
  <tableColumns count="1">
    <tableColumn id="1" xr3:uid="{00000000-0010-0000-0600-000001000000}" name="Cuenta bancaria"/>
  </tableColumns>
  <tableStyleInfo name="Texto validación-style 7" showFirstColumn="1" showLastColumn="1"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e_8" displayName="Table_8" ref="AI4:AI7">
  <tableColumns count="1">
    <tableColumn id="1" xr3:uid="{00000000-0010-0000-0700-000001000000}" name="Tipo de contrato"/>
  </tableColumns>
  <tableStyleInfo name="Texto validación-style 8" showFirstColumn="1" showLastColumn="1"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e_9" displayName="Table_9" ref="AJ4:AJ5">
  <tableColumns count="1">
    <tableColumn id="1" xr3:uid="{00000000-0010-0000-0800-000001000000}" name="Forma de pago "/>
  </tableColumns>
  <tableStyleInfo name="Texto validación-style 9" showFirstColumn="1" showLastColumn="1"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e_10" displayName="Table_10" ref="AK4:AK6">
  <tableColumns count="1">
    <tableColumn id="1" xr3:uid="{00000000-0010-0000-0900-000001000000}" name="Tipo de seguimiento"/>
  </tableColumns>
  <tableStyleInfo name="Texto validación-style 10" showFirstColumn="1" showLastColumn="1"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e_11" displayName="Table_11" ref="AL4:AL23">
  <tableColumns count="1">
    <tableColumn id="1" xr3:uid="{00000000-0010-0000-0A00-000001000000}" name="Asesuradoras"/>
  </tableColumns>
  <tableStyleInfo name="Texto validación-style 11" showFirstColumn="1" showLastColumn="1"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e_12" displayName="Table_12" ref="AM4:AM9">
  <tableColumns count="1">
    <tableColumn id="1" xr3:uid="{00000000-0010-0000-0B00-000001000000}" name="Amparos"/>
  </tableColumns>
  <tableStyleInfo name="Texto validación-style 12"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hyperlink" Target="mailto:lomolina@defensoria.gov.co" TargetMode="External"/><Relationship Id="rId1" Type="http://schemas.openxmlformats.org/officeDocument/2006/relationships/hyperlink" Target="mailto:malopez@defensoria.edu.co"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2F5496"/>
    <pageSetUpPr fitToPage="1"/>
  </sheetPr>
  <dimension ref="A1:BI1000"/>
  <sheetViews>
    <sheetView showGridLines="0" topLeftCell="A148" workbookViewId="0">
      <selection activeCell="Y152" sqref="Y152"/>
    </sheetView>
  </sheetViews>
  <sheetFormatPr defaultColWidth="14.42578125" defaultRowHeight="15" customHeight="1"/>
  <cols>
    <col min="1" max="2" width="2.85546875" customWidth="1"/>
    <col min="3" max="3" width="3.28515625" customWidth="1"/>
    <col min="4" max="4" width="4.28515625" customWidth="1"/>
    <col min="5" max="10" width="2.85546875" customWidth="1"/>
    <col min="11" max="11" width="3" customWidth="1"/>
    <col min="12" max="20" width="2.85546875" customWidth="1"/>
    <col min="21" max="23" width="3.28515625" customWidth="1"/>
    <col min="24" max="24" width="2.85546875" customWidth="1"/>
    <col min="25" max="25" width="3.28515625" customWidth="1"/>
    <col min="26" max="26" width="3.85546875" customWidth="1"/>
    <col min="27" max="27" width="3.42578125" customWidth="1"/>
    <col min="28" max="31" width="2.85546875" customWidth="1"/>
    <col min="32" max="32" width="4.28515625" customWidth="1"/>
    <col min="33" max="61" width="2.85546875" customWidth="1"/>
  </cols>
  <sheetData>
    <row r="1" spans="1:61" ht="16.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row>
    <row r="2" spans="1:61" ht="11.25" customHeight="1">
      <c r="A2" s="1"/>
      <c r="B2" s="112"/>
      <c r="C2" s="113"/>
      <c r="D2" s="113"/>
      <c r="E2" s="113"/>
      <c r="F2" s="114"/>
      <c r="G2" s="115" t="s">
        <v>0</v>
      </c>
      <c r="H2" s="113"/>
      <c r="I2" s="113"/>
      <c r="J2" s="113"/>
      <c r="K2" s="113"/>
      <c r="L2" s="113"/>
      <c r="M2" s="113"/>
      <c r="N2" s="113"/>
      <c r="O2" s="113"/>
      <c r="P2" s="113"/>
      <c r="Q2" s="113"/>
      <c r="R2" s="113"/>
      <c r="S2" s="113"/>
      <c r="T2" s="113"/>
      <c r="U2" s="113"/>
      <c r="V2" s="113"/>
      <c r="W2" s="113"/>
      <c r="X2" s="113"/>
      <c r="Y2" s="113"/>
      <c r="Z2" s="114"/>
      <c r="AA2" s="116" t="s">
        <v>1</v>
      </c>
      <c r="AB2" s="113"/>
      <c r="AC2" s="113"/>
      <c r="AD2" s="113"/>
      <c r="AE2" s="113"/>
      <c r="AF2" s="114"/>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row>
    <row r="3" spans="1:61" ht="11.25" customHeight="1">
      <c r="A3" s="1"/>
      <c r="B3" s="117"/>
      <c r="C3" s="118"/>
      <c r="D3" s="118"/>
      <c r="E3" s="118"/>
      <c r="F3" s="119"/>
      <c r="G3" s="117"/>
      <c r="H3" s="118"/>
      <c r="I3" s="118"/>
      <c r="J3" s="118"/>
      <c r="K3" s="118"/>
      <c r="L3" s="118"/>
      <c r="M3" s="118"/>
      <c r="N3" s="118"/>
      <c r="O3" s="118"/>
      <c r="P3" s="118"/>
      <c r="Q3" s="118"/>
      <c r="R3" s="118"/>
      <c r="S3" s="118"/>
      <c r="T3" s="118"/>
      <c r="U3" s="118"/>
      <c r="V3" s="118"/>
      <c r="W3" s="118"/>
      <c r="X3" s="118"/>
      <c r="Y3" s="118"/>
      <c r="Z3" s="119"/>
      <c r="AA3" s="120"/>
      <c r="AB3" s="121"/>
      <c r="AC3" s="121"/>
      <c r="AD3" s="121"/>
      <c r="AE3" s="121"/>
      <c r="AF3" s="122"/>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row>
    <row r="4" spans="1:61" ht="11.25" customHeight="1">
      <c r="A4" s="1"/>
      <c r="B4" s="117"/>
      <c r="C4" s="118"/>
      <c r="D4" s="118"/>
      <c r="E4" s="118"/>
      <c r="F4" s="119"/>
      <c r="G4" s="117"/>
      <c r="H4" s="118"/>
      <c r="I4" s="118"/>
      <c r="J4" s="118"/>
      <c r="K4" s="118"/>
      <c r="L4" s="118"/>
      <c r="M4" s="118"/>
      <c r="N4" s="118"/>
      <c r="O4" s="118"/>
      <c r="P4" s="118"/>
      <c r="Q4" s="118"/>
      <c r="R4" s="118"/>
      <c r="S4" s="118"/>
      <c r="T4" s="118"/>
      <c r="U4" s="118"/>
      <c r="V4" s="118"/>
      <c r="W4" s="118"/>
      <c r="X4" s="118"/>
      <c r="Y4" s="118"/>
      <c r="Z4" s="119"/>
      <c r="AA4" s="123" t="s">
        <v>2</v>
      </c>
      <c r="AB4" s="113"/>
      <c r="AC4" s="113"/>
      <c r="AD4" s="113"/>
      <c r="AE4" s="113"/>
      <c r="AF4" s="114"/>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row>
    <row r="5" spans="1:61" ht="11.25" customHeight="1">
      <c r="A5" s="1"/>
      <c r="B5" s="117"/>
      <c r="C5" s="118"/>
      <c r="D5" s="118"/>
      <c r="E5" s="118"/>
      <c r="F5" s="119"/>
      <c r="G5" s="120"/>
      <c r="H5" s="121"/>
      <c r="I5" s="121"/>
      <c r="J5" s="121"/>
      <c r="K5" s="121"/>
      <c r="L5" s="121"/>
      <c r="M5" s="121"/>
      <c r="N5" s="121"/>
      <c r="O5" s="121"/>
      <c r="P5" s="121"/>
      <c r="Q5" s="121"/>
      <c r="R5" s="121"/>
      <c r="S5" s="121"/>
      <c r="T5" s="121"/>
      <c r="U5" s="121"/>
      <c r="V5" s="121"/>
      <c r="W5" s="121"/>
      <c r="X5" s="121"/>
      <c r="Y5" s="121"/>
      <c r="Z5" s="122"/>
      <c r="AA5" s="120"/>
      <c r="AB5" s="121"/>
      <c r="AC5" s="121"/>
      <c r="AD5" s="121"/>
      <c r="AE5" s="121"/>
      <c r="AF5" s="122"/>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row>
    <row r="6" spans="1:61" ht="15" customHeight="1">
      <c r="A6" s="1"/>
      <c r="B6" s="117"/>
      <c r="C6" s="118"/>
      <c r="D6" s="118"/>
      <c r="E6" s="118"/>
      <c r="F6" s="119"/>
      <c r="G6" s="124" t="s">
        <v>3</v>
      </c>
      <c r="H6" s="113"/>
      <c r="I6" s="113"/>
      <c r="J6" s="113"/>
      <c r="K6" s="113"/>
      <c r="L6" s="113"/>
      <c r="M6" s="113"/>
      <c r="N6" s="113"/>
      <c r="O6" s="113"/>
      <c r="P6" s="113"/>
      <c r="Q6" s="113"/>
      <c r="R6" s="113"/>
      <c r="S6" s="113"/>
      <c r="T6" s="113"/>
      <c r="U6" s="113"/>
      <c r="V6" s="113"/>
      <c r="W6" s="113"/>
      <c r="X6" s="113"/>
      <c r="Y6" s="113"/>
      <c r="Z6" s="114"/>
      <c r="AA6" s="116" t="s">
        <v>4</v>
      </c>
      <c r="AB6" s="113"/>
      <c r="AC6" s="113"/>
      <c r="AD6" s="113"/>
      <c r="AE6" s="113"/>
      <c r="AF6" s="114"/>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row>
    <row r="7" spans="1:61" ht="15" customHeight="1">
      <c r="A7" s="1"/>
      <c r="B7" s="120"/>
      <c r="C7" s="121"/>
      <c r="D7" s="121"/>
      <c r="E7" s="121"/>
      <c r="F7" s="122"/>
      <c r="G7" s="120"/>
      <c r="H7" s="121"/>
      <c r="I7" s="121"/>
      <c r="J7" s="121"/>
      <c r="K7" s="121"/>
      <c r="L7" s="121"/>
      <c r="M7" s="121"/>
      <c r="N7" s="121"/>
      <c r="O7" s="121"/>
      <c r="P7" s="121"/>
      <c r="Q7" s="121"/>
      <c r="R7" s="121"/>
      <c r="S7" s="121"/>
      <c r="T7" s="121"/>
      <c r="U7" s="121"/>
      <c r="V7" s="121"/>
      <c r="W7" s="121"/>
      <c r="X7" s="121"/>
      <c r="Y7" s="121"/>
      <c r="Z7" s="122"/>
      <c r="AA7" s="120"/>
      <c r="AB7" s="121"/>
      <c r="AC7" s="121"/>
      <c r="AD7" s="121"/>
      <c r="AE7" s="121"/>
      <c r="AF7" s="122"/>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row>
    <row r="8" spans="1:61" ht="15" customHeight="1">
      <c r="A8" s="1"/>
      <c r="B8" s="2"/>
      <c r="C8" s="2"/>
      <c r="D8" s="2"/>
      <c r="E8" s="2"/>
      <c r="F8" s="2"/>
      <c r="G8" s="3"/>
      <c r="H8" s="3"/>
      <c r="I8" s="3"/>
      <c r="J8" s="3"/>
      <c r="K8" s="3"/>
      <c r="L8" s="3"/>
      <c r="M8" s="3"/>
      <c r="N8" s="3"/>
      <c r="O8" s="3"/>
      <c r="P8" s="3"/>
      <c r="Q8" s="3"/>
      <c r="R8" s="3"/>
      <c r="S8" s="3"/>
      <c r="T8" s="3"/>
      <c r="U8" s="3"/>
      <c r="V8" s="3"/>
      <c r="W8" s="3"/>
      <c r="X8" s="3"/>
      <c r="Y8" s="3"/>
      <c r="Z8" s="4"/>
      <c r="AA8" s="4"/>
      <c r="AB8" s="4"/>
      <c r="AC8" s="4"/>
      <c r="AD8" s="4"/>
      <c r="AE8" s="4"/>
      <c r="AF8" s="4"/>
      <c r="AG8" s="5"/>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row>
    <row r="9" spans="1:61" ht="10.5" customHeight="1">
      <c r="A9" s="1"/>
      <c r="B9" s="6"/>
      <c r="C9" s="6"/>
      <c r="D9" s="6"/>
      <c r="E9" s="6"/>
      <c r="F9" s="6"/>
      <c r="G9" s="6"/>
      <c r="H9" s="6"/>
      <c r="I9" s="6"/>
      <c r="J9" s="6"/>
      <c r="K9" s="6"/>
      <c r="L9" s="6"/>
      <c r="M9" s="6"/>
      <c r="N9" s="6"/>
      <c r="O9" s="6"/>
      <c r="P9" s="6"/>
      <c r="Q9" s="6"/>
      <c r="R9" s="6"/>
      <c r="S9" s="6"/>
      <c r="T9" s="6"/>
      <c r="U9" s="6"/>
      <c r="V9" s="6"/>
      <c r="W9" s="6"/>
      <c r="X9" s="50" t="s">
        <v>5</v>
      </c>
      <c r="Y9" s="125"/>
      <c r="Z9" s="50" t="s">
        <v>6</v>
      </c>
      <c r="AA9" s="126"/>
      <c r="AB9" s="126"/>
      <c r="AC9" s="125"/>
      <c r="AD9" s="50" t="s">
        <v>7</v>
      </c>
      <c r="AE9" s="126"/>
      <c r="AF9" s="125"/>
      <c r="AG9" s="5"/>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row>
    <row r="10" spans="1:61" ht="15" customHeight="1">
      <c r="A10" s="1"/>
      <c r="B10" s="45" t="s">
        <v>8</v>
      </c>
      <c r="C10" s="126"/>
      <c r="D10" s="126"/>
      <c r="E10" s="126"/>
      <c r="F10" s="126"/>
      <c r="G10" s="125"/>
      <c r="H10" s="49" t="s">
        <v>9</v>
      </c>
      <c r="I10" s="126"/>
      <c r="J10" s="126"/>
      <c r="K10" s="125"/>
      <c r="L10" s="6"/>
      <c r="M10" s="45" t="s">
        <v>10</v>
      </c>
      <c r="N10" s="126"/>
      <c r="O10" s="126"/>
      <c r="P10" s="126"/>
      <c r="Q10" s="126"/>
      <c r="R10" s="126"/>
      <c r="S10" s="126"/>
      <c r="T10" s="126"/>
      <c r="U10" s="126"/>
      <c r="V10" s="126"/>
      <c r="W10" s="125"/>
      <c r="X10" s="49">
        <v>30</v>
      </c>
      <c r="Y10" s="125"/>
      <c r="Z10" s="49" t="s">
        <v>11</v>
      </c>
      <c r="AA10" s="126"/>
      <c r="AB10" s="126"/>
      <c r="AC10" s="125"/>
      <c r="AD10" s="49">
        <v>2025</v>
      </c>
      <c r="AE10" s="126"/>
      <c r="AF10" s="125"/>
      <c r="AG10" s="5"/>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row>
    <row r="11" spans="1:61" ht="3" customHeight="1">
      <c r="A11" s="1"/>
      <c r="B11" s="2"/>
      <c r="C11" s="2"/>
      <c r="D11" s="2"/>
      <c r="E11" s="2"/>
      <c r="F11" s="2"/>
      <c r="G11" s="3"/>
      <c r="H11" s="3"/>
      <c r="I11" s="3"/>
      <c r="J11" s="3"/>
      <c r="K11" s="3"/>
      <c r="L11" s="3"/>
      <c r="M11" s="3"/>
      <c r="N11" s="3"/>
      <c r="O11" s="3"/>
      <c r="P11" s="3"/>
      <c r="Q11" s="3"/>
      <c r="R11" s="3"/>
      <c r="S11" s="3"/>
      <c r="T11" s="3"/>
      <c r="U11" s="3"/>
      <c r="V11" s="3"/>
      <c r="W11" s="3"/>
      <c r="X11" s="3"/>
      <c r="Y11" s="3"/>
      <c r="Z11" s="4"/>
      <c r="AA11" s="4"/>
      <c r="AB11" s="4"/>
      <c r="AC11" s="4"/>
      <c r="AD11" s="4"/>
      <c r="AE11" s="4"/>
      <c r="AF11" s="4"/>
      <c r="AG11" s="5"/>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row>
    <row r="12" spans="1:61" ht="10.5" customHeight="1">
      <c r="A12" s="1"/>
      <c r="B12" s="127" t="s">
        <v>12</v>
      </c>
      <c r="C12" s="113"/>
      <c r="D12" s="113"/>
      <c r="E12" s="113"/>
      <c r="F12" s="113"/>
      <c r="G12" s="113"/>
      <c r="H12" s="113"/>
      <c r="I12" s="113"/>
      <c r="J12" s="113"/>
      <c r="K12" s="114"/>
      <c r="L12" s="6"/>
      <c r="M12" s="6"/>
      <c r="N12" s="50" t="s">
        <v>5</v>
      </c>
      <c r="O12" s="125"/>
      <c r="P12" s="50" t="s">
        <v>6</v>
      </c>
      <c r="Q12" s="126"/>
      <c r="R12" s="126"/>
      <c r="S12" s="125"/>
      <c r="T12" s="50" t="s">
        <v>7</v>
      </c>
      <c r="U12" s="126"/>
      <c r="V12" s="125"/>
      <c r="W12" s="6"/>
      <c r="X12" s="50" t="s">
        <v>5</v>
      </c>
      <c r="Y12" s="125"/>
      <c r="Z12" s="50" t="s">
        <v>6</v>
      </c>
      <c r="AA12" s="126"/>
      <c r="AB12" s="126"/>
      <c r="AC12" s="125"/>
      <c r="AD12" s="50" t="s">
        <v>7</v>
      </c>
      <c r="AE12" s="126"/>
      <c r="AF12" s="125"/>
      <c r="AG12" s="5"/>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row>
    <row r="13" spans="1:61" ht="15" customHeight="1">
      <c r="A13" s="1"/>
      <c r="B13" s="120"/>
      <c r="C13" s="121"/>
      <c r="D13" s="121"/>
      <c r="E13" s="121"/>
      <c r="F13" s="121"/>
      <c r="G13" s="121"/>
      <c r="H13" s="121"/>
      <c r="I13" s="121"/>
      <c r="J13" s="121"/>
      <c r="K13" s="122"/>
      <c r="L13" s="87" t="s">
        <v>13</v>
      </c>
      <c r="M13" s="128"/>
      <c r="N13" s="49">
        <v>1</v>
      </c>
      <c r="O13" s="125"/>
      <c r="P13" s="49" t="s">
        <v>11</v>
      </c>
      <c r="Q13" s="126"/>
      <c r="R13" s="126"/>
      <c r="S13" s="125"/>
      <c r="T13" s="49">
        <v>2025</v>
      </c>
      <c r="U13" s="126"/>
      <c r="V13" s="125"/>
      <c r="W13" s="2" t="s">
        <v>14</v>
      </c>
      <c r="X13" s="49">
        <v>30</v>
      </c>
      <c r="Y13" s="125"/>
      <c r="Z13" s="49" t="s">
        <v>11</v>
      </c>
      <c r="AA13" s="126"/>
      <c r="AB13" s="126"/>
      <c r="AC13" s="125"/>
      <c r="AD13" s="49">
        <v>2025</v>
      </c>
      <c r="AE13" s="126"/>
      <c r="AF13" s="125"/>
      <c r="AG13" s="5"/>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row>
    <row r="14" spans="1:61" ht="3" customHeight="1">
      <c r="A14" s="1"/>
      <c r="B14" s="6"/>
      <c r="C14" s="6"/>
      <c r="D14" s="6"/>
      <c r="E14" s="6"/>
      <c r="F14" s="6"/>
      <c r="G14" s="6"/>
      <c r="H14" s="6"/>
      <c r="I14" s="6"/>
      <c r="J14" s="6"/>
      <c r="K14" s="6"/>
      <c r="L14" s="6"/>
      <c r="M14" s="6"/>
      <c r="N14" s="6"/>
      <c r="O14" s="6"/>
      <c r="P14" s="6"/>
      <c r="Q14" s="6"/>
      <c r="R14" s="6"/>
      <c r="S14" s="6"/>
      <c r="T14" s="6"/>
      <c r="U14" s="6"/>
      <c r="V14" s="6"/>
      <c r="W14" s="6"/>
      <c r="X14" s="6"/>
      <c r="Y14" s="6"/>
      <c r="Z14" s="6"/>
      <c r="AA14" s="6"/>
      <c r="AB14" s="6"/>
      <c r="AC14" s="6"/>
      <c r="AD14" s="6"/>
      <c r="AE14" s="6"/>
      <c r="AF14" s="6"/>
      <c r="AG14" s="5"/>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row>
    <row r="15" spans="1:61" ht="15" customHeight="1">
      <c r="A15" s="1"/>
      <c r="B15" s="58" t="s">
        <v>15</v>
      </c>
      <c r="C15" s="126"/>
      <c r="D15" s="126"/>
      <c r="E15" s="126"/>
      <c r="F15" s="126"/>
      <c r="G15" s="126"/>
      <c r="H15" s="126"/>
      <c r="I15" s="126"/>
      <c r="J15" s="126"/>
      <c r="K15" s="126"/>
      <c r="L15" s="126"/>
      <c r="M15" s="126"/>
      <c r="N15" s="126"/>
      <c r="O15" s="126"/>
      <c r="P15" s="126"/>
      <c r="Q15" s="126"/>
      <c r="R15" s="126"/>
      <c r="S15" s="126"/>
      <c r="T15" s="126"/>
      <c r="U15" s="126"/>
      <c r="V15" s="126"/>
      <c r="W15" s="126"/>
      <c r="X15" s="126"/>
      <c r="Y15" s="126"/>
      <c r="Z15" s="126"/>
      <c r="AA15" s="126"/>
      <c r="AB15" s="126"/>
      <c r="AC15" s="126"/>
      <c r="AD15" s="126"/>
      <c r="AE15" s="126"/>
      <c r="AF15" s="125"/>
      <c r="AG15" s="5"/>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row>
    <row r="16" spans="1:61" ht="3" customHeight="1">
      <c r="A16" s="1"/>
      <c r="B16" s="2"/>
      <c r="C16" s="2"/>
      <c r="D16" s="2"/>
      <c r="E16" s="2"/>
      <c r="F16" s="2"/>
      <c r="G16" s="3"/>
      <c r="H16" s="3"/>
      <c r="I16" s="3"/>
      <c r="J16" s="3"/>
      <c r="K16" s="3"/>
      <c r="L16" s="3"/>
      <c r="M16" s="3"/>
      <c r="N16" s="3"/>
      <c r="O16" s="3"/>
      <c r="P16" s="3"/>
      <c r="Q16" s="3"/>
      <c r="R16" s="3"/>
      <c r="S16" s="3"/>
      <c r="T16" s="3"/>
      <c r="U16" s="3"/>
      <c r="V16" s="3"/>
      <c r="W16" s="3"/>
      <c r="X16" s="3"/>
      <c r="Y16" s="3"/>
      <c r="Z16" s="4"/>
      <c r="AA16" s="4"/>
      <c r="AB16" s="4"/>
      <c r="AC16" s="4"/>
      <c r="AD16" s="4"/>
      <c r="AE16" s="4"/>
      <c r="AF16" s="4"/>
      <c r="AG16" s="5"/>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row>
    <row r="17" spans="1:61" ht="20.25" customHeight="1">
      <c r="A17" s="1"/>
      <c r="B17" s="84" t="s">
        <v>16</v>
      </c>
      <c r="C17" s="126"/>
      <c r="D17" s="126"/>
      <c r="E17" s="126"/>
      <c r="F17" s="126"/>
      <c r="G17" s="126"/>
      <c r="H17" s="125"/>
      <c r="I17" s="6"/>
      <c r="J17" s="6"/>
      <c r="K17" s="85" t="s">
        <v>17</v>
      </c>
      <c r="L17" s="129"/>
      <c r="M17" s="129"/>
      <c r="N17" s="129"/>
      <c r="O17" s="129"/>
      <c r="P17" s="129"/>
      <c r="Q17" s="129"/>
      <c r="R17" s="129"/>
      <c r="S17" s="129"/>
      <c r="T17" s="129"/>
      <c r="U17" s="129"/>
      <c r="V17" s="129"/>
      <c r="W17" s="130"/>
      <c r="X17" s="3"/>
      <c r="Y17" s="3"/>
      <c r="Z17" s="4"/>
      <c r="AA17" s="4"/>
      <c r="AB17" s="4"/>
      <c r="AC17" s="4"/>
      <c r="AD17" s="4"/>
      <c r="AE17" s="4"/>
      <c r="AF17" s="4"/>
      <c r="AG17" s="5"/>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row>
    <row r="18" spans="1:61" ht="3" customHeight="1">
      <c r="A18" s="1"/>
      <c r="B18" s="7"/>
      <c r="C18" s="7"/>
      <c r="D18" s="7"/>
      <c r="E18" s="7"/>
      <c r="F18" s="7"/>
      <c r="G18" s="7"/>
      <c r="H18" s="8"/>
      <c r="I18" s="8"/>
      <c r="J18" s="8"/>
      <c r="K18" s="2"/>
      <c r="L18" s="2"/>
      <c r="M18" s="7"/>
      <c r="N18" s="7"/>
      <c r="O18" s="3"/>
      <c r="P18" s="3"/>
      <c r="Q18" s="3"/>
      <c r="R18" s="3"/>
      <c r="S18" s="3"/>
      <c r="T18" s="3"/>
      <c r="U18" s="3"/>
      <c r="V18" s="3"/>
      <c r="W18" s="3"/>
      <c r="X18" s="3"/>
      <c r="Y18" s="3"/>
      <c r="Z18" s="4"/>
      <c r="AA18" s="4"/>
      <c r="AB18" s="4"/>
      <c r="AC18" s="4"/>
      <c r="AD18" s="4"/>
      <c r="AE18" s="4"/>
      <c r="AF18" s="4"/>
      <c r="AG18" s="5"/>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row>
    <row r="19" spans="1:61" ht="29.25" customHeight="1">
      <c r="A19" s="1"/>
      <c r="B19" s="79" t="s">
        <v>18</v>
      </c>
      <c r="C19" s="126"/>
      <c r="D19" s="126"/>
      <c r="E19" s="126"/>
      <c r="F19" s="126"/>
      <c r="G19" s="126"/>
      <c r="H19" s="126"/>
      <c r="I19" s="126"/>
      <c r="J19" s="126"/>
      <c r="K19" s="125"/>
      <c r="L19" s="86" t="s">
        <v>19</v>
      </c>
      <c r="M19" s="126"/>
      <c r="N19" s="126"/>
      <c r="O19" s="126"/>
      <c r="P19" s="126"/>
      <c r="Q19" s="126"/>
      <c r="R19" s="126"/>
      <c r="S19" s="126"/>
      <c r="T19" s="126"/>
      <c r="U19" s="126"/>
      <c r="V19" s="126"/>
      <c r="W19" s="125"/>
      <c r="X19" s="45" t="s">
        <v>20</v>
      </c>
      <c r="Y19" s="126"/>
      <c r="Z19" s="126"/>
      <c r="AA19" s="125"/>
      <c r="AB19" s="83" t="s">
        <v>21</v>
      </c>
      <c r="AC19" s="126"/>
      <c r="AD19" s="126"/>
      <c r="AE19" s="126"/>
      <c r="AF19" s="125"/>
      <c r="AG19" s="5"/>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row>
    <row r="20" spans="1:61" ht="3" customHeight="1">
      <c r="A20" s="1"/>
      <c r="B20" s="6"/>
      <c r="C20" s="6"/>
      <c r="D20" s="6"/>
      <c r="E20" s="6"/>
      <c r="F20" s="6"/>
      <c r="G20" s="6"/>
      <c r="H20" s="6"/>
      <c r="I20" s="6"/>
      <c r="J20" s="6"/>
      <c r="K20" s="6"/>
      <c r="L20" s="6"/>
      <c r="M20" s="6"/>
      <c r="N20" s="6"/>
      <c r="O20" s="6"/>
      <c r="P20" s="6"/>
      <c r="Q20" s="6"/>
      <c r="R20" s="6"/>
      <c r="S20" s="6"/>
      <c r="T20" s="6"/>
      <c r="U20" s="6"/>
      <c r="V20" s="6"/>
      <c r="W20" s="6"/>
      <c r="X20" s="6"/>
      <c r="Y20" s="6"/>
      <c r="Z20" s="6"/>
      <c r="AA20" s="6"/>
      <c r="AB20" s="6"/>
      <c r="AC20" s="6"/>
      <c r="AD20" s="6"/>
      <c r="AE20" s="6"/>
      <c r="AF20" s="6"/>
      <c r="AG20" s="5"/>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row>
    <row r="21" spans="1:61" ht="15" customHeight="1">
      <c r="A21" s="1"/>
      <c r="B21" s="45" t="s">
        <v>22</v>
      </c>
      <c r="C21" s="126"/>
      <c r="D21" s="125"/>
      <c r="E21" s="49" t="s">
        <v>23</v>
      </c>
      <c r="F21" s="126"/>
      <c r="G21" s="126"/>
      <c r="H21" s="126"/>
      <c r="I21" s="126"/>
      <c r="J21" s="126"/>
      <c r="K21" s="126"/>
      <c r="L21" s="126"/>
      <c r="M21" s="126"/>
      <c r="N21" s="126"/>
      <c r="O21" s="126"/>
      <c r="P21" s="126"/>
      <c r="Q21" s="126"/>
      <c r="R21" s="126"/>
      <c r="S21" s="126"/>
      <c r="T21" s="126"/>
      <c r="U21" s="126"/>
      <c r="V21" s="126"/>
      <c r="W21" s="125"/>
      <c r="X21" s="45" t="s">
        <v>24</v>
      </c>
      <c r="Y21" s="126"/>
      <c r="Z21" s="125"/>
      <c r="AA21" s="49" t="s">
        <v>25</v>
      </c>
      <c r="AB21" s="126"/>
      <c r="AC21" s="126"/>
      <c r="AD21" s="126"/>
      <c r="AE21" s="126"/>
      <c r="AF21" s="125"/>
      <c r="AG21" s="5"/>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row>
    <row r="22" spans="1:61" ht="3" customHeight="1">
      <c r="A22" s="1"/>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5"/>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row>
    <row r="23" spans="1:61" ht="15" customHeight="1">
      <c r="A23" s="1"/>
      <c r="B23" s="45" t="s">
        <v>26</v>
      </c>
      <c r="C23" s="126"/>
      <c r="D23" s="125"/>
      <c r="E23" s="81">
        <v>3153162164</v>
      </c>
      <c r="F23" s="126"/>
      <c r="G23" s="126"/>
      <c r="H23" s="126"/>
      <c r="I23" s="126"/>
      <c r="J23" s="126"/>
      <c r="K23" s="125"/>
      <c r="L23" s="45" t="s">
        <v>27</v>
      </c>
      <c r="M23" s="126"/>
      <c r="N23" s="126"/>
      <c r="O23" s="126"/>
      <c r="P23" s="126"/>
      <c r="Q23" s="126"/>
      <c r="R23" s="126"/>
      <c r="S23" s="126"/>
      <c r="T23" s="126"/>
      <c r="U23" s="126"/>
      <c r="V23" s="126"/>
      <c r="W23" s="125"/>
      <c r="X23" s="82" t="s">
        <v>28</v>
      </c>
      <c r="Y23" s="126"/>
      <c r="Z23" s="126"/>
      <c r="AA23" s="126"/>
      <c r="AB23" s="126"/>
      <c r="AC23" s="126"/>
      <c r="AD23" s="126"/>
      <c r="AE23" s="126"/>
      <c r="AF23" s="125"/>
      <c r="AG23" s="5"/>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row>
    <row r="24" spans="1:61" ht="3" customHeight="1">
      <c r="A24" s="1"/>
      <c r="B24" s="6"/>
      <c r="C24" s="6"/>
      <c r="D24" s="6"/>
      <c r="E24" s="6"/>
      <c r="F24" s="6"/>
      <c r="G24" s="6"/>
      <c r="H24" s="6"/>
      <c r="I24" s="6"/>
      <c r="J24" s="6"/>
      <c r="K24" s="6"/>
      <c r="L24" s="6"/>
      <c r="M24" s="6"/>
      <c r="N24" s="6"/>
      <c r="O24" s="6"/>
      <c r="P24" s="6"/>
      <c r="Q24" s="6"/>
      <c r="R24" s="6"/>
      <c r="S24" s="6"/>
      <c r="T24" s="6"/>
      <c r="U24" s="6"/>
      <c r="V24" s="6"/>
      <c r="W24" s="6"/>
      <c r="X24" s="6"/>
      <c r="Y24" s="6"/>
      <c r="Z24" s="6"/>
      <c r="AA24" s="6"/>
      <c r="AB24" s="6"/>
      <c r="AC24" s="6"/>
      <c r="AD24" s="6"/>
      <c r="AE24" s="6"/>
      <c r="AF24" s="6"/>
      <c r="AG24" s="5"/>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row>
    <row r="25" spans="1:61" ht="15" customHeight="1">
      <c r="A25" s="1"/>
      <c r="B25" s="45" t="s">
        <v>29</v>
      </c>
      <c r="C25" s="126"/>
      <c r="D25" s="126"/>
      <c r="E25" s="126"/>
      <c r="F25" s="125"/>
      <c r="G25" s="49" t="s">
        <v>30</v>
      </c>
      <c r="H25" s="126"/>
      <c r="I25" s="126"/>
      <c r="J25" s="125"/>
      <c r="K25" s="9" t="s">
        <v>31</v>
      </c>
      <c r="L25" s="131">
        <v>20105734570</v>
      </c>
      <c r="M25" s="126"/>
      <c r="N25" s="126"/>
      <c r="O25" s="126"/>
      <c r="P25" s="126"/>
      <c r="Q25" s="126"/>
      <c r="R25" s="126"/>
      <c r="S25" s="126"/>
      <c r="T25" s="45" t="s">
        <v>32</v>
      </c>
      <c r="U25" s="125"/>
      <c r="V25" s="49" t="s">
        <v>33</v>
      </c>
      <c r="W25" s="126"/>
      <c r="X25" s="126"/>
      <c r="Y25" s="126"/>
      <c r="Z25" s="126"/>
      <c r="AA25" s="126"/>
      <c r="AB25" s="126"/>
      <c r="AC25" s="126"/>
      <c r="AD25" s="126"/>
      <c r="AE25" s="126"/>
      <c r="AF25" s="125"/>
      <c r="AG25" s="5"/>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row>
    <row r="26" spans="1:61" ht="3" customHeight="1">
      <c r="A26" s="1"/>
      <c r="B26" s="6"/>
      <c r="C26" s="6"/>
      <c r="D26" s="6"/>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5"/>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row>
    <row r="27" spans="1:61" ht="15" customHeight="1">
      <c r="A27" s="1"/>
      <c r="B27" s="45" t="s">
        <v>34</v>
      </c>
      <c r="C27" s="126"/>
      <c r="D27" s="126"/>
      <c r="E27" s="126"/>
      <c r="F27" s="126"/>
      <c r="G27" s="125"/>
      <c r="H27" s="49" t="s">
        <v>35</v>
      </c>
      <c r="I27" s="126"/>
      <c r="J27" s="126"/>
      <c r="K27" s="126"/>
      <c r="L27" s="126"/>
      <c r="M27" s="126"/>
      <c r="N27" s="126"/>
      <c r="O27" s="126"/>
      <c r="P27" s="126"/>
      <c r="Q27" s="126"/>
      <c r="R27" s="126"/>
      <c r="S27" s="126"/>
      <c r="T27" s="126"/>
      <c r="U27" s="126"/>
      <c r="V27" s="126"/>
      <c r="W27" s="126"/>
      <c r="X27" s="126"/>
      <c r="Y27" s="126"/>
      <c r="Z27" s="126"/>
      <c r="AA27" s="126"/>
      <c r="AB27" s="126"/>
      <c r="AC27" s="126"/>
      <c r="AD27" s="126"/>
      <c r="AE27" s="126"/>
      <c r="AF27" s="125"/>
      <c r="AG27" s="5"/>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row>
    <row r="28" spans="1:61" ht="3" customHeight="1">
      <c r="A28" s="1"/>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5"/>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row>
    <row r="29" spans="1:61" ht="8.25" customHeight="1">
      <c r="A29" s="1"/>
      <c r="B29" s="6"/>
      <c r="C29" s="6"/>
      <c r="D29" s="6"/>
      <c r="E29" s="6"/>
      <c r="F29" s="6"/>
      <c r="G29" s="6"/>
      <c r="H29" s="6"/>
      <c r="I29" s="6"/>
      <c r="J29" s="6"/>
      <c r="K29" s="6"/>
      <c r="L29" s="6"/>
      <c r="M29" s="6"/>
      <c r="N29" s="6"/>
      <c r="O29" s="6"/>
      <c r="P29" s="6"/>
      <c r="Q29" s="6"/>
      <c r="R29" s="6"/>
      <c r="S29" s="6"/>
      <c r="T29" s="6"/>
      <c r="U29" s="6"/>
      <c r="V29" s="6"/>
      <c r="W29" s="6"/>
      <c r="X29" s="50" t="s">
        <v>5</v>
      </c>
      <c r="Y29" s="125"/>
      <c r="Z29" s="50" t="s">
        <v>6</v>
      </c>
      <c r="AA29" s="126"/>
      <c r="AB29" s="126"/>
      <c r="AC29" s="125"/>
      <c r="AD29" s="50" t="s">
        <v>7</v>
      </c>
      <c r="AE29" s="126"/>
      <c r="AF29" s="125"/>
      <c r="AG29" s="5"/>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row>
    <row r="30" spans="1:61" ht="15" customHeight="1">
      <c r="A30" s="1"/>
      <c r="B30" s="45" t="s">
        <v>36</v>
      </c>
      <c r="C30" s="126"/>
      <c r="D30" s="126"/>
      <c r="E30" s="126"/>
      <c r="F30" s="125"/>
      <c r="G30" s="49" t="s">
        <v>37</v>
      </c>
      <c r="H30" s="126"/>
      <c r="I30" s="125"/>
      <c r="J30" s="49" t="s">
        <v>38</v>
      </c>
      <c r="K30" s="126"/>
      <c r="L30" s="125"/>
      <c r="M30" s="45" t="s">
        <v>39</v>
      </c>
      <c r="N30" s="126"/>
      <c r="O30" s="126"/>
      <c r="P30" s="126"/>
      <c r="Q30" s="126"/>
      <c r="R30" s="126"/>
      <c r="S30" s="126"/>
      <c r="T30" s="126"/>
      <c r="U30" s="126"/>
      <c r="V30" s="126"/>
      <c r="W30" s="125"/>
      <c r="X30" s="49">
        <v>1</v>
      </c>
      <c r="Y30" s="125"/>
      <c r="Z30" s="49" t="s">
        <v>40</v>
      </c>
      <c r="AA30" s="126"/>
      <c r="AB30" s="126"/>
      <c r="AC30" s="125"/>
      <c r="AD30" s="49">
        <v>2025</v>
      </c>
      <c r="AE30" s="126"/>
      <c r="AF30" s="125"/>
      <c r="AG30" s="5"/>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row>
    <row r="31" spans="1:61" ht="3" customHeight="1">
      <c r="A31" s="1"/>
      <c r="B31" s="6"/>
      <c r="C31" s="6"/>
      <c r="D31" s="6"/>
      <c r="E31" s="6"/>
      <c r="F31" s="6"/>
      <c r="G31" s="6"/>
      <c r="H31" s="6"/>
      <c r="I31" s="6"/>
      <c r="J31" s="6"/>
      <c r="K31" s="6"/>
      <c r="L31" s="6"/>
      <c r="M31" s="6"/>
      <c r="N31" s="6"/>
      <c r="O31" s="6"/>
      <c r="P31" s="6"/>
      <c r="Q31" s="6"/>
      <c r="R31" s="6"/>
      <c r="S31" s="6"/>
      <c r="T31" s="6"/>
      <c r="U31" s="6"/>
      <c r="V31" s="6"/>
      <c r="W31" s="6"/>
      <c r="X31" s="6"/>
      <c r="Y31" s="6"/>
      <c r="Z31" s="6"/>
      <c r="AA31" s="6"/>
      <c r="AB31" s="6"/>
      <c r="AC31" s="6"/>
      <c r="AD31" s="6"/>
      <c r="AE31" s="6"/>
      <c r="AF31" s="6"/>
      <c r="AG31" s="5"/>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row>
    <row r="32" spans="1:61" ht="16.5" customHeight="1">
      <c r="A32" s="1"/>
      <c r="B32" s="63" t="s">
        <v>41</v>
      </c>
      <c r="C32" s="126"/>
      <c r="D32" s="126"/>
      <c r="E32" s="126"/>
      <c r="F32" s="126"/>
      <c r="G32" s="126"/>
      <c r="H32" s="126"/>
      <c r="I32" s="126"/>
      <c r="J32" s="126"/>
      <c r="K32" s="126"/>
      <c r="L32" s="126"/>
      <c r="M32" s="126"/>
      <c r="N32" s="126"/>
      <c r="O32" s="126"/>
      <c r="P32" s="126"/>
      <c r="Q32" s="126"/>
      <c r="R32" s="126"/>
      <c r="S32" s="126"/>
      <c r="T32" s="126"/>
      <c r="U32" s="126"/>
      <c r="V32" s="126"/>
      <c r="W32" s="126"/>
      <c r="X32" s="126"/>
      <c r="Y32" s="126"/>
      <c r="Z32" s="126"/>
      <c r="AA32" s="126"/>
      <c r="AB32" s="126"/>
      <c r="AC32" s="126"/>
      <c r="AD32" s="126"/>
      <c r="AE32" s="126"/>
      <c r="AF32" s="125"/>
      <c r="AG32" s="5"/>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row>
    <row r="33" spans="1:61" ht="16.5" customHeight="1">
      <c r="A33" s="1"/>
      <c r="B33" s="132" t="s">
        <v>42</v>
      </c>
      <c r="C33" s="113"/>
      <c r="D33" s="113"/>
      <c r="E33" s="113"/>
      <c r="F33" s="113"/>
      <c r="G33" s="113"/>
      <c r="H33" s="113"/>
      <c r="I33" s="113"/>
      <c r="J33" s="113"/>
      <c r="K33" s="113"/>
      <c r="L33" s="113"/>
      <c r="M33" s="113"/>
      <c r="N33" s="113"/>
      <c r="O33" s="113"/>
      <c r="P33" s="113"/>
      <c r="Q33" s="113"/>
      <c r="R33" s="113"/>
      <c r="S33" s="113"/>
      <c r="T33" s="113"/>
      <c r="U33" s="113"/>
      <c r="V33" s="113"/>
      <c r="W33" s="113"/>
      <c r="X33" s="113"/>
      <c r="Y33" s="113"/>
      <c r="Z33" s="113"/>
      <c r="AA33" s="113"/>
      <c r="AB33" s="113"/>
      <c r="AC33" s="113"/>
      <c r="AD33" s="113"/>
      <c r="AE33" s="113"/>
      <c r="AF33" s="114"/>
      <c r="AG33" s="5"/>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row>
    <row r="34" spans="1:61" ht="16.5" customHeight="1">
      <c r="A34" s="1"/>
      <c r="B34" s="117"/>
      <c r="C34" s="118"/>
      <c r="D34" s="118"/>
      <c r="E34" s="118"/>
      <c r="F34" s="118"/>
      <c r="G34" s="118"/>
      <c r="H34" s="118"/>
      <c r="I34" s="118"/>
      <c r="J34" s="118"/>
      <c r="K34" s="118"/>
      <c r="L34" s="118"/>
      <c r="M34" s="118"/>
      <c r="N34" s="118"/>
      <c r="O34" s="118"/>
      <c r="P34" s="118"/>
      <c r="Q34" s="118"/>
      <c r="R34" s="118"/>
      <c r="S34" s="118"/>
      <c r="T34" s="118"/>
      <c r="U34" s="118"/>
      <c r="V34" s="118"/>
      <c r="W34" s="118"/>
      <c r="X34" s="118"/>
      <c r="Y34" s="118"/>
      <c r="Z34" s="118"/>
      <c r="AA34" s="118"/>
      <c r="AB34" s="118"/>
      <c r="AC34" s="118"/>
      <c r="AD34" s="118"/>
      <c r="AE34" s="118"/>
      <c r="AF34" s="119"/>
      <c r="AG34" s="5"/>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row>
    <row r="35" spans="1:61" ht="16.5" customHeight="1">
      <c r="A35" s="1"/>
      <c r="B35" s="117"/>
      <c r="C35" s="118"/>
      <c r="D35" s="118"/>
      <c r="E35" s="118"/>
      <c r="F35" s="118"/>
      <c r="G35" s="118"/>
      <c r="H35" s="118"/>
      <c r="I35" s="118"/>
      <c r="J35" s="118"/>
      <c r="K35" s="118"/>
      <c r="L35" s="118"/>
      <c r="M35" s="118"/>
      <c r="N35" s="118"/>
      <c r="O35" s="118"/>
      <c r="P35" s="118"/>
      <c r="Q35" s="118"/>
      <c r="R35" s="118"/>
      <c r="S35" s="118"/>
      <c r="T35" s="118"/>
      <c r="U35" s="118"/>
      <c r="V35" s="118"/>
      <c r="W35" s="118"/>
      <c r="X35" s="118"/>
      <c r="Y35" s="118"/>
      <c r="Z35" s="118"/>
      <c r="AA35" s="118"/>
      <c r="AB35" s="118"/>
      <c r="AC35" s="118"/>
      <c r="AD35" s="118"/>
      <c r="AE35" s="118"/>
      <c r="AF35" s="119"/>
      <c r="AG35" s="5"/>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row>
    <row r="36" spans="1:61" ht="16.5" customHeight="1">
      <c r="A36" s="1"/>
      <c r="B36" s="120"/>
      <c r="C36" s="121"/>
      <c r="D36" s="121"/>
      <c r="E36" s="121"/>
      <c r="F36" s="121"/>
      <c r="G36" s="121"/>
      <c r="H36" s="121"/>
      <c r="I36" s="121"/>
      <c r="J36" s="121"/>
      <c r="K36" s="121"/>
      <c r="L36" s="121"/>
      <c r="M36" s="121"/>
      <c r="N36" s="121"/>
      <c r="O36" s="121"/>
      <c r="P36" s="121"/>
      <c r="Q36" s="121"/>
      <c r="R36" s="121"/>
      <c r="S36" s="121"/>
      <c r="T36" s="121"/>
      <c r="U36" s="121"/>
      <c r="V36" s="121"/>
      <c r="W36" s="121"/>
      <c r="X36" s="121"/>
      <c r="Y36" s="121"/>
      <c r="Z36" s="121"/>
      <c r="AA36" s="121"/>
      <c r="AB36" s="121"/>
      <c r="AC36" s="121"/>
      <c r="AD36" s="121"/>
      <c r="AE36" s="121"/>
      <c r="AF36" s="122"/>
      <c r="AG36" s="5"/>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row>
    <row r="37" spans="1:61" ht="3" customHeight="1">
      <c r="A37" s="1"/>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5"/>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row>
    <row r="38" spans="1:61" ht="8.25" customHeight="1">
      <c r="A38" s="1"/>
      <c r="B38" s="6"/>
      <c r="C38" s="6"/>
      <c r="D38" s="6"/>
      <c r="E38" s="6"/>
      <c r="F38" s="6"/>
      <c r="G38" s="1"/>
      <c r="H38" s="50" t="s">
        <v>43</v>
      </c>
      <c r="I38" s="126"/>
      <c r="J38" s="125"/>
      <c r="K38" s="90" t="s">
        <v>44</v>
      </c>
      <c r="L38" s="50" t="s">
        <v>45</v>
      </c>
      <c r="M38" s="126"/>
      <c r="N38" s="125"/>
      <c r="O38" s="10"/>
      <c r="P38" s="6"/>
      <c r="Q38" s="6"/>
      <c r="R38" s="6"/>
      <c r="S38" s="6"/>
      <c r="T38" s="6"/>
      <c r="U38" s="6"/>
      <c r="V38" s="6"/>
      <c r="W38" s="6"/>
      <c r="X38" s="50" t="s">
        <v>5</v>
      </c>
      <c r="Y38" s="125"/>
      <c r="Z38" s="50" t="s">
        <v>6</v>
      </c>
      <c r="AA38" s="126"/>
      <c r="AB38" s="126"/>
      <c r="AC38" s="125"/>
      <c r="AD38" s="50" t="s">
        <v>7</v>
      </c>
      <c r="AE38" s="126"/>
      <c r="AF38" s="125"/>
      <c r="AG38" s="5"/>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row>
    <row r="39" spans="1:61" ht="15" customHeight="1">
      <c r="A39" s="1"/>
      <c r="B39" s="45" t="s">
        <v>46</v>
      </c>
      <c r="C39" s="126"/>
      <c r="D39" s="126"/>
      <c r="E39" s="126"/>
      <c r="F39" s="126"/>
      <c r="G39" s="125"/>
      <c r="H39" s="49">
        <v>6</v>
      </c>
      <c r="I39" s="126"/>
      <c r="J39" s="125"/>
      <c r="K39" s="133"/>
      <c r="L39" s="49">
        <v>0</v>
      </c>
      <c r="M39" s="126"/>
      <c r="N39" s="125"/>
      <c r="O39" s="6"/>
      <c r="P39" s="6"/>
      <c r="Q39" s="45" t="s">
        <v>47</v>
      </c>
      <c r="R39" s="126"/>
      <c r="S39" s="126"/>
      <c r="T39" s="126"/>
      <c r="U39" s="126"/>
      <c r="V39" s="126"/>
      <c r="W39" s="125"/>
      <c r="X39" s="49">
        <v>31</v>
      </c>
      <c r="Y39" s="125"/>
      <c r="Z39" s="49" t="s">
        <v>48</v>
      </c>
      <c r="AA39" s="126"/>
      <c r="AB39" s="126"/>
      <c r="AC39" s="125"/>
      <c r="AD39" s="49">
        <v>2026</v>
      </c>
      <c r="AE39" s="126"/>
      <c r="AF39" s="125"/>
      <c r="AG39" s="5"/>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row>
    <row r="40" spans="1:61" ht="3" customHeight="1">
      <c r="A40" s="1"/>
      <c r="B40" s="6"/>
      <c r="C40" s="6"/>
      <c r="D40" s="6"/>
      <c r="E40" s="6"/>
      <c r="F40" s="6"/>
      <c r="G40" s="6"/>
      <c r="H40" s="6"/>
      <c r="I40" s="6"/>
      <c r="J40" s="6"/>
      <c r="K40" s="6"/>
      <c r="L40" s="6"/>
      <c r="M40" s="6"/>
      <c r="N40" s="6"/>
      <c r="O40" s="6"/>
      <c r="P40" s="6"/>
      <c r="Q40" s="6"/>
      <c r="R40" s="6"/>
      <c r="S40" s="6"/>
      <c r="T40" s="6"/>
      <c r="U40" s="6"/>
      <c r="V40" s="6"/>
      <c r="W40" s="6"/>
      <c r="X40" s="6"/>
      <c r="Y40" s="6"/>
      <c r="Z40" s="6"/>
      <c r="AA40" s="6"/>
      <c r="AB40" s="6"/>
      <c r="AC40" s="6"/>
      <c r="AD40" s="6"/>
      <c r="AE40" s="6"/>
      <c r="AF40" s="6"/>
      <c r="AG40" s="5"/>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row>
    <row r="41" spans="1:61" ht="15" customHeight="1">
      <c r="A41" s="1"/>
      <c r="B41" s="45" t="s">
        <v>49</v>
      </c>
      <c r="C41" s="126"/>
      <c r="D41" s="126"/>
      <c r="E41" s="126"/>
      <c r="F41" s="126"/>
      <c r="G41" s="126"/>
      <c r="H41" s="126"/>
      <c r="I41" s="125"/>
      <c r="J41" s="47" t="s">
        <v>50</v>
      </c>
      <c r="K41" s="126"/>
      <c r="L41" s="126"/>
      <c r="M41" s="126"/>
      <c r="N41" s="126"/>
      <c r="O41" s="126"/>
      <c r="P41" s="125"/>
      <c r="Q41" s="45" t="s">
        <v>51</v>
      </c>
      <c r="R41" s="126"/>
      <c r="S41" s="126"/>
      <c r="T41" s="126"/>
      <c r="U41" s="126"/>
      <c r="V41" s="126"/>
      <c r="W41" s="126"/>
      <c r="X41" s="126"/>
      <c r="Y41" s="125"/>
      <c r="Z41" s="47">
        <v>5011000</v>
      </c>
      <c r="AA41" s="126"/>
      <c r="AB41" s="126"/>
      <c r="AC41" s="126"/>
      <c r="AD41" s="126"/>
      <c r="AE41" s="126"/>
      <c r="AF41" s="125"/>
      <c r="AG41" s="5"/>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row>
    <row r="42" spans="1:61" ht="3" customHeight="1">
      <c r="A42" s="1"/>
      <c r="B42" s="6"/>
      <c r="C42" s="6"/>
      <c r="D42" s="6"/>
      <c r="E42" s="6"/>
      <c r="F42" s="6"/>
      <c r="G42" s="6"/>
      <c r="H42" s="6"/>
      <c r="I42" s="6"/>
      <c r="J42" s="6"/>
      <c r="K42" s="6"/>
      <c r="L42" s="6"/>
      <c r="M42" s="6"/>
      <c r="N42" s="6"/>
      <c r="O42" s="6"/>
      <c r="P42" s="6"/>
      <c r="Q42" s="6"/>
      <c r="R42" s="6"/>
      <c r="S42" s="6"/>
      <c r="T42" s="6"/>
      <c r="U42" s="6"/>
      <c r="V42" s="6"/>
      <c r="W42" s="6"/>
      <c r="X42" s="6"/>
      <c r="Y42" s="6"/>
      <c r="Z42" s="6"/>
      <c r="AA42" s="6"/>
      <c r="AB42" s="6"/>
      <c r="AC42" s="6"/>
      <c r="AD42" s="6"/>
      <c r="AE42" s="6"/>
      <c r="AF42" s="6"/>
      <c r="AG42" s="5"/>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row>
    <row r="43" spans="1:61" ht="15" customHeight="1">
      <c r="A43" s="1"/>
      <c r="B43" s="45" t="s">
        <v>52</v>
      </c>
      <c r="C43" s="126"/>
      <c r="D43" s="126"/>
      <c r="E43" s="126"/>
      <c r="F43" s="126"/>
      <c r="G43" s="126"/>
      <c r="H43" s="126"/>
      <c r="I43" s="125"/>
      <c r="J43" s="52" t="s">
        <v>25</v>
      </c>
      <c r="K43" s="126"/>
      <c r="L43" s="126"/>
      <c r="M43" s="126"/>
      <c r="N43" s="126"/>
      <c r="O43" s="126"/>
      <c r="P43" s="126"/>
      <c r="Q43" s="126"/>
      <c r="R43" s="126"/>
      <c r="S43" s="126"/>
      <c r="T43" s="126"/>
      <c r="U43" s="126"/>
      <c r="V43" s="126"/>
      <c r="W43" s="126"/>
      <c r="X43" s="126"/>
      <c r="Y43" s="126"/>
      <c r="Z43" s="126"/>
      <c r="AA43" s="126"/>
      <c r="AB43" s="126"/>
      <c r="AC43" s="126"/>
      <c r="AD43" s="126"/>
      <c r="AE43" s="126"/>
      <c r="AF43" s="125"/>
      <c r="AG43" s="5"/>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row>
    <row r="44" spans="1:61" ht="3" customHeight="1">
      <c r="A44" s="1"/>
      <c r="B44" s="6"/>
      <c r="C44" s="6"/>
      <c r="D44" s="6"/>
      <c r="E44" s="6"/>
      <c r="F44" s="6"/>
      <c r="G44" s="6"/>
      <c r="H44" s="6"/>
      <c r="I44" s="6"/>
      <c r="J44" s="6"/>
      <c r="K44" s="6"/>
      <c r="L44" s="6"/>
      <c r="M44" s="6"/>
      <c r="N44" s="6"/>
      <c r="O44" s="6"/>
      <c r="P44" s="6"/>
      <c r="Q44" s="6"/>
      <c r="R44" s="6"/>
      <c r="S44" s="6"/>
      <c r="T44" s="6"/>
      <c r="U44" s="6"/>
      <c r="V44" s="6"/>
      <c r="W44" s="6"/>
      <c r="X44" s="6"/>
      <c r="Y44" s="6"/>
      <c r="Z44" s="6"/>
      <c r="AA44" s="6"/>
      <c r="AB44" s="6"/>
      <c r="AC44" s="6"/>
      <c r="AD44" s="6"/>
      <c r="AE44" s="6"/>
      <c r="AF44" s="6"/>
      <c r="AG44" s="5"/>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row>
    <row r="45" spans="1:61" ht="15" customHeight="1">
      <c r="A45" s="1"/>
      <c r="B45" s="84" t="s">
        <v>53</v>
      </c>
      <c r="C45" s="126"/>
      <c r="D45" s="126"/>
      <c r="E45" s="126"/>
      <c r="F45" s="126"/>
      <c r="G45" s="126"/>
      <c r="H45" s="126"/>
      <c r="I45" s="126"/>
      <c r="J45" s="126"/>
      <c r="K45" s="126"/>
      <c r="L45" s="126"/>
      <c r="M45" s="126"/>
      <c r="N45" s="126"/>
      <c r="O45" s="125"/>
      <c r="P45" s="49">
        <v>26424</v>
      </c>
      <c r="Q45" s="126"/>
      <c r="R45" s="126"/>
      <c r="S45" s="125"/>
      <c r="T45" s="45" t="s">
        <v>54</v>
      </c>
      <c r="U45" s="126"/>
      <c r="V45" s="126"/>
      <c r="W45" s="126"/>
      <c r="X45" s="126"/>
      <c r="Y45" s="126"/>
      <c r="Z45" s="126"/>
      <c r="AA45" s="126"/>
      <c r="AB45" s="125"/>
      <c r="AC45" s="91" t="s">
        <v>55</v>
      </c>
      <c r="AD45" s="126"/>
      <c r="AE45" s="126"/>
      <c r="AF45" s="125"/>
      <c r="AG45" s="5"/>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row>
    <row r="46" spans="1:61" ht="3" customHeight="1">
      <c r="A46" s="1"/>
      <c r="B46" s="80"/>
      <c r="C46" s="126"/>
      <c r="D46" s="126"/>
      <c r="E46" s="126"/>
      <c r="F46" s="126"/>
      <c r="G46" s="126"/>
      <c r="H46" s="126"/>
      <c r="I46" s="126"/>
      <c r="J46" s="126"/>
      <c r="K46" s="126"/>
      <c r="L46" s="126"/>
      <c r="M46" s="126"/>
      <c r="N46" s="126"/>
      <c r="O46" s="126"/>
      <c r="P46" s="126"/>
      <c r="Q46" s="126"/>
      <c r="R46" s="126"/>
      <c r="S46" s="126"/>
      <c r="T46" s="126"/>
      <c r="U46" s="126"/>
      <c r="V46" s="126"/>
      <c r="W46" s="126"/>
      <c r="X46" s="126"/>
      <c r="Y46" s="126"/>
      <c r="Z46" s="126"/>
      <c r="AA46" s="126"/>
      <c r="AB46" s="126"/>
      <c r="AC46" s="126"/>
      <c r="AD46" s="126"/>
      <c r="AE46" s="126"/>
      <c r="AF46" s="126"/>
      <c r="AG46" s="5"/>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row>
    <row r="47" spans="1:61" ht="27" customHeight="1">
      <c r="A47" s="1"/>
      <c r="B47" s="45" t="s">
        <v>56</v>
      </c>
      <c r="C47" s="126"/>
      <c r="D47" s="126"/>
      <c r="E47" s="126"/>
      <c r="F47" s="126"/>
      <c r="G47" s="126"/>
      <c r="H47" s="125"/>
      <c r="I47" s="49" t="s">
        <v>57</v>
      </c>
      <c r="J47" s="126"/>
      <c r="K47" s="126"/>
      <c r="L47" s="126"/>
      <c r="M47" s="125"/>
      <c r="N47" s="79" t="s">
        <v>58</v>
      </c>
      <c r="O47" s="126"/>
      <c r="P47" s="126"/>
      <c r="Q47" s="126"/>
      <c r="R47" s="126"/>
      <c r="S47" s="126"/>
      <c r="T47" s="125"/>
      <c r="U47" s="88" t="s">
        <v>59</v>
      </c>
      <c r="V47" s="126"/>
      <c r="W47" s="126"/>
      <c r="X47" s="126"/>
      <c r="Y47" s="126"/>
      <c r="Z47" s="126"/>
      <c r="AA47" s="126"/>
      <c r="AB47" s="126"/>
      <c r="AC47" s="126"/>
      <c r="AD47" s="126"/>
      <c r="AE47" s="126"/>
      <c r="AF47" s="125"/>
      <c r="AG47" s="5"/>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row>
    <row r="48" spans="1:61" ht="3" customHeight="1">
      <c r="A48" s="1"/>
      <c r="B48" s="6"/>
      <c r="C48" s="6"/>
      <c r="D48" s="6"/>
      <c r="E48" s="6"/>
      <c r="F48" s="6"/>
      <c r="G48" s="6"/>
      <c r="H48" s="6"/>
      <c r="I48" s="6"/>
      <c r="J48" s="6"/>
      <c r="K48" s="6"/>
      <c r="L48" s="6"/>
      <c r="M48" s="6"/>
      <c r="N48" s="6"/>
      <c r="O48" s="6"/>
      <c r="P48" s="6"/>
      <c r="Q48" s="6"/>
      <c r="R48" s="6"/>
      <c r="S48" s="6"/>
      <c r="T48" s="6"/>
      <c r="U48" s="6"/>
      <c r="V48" s="6"/>
      <c r="W48" s="6"/>
      <c r="X48" s="6"/>
      <c r="Y48" s="6"/>
      <c r="Z48" s="6"/>
      <c r="AA48" s="6"/>
      <c r="AB48" s="6"/>
      <c r="AC48" s="6"/>
      <c r="AD48" s="6"/>
      <c r="AE48" s="6"/>
      <c r="AF48" s="6"/>
      <c r="AG48" s="5"/>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row>
    <row r="49" spans="1:61" ht="27" customHeight="1">
      <c r="A49" s="1"/>
      <c r="B49" s="79" t="s">
        <v>60</v>
      </c>
      <c r="C49" s="126"/>
      <c r="D49" s="126"/>
      <c r="E49" s="126"/>
      <c r="F49" s="126"/>
      <c r="G49" s="126"/>
      <c r="H49" s="126"/>
      <c r="I49" s="125"/>
      <c r="J49" s="49" t="s">
        <v>61</v>
      </c>
      <c r="K49" s="126"/>
      <c r="L49" s="126"/>
      <c r="M49" s="126"/>
      <c r="N49" s="126"/>
      <c r="O49" s="126"/>
      <c r="P49" s="126"/>
      <c r="Q49" s="126"/>
      <c r="R49" s="126"/>
      <c r="S49" s="126"/>
      <c r="T49" s="126"/>
      <c r="U49" s="126"/>
      <c r="V49" s="125"/>
      <c r="W49" s="45" t="s">
        <v>20</v>
      </c>
      <c r="X49" s="126"/>
      <c r="Y49" s="126"/>
      <c r="Z49" s="125"/>
      <c r="AA49" s="89">
        <v>52966487</v>
      </c>
      <c r="AB49" s="126"/>
      <c r="AC49" s="126"/>
      <c r="AD49" s="126"/>
      <c r="AE49" s="126"/>
      <c r="AF49" s="125"/>
      <c r="AG49" s="5"/>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row>
    <row r="50" spans="1:61" ht="3" customHeight="1">
      <c r="A50" s="1"/>
      <c r="B50" s="11"/>
      <c r="C50" s="11"/>
      <c r="D50" s="11"/>
      <c r="E50" s="11"/>
      <c r="F50" s="11"/>
      <c r="G50" s="11"/>
      <c r="H50" s="11"/>
      <c r="I50" s="11"/>
      <c r="J50" s="2"/>
      <c r="K50" s="2"/>
      <c r="L50" s="2"/>
      <c r="M50" s="2"/>
      <c r="N50" s="2"/>
      <c r="O50" s="2"/>
      <c r="P50" s="2"/>
      <c r="Q50" s="2"/>
      <c r="R50" s="2"/>
      <c r="S50" s="2"/>
      <c r="T50" s="2"/>
      <c r="U50" s="2"/>
      <c r="V50" s="2"/>
      <c r="W50" s="2"/>
      <c r="X50" s="2"/>
      <c r="Y50" s="2"/>
      <c r="Z50" s="2"/>
      <c r="AA50" s="12"/>
      <c r="AB50" s="12"/>
      <c r="AC50" s="12"/>
      <c r="AD50" s="12"/>
      <c r="AE50" s="12"/>
      <c r="AF50" s="12"/>
      <c r="AG50" s="5"/>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row>
    <row r="51" spans="1:61" ht="15" customHeight="1">
      <c r="A51" s="1"/>
      <c r="B51" s="79" t="s">
        <v>62</v>
      </c>
      <c r="C51" s="126"/>
      <c r="D51" s="126"/>
      <c r="E51" s="126"/>
      <c r="F51" s="126"/>
      <c r="G51" s="126"/>
      <c r="H51" s="126"/>
      <c r="I51" s="126"/>
      <c r="J51" s="126"/>
      <c r="K51" s="126"/>
      <c r="L51" s="126"/>
      <c r="M51" s="126"/>
      <c r="N51" s="126"/>
      <c r="O51" s="126"/>
      <c r="P51" s="126"/>
      <c r="Q51" s="126"/>
      <c r="R51" s="126"/>
      <c r="S51" s="125"/>
      <c r="T51" s="134" t="s">
        <v>63</v>
      </c>
      <c r="U51" s="135"/>
      <c r="V51" s="135"/>
      <c r="W51" s="135"/>
      <c r="X51" s="135"/>
      <c r="Y51" s="135"/>
      <c r="Z51" s="135"/>
      <c r="AA51" s="135"/>
      <c r="AB51" s="135"/>
      <c r="AC51" s="135"/>
      <c r="AD51" s="135"/>
      <c r="AE51" s="135"/>
      <c r="AF51" s="135"/>
      <c r="AG51" s="5"/>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row>
    <row r="52" spans="1:61" ht="3" customHeight="1">
      <c r="A52" s="1"/>
      <c r="B52" s="80"/>
      <c r="C52" s="126"/>
      <c r="D52" s="126"/>
      <c r="E52" s="126"/>
      <c r="F52" s="126"/>
      <c r="G52" s="126"/>
      <c r="H52" s="126"/>
      <c r="I52" s="126"/>
      <c r="J52" s="126"/>
      <c r="K52" s="126"/>
      <c r="L52" s="126"/>
      <c r="M52" s="126"/>
      <c r="N52" s="126"/>
      <c r="O52" s="126"/>
      <c r="P52" s="126"/>
      <c r="Q52" s="126"/>
      <c r="R52" s="126"/>
      <c r="S52" s="126"/>
      <c r="T52" s="126"/>
      <c r="U52" s="126"/>
      <c r="V52" s="126"/>
      <c r="W52" s="126"/>
      <c r="X52" s="126"/>
      <c r="Y52" s="126"/>
      <c r="Z52" s="126"/>
      <c r="AA52" s="126"/>
      <c r="AB52" s="126"/>
      <c r="AC52" s="126"/>
      <c r="AD52" s="126"/>
      <c r="AE52" s="126"/>
      <c r="AF52" s="126"/>
      <c r="AG52" s="5"/>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row>
    <row r="53" spans="1:61" ht="15" customHeight="1">
      <c r="A53" s="1"/>
      <c r="B53" s="136" t="s">
        <v>64</v>
      </c>
      <c r="C53" s="113"/>
      <c r="D53" s="114"/>
      <c r="E53" s="49" t="s">
        <v>65</v>
      </c>
      <c r="F53" s="126"/>
      <c r="G53" s="125"/>
      <c r="H53" s="137" t="s">
        <v>66</v>
      </c>
      <c r="I53" s="113"/>
      <c r="J53" s="113"/>
      <c r="K53" s="114"/>
      <c r="L53" s="50" t="s">
        <v>5</v>
      </c>
      <c r="M53" s="125"/>
      <c r="N53" s="50" t="s">
        <v>6</v>
      </c>
      <c r="O53" s="126"/>
      <c r="P53" s="126"/>
      <c r="Q53" s="125"/>
      <c r="R53" s="50" t="s">
        <v>7</v>
      </c>
      <c r="S53" s="126"/>
      <c r="T53" s="125"/>
      <c r="U53" s="138" t="s">
        <v>67</v>
      </c>
      <c r="V53" s="113"/>
      <c r="W53" s="114"/>
      <c r="X53" s="50" t="s">
        <v>5</v>
      </c>
      <c r="Y53" s="125"/>
      <c r="Z53" s="50" t="s">
        <v>6</v>
      </c>
      <c r="AA53" s="126"/>
      <c r="AB53" s="126"/>
      <c r="AC53" s="125"/>
      <c r="AD53" s="50" t="s">
        <v>7</v>
      </c>
      <c r="AE53" s="126"/>
      <c r="AF53" s="125"/>
      <c r="AG53" s="5"/>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row>
    <row r="54" spans="1:61" ht="16.5" customHeight="1">
      <c r="A54" s="1"/>
      <c r="B54" s="120"/>
      <c r="C54" s="121"/>
      <c r="D54" s="122"/>
      <c r="E54" s="49" t="s">
        <v>38</v>
      </c>
      <c r="F54" s="126"/>
      <c r="G54" s="125"/>
      <c r="H54" s="120"/>
      <c r="I54" s="121"/>
      <c r="J54" s="121"/>
      <c r="K54" s="122"/>
      <c r="L54" s="49">
        <v>19</v>
      </c>
      <c r="M54" s="125"/>
      <c r="N54" s="49" t="s">
        <v>68</v>
      </c>
      <c r="O54" s="126"/>
      <c r="P54" s="126"/>
      <c r="Q54" s="125"/>
      <c r="R54" s="49">
        <v>2025</v>
      </c>
      <c r="S54" s="126"/>
      <c r="T54" s="125"/>
      <c r="U54" s="120"/>
      <c r="V54" s="121"/>
      <c r="W54" s="122"/>
      <c r="X54" s="49">
        <v>20</v>
      </c>
      <c r="Y54" s="125"/>
      <c r="Z54" s="49" t="s">
        <v>68</v>
      </c>
      <c r="AA54" s="126"/>
      <c r="AB54" s="126"/>
      <c r="AC54" s="125"/>
      <c r="AD54" s="49">
        <v>2025</v>
      </c>
      <c r="AE54" s="126"/>
      <c r="AF54" s="125"/>
      <c r="AG54" s="5"/>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row>
    <row r="55" spans="1:61" ht="3" customHeight="1">
      <c r="A55" s="1"/>
      <c r="B55" s="6"/>
      <c r="C55" s="6"/>
      <c r="D55" s="6"/>
      <c r="E55" s="6"/>
      <c r="F55" s="6"/>
      <c r="G55" s="6"/>
      <c r="H55" s="6"/>
      <c r="I55" s="6"/>
      <c r="J55" s="6"/>
      <c r="K55" s="6"/>
      <c r="L55" s="6"/>
      <c r="M55" s="6"/>
      <c r="N55" s="6"/>
      <c r="O55" s="6"/>
      <c r="P55" s="6"/>
      <c r="Q55" s="6"/>
      <c r="R55" s="6"/>
      <c r="S55" s="6"/>
      <c r="T55" s="6"/>
      <c r="U55" s="6"/>
      <c r="V55" s="6"/>
      <c r="W55" s="6"/>
      <c r="X55" s="6"/>
      <c r="Y55" s="6"/>
      <c r="Z55" s="6"/>
      <c r="AA55" s="6"/>
      <c r="AB55" s="6"/>
      <c r="AC55" s="6"/>
      <c r="AD55" s="6"/>
      <c r="AE55" s="6"/>
      <c r="AF55" s="6"/>
      <c r="AG55" s="5"/>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row>
    <row r="56" spans="1:61" ht="12" customHeight="1">
      <c r="A56" s="1"/>
      <c r="B56" s="139" t="s">
        <v>69</v>
      </c>
      <c r="C56" s="113"/>
      <c r="D56" s="113"/>
      <c r="E56" s="113"/>
      <c r="F56" s="113"/>
      <c r="G56" s="113"/>
      <c r="H56" s="113"/>
      <c r="I56" s="114"/>
      <c r="J56" s="140" t="s">
        <v>70</v>
      </c>
      <c r="K56" s="113"/>
      <c r="L56" s="113"/>
      <c r="M56" s="113"/>
      <c r="N56" s="113"/>
      <c r="O56" s="113"/>
      <c r="P56" s="113"/>
      <c r="Q56" s="113"/>
      <c r="R56" s="113"/>
      <c r="S56" s="113"/>
      <c r="T56" s="113"/>
      <c r="U56" s="113"/>
      <c r="V56" s="113"/>
      <c r="W56" s="113"/>
      <c r="X56" s="113"/>
      <c r="Y56" s="114"/>
      <c r="Z56" s="45" t="s">
        <v>71</v>
      </c>
      <c r="AA56" s="126"/>
      <c r="AB56" s="126"/>
      <c r="AC56" s="126"/>
      <c r="AD56" s="126"/>
      <c r="AE56" s="126"/>
      <c r="AF56" s="125"/>
      <c r="AG56" s="5"/>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row>
    <row r="57" spans="1:61" ht="15" customHeight="1">
      <c r="A57" s="1"/>
      <c r="B57" s="120"/>
      <c r="C57" s="121"/>
      <c r="D57" s="121"/>
      <c r="E57" s="121"/>
      <c r="F57" s="121"/>
      <c r="G57" s="121"/>
      <c r="H57" s="121"/>
      <c r="I57" s="122"/>
      <c r="J57" s="120"/>
      <c r="K57" s="121"/>
      <c r="L57" s="121"/>
      <c r="M57" s="121"/>
      <c r="N57" s="121"/>
      <c r="O57" s="121"/>
      <c r="P57" s="121"/>
      <c r="Q57" s="121"/>
      <c r="R57" s="121"/>
      <c r="S57" s="121"/>
      <c r="T57" s="121"/>
      <c r="U57" s="121"/>
      <c r="V57" s="121"/>
      <c r="W57" s="121"/>
      <c r="X57" s="121"/>
      <c r="Y57" s="122"/>
      <c r="Z57" s="49" t="s">
        <v>72</v>
      </c>
      <c r="AA57" s="126"/>
      <c r="AB57" s="126"/>
      <c r="AC57" s="126"/>
      <c r="AD57" s="126"/>
      <c r="AE57" s="126"/>
      <c r="AF57" s="125"/>
      <c r="AG57" s="5"/>
      <c r="AH57" s="1"/>
      <c r="AI57" s="1"/>
      <c r="AJ57" s="1"/>
      <c r="AK57" s="1"/>
      <c r="AL57" s="1"/>
      <c r="AM57" s="1"/>
      <c r="AN57" s="1"/>
      <c r="AO57" s="1"/>
      <c r="AP57" s="1"/>
      <c r="AQ57" s="1"/>
      <c r="AR57" s="1"/>
      <c r="AS57" s="1"/>
      <c r="AT57" s="1"/>
      <c r="AU57" s="1"/>
      <c r="AV57" s="6"/>
      <c r="AW57" s="1"/>
      <c r="AX57" s="1"/>
      <c r="AY57" s="1"/>
      <c r="AZ57" s="1"/>
      <c r="BA57" s="1"/>
      <c r="BB57" s="1"/>
      <c r="BC57" s="1"/>
      <c r="BD57" s="1"/>
      <c r="BE57" s="1"/>
      <c r="BF57" s="1"/>
      <c r="BG57" s="1"/>
      <c r="BH57" s="1"/>
      <c r="BI57" s="1"/>
    </row>
    <row r="58" spans="1:61" ht="3" customHeight="1">
      <c r="A58" s="1"/>
      <c r="B58" s="13"/>
      <c r="C58" s="13"/>
      <c r="D58" s="13"/>
      <c r="E58" s="13"/>
      <c r="F58" s="13"/>
      <c r="G58" s="13"/>
      <c r="H58" s="13"/>
      <c r="I58" s="6"/>
      <c r="J58" s="6"/>
      <c r="K58" s="13"/>
      <c r="L58" s="6"/>
      <c r="M58" s="6"/>
      <c r="N58" s="6"/>
      <c r="O58" s="6"/>
      <c r="P58" s="6"/>
      <c r="Q58" s="6"/>
      <c r="R58" s="6"/>
      <c r="S58" s="6"/>
      <c r="T58" s="6"/>
      <c r="U58" s="6"/>
      <c r="V58" s="6"/>
      <c r="W58" s="6"/>
      <c r="X58" s="6"/>
      <c r="Y58" s="6"/>
      <c r="Z58" s="6"/>
      <c r="AA58" s="6"/>
      <c r="AB58" s="6"/>
      <c r="AC58" s="6"/>
      <c r="AD58" s="6"/>
      <c r="AE58" s="6"/>
      <c r="AF58" s="6"/>
      <c r="AG58" s="5"/>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row>
    <row r="59" spans="1:61" ht="15" customHeight="1">
      <c r="A59" s="1"/>
      <c r="B59" s="45" t="s">
        <v>73</v>
      </c>
      <c r="C59" s="126"/>
      <c r="D59" s="126"/>
      <c r="E59" s="125"/>
      <c r="F59" s="45" t="s">
        <v>74</v>
      </c>
      <c r="G59" s="126"/>
      <c r="H59" s="126"/>
      <c r="I59" s="126"/>
      <c r="J59" s="126"/>
      <c r="K59" s="126"/>
      <c r="L59" s="126"/>
      <c r="M59" s="126"/>
      <c r="N59" s="126"/>
      <c r="O59" s="126"/>
      <c r="P59" s="126"/>
      <c r="Q59" s="126"/>
      <c r="R59" s="126"/>
      <c r="S59" s="126"/>
      <c r="T59" s="126"/>
      <c r="U59" s="126"/>
      <c r="V59" s="126"/>
      <c r="W59" s="126"/>
      <c r="X59" s="126"/>
      <c r="Y59" s="126"/>
      <c r="Z59" s="126"/>
      <c r="AA59" s="125"/>
      <c r="AB59" s="45" t="s">
        <v>75</v>
      </c>
      <c r="AC59" s="126"/>
      <c r="AD59" s="126"/>
      <c r="AE59" s="126"/>
      <c r="AF59" s="125"/>
      <c r="AG59" s="5"/>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row>
    <row r="60" spans="1:61" ht="9" customHeight="1">
      <c r="A60" s="1"/>
      <c r="B60" s="141" t="s">
        <v>76</v>
      </c>
      <c r="C60" s="113"/>
      <c r="D60" s="113"/>
      <c r="E60" s="114"/>
      <c r="F60" s="142" t="s">
        <v>77</v>
      </c>
      <c r="G60" s="114"/>
      <c r="H60" s="50" t="s">
        <v>5</v>
      </c>
      <c r="I60" s="125"/>
      <c r="J60" s="50" t="s">
        <v>6</v>
      </c>
      <c r="K60" s="126"/>
      <c r="L60" s="126"/>
      <c r="M60" s="125"/>
      <c r="N60" s="50" t="s">
        <v>7</v>
      </c>
      <c r="O60" s="126"/>
      <c r="P60" s="125"/>
      <c r="Q60" s="142" t="s">
        <v>78</v>
      </c>
      <c r="R60" s="114"/>
      <c r="S60" s="50" t="s">
        <v>5</v>
      </c>
      <c r="T60" s="125"/>
      <c r="U60" s="50" t="s">
        <v>6</v>
      </c>
      <c r="V60" s="126"/>
      <c r="W60" s="126"/>
      <c r="X60" s="125"/>
      <c r="Y60" s="50" t="s">
        <v>7</v>
      </c>
      <c r="Z60" s="126"/>
      <c r="AA60" s="125"/>
      <c r="AB60" s="143" t="s">
        <v>79</v>
      </c>
      <c r="AC60" s="113"/>
      <c r="AD60" s="113"/>
      <c r="AE60" s="113"/>
      <c r="AF60" s="114"/>
      <c r="AG60" s="5"/>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row>
    <row r="61" spans="1:61" ht="20.25" customHeight="1">
      <c r="A61" s="1"/>
      <c r="B61" s="120"/>
      <c r="C61" s="121"/>
      <c r="D61" s="121"/>
      <c r="E61" s="122"/>
      <c r="F61" s="120"/>
      <c r="G61" s="122"/>
      <c r="H61" s="49">
        <v>1</v>
      </c>
      <c r="I61" s="125"/>
      <c r="J61" s="49" t="s">
        <v>40</v>
      </c>
      <c r="K61" s="126"/>
      <c r="L61" s="126"/>
      <c r="M61" s="125"/>
      <c r="N61" s="49">
        <v>2025</v>
      </c>
      <c r="O61" s="126"/>
      <c r="P61" s="125"/>
      <c r="Q61" s="120"/>
      <c r="R61" s="122"/>
      <c r="S61" s="49">
        <v>30</v>
      </c>
      <c r="T61" s="125"/>
      <c r="U61" s="49" t="s">
        <v>80</v>
      </c>
      <c r="V61" s="126"/>
      <c r="W61" s="126"/>
      <c r="X61" s="125"/>
      <c r="Y61" s="49">
        <v>2026</v>
      </c>
      <c r="Z61" s="126"/>
      <c r="AA61" s="125"/>
      <c r="AB61" s="120"/>
      <c r="AC61" s="121"/>
      <c r="AD61" s="121"/>
      <c r="AE61" s="121"/>
      <c r="AF61" s="122"/>
      <c r="AG61" s="5"/>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row>
    <row r="62" spans="1:61" ht="9" customHeight="1">
      <c r="A62" s="1"/>
      <c r="B62" s="141" t="s">
        <v>81</v>
      </c>
      <c r="C62" s="113"/>
      <c r="D62" s="113"/>
      <c r="E62" s="114"/>
      <c r="F62" s="142" t="s">
        <v>77</v>
      </c>
      <c r="G62" s="114"/>
      <c r="H62" s="50" t="s">
        <v>5</v>
      </c>
      <c r="I62" s="125"/>
      <c r="J62" s="50" t="s">
        <v>6</v>
      </c>
      <c r="K62" s="126"/>
      <c r="L62" s="126"/>
      <c r="M62" s="125"/>
      <c r="N62" s="50" t="s">
        <v>7</v>
      </c>
      <c r="O62" s="126"/>
      <c r="P62" s="125"/>
      <c r="Q62" s="142" t="s">
        <v>78</v>
      </c>
      <c r="R62" s="114"/>
      <c r="S62" s="50" t="s">
        <v>5</v>
      </c>
      <c r="T62" s="125"/>
      <c r="U62" s="50" t="s">
        <v>6</v>
      </c>
      <c r="V62" s="126"/>
      <c r="W62" s="126"/>
      <c r="X62" s="125"/>
      <c r="Y62" s="50" t="s">
        <v>7</v>
      </c>
      <c r="Z62" s="126"/>
      <c r="AA62" s="125"/>
      <c r="AB62" s="143" t="s">
        <v>82</v>
      </c>
      <c r="AC62" s="113"/>
      <c r="AD62" s="113"/>
      <c r="AE62" s="113"/>
      <c r="AF62" s="114"/>
      <c r="AG62" s="5"/>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row>
    <row r="63" spans="1:61" ht="24.75" customHeight="1">
      <c r="A63" s="1"/>
      <c r="B63" s="120"/>
      <c r="C63" s="121"/>
      <c r="D63" s="121"/>
      <c r="E63" s="122"/>
      <c r="F63" s="120"/>
      <c r="G63" s="122"/>
      <c r="H63" s="49">
        <v>1</v>
      </c>
      <c r="I63" s="125"/>
      <c r="J63" s="49" t="s">
        <v>40</v>
      </c>
      <c r="K63" s="126"/>
      <c r="L63" s="126"/>
      <c r="M63" s="125"/>
      <c r="N63" s="49">
        <v>2025</v>
      </c>
      <c r="O63" s="126"/>
      <c r="P63" s="125"/>
      <c r="Q63" s="120"/>
      <c r="R63" s="122"/>
      <c r="S63" s="49">
        <v>31</v>
      </c>
      <c r="T63" s="125"/>
      <c r="U63" s="49" t="s">
        <v>48</v>
      </c>
      <c r="V63" s="126"/>
      <c r="W63" s="126"/>
      <c r="X63" s="125"/>
      <c r="Y63" s="49">
        <v>2028</v>
      </c>
      <c r="Z63" s="126"/>
      <c r="AA63" s="125"/>
      <c r="AB63" s="120"/>
      <c r="AC63" s="121"/>
      <c r="AD63" s="121"/>
      <c r="AE63" s="121"/>
      <c r="AF63" s="122"/>
      <c r="AG63" s="5"/>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row>
    <row r="64" spans="1:61" ht="9" customHeight="1">
      <c r="A64" s="1"/>
      <c r="B64" s="141"/>
      <c r="C64" s="113"/>
      <c r="D64" s="113"/>
      <c r="E64" s="114"/>
      <c r="F64" s="142" t="s">
        <v>77</v>
      </c>
      <c r="G64" s="114"/>
      <c r="H64" s="50" t="s">
        <v>5</v>
      </c>
      <c r="I64" s="125"/>
      <c r="J64" s="50" t="s">
        <v>6</v>
      </c>
      <c r="K64" s="126"/>
      <c r="L64" s="126"/>
      <c r="M64" s="125"/>
      <c r="N64" s="50" t="s">
        <v>7</v>
      </c>
      <c r="O64" s="126"/>
      <c r="P64" s="125"/>
      <c r="Q64" s="142" t="s">
        <v>78</v>
      </c>
      <c r="R64" s="114"/>
      <c r="S64" s="50" t="s">
        <v>5</v>
      </c>
      <c r="T64" s="125"/>
      <c r="U64" s="50" t="s">
        <v>6</v>
      </c>
      <c r="V64" s="126"/>
      <c r="W64" s="126"/>
      <c r="X64" s="125"/>
      <c r="Y64" s="50" t="s">
        <v>7</v>
      </c>
      <c r="Z64" s="126"/>
      <c r="AA64" s="125"/>
      <c r="AB64" s="143"/>
      <c r="AC64" s="113"/>
      <c r="AD64" s="113"/>
      <c r="AE64" s="113"/>
      <c r="AF64" s="114"/>
      <c r="AG64" s="5"/>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row>
    <row r="65" spans="1:61" ht="24.75" customHeight="1">
      <c r="A65" s="1"/>
      <c r="B65" s="120"/>
      <c r="C65" s="121"/>
      <c r="D65" s="121"/>
      <c r="E65" s="122"/>
      <c r="F65" s="120"/>
      <c r="G65" s="122"/>
      <c r="H65" s="49"/>
      <c r="I65" s="125"/>
      <c r="J65" s="49"/>
      <c r="K65" s="126"/>
      <c r="L65" s="126"/>
      <c r="M65" s="125"/>
      <c r="N65" s="49"/>
      <c r="O65" s="126"/>
      <c r="P65" s="125"/>
      <c r="Q65" s="120"/>
      <c r="R65" s="122"/>
      <c r="S65" s="49"/>
      <c r="T65" s="125"/>
      <c r="U65" s="49"/>
      <c r="V65" s="126"/>
      <c r="W65" s="126"/>
      <c r="X65" s="125"/>
      <c r="Y65" s="49"/>
      <c r="Z65" s="126"/>
      <c r="AA65" s="125"/>
      <c r="AB65" s="120"/>
      <c r="AC65" s="121"/>
      <c r="AD65" s="121"/>
      <c r="AE65" s="121"/>
      <c r="AF65" s="122"/>
      <c r="AG65" s="5"/>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row>
    <row r="66" spans="1:61" ht="9" customHeight="1">
      <c r="A66" s="1"/>
      <c r="B66" s="141"/>
      <c r="C66" s="113"/>
      <c r="D66" s="113"/>
      <c r="E66" s="114"/>
      <c r="F66" s="142" t="s">
        <v>77</v>
      </c>
      <c r="G66" s="114"/>
      <c r="H66" s="50" t="s">
        <v>5</v>
      </c>
      <c r="I66" s="125"/>
      <c r="J66" s="50" t="s">
        <v>6</v>
      </c>
      <c r="K66" s="126"/>
      <c r="L66" s="126"/>
      <c r="M66" s="125"/>
      <c r="N66" s="50" t="s">
        <v>7</v>
      </c>
      <c r="O66" s="126"/>
      <c r="P66" s="125"/>
      <c r="Q66" s="142" t="s">
        <v>78</v>
      </c>
      <c r="R66" s="114"/>
      <c r="S66" s="50" t="s">
        <v>5</v>
      </c>
      <c r="T66" s="125"/>
      <c r="U66" s="50" t="s">
        <v>6</v>
      </c>
      <c r="V66" s="126"/>
      <c r="W66" s="126"/>
      <c r="X66" s="125"/>
      <c r="Y66" s="50" t="s">
        <v>7</v>
      </c>
      <c r="Z66" s="126"/>
      <c r="AA66" s="125"/>
      <c r="AB66" s="143"/>
      <c r="AC66" s="113"/>
      <c r="AD66" s="113"/>
      <c r="AE66" s="113"/>
      <c r="AF66" s="114"/>
      <c r="AG66" s="5"/>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row>
    <row r="67" spans="1:61" ht="24.75" customHeight="1">
      <c r="A67" s="1"/>
      <c r="B67" s="120"/>
      <c r="C67" s="121"/>
      <c r="D67" s="121"/>
      <c r="E67" s="122"/>
      <c r="F67" s="120"/>
      <c r="G67" s="122"/>
      <c r="H67" s="49"/>
      <c r="I67" s="125"/>
      <c r="J67" s="49"/>
      <c r="K67" s="126"/>
      <c r="L67" s="126"/>
      <c r="M67" s="125"/>
      <c r="N67" s="49"/>
      <c r="O67" s="126"/>
      <c r="P67" s="125"/>
      <c r="Q67" s="120"/>
      <c r="R67" s="122"/>
      <c r="S67" s="49"/>
      <c r="T67" s="125"/>
      <c r="U67" s="49"/>
      <c r="V67" s="126"/>
      <c r="W67" s="126"/>
      <c r="X67" s="125"/>
      <c r="Y67" s="49"/>
      <c r="Z67" s="126"/>
      <c r="AA67" s="125"/>
      <c r="AB67" s="120"/>
      <c r="AC67" s="121"/>
      <c r="AD67" s="121"/>
      <c r="AE67" s="121"/>
      <c r="AF67" s="122"/>
      <c r="AG67" s="5"/>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row>
    <row r="68" spans="1:61" ht="9" customHeight="1">
      <c r="A68" s="1"/>
      <c r="B68" s="141"/>
      <c r="C68" s="113"/>
      <c r="D68" s="113"/>
      <c r="E68" s="114"/>
      <c r="F68" s="142" t="s">
        <v>77</v>
      </c>
      <c r="G68" s="114"/>
      <c r="H68" s="50" t="s">
        <v>5</v>
      </c>
      <c r="I68" s="125"/>
      <c r="J68" s="50" t="s">
        <v>6</v>
      </c>
      <c r="K68" s="126"/>
      <c r="L68" s="126"/>
      <c r="M68" s="125"/>
      <c r="N68" s="50" t="s">
        <v>7</v>
      </c>
      <c r="O68" s="126"/>
      <c r="P68" s="125"/>
      <c r="Q68" s="142" t="s">
        <v>78</v>
      </c>
      <c r="R68" s="114"/>
      <c r="S68" s="50" t="s">
        <v>5</v>
      </c>
      <c r="T68" s="125"/>
      <c r="U68" s="50" t="s">
        <v>6</v>
      </c>
      <c r="V68" s="126"/>
      <c r="W68" s="126"/>
      <c r="X68" s="125"/>
      <c r="Y68" s="50" t="s">
        <v>7</v>
      </c>
      <c r="Z68" s="126"/>
      <c r="AA68" s="125"/>
      <c r="AB68" s="143"/>
      <c r="AC68" s="113"/>
      <c r="AD68" s="113"/>
      <c r="AE68" s="113"/>
      <c r="AF68" s="114"/>
      <c r="AG68" s="5"/>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row>
    <row r="69" spans="1:61" ht="24.75" customHeight="1">
      <c r="A69" s="1"/>
      <c r="B69" s="120"/>
      <c r="C69" s="121"/>
      <c r="D69" s="121"/>
      <c r="E69" s="122"/>
      <c r="F69" s="120"/>
      <c r="G69" s="122"/>
      <c r="H69" s="49"/>
      <c r="I69" s="125"/>
      <c r="J69" s="49"/>
      <c r="K69" s="126"/>
      <c r="L69" s="126"/>
      <c r="M69" s="125"/>
      <c r="N69" s="49"/>
      <c r="O69" s="126"/>
      <c r="P69" s="125"/>
      <c r="Q69" s="120"/>
      <c r="R69" s="122"/>
      <c r="S69" s="49"/>
      <c r="T69" s="125"/>
      <c r="U69" s="49"/>
      <c r="V69" s="126"/>
      <c r="W69" s="126"/>
      <c r="X69" s="125"/>
      <c r="Y69" s="49"/>
      <c r="Z69" s="126"/>
      <c r="AA69" s="125"/>
      <c r="AB69" s="120"/>
      <c r="AC69" s="121"/>
      <c r="AD69" s="121"/>
      <c r="AE69" s="121"/>
      <c r="AF69" s="122"/>
      <c r="AG69" s="5"/>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row>
    <row r="70" spans="1:61" ht="3" customHeight="1">
      <c r="A70" s="1"/>
      <c r="B70" s="6"/>
      <c r="C70" s="6"/>
      <c r="D70" s="6"/>
      <c r="E70" s="6"/>
      <c r="F70" s="6"/>
      <c r="G70" s="6"/>
      <c r="H70" s="6"/>
      <c r="I70" s="6"/>
      <c r="J70" s="6"/>
      <c r="K70" s="6"/>
      <c r="L70" s="6"/>
      <c r="M70" s="6"/>
      <c r="N70" s="6"/>
      <c r="O70" s="6"/>
      <c r="P70" s="6"/>
      <c r="Q70" s="6"/>
      <c r="R70" s="6"/>
      <c r="S70" s="6"/>
      <c r="T70" s="6"/>
      <c r="U70" s="6"/>
      <c r="V70" s="6"/>
      <c r="W70" s="6"/>
      <c r="X70" s="6"/>
      <c r="Y70" s="6"/>
      <c r="Z70" s="6"/>
      <c r="AA70" s="6"/>
      <c r="AB70" s="6"/>
      <c r="AC70" s="6"/>
      <c r="AD70" s="6"/>
      <c r="AE70" s="6"/>
      <c r="AF70" s="6"/>
      <c r="AG70" s="5"/>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row>
    <row r="71" spans="1:61" ht="15" customHeight="1">
      <c r="A71" s="1"/>
      <c r="B71" s="62" t="s">
        <v>83</v>
      </c>
      <c r="C71" s="126"/>
      <c r="D71" s="126"/>
      <c r="E71" s="126"/>
      <c r="F71" s="126"/>
      <c r="G71" s="126"/>
      <c r="H71" s="126"/>
      <c r="I71" s="126"/>
      <c r="J71" s="126"/>
      <c r="K71" s="126"/>
      <c r="L71" s="126"/>
      <c r="M71" s="126"/>
      <c r="N71" s="126"/>
      <c r="O71" s="126"/>
      <c r="P71" s="126"/>
      <c r="Q71" s="126"/>
      <c r="R71" s="126"/>
      <c r="S71" s="126"/>
      <c r="T71" s="126"/>
      <c r="U71" s="126"/>
      <c r="V71" s="126"/>
      <c r="W71" s="126"/>
      <c r="X71" s="126"/>
      <c r="Y71" s="126"/>
      <c r="Z71" s="126"/>
      <c r="AA71" s="126"/>
      <c r="AB71" s="126"/>
      <c r="AC71" s="126"/>
      <c r="AD71" s="126"/>
      <c r="AE71" s="126"/>
      <c r="AF71" s="125"/>
      <c r="AG71" s="5"/>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row>
    <row r="72" spans="1:61" ht="3" customHeight="1">
      <c r="A72" s="1"/>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5"/>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row>
    <row r="73" spans="1:61" ht="15" customHeight="1">
      <c r="A73" s="1"/>
      <c r="B73" s="62" t="s">
        <v>84</v>
      </c>
      <c r="C73" s="126"/>
      <c r="D73" s="126"/>
      <c r="E73" s="126"/>
      <c r="F73" s="126"/>
      <c r="G73" s="126"/>
      <c r="H73" s="126"/>
      <c r="I73" s="126"/>
      <c r="J73" s="126"/>
      <c r="K73" s="125"/>
      <c r="L73" s="49" t="s">
        <v>37</v>
      </c>
      <c r="M73" s="126"/>
      <c r="N73" s="125"/>
      <c r="O73" s="49" t="s">
        <v>38</v>
      </c>
      <c r="P73" s="126"/>
      <c r="Q73" s="125"/>
      <c r="R73" s="6"/>
      <c r="S73" s="62" t="s">
        <v>85</v>
      </c>
      <c r="T73" s="126"/>
      <c r="U73" s="126"/>
      <c r="V73" s="126"/>
      <c r="W73" s="126"/>
      <c r="X73" s="126"/>
      <c r="Y73" s="126"/>
      <c r="Z73" s="125"/>
      <c r="AA73" s="49" t="s">
        <v>37</v>
      </c>
      <c r="AB73" s="126"/>
      <c r="AC73" s="125"/>
      <c r="AD73" s="49" t="s">
        <v>38</v>
      </c>
      <c r="AE73" s="126"/>
      <c r="AF73" s="125"/>
      <c r="AG73" s="5"/>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row>
    <row r="74" spans="1:61" ht="15" customHeight="1">
      <c r="A74" s="1"/>
      <c r="B74" s="139" t="s">
        <v>86</v>
      </c>
      <c r="C74" s="113"/>
      <c r="D74" s="113"/>
      <c r="E74" s="113"/>
      <c r="F74" s="113"/>
      <c r="G74" s="113"/>
      <c r="H74" s="114"/>
      <c r="I74" s="50" t="s">
        <v>5</v>
      </c>
      <c r="J74" s="125"/>
      <c r="K74" s="50" t="s">
        <v>6</v>
      </c>
      <c r="L74" s="126"/>
      <c r="M74" s="126"/>
      <c r="N74" s="125"/>
      <c r="O74" s="50" t="s">
        <v>7</v>
      </c>
      <c r="P74" s="126"/>
      <c r="Q74" s="125"/>
      <c r="R74" s="6"/>
      <c r="S74" s="45" t="s">
        <v>87</v>
      </c>
      <c r="T74" s="126"/>
      <c r="U74" s="126"/>
      <c r="V74" s="126"/>
      <c r="W74" s="126"/>
      <c r="X74" s="125"/>
      <c r="Y74" s="45" t="s">
        <v>88</v>
      </c>
      <c r="Z74" s="126"/>
      <c r="AA74" s="126"/>
      <c r="AB74" s="126"/>
      <c r="AC74" s="126"/>
      <c r="AD74" s="126"/>
      <c r="AE74" s="126"/>
      <c r="AF74" s="125"/>
      <c r="AG74" s="5"/>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row>
    <row r="75" spans="1:61" ht="15" customHeight="1">
      <c r="A75" s="1"/>
      <c r="B75" s="120"/>
      <c r="C75" s="121"/>
      <c r="D75" s="121"/>
      <c r="E75" s="121"/>
      <c r="F75" s="121"/>
      <c r="G75" s="121"/>
      <c r="H75" s="122"/>
      <c r="I75" s="49"/>
      <c r="J75" s="125"/>
      <c r="K75" s="49"/>
      <c r="L75" s="126"/>
      <c r="M75" s="126"/>
      <c r="N75" s="125"/>
      <c r="O75" s="49"/>
      <c r="P75" s="126"/>
      <c r="Q75" s="125"/>
      <c r="R75" s="6"/>
      <c r="S75" s="52"/>
      <c r="T75" s="126"/>
      <c r="U75" s="126"/>
      <c r="V75" s="126"/>
      <c r="W75" s="126"/>
      <c r="X75" s="125"/>
      <c r="Y75" s="56"/>
      <c r="Z75" s="126"/>
      <c r="AA75" s="126"/>
      <c r="AB75" s="126"/>
      <c r="AC75" s="126"/>
      <c r="AD75" s="126"/>
      <c r="AE75" s="126"/>
      <c r="AF75" s="125"/>
      <c r="AG75" s="5"/>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row>
    <row r="76" spans="1:61" ht="3" customHeight="1">
      <c r="A76" s="1"/>
      <c r="B76" s="6"/>
      <c r="C76" s="6"/>
      <c r="D76" s="6"/>
      <c r="E76" s="6"/>
      <c r="F76" s="6"/>
      <c r="G76" s="6"/>
      <c r="H76" s="6"/>
      <c r="I76" s="6"/>
      <c r="J76" s="6"/>
      <c r="K76" s="6"/>
      <c r="L76" s="6"/>
      <c r="M76" s="6"/>
      <c r="N76" s="6"/>
      <c r="O76" s="6"/>
      <c r="P76" s="6"/>
      <c r="Q76" s="6"/>
      <c r="R76" s="6"/>
      <c r="S76" s="6"/>
      <c r="T76" s="6"/>
      <c r="U76" s="6"/>
      <c r="V76" s="6"/>
      <c r="W76" s="6"/>
      <c r="X76" s="6"/>
      <c r="Y76" s="6"/>
      <c r="Z76" s="6"/>
      <c r="AA76" s="6"/>
      <c r="AB76" s="6"/>
      <c r="AC76" s="6"/>
      <c r="AD76" s="6"/>
      <c r="AE76" s="6"/>
      <c r="AF76" s="6"/>
      <c r="AG76" s="5"/>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row>
    <row r="77" spans="1:61" ht="15" customHeight="1">
      <c r="A77" s="1"/>
      <c r="B77" s="139" t="s">
        <v>89</v>
      </c>
      <c r="C77" s="113"/>
      <c r="D77" s="113"/>
      <c r="E77" s="113"/>
      <c r="F77" s="113"/>
      <c r="G77" s="113"/>
      <c r="H77" s="114"/>
      <c r="I77" s="50" t="s">
        <v>5</v>
      </c>
      <c r="J77" s="125"/>
      <c r="K77" s="50" t="s">
        <v>6</v>
      </c>
      <c r="L77" s="126"/>
      <c r="M77" s="126"/>
      <c r="N77" s="125"/>
      <c r="O77" s="50" t="s">
        <v>7</v>
      </c>
      <c r="P77" s="126"/>
      <c r="Q77" s="125"/>
      <c r="R77" s="6"/>
      <c r="S77" s="45" t="s">
        <v>90</v>
      </c>
      <c r="T77" s="126"/>
      <c r="U77" s="126"/>
      <c r="V77" s="126"/>
      <c r="W77" s="126"/>
      <c r="X77" s="125"/>
      <c r="Y77" s="45" t="s">
        <v>88</v>
      </c>
      <c r="Z77" s="126"/>
      <c r="AA77" s="126"/>
      <c r="AB77" s="126"/>
      <c r="AC77" s="126"/>
      <c r="AD77" s="126"/>
      <c r="AE77" s="126"/>
      <c r="AF77" s="125"/>
      <c r="AG77" s="5"/>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row>
    <row r="78" spans="1:61" ht="15" customHeight="1">
      <c r="A78" s="1"/>
      <c r="B78" s="120"/>
      <c r="C78" s="121"/>
      <c r="D78" s="121"/>
      <c r="E78" s="121"/>
      <c r="F78" s="121"/>
      <c r="G78" s="121"/>
      <c r="H78" s="122"/>
      <c r="I78" s="49"/>
      <c r="J78" s="125"/>
      <c r="K78" s="49"/>
      <c r="L78" s="126"/>
      <c r="M78" s="126"/>
      <c r="N78" s="125"/>
      <c r="O78" s="49"/>
      <c r="P78" s="126"/>
      <c r="Q78" s="125"/>
      <c r="R78" s="6"/>
      <c r="S78" s="52"/>
      <c r="T78" s="126"/>
      <c r="U78" s="126"/>
      <c r="V78" s="126"/>
      <c r="W78" s="126"/>
      <c r="X78" s="125"/>
      <c r="Y78" s="56"/>
      <c r="Z78" s="126"/>
      <c r="AA78" s="126"/>
      <c r="AB78" s="126"/>
      <c r="AC78" s="126"/>
      <c r="AD78" s="126"/>
      <c r="AE78" s="126"/>
      <c r="AF78" s="125"/>
      <c r="AG78" s="5"/>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row>
    <row r="79" spans="1:61" ht="3" customHeight="1">
      <c r="A79" s="1"/>
      <c r="B79" s="6"/>
      <c r="C79" s="6"/>
      <c r="D79" s="6"/>
      <c r="E79" s="6"/>
      <c r="F79" s="6"/>
      <c r="G79" s="6"/>
      <c r="H79" s="6"/>
      <c r="I79" s="6"/>
      <c r="J79" s="6"/>
      <c r="K79" s="6"/>
      <c r="L79" s="6"/>
      <c r="M79" s="6"/>
      <c r="N79" s="6"/>
      <c r="O79" s="6"/>
      <c r="P79" s="6"/>
      <c r="Q79" s="6"/>
      <c r="R79" s="6"/>
      <c r="S79" s="6"/>
      <c r="T79" s="6"/>
      <c r="U79" s="6"/>
      <c r="V79" s="6"/>
      <c r="W79" s="6"/>
      <c r="X79" s="6"/>
      <c r="Y79" s="6"/>
      <c r="Z79" s="6"/>
      <c r="AA79" s="6"/>
      <c r="AB79" s="6"/>
      <c r="AC79" s="6"/>
      <c r="AD79" s="6"/>
      <c r="AE79" s="6"/>
      <c r="AF79" s="6"/>
      <c r="AG79" s="5"/>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row>
    <row r="80" spans="1:61" ht="15" customHeight="1">
      <c r="A80" s="1"/>
      <c r="B80" s="139" t="s">
        <v>91</v>
      </c>
      <c r="C80" s="113"/>
      <c r="D80" s="113"/>
      <c r="E80" s="113"/>
      <c r="F80" s="113"/>
      <c r="G80" s="113"/>
      <c r="H80" s="114"/>
      <c r="I80" s="50" t="s">
        <v>5</v>
      </c>
      <c r="J80" s="125"/>
      <c r="K80" s="50" t="s">
        <v>6</v>
      </c>
      <c r="L80" s="126"/>
      <c r="M80" s="126"/>
      <c r="N80" s="125"/>
      <c r="O80" s="50" t="s">
        <v>7</v>
      </c>
      <c r="P80" s="126"/>
      <c r="Q80" s="125"/>
      <c r="R80" s="6"/>
      <c r="S80" s="45" t="s">
        <v>92</v>
      </c>
      <c r="T80" s="126"/>
      <c r="U80" s="126"/>
      <c r="V80" s="126"/>
      <c r="W80" s="126"/>
      <c r="X80" s="125"/>
      <c r="Y80" s="45" t="s">
        <v>88</v>
      </c>
      <c r="Z80" s="126"/>
      <c r="AA80" s="126"/>
      <c r="AB80" s="126"/>
      <c r="AC80" s="126"/>
      <c r="AD80" s="126"/>
      <c r="AE80" s="126"/>
      <c r="AF80" s="125"/>
      <c r="AG80" s="5"/>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row>
    <row r="81" spans="1:61" ht="15" customHeight="1">
      <c r="A81" s="1"/>
      <c r="B81" s="120"/>
      <c r="C81" s="121"/>
      <c r="D81" s="121"/>
      <c r="E81" s="121"/>
      <c r="F81" s="121"/>
      <c r="G81" s="121"/>
      <c r="H81" s="122"/>
      <c r="I81" s="49"/>
      <c r="J81" s="125"/>
      <c r="K81" s="49"/>
      <c r="L81" s="126"/>
      <c r="M81" s="126"/>
      <c r="N81" s="125"/>
      <c r="O81" s="49"/>
      <c r="P81" s="126"/>
      <c r="Q81" s="125"/>
      <c r="R81" s="6"/>
      <c r="S81" s="52"/>
      <c r="T81" s="126"/>
      <c r="U81" s="126"/>
      <c r="V81" s="126"/>
      <c r="W81" s="126"/>
      <c r="X81" s="125"/>
      <c r="Y81" s="56" t="str">
        <f>IF(S81="","", Y78+S81)</f>
        <v/>
      </c>
      <c r="Z81" s="126"/>
      <c r="AA81" s="126"/>
      <c r="AB81" s="126"/>
      <c r="AC81" s="126"/>
      <c r="AD81" s="126"/>
      <c r="AE81" s="126"/>
      <c r="AF81" s="125"/>
      <c r="AG81" s="5"/>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row>
    <row r="82" spans="1:61" ht="3" customHeight="1">
      <c r="A82" s="1"/>
      <c r="B82" s="6"/>
      <c r="C82" s="6"/>
      <c r="D82" s="6"/>
      <c r="E82" s="6"/>
      <c r="F82" s="6"/>
      <c r="G82" s="6"/>
      <c r="H82" s="6"/>
      <c r="I82" s="6"/>
      <c r="J82" s="6"/>
      <c r="K82" s="6"/>
      <c r="L82" s="6"/>
      <c r="M82" s="6"/>
      <c r="N82" s="6"/>
      <c r="O82" s="6"/>
      <c r="P82" s="6"/>
      <c r="Q82" s="6"/>
      <c r="R82" s="6"/>
      <c r="S82" s="6"/>
      <c r="T82" s="6"/>
      <c r="U82" s="6"/>
      <c r="V82" s="6"/>
      <c r="W82" s="6"/>
      <c r="X82" s="6"/>
      <c r="Y82" s="6"/>
      <c r="Z82" s="6"/>
      <c r="AA82" s="6"/>
      <c r="AB82" s="6"/>
      <c r="AC82" s="6"/>
      <c r="AD82" s="6"/>
      <c r="AE82" s="6"/>
      <c r="AF82" s="6"/>
      <c r="AG82" s="5"/>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row>
    <row r="83" spans="1:61" ht="15" customHeight="1">
      <c r="A83" s="1"/>
      <c r="B83" s="62" t="s">
        <v>93</v>
      </c>
      <c r="C83" s="126"/>
      <c r="D83" s="126"/>
      <c r="E83" s="126"/>
      <c r="F83" s="126"/>
      <c r="G83" s="126"/>
      <c r="H83" s="126"/>
      <c r="I83" s="126"/>
      <c r="J83" s="126"/>
      <c r="K83" s="125"/>
      <c r="L83" s="49" t="s">
        <v>37</v>
      </c>
      <c r="M83" s="126"/>
      <c r="N83" s="125"/>
      <c r="O83" s="49" t="s">
        <v>38</v>
      </c>
      <c r="P83" s="126"/>
      <c r="Q83" s="125"/>
      <c r="R83" s="6"/>
      <c r="S83" s="45" t="s">
        <v>94</v>
      </c>
      <c r="T83" s="126"/>
      <c r="U83" s="126"/>
      <c r="V83" s="126"/>
      <c r="W83" s="126"/>
      <c r="X83" s="125"/>
      <c r="Y83" s="45" t="s">
        <v>95</v>
      </c>
      <c r="Z83" s="126"/>
      <c r="AA83" s="126"/>
      <c r="AB83" s="126"/>
      <c r="AC83" s="126"/>
      <c r="AD83" s="126"/>
      <c r="AE83" s="126"/>
      <c r="AF83" s="125"/>
      <c r="AG83" s="5"/>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row>
    <row r="84" spans="1:61" ht="15" customHeight="1">
      <c r="A84" s="1"/>
      <c r="B84" s="1"/>
      <c r="C84" s="1"/>
      <c r="D84" s="1"/>
      <c r="E84" s="1"/>
      <c r="F84" s="1"/>
      <c r="G84" s="1"/>
      <c r="H84" s="1"/>
      <c r="I84" s="1"/>
      <c r="J84" s="1"/>
      <c r="K84" s="1"/>
      <c r="L84" s="1"/>
      <c r="M84" s="1"/>
      <c r="N84" s="1"/>
      <c r="O84" s="1"/>
      <c r="P84" s="6"/>
      <c r="Q84" s="6"/>
      <c r="R84" s="6"/>
      <c r="S84" s="52"/>
      <c r="T84" s="126"/>
      <c r="U84" s="126"/>
      <c r="V84" s="126"/>
      <c r="W84" s="126"/>
      <c r="X84" s="125"/>
      <c r="Y84" s="56" t="str">
        <f>IF(S84="","", J41+S75+S78+S81-S84)</f>
        <v/>
      </c>
      <c r="Z84" s="126"/>
      <c r="AA84" s="126"/>
      <c r="AB84" s="126"/>
      <c r="AC84" s="126"/>
      <c r="AD84" s="126"/>
      <c r="AE84" s="126"/>
      <c r="AF84" s="125"/>
      <c r="AG84" s="5"/>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row>
    <row r="85" spans="1:61" ht="3" customHeight="1">
      <c r="A85" s="1"/>
      <c r="B85" s="6"/>
      <c r="C85" s="6"/>
      <c r="D85" s="6"/>
      <c r="E85" s="6"/>
      <c r="F85" s="6"/>
      <c r="G85" s="6"/>
      <c r="H85" s="6"/>
      <c r="I85" s="6"/>
      <c r="J85" s="6"/>
      <c r="K85" s="6"/>
      <c r="L85" s="6"/>
      <c r="M85" s="6"/>
      <c r="N85" s="6"/>
      <c r="O85" s="6"/>
      <c r="P85" s="6"/>
      <c r="Q85" s="6"/>
      <c r="R85" s="6"/>
      <c r="S85" s="6"/>
      <c r="T85" s="6"/>
      <c r="U85" s="6"/>
      <c r="V85" s="6"/>
      <c r="W85" s="6"/>
      <c r="X85" s="6"/>
      <c r="Y85" s="6"/>
      <c r="Z85" s="6"/>
      <c r="AA85" s="6"/>
      <c r="AB85" s="6"/>
      <c r="AC85" s="6"/>
      <c r="AD85" s="6"/>
      <c r="AE85" s="6"/>
      <c r="AF85" s="6"/>
      <c r="AG85" s="5"/>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row>
    <row r="86" spans="1:61" ht="13.5" customHeight="1">
      <c r="A86" s="1"/>
      <c r="B86" s="6"/>
      <c r="C86" s="6"/>
      <c r="D86" s="6"/>
      <c r="E86" s="6"/>
      <c r="F86" s="6"/>
      <c r="G86" s="6"/>
      <c r="H86" s="6"/>
      <c r="I86" s="6"/>
      <c r="J86" s="6"/>
      <c r="K86" s="6"/>
      <c r="L86" s="6"/>
      <c r="M86" s="6"/>
      <c r="N86" s="6"/>
      <c r="O86" s="57" t="s">
        <v>77</v>
      </c>
      <c r="P86" s="126"/>
      <c r="Q86" s="126"/>
      <c r="R86" s="126"/>
      <c r="S86" s="126"/>
      <c r="T86" s="126"/>
      <c r="U86" s="126"/>
      <c r="V86" s="126"/>
      <c r="W86" s="144"/>
      <c r="X86" s="60" t="s">
        <v>96</v>
      </c>
      <c r="Y86" s="126"/>
      <c r="Z86" s="126"/>
      <c r="AA86" s="126"/>
      <c r="AB86" s="126"/>
      <c r="AC86" s="126"/>
      <c r="AD86" s="126"/>
      <c r="AE86" s="126"/>
      <c r="AF86" s="125"/>
      <c r="AG86" s="5"/>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row>
    <row r="87" spans="1:61" ht="9" customHeight="1">
      <c r="A87" s="1"/>
      <c r="B87" s="6"/>
      <c r="C87" s="6"/>
      <c r="D87" s="6"/>
      <c r="E87" s="6"/>
      <c r="F87" s="6"/>
      <c r="G87" s="6"/>
      <c r="H87" s="6"/>
      <c r="I87" s="6"/>
      <c r="J87" s="6"/>
      <c r="K87" s="6"/>
      <c r="L87" s="6"/>
      <c r="M87" s="6"/>
      <c r="N87" s="6"/>
      <c r="O87" s="50" t="s">
        <v>5</v>
      </c>
      <c r="P87" s="125"/>
      <c r="Q87" s="50" t="s">
        <v>6</v>
      </c>
      <c r="R87" s="126"/>
      <c r="S87" s="126"/>
      <c r="T87" s="125"/>
      <c r="U87" s="50" t="s">
        <v>7</v>
      </c>
      <c r="V87" s="126"/>
      <c r="W87" s="144"/>
      <c r="X87" s="61" t="s">
        <v>5</v>
      </c>
      <c r="Y87" s="125"/>
      <c r="Z87" s="50" t="s">
        <v>6</v>
      </c>
      <c r="AA87" s="126"/>
      <c r="AB87" s="126"/>
      <c r="AC87" s="125"/>
      <c r="AD87" s="50" t="s">
        <v>7</v>
      </c>
      <c r="AE87" s="126"/>
      <c r="AF87" s="125"/>
      <c r="AG87" s="5"/>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row>
    <row r="88" spans="1:61" ht="15" customHeight="1">
      <c r="A88" s="1"/>
      <c r="B88" s="62" t="s">
        <v>97</v>
      </c>
      <c r="C88" s="126"/>
      <c r="D88" s="126"/>
      <c r="E88" s="126"/>
      <c r="F88" s="126"/>
      <c r="G88" s="126"/>
      <c r="H88" s="126"/>
      <c r="I88" s="125"/>
      <c r="J88" s="49" t="s">
        <v>65</v>
      </c>
      <c r="K88" s="125"/>
      <c r="L88" s="49" t="s">
        <v>38</v>
      </c>
      <c r="M88" s="126"/>
      <c r="N88" s="126"/>
      <c r="O88" s="49"/>
      <c r="P88" s="125"/>
      <c r="Q88" s="49"/>
      <c r="R88" s="126"/>
      <c r="S88" s="126"/>
      <c r="T88" s="125"/>
      <c r="U88" s="49"/>
      <c r="V88" s="126"/>
      <c r="W88" s="125"/>
      <c r="X88" s="145"/>
      <c r="Y88" s="125"/>
      <c r="Z88" s="49"/>
      <c r="AA88" s="126"/>
      <c r="AB88" s="126"/>
      <c r="AC88" s="125"/>
      <c r="AD88" s="49"/>
      <c r="AE88" s="126"/>
      <c r="AF88" s="125"/>
      <c r="AG88" s="5"/>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row>
    <row r="89" spans="1:61" ht="3" customHeight="1">
      <c r="A89" s="1"/>
      <c r="B89" s="6"/>
      <c r="C89" s="6"/>
      <c r="D89" s="6"/>
      <c r="E89" s="6"/>
      <c r="F89" s="6"/>
      <c r="G89" s="6"/>
      <c r="H89" s="6"/>
      <c r="I89" s="6"/>
      <c r="J89" s="6"/>
      <c r="K89" s="6"/>
      <c r="L89" s="6"/>
      <c r="M89" s="6"/>
      <c r="N89" s="6"/>
      <c r="O89" s="6"/>
      <c r="P89" s="6"/>
      <c r="Q89" s="6"/>
      <c r="R89" s="6"/>
      <c r="S89" s="6"/>
      <c r="T89" s="6"/>
      <c r="U89" s="6"/>
      <c r="V89" s="6"/>
      <c r="W89" s="6"/>
      <c r="X89" s="6"/>
      <c r="Y89" s="6"/>
      <c r="Z89" s="6"/>
      <c r="AA89" s="6"/>
      <c r="AB89" s="6"/>
      <c r="AC89" s="6"/>
      <c r="AD89" s="6"/>
      <c r="AE89" s="6"/>
      <c r="AF89" s="6"/>
      <c r="AG89" s="5"/>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row>
    <row r="90" spans="1:61" ht="9" customHeight="1">
      <c r="A90" s="1"/>
      <c r="B90" s="6"/>
      <c r="C90" s="6"/>
      <c r="D90" s="6"/>
      <c r="E90" s="6"/>
      <c r="F90" s="6"/>
      <c r="G90" s="6"/>
      <c r="H90" s="6"/>
      <c r="I90" s="1"/>
      <c r="J90" s="1"/>
      <c r="K90" s="1"/>
      <c r="L90" s="1"/>
      <c r="M90" s="1"/>
      <c r="N90" s="1"/>
      <c r="O90" s="1"/>
      <c r="P90" s="50" t="s">
        <v>5</v>
      </c>
      <c r="Q90" s="125"/>
      <c r="R90" s="50" t="s">
        <v>6</v>
      </c>
      <c r="S90" s="126"/>
      <c r="T90" s="126"/>
      <c r="U90" s="125"/>
      <c r="V90" s="50" t="s">
        <v>7</v>
      </c>
      <c r="W90" s="126"/>
      <c r="X90" s="125"/>
      <c r="Y90" s="1"/>
      <c r="Z90" s="1"/>
      <c r="AA90" s="1"/>
      <c r="AB90" s="1"/>
      <c r="AC90" s="1"/>
      <c r="AD90" s="1"/>
      <c r="AE90" s="1"/>
      <c r="AF90" s="1"/>
      <c r="AG90" s="5"/>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row>
    <row r="91" spans="1:61" ht="15" customHeight="1">
      <c r="A91" s="1"/>
      <c r="B91" s="63" t="s">
        <v>98</v>
      </c>
      <c r="C91" s="126"/>
      <c r="D91" s="126"/>
      <c r="E91" s="126"/>
      <c r="F91" s="126"/>
      <c r="G91" s="126"/>
      <c r="H91" s="126"/>
      <c r="I91" s="126"/>
      <c r="J91" s="125"/>
      <c r="K91" s="49" t="s">
        <v>65</v>
      </c>
      <c r="L91" s="125"/>
      <c r="M91" s="49" t="s">
        <v>38</v>
      </c>
      <c r="N91" s="126"/>
      <c r="O91" s="125"/>
      <c r="P91" s="49"/>
      <c r="Q91" s="125"/>
      <c r="R91" s="49"/>
      <c r="S91" s="126"/>
      <c r="T91" s="126"/>
      <c r="U91" s="125"/>
      <c r="V91" s="49"/>
      <c r="W91" s="126"/>
      <c r="X91" s="125"/>
      <c r="Y91" s="1"/>
      <c r="Z91" s="1"/>
      <c r="AA91" s="1"/>
      <c r="AB91" s="1"/>
      <c r="AC91" s="1"/>
      <c r="AD91" s="1"/>
      <c r="AE91" s="1"/>
      <c r="AF91" s="1"/>
      <c r="AG91" s="5"/>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row>
    <row r="92" spans="1:61" ht="3" customHeight="1">
      <c r="A92" s="1"/>
      <c r="B92" s="6"/>
      <c r="C92" s="6"/>
      <c r="D92" s="6"/>
      <c r="E92" s="6"/>
      <c r="F92" s="6"/>
      <c r="G92" s="6"/>
      <c r="H92" s="6"/>
      <c r="I92" s="6"/>
      <c r="J92" s="6"/>
      <c r="K92" s="6"/>
      <c r="L92" s="6"/>
      <c r="M92" s="6"/>
      <c r="N92" s="6"/>
      <c r="O92" s="6"/>
      <c r="P92" s="6"/>
      <c r="Q92" s="6"/>
      <c r="R92" s="6"/>
      <c r="S92" s="6"/>
      <c r="T92" s="6"/>
      <c r="U92" s="6"/>
      <c r="V92" s="6"/>
      <c r="W92" s="6"/>
      <c r="X92" s="6"/>
      <c r="Y92" s="6"/>
      <c r="Z92" s="6"/>
      <c r="AA92" s="6"/>
      <c r="AB92" s="6"/>
      <c r="AC92" s="6"/>
      <c r="AD92" s="6"/>
      <c r="AE92" s="6"/>
      <c r="AF92" s="6"/>
      <c r="AG92" s="5"/>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row>
    <row r="93" spans="1:61" ht="15" customHeight="1">
      <c r="A93" s="1"/>
      <c r="B93" s="58" t="s">
        <v>99</v>
      </c>
      <c r="C93" s="126"/>
      <c r="D93" s="126"/>
      <c r="E93" s="126"/>
      <c r="F93" s="126"/>
      <c r="G93" s="126"/>
      <c r="H93" s="126"/>
      <c r="I93" s="126"/>
      <c r="J93" s="126"/>
      <c r="K93" s="126"/>
      <c r="L93" s="126"/>
      <c r="M93" s="126"/>
      <c r="N93" s="126"/>
      <c r="O93" s="126"/>
      <c r="P93" s="126"/>
      <c r="Q93" s="126"/>
      <c r="R93" s="126"/>
      <c r="S93" s="126"/>
      <c r="T93" s="126"/>
      <c r="U93" s="126"/>
      <c r="V93" s="126"/>
      <c r="W93" s="126"/>
      <c r="X93" s="126"/>
      <c r="Y93" s="126"/>
      <c r="Z93" s="126"/>
      <c r="AA93" s="126"/>
      <c r="AB93" s="126"/>
      <c r="AC93" s="126"/>
      <c r="AD93" s="126"/>
      <c r="AE93" s="126"/>
      <c r="AF93" s="125"/>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row>
    <row r="94" spans="1:61" ht="3" customHeight="1">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row>
    <row r="95" spans="1:61" ht="15" customHeight="1">
      <c r="A95" s="1"/>
      <c r="B95" s="59" t="s">
        <v>100</v>
      </c>
      <c r="C95" s="126"/>
      <c r="D95" s="126"/>
      <c r="E95" s="126"/>
      <c r="F95" s="126"/>
      <c r="G95" s="126"/>
      <c r="H95" s="126"/>
      <c r="I95" s="126"/>
      <c r="J95" s="126"/>
      <c r="K95" s="126"/>
      <c r="L95" s="126"/>
      <c r="M95" s="126"/>
      <c r="N95" s="126"/>
      <c r="O95" s="126"/>
      <c r="P95" s="126"/>
      <c r="Q95" s="126"/>
      <c r="R95" s="126"/>
      <c r="S95" s="126"/>
      <c r="T95" s="126"/>
      <c r="U95" s="126"/>
      <c r="V95" s="126"/>
      <c r="W95" s="126"/>
      <c r="X95" s="126"/>
      <c r="Y95" s="126"/>
      <c r="Z95" s="126"/>
      <c r="AA95" s="126"/>
      <c r="AB95" s="126"/>
      <c r="AC95" s="126"/>
      <c r="AD95" s="126"/>
      <c r="AE95" s="126"/>
      <c r="AF95" s="125"/>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row>
    <row r="96" spans="1:61" ht="3" customHeight="1">
      <c r="A96" s="1"/>
      <c r="B96" s="1"/>
      <c r="C96" s="146"/>
      <c r="D96" s="146"/>
      <c r="E96" s="146"/>
      <c r="F96" s="146"/>
      <c r="G96" s="146"/>
      <c r="H96" s="146"/>
      <c r="I96" s="146"/>
      <c r="J96" s="146"/>
      <c r="K96" s="146"/>
      <c r="L96" s="146"/>
      <c r="M96" s="146"/>
      <c r="N96" s="146"/>
      <c r="O96" s="146"/>
      <c r="P96" s="146"/>
      <c r="Q96" s="146"/>
      <c r="R96" s="146"/>
      <c r="S96" s="146"/>
      <c r="T96" s="146"/>
      <c r="U96" s="146"/>
      <c r="V96" s="146"/>
      <c r="W96" s="146"/>
      <c r="X96" s="146"/>
      <c r="Y96" s="146"/>
      <c r="Z96" s="146"/>
      <c r="AA96" s="146"/>
      <c r="AB96" s="146"/>
      <c r="AC96" s="146"/>
      <c r="AD96" s="146"/>
      <c r="AE96" s="146"/>
      <c r="AF96" s="146"/>
      <c r="AG96" s="1"/>
      <c r="AH96" s="1"/>
      <c r="AI96" s="1"/>
      <c r="AJ96" s="1"/>
      <c r="AK96" s="1"/>
      <c r="AL96" s="15"/>
      <c r="AM96" s="15"/>
      <c r="AN96" s="15"/>
      <c r="AO96" s="15"/>
      <c r="AP96" s="15"/>
      <c r="AQ96" s="15"/>
      <c r="AR96" s="15"/>
      <c r="AS96" s="15"/>
      <c r="AT96" s="15"/>
      <c r="AU96" s="15"/>
      <c r="AV96" s="15"/>
      <c r="AW96" s="15"/>
      <c r="AX96" s="15"/>
      <c r="AY96" s="15"/>
      <c r="AZ96" s="15"/>
      <c r="BA96" s="15"/>
      <c r="BB96" s="15"/>
      <c r="BC96" s="15"/>
      <c r="BD96" s="15"/>
      <c r="BE96" s="15"/>
      <c r="BF96" s="15"/>
      <c r="BG96" s="15"/>
      <c r="BH96" s="15"/>
      <c r="BI96" s="15"/>
    </row>
    <row r="97" spans="1:61" ht="15" customHeight="1">
      <c r="A97" s="1"/>
      <c r="B97" s="147" t="s">
        <v>101</v>
      </c>
      <c r="C97" s="148" t="s">
        <v>19</v>
      </c>
      <c r="D97" s="113"/>
      <c r="E97" s="113"/>
      <c r="F97" s="113"/>
      <c r="G97" s="113"/>
      <c r="H97" s="113"/>
      <c r="I97" s="113"/>
      <c r="J97" s="113"/>
      <c r="K97" s="113"/>
      <c r="L97" s="113"/>
      <c r="M97" s="113"/>
      <c r="N97" s="113"/>
      <c r="O97" s="149" t="s">
        <v>102</v>
      </c>
      <c r="P97" s="113"/>
      <c r="Q97" s="113"/>
      <c r="R97" s="113"/>
      <c r="S97" s="113"/>
      <c r="T97" s="113"/>
      <c r="U97" s="113"/>
      <c r="V97" s="113"/>
      <c r="W97" s="150">
        <v>51868201</v>
      </c>
      <c r="X97" s="113"/>
      <c r="Y97" s="113"/>
      <c r="Z97" s="113"/>
      <c r="AA97" s="113"/>
      <c r="AB97" s="151" t="s">
        <v>103</v>
      </c>
      <c r="AC97" s="113"/>
      <c r="AD97" s="113"/>
      <c r="AE97" s="113"/>
      <c r="AF97" s="114"/>
      <c r="AG97" s="1"/>
      <c r="AH97" s="1"/>
      <c r="AI97" s="1"/>
      <c r="AJ97" s="1"/>
      <c r="AK97" s="1"/>
      <c r="AL97" s="15"/>
      <c r="AM97" s="15"/>
      <c r="AN97" s="15"/>
      <c r="AO97" s="15"/>
      <c r="AP97" s="15"/>
      <c r="AQ97" s="15"/>
      <c r="AR97" s="15"/>
      <c r="AS97" s="15"/>
      <c r="AT97" s="15"/>
      <c r="AU97" s="15"/>
      <c r="AV97" s="15"/>
      <c r="AW97" s="15"/>
      <c r="AX97" s="15"/>
      <c r="AY97" s="15"/>
      <c r="AZ97" s="15"/>
      <c r="BA97" s="15"/>
      <c r="BB97" s="15"/>
      <c r="BC97" s="15"/>
      <c r="BD97" s="15"/>
      <c r="BE97" s="15"/>
      <c r="BF97" s="15"/>
      <c r="BG97" s="15"/>
      <c r="BH97" s="15"/>
      <c r="BI97" s="15"/>
    </row>
    <row r="98" spans="1:61" ht="85.5" customHeight="1">
      <c r="A98" s="1"/>
      <c r="B98" s="152" t="s">
        <v>104</v>
      </c>
      <c r="C98" s="121"/>
      <c r="D98" s="121"/>
      <c r="E98" s="121"/>
      <c r="F98" s="121"/>
      <c r="G98" s="121"/>
      <c r="H98" s="121"/>
      <c r="I98" s="121"/>
      <c r="J98" s="121"/>
      <c r="K98" s="121"/>
      <c r="L98" s="121"/>
      <c r="M98" s="121"/>
      <c r="N98" s="121"/>
      <c r="O98" s="121"/>
      <c r="P98" s="121"/>
      <c r="Q98" s="121"/>
      <c r="R98" s="121"/>
      <c r="S98" s="121"/>
      <c r="T98" s="121"/>
      <c r="U98" s="121"/>
      <c r="V98" s="121"/>
      <c r="W98" s="121"/>
      <c r="X98" s="121"/>
      <c r="Y98" s="121"/>
      <c r="Z98" s="121"/>
      <c r="AA98" s="121"/>
      <c r="AB98" s="121"/>
      <c r="AC98" s="121"/>
      <c r="AD98" s="121"/>
      <c r="AE98" s="121"/>
      <c r="AF98" s="122"/>
      <c r="AG98" s="1"/>
      <c r="AH98" s="1"/>
      <c r="AI98" s="1"/>
      <c r="AJ98" s="1"/>
      <c r="AK98" s="1"/>
      <c r="AL98" s="15"/>
      <c r="AM98" s="15"/>
      <c r="AN98" s="15"/>
      <c r="AO98" s="15"/>
      <c r="AP98" s="15"/>
      <c r="AQ98" s="15"/>
      <c r="AR98" s="15"/>
      <c r="AS98" s="15"/>
      <c r="AT98" s="15"/>
      <c r="AU98" s="15"/>
      <c r="AV98" s="15"/>
      <c r="AW98" s="15"/>
      <c r="AX98" s="15"/>
      <c r="AY98" s="15"/>
      <c r="AZ98" s="15"/>
      <c r="BA98" s="15"/>
      <c r="BB98" s="15"/>
      <c r="BC98" s="15"/>
      <c r="BD98" s="15"/>
      <c r="BE98" s="15"/>
      <c r="BF98" s="15"/>
      <c r="BG98" s="15"/>
      <c r="BH98" s="15"/>
      <c r="BI98" s="15"/>
    </row>
    <row r="99" spans="1:61" ht="3" customHeight="1">
      <c r="A99" s="1"/>
      <c r="B99" s="16"/>
      <c r="C99" s="7"/>
      <c r="D99" s="7"/>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1"/>
      <c r="AH99" s="1"/>
      <c r="AI99" s="1"/>
      <c r="AJ99" s="1"/>
      <c r="AK99" s="1"/>
      <c r="AL99" s="15"/>
      <c r="AM99" s="15"/>
      <c r="AN99" s="15"/>
      <c r="AO99" s="15"/>
      <c r="AP99" s="15"/>
      <c r="AQ99" s="15"/>
      <c r="AR99" s="15"/>
      <c r="AS99" s="15"/>
      <c r="AT99" s="15"/>
      <c r="AU99" s="15"/>
      <c r="AV99" s="15"/>
      <c r="AW99" s="15"/>
      <c r="AX99" s="15"/>
      <c r="AY99" s="15"/>
      <c r="AZ99" s="15"/>
      <c r="BA99" s="15"/>
      <c r="BB99" s="15"/>
      <c r="BC99" s="15"/>
      <c r="BD99" s="15"/>
      <c r="BE99" s="15"/>
      <c r="BF99" s="15"/>
      <c r="BG99" s="15"/>
      <c r="BH99" s="15"/>
      <c r="BI99" s="15"/>
    </row>
    <row r="100" spans="1:61" ht="26.25" customHeight="1">
      <c r="A100" s="1"/>
      <c r="B100" s="53" t="s">
        <v>105</v>
      </c>
      <c r="C100" s="126"/>
      <c r="D100" s="126"/>
      <c r="E100" s="126"/>
      <c r="F100" s="126"/>
      <c r="G100" s="126"/>
      <c r="H100" s="126"/>
      <c r="I100" s="126"/>
      <c r="J100" s="126"/>
      <c r="K100" s="126"/>
      <c r="L100" s="126"/>
      <c r="M100" s="126"/>
      <c r="N100" s="126"/>
      <c r="O100" s="126"/>
      <c r="P100" s="126"/>
      <c r="Q100" s="126"/>
      <c r="R100" s="126"/>
      <c r="S100" s="126"/>
      <c r="T100" s="126"/>
      <c r="U100" s="126"/>
      <c r="V100" s="126"/>
      <c r="W100" s="126"/>
      <c r="X100" s="126"/>
      <c r="Y100" s="126"/>
      <c r="Z100" s="126"/>
      <c r="AA100" s="126"/>
      <c r="AB100" s="126"/>
      <c r="AC100" s="126"/>
      <c r="AD100" s="126"/>
      <c r="AE100" s="126"/>
      <c r="AF100" s="125"/>
      <c r="AG100" s="1"/>
      <c r="AH100" s="1"/>
      <c r="AI100" s="1"/>
      <c r="AJ100" s="1"/>
      <c r="AK100" s="1"/>
      <c r="AL100" s="15"/>
      <c r="AM100" s="15"/>
      <c r="AN100" s="15"/>
      <c r="AO100" s="15"/>
      <c r="AP100" s="15"/>
      <c r="AQ100" s="15"/>
      <c r="AR100" s="15"/>
      <c r="AS100" s="15"/>
      <c r="AT100" s="15"/>
      <c r="AU100" s="15"/>
      <c r="AV100" s="15"/>
      <c r="AW100" s="15"/>
      <c r="AX100" s="15"/>
      <c r="AY100" s="15"/>
      <c r="AZ100" s="15"/>
      <c r="BA100" s="15"/>
      <c r="BB100" s="15"/>
      <c r="BC100" s="15"/>
      <c r="BD100" s="15"/>
      <c r="BE100" s="15"/>
      <c r="BF100" s="15"/>
      <c r="BG100" s="15"/>
      <c r="BH100" s="15"/>
      <c r="BI100" s="15"/>
    </row>
    <row r="101" spans="1:61" ht="3" customHeight="1">
      <c r="A101" s="1"/>
      <c r="B101" s="17"/>
      <c r="C101" s="17"/>
      <c r="D101" s="17"/>
      <c r="E101" s="17"/>
      <c r="F101" s="1"/>
      <c r="G101" s="1"/>
      <c r="H101" s="1"/>
      <c r="I101" s="1"/>
      <c r="J101" s="1"/>
      <c r="K101" s="1"/>
      <c r="L101" s="1"/>
      <c r="M101" s="1"/>
      <c r="N101" s="1"/>
      <c r="O101" s="1"/>
      <c r="P101" s="1"/>
      <c r="Q101" s="1"/>
      <c r="R101" s="1"/>
      <c r="S101" s="1"/>
      <c r="T101" s="1"/>
      <c r="U101" s="1"/>
      <c r="V101" s="1"/>
      <c r="W101" s="1"/>
      <c r="X101" s="1"/>
      <c r="Y101" s="7"/>
      <c r="Z101" s="7"/>
      <c r="AA101" s="7"/>
      <c r="AB101" s="7"/>
      <c r="AC101" s="7"/>
      <c r="AD101" s="7"/>
      <c r="AE101" s="7"/>
      <c r="AF101" s="7"/>
      <c r="AG101" s="1"/>
      <c r="AH101" s="1"/>
      <c r="AI101" s="1"/>
      <c r="AJ101" s="1"/>
      <c r="AK101" s="1"/>
      <c r="AL101" s="15"/>
      <c r="AM101" s="15"/>
      <c r="AN101" s="15"/>
      <c r="AO101" s="15"/>
      <c r="AP101" s="15"/>
      <c r="AQ101" s="15"/>
      <c r="AR101" s="15"/>
      <c r="AS101" s="15"/>
      <c r="AT101" s="15"/>
      <c r="AU101" s="15"/>
      <c r="AV101" s="15"/>
      <c r="AW101" s="15"/>
      <c r="AX101" s="15"/>
      <c r="AY101" s="15"/>
      <c r="AZ101" s="15"/>
      <c r="BA101" s="15"/>
      <c r="BB101" s="15"/>
      <c r="BC101" s="15"/>
      <c r="BD101" s="15"/>
      <c r="BE101" s="15"/>
      <c r="BF101" s="15"/>
      <c r="BG101" s="15"/>
      <c r="BH101" s="15"/>
      <c r="BI101" s="15"/>
    </row>
    <row r="102" spans="1:61" ht="15" customHeight="1">
      <c r="A102" s="1"/>
      <c r="B102" s="54" t="s">
        <v>106</v>
      </c>
      <c r="C102" s="126"/>
      <c r="D102" s="126"/>
      <c r="E102" s="126"/>
      <c r="F102" s="126"/>
      <c r="G102" s="126"/>
      <c r="H102" s="126"/>
      <c r="I102" s="126"/>
      <c r="J102" s="126"/>
      <c r="K102" s="126"/>
      <c r="L102" s="126"/>
      <c r="M102" s="126"/>
      <c r="N102" s="126"/>
      <c r="O102" s="126"/>
      <c r="P102" s="126"/>
      <c r="Q102" s="126"/>
      <c r="R102" s="126"/>
      <c r="S102" s="126"/>
      <c r="T102" s="126"/>
      <c r="U102" s="126"/>
      <c r="V102" s="126"/>
      <c r="W102" s="126"/>
      <c r="X102" s="126"/>
      <c r="Y102" s="126"/>
      <c r="Z102" s="126"/>
      <c r="AA102" s="126"/>
      <c r="AB102" s="125"/>
      <c r="AC102" s="145" t="s">
        <v>11</v>
      </c>
      <c r="AD102" s="126"/>
      <c r="AE102" s="126"/>
      <c r="AF102" s="125"/>
      <c r="AG102" s="1"/>
      <c r="AH102" s="1"/>
      <c r="AI102" s="1"/>
      <c r="AJ102" s="1"/>
      <c r="AK102" s="1"/>
      <c r="AL102" s="15"/>
      <c r="AM102" s="15"/>
      <c r="AN102" s="15"/>
      <c r="AO102" s="15"/>
      <c r="AP102" s="15"/>
      <c r="AQ102" s="15"/>
      <c r="AR102" s="15"/>
      <c r="AS102" s="15"/>
      <c r="AT102" s="15"/>
      <c r="AU102" s="15"/>
      <c r="AV102" s="15"/>
      <c r="AW102" s="15"/>
      <c r="AX102" s="15"/>
      <c r="AY102" s="15"/>
      <c r="AZ102" s="15"/>
      <c r="BA102" s="15"/>
      <c r="BB102" s="15"/>
      <c r="BC102" s="15"/>
      <c r="BD102" s="15"/>
      <c r="BE102" s="15"/>
      <c r="BF102" s="15"/>
      <c r="BG102" s="15"/>
      <c r="BH102" s="15"/>
      <c r="BI102" s="15"/>
    </row>
    <row r="103" spans="1:61" ht="3" customHeight="1">
      <c r="A103" s="1"/>
      <c r="B103" s="16"/>
      <c r="C103" s="7"/>
      <c r="D103" s="7"/>
      <c r="E103" s="7"/>
      <c r="F103" s="7"/>
      <c r="G103" s="7"/>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1"/>
      <c r="AH103" s="1"/>
      <c r="AI103" s="1"/>
      <c r="AJ103" s="1"/>
      <c r="AK103" s="1"/>
      <c r="AL103" s="15"/>
      <c r="AM103" s="15"/>
      <c r="AN103" s="15"/>
      <c r="AO103" s="15"/>
      <c r="AP103" s="15"/>
      <c r="AQ103" s="15"/>
      <c r="AR103" s="15"/>
      <c r="AS103" s="15"/>
      <c r="AT103" s="15"/>
      <c r="AU103" s="15"/>
      <c r="AV103" s="15"/>
      <c r="AW103" s="15"/>
      <c r="AX103" s="15"/>
      <c r="AY103" s="15"/>
      <c r="AZ103" s="15"/>
      <c r="BA103" s="15"/>
      <c r="BB103" s="15"/>
      <c r="BC103" s="15"/>
      <c r="BD103" s="15"/>
      <c r="BE103" s="15"/>
      <c r="BF103" s="15"/>
      <c r="BG103" s="15"/>
      <c r="BH103" s="15"/>
      <c r="BI103" s="15"/>
    </row>
    <row r="104" spans="1:61" ht="15" customHeight="1">
      <c r="A104" s="1"/>
      <c r="B104" s="55" t="s">
        <v>107</v>
      </c>
      <c r="C104" s="126"/>
      <c r="D104" s="126"/>
      <c r="E104" s="126"/>
      <c r="F104" s="126"/>
      <c r="G104" s="126"/>
      <c r="H104" s="126"/>
      <c r="I104" s="126"/>
      <c r="J104" s="126"/>
      <c r="K104" s="126"/>
      <c r="L104" s="126"/>
      <c r="M104" s="126"/>
      <c r="N104" s="126"/>
      <c r="O104" s="126"/>
      <c r="P104" s="126"/>
      <c r="Q104" s="126"/>
      <c r="R104" s="126"/>
      <c r="S104" s="126"/>
      <c r="T104" s="126"/>
      <c r="U104" s="126"/>
      <c r="V104" s="126"/>
      <c r="W104" s="126"/>
      <c r="X104" s="126"/>
      <c r="Y104" s="126"/>
      <c r="Z104" s="126"/>
      <c r="AA104" s="126"/>
      <c r="AB104" s="126"/>
      <c r="AC104" s="126"/>
      <c r="AD104" s="126"/>
      <c r="AE104" s="126"/>
      <c r="AF104" s="125"/>
      <c r="AG104" s="1"/>
      <c r="AH104" s="1"/>
      <c r="AI104" s="1"/>
      <c r="AJ104" s="1"/>
      <c r="AK104" s="1"/>
      <c r="AL104" s="15"/>
      <c r="AM104" s="15"/>
      <c r="AN104" s="15"/>
      <c r="AO104" s="15"/>
      <c r="AP104" s="15"/>
      <c r="AQ104" s="15"/>
      <c r="AR104" s="15"/>
      <c r="AS104" s="15"/>
      <c r="AT104" s="15"/>
      <c r="AU104" s="15"/>
      <c r="AV104" s="15"/>
      <c r="AW104" s="15"/>
      <c r="AX104" s="15"/>
      <c r="AY104" s="15"/>
      <c r="AZ104" s="15"/>
      <c r="BA104" s="15"/>
      <c r="BB104" s="15"/>
      <c r="BC104" s="15"/>
      <c r="BD104" s="15"/>
      <c r="BE104" s="15"/>
      <c r="BF104" s="15"/>
      <c r="BG104" s="15"/>
      <c r="BH104" s="15"/>
      <c r="BI104" s="15"/>
    </row>
    <row r="105" spans="1:61" ht="3" customHeight="1">
      <c r="A105" s="1"/>
      <c r="B105" s="17"/>
      <c r="C105" s="17"/>
      <c r="D105" s="17"/>
      <c r="E105" s="17"/>
      <c r="F105" s="1"/>
      <c r="G105" s="1"/>
      <c r="H105" s="1"/>
      <c r="I105" s="1"/>
      <c r="J105" s="1"/>
      <c r="K105" s="1"/>
      <c r="L105" s="1"/>
      <c r="M105" s="1"/>
      <c r="N105" s="1"/>
      <c r="O105" s="1"/>
      <c r="P105" s="1"/>
      <c r="Q105" s="1"/>
      <c r="R105" s="1"/>
      <c r="S105" s="1"/>
      <c r="T105" s="1"/>
      <c r="U105" s="1"/>
      <c r="V105" s="1"/>
      <c r="W105" s="1"/>
      <c r="X105" s="1"/>
      <c r="Y105" s="7"/>
      <c r="Z105" s="7"/>
      <c r="AA105" s="7"/>
      <c r="AB105" s="7"/>
      <c r="AC105" s="7"/>
      <c r="AD105" s="7"/>
      <c r="AE105" s="7"/>
      <c r="AF105" s="7"/>
      <c r="AG105" s="1"/>
      <c r="AH105" s="1"/>
      <c r="AI105" s="1"/>
      <c r="AJ105" s="1"/>
      <c r="AK105" s="1"/>
      <c r="AL105" s="15"/>
      <c r="AM105" s="15"/>
      <c r="AN105" s="15"/>
      <c r="AO105" s="15"/>
      <c r="AP105" s="15"/>
      <c r="AQ105" s="15"/>
      <c r="AR105" s="15"/>
      <c r="AS105" s="15"/>
      <c r="AT105" s="15"/>
      <c r="AU105" s="15"/>
      <c r="AV105" s="15"/>
      <c r="AW105" s="15"/>
      <c r="AX105" s="15"/>
      <c r="AY105" s="15"/>
      <c r="AZ105" s="15"/>
      <c r="BA105" s="15"/>
      <c r="BB105" s="15"/>
      <c r="BC105" s="15"/>
      <c r="BD105" s="15"/>
      <c r="BE105" s="15"/>
      <c r="BF105" s="15"/>
      <c r="BG105" s="15"/>
      <c r="BH105" s="15"/>
      <c r="BI105" s="15"/>
    </row>
    <row r="106" spans="1:61" ht="15" customHeight="1">
      <c r="A106" s="1"/>
      <c r="B106" s="51" t="s">
        <v>108</v>
      </c>
      <c r="C106" s="126"/>
      <c r="D106" s="126"/>
      <c r="E106" s="126"/>
      <c r="F106" s="126"/>
      <c r="G106" s="126"/>
      <c r="H106" s="126"/>
      <c r="I106" s="126"/>
      <c r="J106" s="126"/>
      <c r="K106" s="126"/>
      <c r="L106" s="126"/>
      <c r="M106" s="126"/>
      <c r="N106" s="126"/>
      <c r="O106" s="126"/>
      <c r="P106" s="126"/>
      <c r="Q106" s="126"/>
      <c r="R106" s="126"/>
      <c r="S106" s="126"/>
      <c r="T106" s="126"/>
      <c r="U106" s="126"/>
      <c r="V106" s="126"/>
      <c r="W106" s="126"/>
      <c r="X106" s="126"/>
      <c r="Y106" s="125"/>
      <c r="Z106" s="52">
        <v>250550</v>
      </c>
      <c r="AA106" s="126"/>
      <c r="AB106" s="126"/>
      <c r="AC106" s="126"/>
      <c r="AD106" s="126"/>
      <c r="AE106" s="126"/>
      <c r="AF106" s="125"/>
      <c r="AG106" s="1"/>
      <c r="AH106" s="1"/>
      <c r="AI106" s="1"/>
      <c r="AJ106" s="1"/>
      <c r="AK106" s="1"/>
      <c r="AL106" s="15"/>
      <c r="AM106" s="15"/>
      <c r="AN106" s="15"/>
      <c r="AO106" s="15"/>
      <c r="AP106" s="15"/>
      <c r="AQ106" s="15"/>
      <c r="AR106" s="15"/>
      <c r="AS106" s="15"/>
      <c r="AT106" s="15"/>
      <c r="AU106" s="15"/>
      <c r="AV106" s="15"/>
      <c r="AW106" s="15"/>
      <c r="AX106" s="15"/>
      <c r="AY106" s="15"/>
      <c r="AZ106" s="15"/>
      <c r="BA106" s="15"/>
      <c r="BB106" s="15"/>
      <c r="BC106" s="15"/>
      <c r="BD106" s="15"/>
      <c r="BE106" s="15"/>
      <c r="BF106" s="15"/>
      <c r="BG106" s="15"/>
      <c r="BH106" s="15"/>
      <c r="BI106" s="15"/>
    </row>
    <row r="107" spans="1:61" ht="3" customHeight="1">
      <c r="A107" s="1"/>
      <c r="B107" s="17"/>
      <c r="C107" s="17"/>
      <c r="D107" s="17"/>
      <c r="E107" s="17"/>
      <c r="F107" s="7"/>
      <c r="G107" s="7"/>
      <c r="H107" s="7"/>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1"/>
      <c r="AH107" s="1"/>
      <c r="AI107" s="1"/>
      <c r="AJ107" s="1"/>
      <c r="AK107" s="1"/>
      <c r="AL107" s="15"/>
      <c r="AM107" s="15"/>
      <c r="AN107" s="15"/>
      <c r="AO107" s="15"/>
      <c r="AP107" s="15"/>
      <c r="AQ107" s="15"/>
      <c r="AR107" s="15"/>
      <c r="AS107" s="15"/>
      <c r="AT107" s="15"/>
      <c r="AU107" s="15"/>
      <c r="AV107" s="15"/>
      <c r="AW107" s="15"/>
      <c r="AX107" s="15"/>
      <c r="AY107" s="15"/>
      <c r="AZ107" s="15"/>
      <c r="BA107" s="15"/>
      <c r="BB107" s="15"/>
      <c r="BC107" s="15"/>
      <c r="BD107" s="15"/>
      <c r="BE107" s="15"/>
      <c r="BF107" s="15"/>
      <c r="BG107" s="15"/>
      <c r="BH107" s="15"/>
      <c r="BI107" s="15"/>
    </row>
    <row r="108" spans="1:61" ht="14.25" customHeight="1">
      <c r="A108" s="1"/>
      <c r="B108" s="51" t="s">
        <v>109</v>
      </c>
      <c r="C108" s="126"/>
      <c r="D108" s="126"/>
      <c r="E108" s="126"/>
      <c r="F108" s="126"/>
      <c r="G108" s="126"/>
      <c r="H108" s="126"/>
      <c r="I108" s="126"/>
      <c r="J108" s="126"/>
      <c r="K108" s="126"/>
      <c r="L108" s="126"/>
      <c r="M108" s="126"/>
      <c r="N108" s="126"/>
      <c r="O108" s="126"/>
      <c r="P108" s="126"/>
      <c r="Q108" s="126"/>
      <c r="R108" s="126"/>
      <c r="S108" s="126"/>
      <c r="T108" s="126"/>
      <c r="U108" s="126"/>
      <c r="V108" s="126"/>
      <c r="W108" s="126"/>
      <c r="X108" s="126"/>
      <c r="Y108" s="125"/>
      <c r="Z108" s="52">
        <v>320704</v>
      </c>
      <c r="AA108" s="126"/>
      <c r="AB108" s="126"/>
      <c r="AC108" s="126"/>
      <c r="AD108" s="126"/>
      <c r="AE108" s="126"/>
      <c r="AF108" s="125"/>
      <c r="AG108" s="1"/>
      <c r="AH108" s="1"/>
      <c r="AI108" s="1"/>
      <c r="AJ108" s="1"/>
      <c r="AK108" s="1"/>
      <c r="AL108" s="15"/>
      <c r="AM108" s="15"/>
      <c r="AN108" s="15"/>
      <c r="AO108" s="15"/>
      <c r="AP108" s="15"/>
      <c r="AQ108" s="15"/>
      <c r="AR108" s="15"/>
      <c r="AS108" s="15"/>
      <c r="AT108" s="15"/>
      <c r="AU108" s="15"/>
      <c r="AV108" s="15"/>
      <c r="AW108" s="15"/>
      <c r="AX108" s="15"/>
      <c r="AY108" s="15"/>
      <c r="AZ108" s="15"/>
      <c r="BA108" s="15"/>
      <c r="BB108" s="15"/>
      <c r="BC108" s="15"/>
      <c r="BD108" s="15"/>
      <c r="BE108" s="15"/>
      <c r="BF108" s="15"/>
      <c r="BG108" s="15"/>
      <c r="BH108" s="15"/>
      <c r="BI108" s="15"/>
    </row>
    <row r="109" spans="1:61" ht="3" customHeight="1">
      <c r="A109" s="1"/>
      <c r="B109" s="7"/>
      <c r="C109" s="1"/>
      <c r="D109" s="1"/>
      <c r="E109" s="1"/>
      <c r="F109" s="1"/>
      <c r="G109" s="7"/>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1"/>
      <c r="AH109" s="1"/>
      <c r="AI109" s="1"/>
      <c r="AJ109" s="1"/>
      <c r="AK109" s="1"/>
      <c r="AL109" s="15"/>
      <c r="AM109" s="15"/>
      <c r="AN109" s="15"/>
      <c r="AO109" s="15"/>
      <c r="AP109" s="15"/>
      <c r="AQ109" s="15"/>
      <c r="AR109" s="15"/>
      <c r="AS109" s="15"/>
      <c r="AT109" s="15"/>
      <c r="AU109" s="15"/>
      <c r="AV109" s="15"/>
      <c r="AW109" s="15"/>
      <c r="AX109" s="15"/>
      <c r="AY109" s="15"/>
      <c r="AZ109" s="15"/>
      <c r="BA109" s="15"/>
      <c r="BB109" s="15"/>
      <c r="BC109" s="15"/>
      <c r="BD109" s="15"/>
      <c r="BE109" s="15"/>
      <c r="BF109" s="15"/>
      <c r="BG109" s="15"/>
      <c r="BH109" s="15"/>
      <c r="BI109" s="15"/>
    </row>
    <row r="110" spans="1:61" ht="15" customHeight="1">
      <c r="A110" s="1"/>
      <c r="B110" s="51" t="s">
        <v>110</v>
      </c>
      <c r="C110" s="126"/>
      <c r="D110" s="126"/>
      <c r="E110" s="126"/>
      <c r="F110" s="126"/>
      <c r="G110" s="126"/>
      <c r="H110" s="126"/>
      <c r="I110" s="126"/>
      <c r="J110" s="126"/>
      <c r="K110" s="126"/>
      <c r="L110" s="126"/>
      <c r="M110" s="126"/>
      <c r="N110" s="126"/>
      <c r="O110" s="126"/>
      <c r="P110" s="126"/>
      <c r="Q110" s="126"/>
      <c r="R110" s="126"/>
      <c r="S110" s="126"/>
      <c r="T110" s="126"/>
      <c r="U110" s="126"/>
      <c r="V110" s="126"/>
      <c r="W110" s="126"/>
      <c r="X110" s="126"/>
      <c r="Y110" s="125"/>
      <c r="Z110" s="52">
        <v>10463</v>
      </c>
      <c r="AA110" s="126"/>
      <c r="AB110" s="126"/>
      <c r="AC110" s="126"/>
      <c r="AD110" s="126"/>
      <c r="AE110" s="126"/>
      <c r="AF110" s="125"/>
      <c r="AG110" s="1"/>
      <c r="AH110" s="1"/>
      <c r="AI110" s="1"/>
      <c r="AJ110" s="1"/>
      <c r="AK110" s="1"/>
      <c r="AL110" s="15"/>
      <c r="AM110" s="15"/>
      <c r="AN110" s="15"/>
      <c r="AO110" s="15"/>
      <c r="AP110" s="15"/>
      <c r="AQ110" s="15"/>
      <c r="AR110" s="15"/>
      <c r="AS110" s="15"/>
      <c r="AT110" s="15"/>
      <c r="AU110" s="15"/>
      <c r="AV110" s="15"/>
      <c r="AW110" s="15"/>
      <c r="AX110" s="15"/>
      <c r="AY110" s="15"/>
      <c r="AZ110" s="15"/>
      <c r="BA110" s="15"/>
      <c r="BB110" s="15"/>
      <c r="BC110" s="15"/>
      <c r="BD110" s="15"/>
      <c r="BE110" s="15"/>
      <c r="BF110" s="15"/>
      <c r="BG110" s="15"/>
      <c r="BH110" s="15"/>
      <c r="BI110" s="15"/>
    </row>
    <row r="111" spans="1:61" ht="3" customHeight="1">
      <c r="A111" s="1"/>
      <c r="B111" s="16"/>
      <c r="C111" s="7"/>
      <c r="D111" s="7"/>
      <c r="E111" s="7"/>
      <c r="F111" s="7"/>
      <c r="G111" s="7"/>
      <c r="H111" s="7"/>
      <c r="I111" s="7"/>
      <c r="J111" s="7"/>
      <c r="K111" s="7"/>
      <c r="L111" s="7"/>
      <c r="M111" s="7"/>
      <c r="N111" s="7"/>
      <c r="O111" s="7"/>
      <c r="P111" s="7"/>
      <c r="Q111" s="7"/>
      <c r="R111" s="7"/>
      <c r="S111" s="7"/>
      <c r="T111" s="7"/>
      <c r="U111" s="7"/>
      <c r="V111" s="7"/>
      <c r="W111" s="7"/>
      <c r="X111" s="7"/>
      <c r="Y111" s="7"/>
      <c r="Z111" s="18"/>
      <c r="AA111" s="18"/>
      <c r="AB111" s="18"/>
      <c r="AC111" s="18"/>
      <c r="AD111" s="18"/>
      <c r="AE111" s="18"/>
      <c r="AF111" s="18"/>
      <c r="AG111" s="1"/>
      <c r="AH111" s="1"/>
      <c r="AI111" s="1"/>
      <c r="AJ111" s="1"/>
      <c r="AK111" s="1"/>
      <c r="AL111" s="15"/>
      <c r="AM111" s="15"/>
      <c r="AN111" s="15"/>
      <c r="AO111" s="15"/>
      <c r="AP111" s="15"/>
      <c r="AQ111" s="15"/>
      <c r="AR111" s="15"/>
      <c r="AS111" s="15"/>
      <c r="AT111" s="15"/>
      <c r="AU111" s="15"/>
      <c r="AV111" s="15"/>
      <c r="AW111" s="15"/>
      <c r="AX111" s="15"/>
      <c r="AY111" s="15"/>
      <c r="AZ111" s="15"/>
      <c r="BA111" s="15"/>
      <c r="BB111" s="15"/>
      <c r="BC111" s="15"/>
      <c r="BD111" s="15"/>
      <c r="BE111" s="15"/>
      <c r="BF111" s="15"/>
      <c r="BG111" s="15"/>
      <c r="BH111" s="15"/>
      <c r="BI111" s="15"/>
    </row>
    <row r="112" spans="1:61" ht="15" customHeight="1">
      <c r="A112" s="1"/>
      <c r="B112" s="46" t="s">
        <v>111</v>
      </c>
      <c r="C112" s="126"/>
      <c r="D112" s="126"/>
      <c r="E112" s="126"/>
      <c r="F112" s="126"/>
      <c r="G112" s="126"/>
      <c r="H112" s="126"/>
      <c r="I112" s="126"/>
      <c r="J112" s="126"/>
      <c r="K112" s="126"/>
      <c r="L112" s="126"/>
      <c r="M112" s="126"/>
      <c r="N112" s="126"/>
      <c r="O112" s="126"/>
      <c r="P112" s="126"/>
      <c r="Q112" s="126"/>
      <c r="R112" s="126"/>
      <c r="S112" s="126"/>
      <c r="T112" s="126"/>
      <c r="U112" s="126"/>
      <c r="V112" s="126"/>
      <c r="W112" s="126"/>
      <c r="X112" s="126"/>
      <c r="Y112" s="125"/>
      <c r="Z112" s="47">
        <v>581717</v>
      </c>
      <c r="AA112" s="126"/>
      <c r="AB112" s="126"/>
      <c r="AC112" s="126"/>
      <c r="AD112" s="126"/>
      <c r="AE112" s="126"/>
      <c r="AF112" s="125"/>
      <c r="AG112" s="1"/>
      <c r="AH112" s="1"/>
      <c r="AI112" s="1"/>
      <c r="AJ112" s="1"/>
      <c r="AK112" s="1"/>
      <c r="AL112" s="15"/>
      <c r="AM112" s="15"/>
      <c r="AN112" s="15"/>
      <c r="AO112" s="15"/>
      <c r="AP112" s="15"/>
      <c r="AQ112" s="15"/>
      <c r="AR112" s="15"/>
      <c r="AS112" s="15"/>
      <c r="AT112" s="15"/>
      <c r="AU112" s="15"/>
      <c r="AV112" s="15"/>
      <c r="AW112" s="15"/>
      <c r="AX112" s="15"/>
      <c r="AY112" s="15"/>
      <c r="AZ112" s="15"/>
      <c r="BA112" s="15"/>
      <c r="BB112" s="15"/>
      <c r="BC112" s="15"/>
      <c r="BD112" s="15"/>
      <c r="BE112" s="15"/>
      <c r="BF112" s="15"/>
      <c r="BG112" s="15"/>
      <c r="BH112" s="15"/>
      <c r="BI112" s="15"/>
    </row>
    <row r="113" spans="1:61" ht="3" customHeight="1">
      <c r="A113" s="1"/>
      <c r="B113" s="5"/>
      <c r="C113" s="19"/>
      <c r="D113" s="19"/>
      <c r="E113" s="19"/>
      <c r="F113" s="19"/>
      <c r="G113" s="19"/>
      <c r="H113" s="1"/>
      <c r="I113" s="1"/>
      <c r="J113" s="1"/>
      <c r="K113" s="19"/>
      <c r="L113" s="19"/>
      <c r="M113" s="19"/>
      <c r="N113" s="19"/>
      <c r="O113" s="19"/>
      <c r="P113" s="19"/>
      <c r="Q113" s="19"/>
      <c r="R113" s="19"/>
      <c r="S113" s="19"/>
      <c r="T113" s="19"/>
      <c r="U113" s="19"/>
      <c r="V113" s="19"/>
      <c r="W113" s="19"/>
      <c r="X113" s="19"/>
      <c r="Y113" s="19"/>
      <c r="Z113" s="19"/>
      <c r="AA113" s="19"/>
      <c r="AB113" s="19"/>
      <c r="AC113" s="19"/>
      <c r="AD113" s="19"/>
      <c r="AE113" s="19"/>
      <c r="AF113" s="19"/>
      <c r="AG113" s="1"/>
      <c r="AH113" s="1"/>
      <c r="AI113" s="1"/>
      <c r="AJ113" s="1"/>
      <c r="AK113" s="1"/>
      <c r="AL113" s="15"/>
      <c r="AM113" s="15"/>
      <c r="AN113" s="15"/>
      <c r="AO113" s="15"/>
      <c r="AP113" s="15"/>
      <c r="AQ113" s="15"/>
      <c r="AR113" s="15"/>
      <c r="AS113" s="15"/>
      <c r="AT113" s="15"/>
      <c r="AU113" s="15"/>
      <c r="AV113" s="15"/>
      <c r="AW113" s="15"/>
      <c r="AX113" s="15"/>
      <c r="AY113" s="15"/>
      <c r="AZ113" s="15"/>
      <c r="BA113" s="15"/>
      <c r="BB113" s="15"/>
      <c r="BC113" s="15"/>
      <c r="BD113" s="15"/>
      <c r="BE113" s="15"/>
      <c r="BF113" s="15"/>
      <c r="BG113" s="15"/>
      <c r="BH113" s="15"/>
      <c r="BI113" s="15"/>
    </row>
    <row r="114" spans="1:61" ht="15" customHeight="1">
      <c r="A114" s="1"/>
      <c r="B114" s="153" t="s">
        <v>112</v>
      </c>
      <c r="C114" s="113"/>
      <c r="D114" s="113"/>
      <c r="E114" s="113"/>
      <c r="F114" s="113"/>
      <c r="G114" s="113"/>
      <c r="H114" s="113"/>
      <c r="I114" s="113"/>
      <c r="J114" s="113"/>
      <c r="K114" s="113"/>
      <c r="L114" s="113"/>
      <c r="M114" s="113"/>
      <c r="N114" s="113"/>
      <c r="O114" s="113"/>
      <c r="P114" s="113"/>
      <c r="Q114" s="113"/>
      <c r="R114" s="113"/>
      <c r="S114" s="113"/>
      <c r="T114" s="113"/>
      <c r="U114" s="113"/>
      <c r="V114" s="113"/>
      <c r="W114" s="113"/>
      <c r="X114" s="113"/>
      <c r="Y114" s="113"/>
      <c r="Z114" s="113"/>
      <c r="AA114" s="113"/>
      <c r="AB114" s="113"/>
      <c r="AC114" s="113"/>
      <c r="AD114" s="113"/>
      <c r="AE114" s="113"/>
      <c r="AF114" s="114"/>
      <c r="AG114" s="1"/>
      <c r="AH114" s="1"/>
      <c r="AI114" s="1"/>
      <c r="AJ114" s="1"/>
      <c r="AK114" s="1"/>
      <c r="AL114" s="15"/>
      <c r="AM114" s="15"/>
      <c r="AN114" s="15"/>
      <c r="AO114" s="15"/>
      <c r="AP114" s="15"/>
      <c r="AQ114" s="15"/>
      <c r="AR114" s="15"/>
      <c r="AS114" s="15"/>
      <c r="AT114" s="15"/>
      <c r="AU114" s="15"/>
      <c r="AV114" s="15"/>
      <c r="AW114" s="15"/>
      <c r="AX114" s="15"/>
      <c r="AY114" s="15"/>
      <c r="AZ114" s="15"/>
      <c r="BA114" s="15"/>
      <c r="BB114" s="15"/>
      <c r="BC114" s="15"/>
      <c r="BD114" s="15"/>
      <c r="BE114" s="15"/>
      <c r="BF114" s="15"/>
      <c r="BG114" s="15"/>
      <c r="BH114" s="15"/>
      <c r="BI114" s="15"/>
    </row>
    <row r="115" spans="1:61" ht="15" customHeight="1">
      <c r="A115" s="1"/>
      <c r="B115" s="120"/>
      <c r="C115" s="121"/>
      <c r="D115" s="121"/>
      <c r="E115" s="121"/>
      <c r="F115" s="121"/>
      <c r="G115" s="121"/>
      <c r="H115" s="121"/>
      <c r="I115" s="121"/>
      <c r="J115" s="121"/>
      <c r="K115" s="121"/>
      <c r="L115" s="121"/>
      <c r="M115" s="121"/>
      <c r="N115" s="121"/>
      <c r="O115" s="121"/>
      <c r="P115" s="121"/>
      <c r="Q115" s="121"/>
      <c r="R115" s="121"/>
      <c r="S115" s="121"/>
      <c r="T115" s="121"/>
      <c r="U115" s="121"/>
      <c r="V115" s="121"/>
      <c r="W115" s="121"/>
      <c r="X115" s="121"/>
      <c r="Y115" s="121"/>
      <c r="Z115" s="121"/>
      <c r="AA115" s="121"/>
      <c r="AB115" s="121"/>
      <c r="AC115" s="121"/>
      <c r="AD115" s="121"/>
      <c r="AE115" s="121"/>
      <c r="AF115" s="122"/>
      <c r="AG115" s="1"/>
      <c r="AH115" s="1"/>
      <c r="AI115" s="1"/>
      <c r="AJ115" s="1"/>
      <c r="AK115" s="1"/>
      <c r="AL115" s="15"/>
      <c r="AM115" s="15"/>
      <c r="AN115" s="15"/>
      <c r="AO115" s="15"/>
      <c r="AP115" s="15"/>
      <c r="AQ115" s="15"/>
      <c r="AR115" s="15"/>
      <c r="AS115" s="15"/>
      <c r="AT115" s="15"/>
      <c r="AU115" s="15"/>
      <c r="AV115" s="15"/>
      <c r="AW115" s="15"/>
      <c r="AX115" s="15"/>
      <c r="AY115" s="15"/>
      <c r="AZ115" s="15"/>
      <c r="BA115" s="15"/>
      <c r="BB115" s="15"/>
      <c r="BC115" s="15"/>
      <c r="BD115" s="15"/>
      <c r="BE115" s="15"/>
      <c r="BF115" s="15"/>
      <c r="BG115" s="15"/>
      <c r="BH115" s="15"/>
      <c r="BI115" s="15"/>
    </row>
    <row r="116" spans="1:61" ht="3" customHeight="1">
      <c r="A116" s="1"/>
      <c r="B116" s="5"/>
      <c r="C116" s="19"/>
      <c r="D116" s="19"/>
      <c r="E116" s="19"/>
      <c r="F116" s="19"/>
      <c r="G116" s="19"/>
      <c r="H116" s="1"/>
      <c r="I116" s="1"/>
      <c r="J116" s="1"/>
      <c r="K116" s="19"/>
      <c r="L116" s="19"/>
      <c r="M116" s="19"/>
      <c r="N116" s="19"/>
      <c r="O116" s="19"/>
      <c r="P116" s="19"/>
      <c r="Q116" s="19"/>
      <c r="R116" s="19"/>
      <c r="S116" s="19"/>
      <c r="T116" s="19"/>
      <c r="U116" s="19"/>
      <c r="V116" s="19"/>
      <c r="W116" s="19"/>
      <c r="X116" s="19"/>
      <c r="Y116" s="19"/>
      <c r="Z116" s="19"/>
      <c r="AA116" s="19"/>
      <c r="AB116" s="19"/>
      <c r="AC116" s="19"/>
      <c r="AD116" s="19"/>
      <c r="AE116" s="19"/>
      <c r="AF116" s="19"/>
      <c r="AG116" s="1"/>
      <c r="AH116" s="1"/>
      <c r="AI116" s="1"/>
      <c r="AJ116" s="1"/>
      <c r="AK116" s="1"/>
      <c r="AL116" s="15"/>
      <c r="AM116" s="15"/>
      <c r="AN116" s="15"/>
      <c r="AO116" s="15"/>
      <c r="AP116" s="15"/>
      <c r="AQ116" s="15"/>
      <c r="AR116" s="15"/>
      <c r="AS116" s="15"/>
      <c r="AT116" s="15"/>
      <c r="AU116" s="15"/>
      <c r="AV116" s="15"/>
      <c r="AW116" s="15"/>
      <c r="AX116" s="15"/>
      <c r="AY116" s="15"/>
      <c r="AZ116" s="15"/>
      <c r="BA116" s="15"/>
      <c r="BB116" s="15"/>
      <c r="BC116" s="15"/>
      <c r="BD116" s="15"/>
      <c r="BE116" s="15"/>
      <c r="BF116" s="15"/>
      <c r="BG116" s="15"/>
      <c r="BH116" s="15"/>
      <c r="BI116" s="15"/>
    </row>
    <row r="117" spans="1:61" ht="15" customHeight="1">
      <c r="A117" s="1"/>
      <c r="B117" s="44" t="s">
        <v>113</v>
      </c>
      <c r="C117" s="126"/>
      <c r="D117" s="126"/>
      <c r="E117" s="126"/>
      <c r="F117" s="126"/>
      <c r="G117" s="126"/>
      <c r="H117" s="126"/>
      <c r="I117" s="126"/>
      <c r="J117" s="126"/>
      <c r="K117" s="126"/>
      <c r="L117" s="126"/>
      <c r="M117" s="126"/>
      <c r="N117" s="126"/>
      <c r="O117" s="126"/>
      <c r="P117" s="126"/>
      <c r="Q117" s="126"/>
      <c r="R117" s="126"/>
      <c r="S117" s="126"/>
      <c r="T117" s="126"/>
      <c r="U117" s="126"/>
      <c r="V117" s="126"/>
      <c r="W117" s="126"/>
      <c r="X117" s="126"/>
      <c r="Y117" s="126"/>
      <c r="Z117" s="125"/>
      <c r="AA117" s="45" t="s">
        <v>65</v>
      </c>
      <c r="AB117" s="126"/>
      <c r="AC117" s="125"/>
      <c r="AD117" s="45" t="s">
        <v>114</v>
      </c>
      <c r="AE117" s="126"/>
      <c r="AF117" s="125"/>
      <c r="AG117" s="1"/>
      <c r="AH117" s="1"/>
      <c r="AI117" s="1"/>
      <c r="AJ117" s="1"/>
      <c r="AK117" s="1"/>
      <c r="AL117" s="15"/>
      <c r="AM117" s="15"/>
      <c r="AN117" s="15"/>
      <c r="AO117" s="15"/>
      <c r="AP117" s="15"/>
      <c r="AQ117" s="15"/>
      <c r="AR117" s="15"/>
      <c r="AS117" s="15"/>
      <c r="AT117" s="15"/>
      <c r="AU117" s="15"/>
      <c r="AV117" s="15"/>
      <c r="AW117" s="15"/>
      <c r="AX117" s="15"/>
      <c r="AY117" s="15"/>
      <c r="AZ117" s="15"/>
      <c r="BA117" s="15"/>
      <c r="BB117" s="15"/>
      <c r="BC117" s="15"/>
      <c r="BD117" s="15"/>
      <c r="BE117" s="15"/>
      <c r="BF117" s="15"/>
      <c r="BG117" s="15"/>
      <c r="BH117" s="15"/>
      <c r="BI117" s="15"/>
    </row>
    <row r="118" spans="1:61" ht="27.75" customHeight="1">
      <c r="A118" s="1"/>
      <c r="B118" s="48" t="s">
        <v>115</v>
      </c>
      <c r="C118" s="126"/>
      <c r="D118" s="126"/>
      <c r="E118" s="126"/>
      <c r="F118" s="126"/>
      <c r="G118" s="126"/>
      <c r="H118" s="126"/>
      <c r="I118" s="126"/>
      <c r="J118" s="126"/>
      <c r="K118" s="126"/>
      <c r="L118" s="126"/>
      <c r="M118" s="126"/>
      <c r="N118" s="126"/>
      <c r="O118" s="126"/>
      <c r="P118" s="126"/>
      <c r="Q118" s="126"/>
      <c r="R118" s="126"/>
      <c r="S118" s="126"/>
      <c r="T118" s="126"/>
      <c r="U118" s="126"/>
      <c r="V118" s="126"/>
      <c r="W118" s="126"/>
      <c r="X118" s="126"/>
      <c r="Y118" s="126"/>
      <c r="Z118" s="125"/>
      <c r="AA118" s="49" t="s">
        <v>65</v>
      </c>
      <c r="AB118" s="126"/>
      <c r="AC118" s="125"/>
      <c r="AD118" s="49" t="s">
        <v>114</v>
      </c>
      <c r="AE118" s="126"/>
      <c r="AF118" s="125"/>
      <c r="AG118" s="1"/>
      <c r="AH118" s="1"/>
      <c r="AI118" s="1"/>
      <c r="AJ118" s="1"/>
      <c r="AK118" s="1"/>
      <c r="AL118" s="15"/>
      <c r="AM118" s="15"/>
      <c r="AN118" s="15"/>
      <c r="AO118" s="15"/>
      <c r="AP118" s="15"/>
      <c r="AQ118" s="15"/>
      <c r="AR118" s="15"/>
      <c r="AS118" s="15"/>
      <c r="AT118" s="15"/>
      <c r="AU118" s="15"/>
      <c r="AV118" s="15"/>
      <c r="AW118" s="15"/>
      <c r="AX118" s="15"/>
      <c r="AY118" s="15"/>
      <c r="AZ118" s="15"/>
      <c r="BA118" s="15"/>
      <c r="BB118" s="15"/>
      <c r="BC118" s="15"/>
      <c r="BD118" s="15"/>
      <c r="BE118" s="15"/>
      <c r="BF118" s="15"/>
      <c r="BG118" s="15"/>
      <c r="BH118" s="15"/>
      <c r="BI118" s="15"/>
    </row>
    <row r="119" spans="1:61" ht="27.75" customHeight="1">
      <c r="A119" s="1"/>
      <c r="B119" s="44" t="s">
        <v>116</v>
      </c>
      <c r="C119" s="126"/>
      <c r="D119" s="126"/>
      <c r="E119" s="126"/>
      <c r="F119" s="126"/>
      <c r="G119" s="126"/>
      <c r="H119" s="126"/>
      <c r="I119" s="126"/>
      <c r="J119" s="126"/>
      <c r="K119" s="126"/>
      <c r="L119" s="126"/>
      <c r="M119" s="126"/>
      <c r="N119" s="126"/>
      <c r="O119" s="126"/>
      <c r="P119" s="126"/>
      <c r="Q119" s="126"/>
      <c r="R119" s="126"/>
      <c r="S119" s="126"/>
      <c r="T119" s="126"/>
      <c r="U119" s="126"/>
      <c r="V119" s="126"/>
      <c r="W119" s="126"/>
      <c r="X119" s="126"/>
      <c r="Y119" s="126"/>
      <c r="Z119" s="125"/>
      <c r="AA119" s="45" t="s">
        <v>65</v>
      </c>
      <c r="AB119" s="126"/>
      <c r="AC119" s="125"/>
      <c r="AD119" s="45" t="s">
        <v>114</v>
      </c>
      <c r="AE119" s="126"/>
      <c r="AF119" s="125"/>
      <c r="AG119" s="1"/>
      <c r="AH119" s="1"/>
      <c r="AI119" s="1"/>
      <c r="AJ119" s="1"/>
      <c r="AK119" s="1"/>
      <c r="AL119" s="15"/>
      <c r="AM119" s="15"/>
      <c r="AN119" s="15"/>
      <c r="AO119" s="15"/>
      <c r="AP119" s="15"/>
      <c r="AQ119" s="15"/>
      <c r="AR119" s="15"/>
      <c r="AS119" s="15"/>
      <c r="AT119" s="15"/>
      <c r="AU119" s="15"/>
      <c r="AV119" s="15"/>
      <c r="AW119" s="15"/>
      <c r="AX119" s="15"/>
      <c r="AY119" s="15"/>
      <c r="AZ119" s="15"/>
      <c r="BA119" s="15"/>
      <c r="BB119" s="15"/>
      <c r="BC119" s="15"/>
      <c r="BD119" s="15"/>
      <c r="BE119" s="15"/>
      <c r="BF119" s="15"/>
      <c r="BG119" s="15"/>
      <c r="BH119" s="15"/>
      <c r="BI119" s="15"/>
    </row>
    <row r="120" spans="1:61" ht="27.75" customHeight="1">
      <c r="A120" s="1"/>
      <c r="B120" s="43" t="s">
        <v>117</v>
      </c>
      <c r="C120" s="126"/>
      <c r="D120" s="126"/>
      <c r="E120" s="126"/>
      <c r="F120" s="126"/>
      <c r="G120" s="126"/>
      <c r="H120" s="126"/>
      <c r="I120" s="126"/>
      <c r="J120" s="126"/>
      <c r="K120" s="126"/>
      <c r="L120" s="126"/>
      <c r="M120" s="126"/>
      <c r="N120" s="126"/>
      <c r="O120" s="126"/>
      <c r="P120" s="126"/>
      <c r="Q120" s="126"/>
      <c r="R120" s="126"/>
      <c r="S120" s="126"/>
      <c r="T120" s="126"/>
      <c r="U120" s="126"/>
      <c r="V120" s="126"/>
      <c r="W120" s="126"/>
      <c r="X120" s="126"/>
      <c r="Y120" s="126"/>
      <c r="Z120" s="125"/>
      <c r="AA120" s="42" t="s">
        <v>65</v>
      </c>
      <c r="AB120" s="126"/>
      <c r="AC120" s="125"/>
      <c r="AD120" s="42" t="s">
        <v>114</v>
      </c>
      <c r="AE120" s="126"/>
      <c r="AF120" s="125"/>
      <c r="AG120" s="1"/>
      <c r="AH120" s="1"/>
      <c r="AI120" s="1"/>
      <c r="AJ120" s="1"/>
      <c r="AK120" s="1"/>
      <c r="AL120" s="15"/>
      <c r="AM120" s="15"/>
      <c r="AN120" s="15"/>
      <c r="AO120" s="15"/>
      <c r="AP120" s="15"/>
      <c r="AQ120" s="15"/>
      <c r="AR120" s="15"/>
      <c r="AS120" s="15"/>
      <c r="AT120" s="15"/>
      <c r="AU120" s="15"/>
      <c r="AV120" s="15"/>
      <c r="AW120" s="15"/>
      <c r="AX120" s="15"/>
      <c r="AY120" s="15"/>
      <c r="AZ120" s="15"/>
      <c r="BA120" s="15"/>
      <c r="BB120" s="15"/>
      <c r="BC120" s="15"/>
      <c r="BD120" s="15"/>
      <c r="BE120" s="15"/>
      <c r="BF120" s="15"/>
      <c r="BG120" s="15"/>
      <c r="BH120" s="15"/>
      <c r="BI120" s="15"/>
    </row>
    <row r="121" spans="1:61" ht="15" customHeight="1">
      <c r="A121" s="1"/>
      <c r="B121" s="44" t="s">
        <v>118</v>
      </c>
      <c r="C121" s="126"/>
      <c r="D121" s="126"/>
      <c r="E121" s="126"/>
      <c r="F121" s="126"/>
      <c r="G121" s="126"/>
      <c r="H121" s="126"/>
      <c r="I121" s="126"/>
      <c r="J121" s="126"/>
      <c r="K121" s="126"/>
      <c r="L121" s="126"/>
      <c r="M121" s="126"/>
      <c r="N121" s="126"/>
      <c r="O121" s="126"/>
      <c r="P121" s="126"/>
      <c r="Q121" s="126"/>
      <c r="R121" s="126"/>
      <c r="S121" s="126"/>
      <c r="T121" s="126"/>
      <c r="U121" s="126"/>
      <c r="V121" s="126"/>
      <c r="W121" s="126"/>
      <c r="X121" s="126"/>
      <c r="Y121" s="126"/>
      <c r="Z121" s="125"/>
      <c r="AA121" s="45" t="s">
        <v>65</v>
      </c>
      <c r="AB121" s="126"/>
      <c r="AC121" s="125"/>
      <c r="AD121" s="45" t="s">
        <v>114</v>
      </c>
      <c r="AE121" s="126"/>
      <c r="AF121" s="125"/>
      <c r="AG121" s="1"/>
      <c r="AH121" s="1"/>
      <c r="AI121" s="1"/>
      <c r="AJ121" s="1"/>
      <c r="AK121" s="1"/>
      <c r="AL121" s="15"/>
      <c r="AM121" s="15"/>
      <c r="AN121" s="15"/>
      <c r="AO121" s="15"/>
      <c r="AP121" s="15"/>
      <c r="AQ121" s="15"/>
      <c r="AR121" s="15"/>
      <c r="AS121" s="15"/>
      <c r="AT121" s="15"/>
      <c r="AU121" s="15"/>
      <c r="AV121" s="15"/>
      <c r="AW121" s="15"/>
      <c r="AX121" s="15"/>
      <c r="AY121" s="15"/>
      <c r="AZ121" s="15"/>
      <c r="BA121" s="15"/>
      <c r="BB121" s="15"/>
      <c r="BC121" s="15"/>
      <c r="BD121" s="15"/>
      <c r="BE121" s="15"/>
      <c r="BF121" s="15"/>
      <c r="BG121" s="15"/>
      <c r="BH121" s="15"/>
      <c r="BI121" s="15"/>
    </row>
    <row r="122" spans="1:61" ht="27" customHeight="1">
      <c r="A122" s="1"/>
      <c r="B122" s="43" t="s">
        <v>119</v>
      </c>
      <c r="C122" s="126"/>
      <c r="D122" s="126"/>
      <c r="E122" s="126"/>
      <c r="F122" s="126"/>
      <c r="G122" s="126"/>
      <c r="H122" s="126"/>
      <c r="I122" s="126"/>
      <c r="J122" s="126"/>
      <c r="K122" s="126"/>
      <c r="L122" s="126"/>
      <c r="M122" s="126"/>
      <c r="N122" s="126"/>
      <c r="O122" s="126"/>
      <c r="P122" s="126"/>
      <c r="Q122" s="126"/>
      <c r="R122" s="126"/>
      <c r="S122" s="126"/>
      <c r="T122" s="126"/>
      <c r="U122" s="126"/>
      <c r="V122" s="126"/>
      <c r="W122" s="126"/>
      <c r="X122" s="126"/>
      <c r="Y122" s="126"/>
      <c r="Z122" s="125"/>
      <c r="AA122" s="42" t="s">
        <v>65</v>
      </c>
      <c r="AB122" s="126"/>
      <c r="AC122" s="125"/>
      <c r="AD122" s="42" t="s">
        <v>114</v>
      </c>
      <c r="AE122" s="126"/>
      <c r="AF122" s="125"/>
      <c r="AG122" s="1"/>
      <c r="AH122" s="1"/>
      <c r="AI122" s="1"/>
      <c r="AJ122" s="1"/>
      <c r="AK122" s="1"/>
      <c r="AL122" s="15"/>
      <c r="AM122" s="15"/>
      <c r="AN122" s="15"/>
      <c r="AO122" s="15"/>
      <c r="AP122" s="15"/>
      <c r="AQ122" s="15"/>
      <c r="AR122" s="15"/>
      <c r="AS122" s="15"/>
      <c r="AT122" s="15"/>
      <c r="AU122" s="15"/>
      <c r="AV122" s="15"/>
      <c r="AW122" s="15"/>
      <c r="AX122" s="15"/>
      <c r="AY122" s="15"/>
      <c r="AZ122" s="15"/>
      <c r="BA122" s="15"/>
      <c r="BB122" s="15"/>
      <c r="BC122" s="15"/>
      <c r="BD122" s="15"/>
      <c r="BE122" s="15"/>
      <c r="BF122" s="15"/>
      <c r="BG122" s="15"/>
      <c r="BH122" s="15"/>
      <c r="BI122" s="15"/>
    </row>
    <row r="123" spans="1:61" ht="15" customHeight="1">
      <c r="A123" s="1"/>
      <c r="B123" s="44" t="s">
        <v>120</v>
      </c>
      <c r="C123" s="126"/>
      <c r="D123" s="126"/>
      <c r="E123" s="126"/>
      <c r="F123" s="126"/>
      <c r="G123" s="126"/>
      <c r="H123" s="126"/>
      <c r="I123" s="126"/>
      <c r="J123" s="126"/>
      <c r="K123" s="126"/>
      <c r="L123" s="126"/>
      <c r="M123" s="126"/>
      <c r="N123" s="126"/>
      <c r="O123" s="126"/>
      <c r="P123" s="126"/>
      <c r="Q123" s="126"/>
      <c r="R123" s="126"/>
      <c r="S123" s="126"/>
      <c r="T123" s="126"/>
      <c r="U123" s="126"/>
      <c r="V123" s="126"/>
      <c r="W123" s="126"/>
      <c r="X123" s="126"/>
      <c r="Y123" s="126"/>
      <c r="Z123" s="125"/>
      <c r="AA123" s="45" t="s">
        <v>65</v>
      </c>
      <c r="AB123" s="126"/>
      <c r="AC123" s="125"/>
      <c r="AD123" s="45" t="s">
        <v>114</v>
      </c>
      <c r="AE123" s="126"/>
      <c r="AF123" s="125"/>
      <c r="AG123" s="1"/>
      <c r="AH123" s="1"/>
      <c r="AI123" s="1"/>
      <c r="AJ123" s="1"/>
      <c r="AK123" s="1"/>
      <c r="AL123" s="15"/>
      <c r="AM123" s="15"/>
      <c r="AN123" s="15"/>
      <c r="AO123" s="15"/>
      <c r="AP123" s="15"/>
      <c r="AQ123" s="15"/>
      <c r="AR123" s="15"/>
      <c r="AS123" s="15"/>
      <c r="AT123" s="15"/>
      <c r="AU123" s="15"/>
      <c r="AV123" s="15"/>
      <c r="AW123" s="15"/>
      <c r="AX123" s="15"/>
      <c r="AY123" s="15"/>
      <c r="AZ123" s="15"/>
      <c r="BA123" s="15"/>
      <c r="BB123" s="15"/>
      <c r="BC123" s="15"/>
      <c r="BD123" s="15"/>
      <c r="BE123" s="15"/>
      <c r="BF123" s="15"/>
      <c r="BG123" s="15"/>
      <c r="BH123" s="15"/>
      <c r="BI123" s="15"/>
    </row>
    <row r="124" spans="1:61" ht="3" customHeight="1">
      <c r="A124" s="1"/>
      <c r="B124" s="5"/>
      <c r="C124" s="19"/>
      <c r="D124" s="19"/>
      <c r="E124" s="19"/>
      <c r="F124" s="19"/>
      <c r="G124" s="19"/>
      <c r="H124" s="1"/>
      <c r="I124" s="1"/>
      <c r="J124" s="1"/>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
      <c r="AH124" s="1"/>
      <c r="AI124" s="1"/>
      <c r="AJ124" s="1"/>
      <c r="AK124" s="1"/>
      <c r="AL124" s="15"/>
      <c r="AM124" s="15"/>
      <c r="AN124" s="15"/>
      <c r="AO124" s="15"/>
      <c r="AP124" s="15"/>
      <c r="AQ124" s="15"/>
      <c r="AR124" s="15"/>
      <c r="AS124" s="15"/>
      <c r="AT124" s="15"/>
      <c r="AU124" s="15"/>
      <c r="AV124" s="15"/>
      <c r="AW124" s="15"/>
      <c r="AX124" s="15"/>
      <c r="AY124" s="15"/>
      <c r="AZ124" s="15"/>
      <c r="BA124" s="15"/>
      <c r="BB124" s="15"/>
      <c r="BC124" s="15"/>
      <c r="BD124" s="15"/>
      <c r="BE124" s="15"/>
      <c r="BF124" s="15"/>
      <c r="BG124" s="15"/>
      <c r="BH124" s="15"/>
      <c r="BI124" s="15"/>
    </row>
    <row r="125" spans="1:61" ht="15" customHeight="1">
      <c r="A125" s="1"/>
      <c r="B125" s="73" t="s">
        <v>121</v>
      </c>
      <c r="C125" s="126"/>
      <c r="D125" s="126"/>
      <c r="E125" s="126"/>
      <c r="F125" s="126"/>
      <c r="G125" s="126"/>
      <c r="H125" s="126"/>
      <c r="I125" s="126"/>
      <c r="J125" s="126"/>
      <c r="K125" s="126"/>
      <c r="L125" s="126"/>
      <c r="M125" s="126"/>
      <c r="N125" s="126"/>
      <c r="O125" s="126"/>
      <c r="P125" s="126"/>
      <c r="Q125" s="126"/>
      <c r="R125" s="126"/>
      <c r="S125" s="126"/>
      <c r="T125" s="126"/>
      <c r="U125" s="126"/>
      <c r="V125" s="126"/>
      <c r="W125" s="126"/>
      <c r="X125" s="126"/>
      <c r="Y125" s="126"/>
      <c r="Z125" s="126"/>
      <c r="AA125" s="126"/>
      <c r="AB125" s="126"/>
      <c r="AC125" s="126"/>
      <c r="AD125" s="126"/>
      <c r="AE125" s="126"/>
      <c r="AF125" s="125"/>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row>
    <row r="126" spans="1:61" ht="3" customHeight="1">
      <c r="A126" s="1"/>
      <c r="B126" s="13"/>
      <c r="C126" s="13"/>
      <c r="D126" s="13"/>
      <c r="E126" s="13"/>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row>
    <row r="127" spans="1:61" ht="15" customHeight="1">
      <c r="A127" s="1"/>
      <c r="B127" s="74" t="s">
        <v>122</v>
      </c>
      <c r="C127" s="129"/>
      <c r="D127" s="129"/>
      <c r="E127" s="129"/>
      <c r="F127" s="129"/>
      <c r="G127" s="129"/>
      <c r="H127" s="129"/>
      <c r="I127" s="129"/>
      <c r="J127" s="129"/>
      <c r="K127" s="129"/>
      <c r="L127" s="129"/>
      <c r="M127" s="129"/>
      <c r="N127" s="129"/>
      <c r="O127" s="129"/>
      <c r="P127" s="129"/>
      <c r="Q127" s="129"/>
      <c r="R127" s="129"/>
      <c r="S127" s="129"/>
      <c r="T127" s="129"/>
      <c r="U127" s="129"/>
      <c r="V127" s="129"/>
      <c r="W127" s="129"/>
      <c r="X127" s="129"/>
      <c r="Y127" s="129"/>
      <c r="Z127" s="129"/>
      <c r="AA127" s="129"/>
      <c r="AB127" s="129"/>
      <c r="AC127" s="129"/>
      <c r="AD127" s="129"/>
      <c r="AE127" s="129"/>
      <c r="AF127" s="130"/>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row>
    <row r="128" spans="1:61" ht="3"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row>
    <row r="129" spans="1:61" ht="15" customHeight="1">
      <c r="A129" s="1"/>
      <c r="B129" s="73" t="s">
        <v>123</v>
      </c>
      <c r="C129" s="126"/>
      <c r="D129" s="126"/>
      <c r="E129" s="126"/>
      <c r="F129" s="126"/>
      <c r="G129" s="126"/>
      <c r="H129" s="126"/>
      <c r="I129" s="126"/>
      <c r="J129" s="126"/>
      <c r="K129" s="126"/>
      <c r="L129" s="126"/>
      <c r="M129" s="126"/>
      <c r="N129" s="126"/>
      <c r="O129" s="126"/>
      <c r="P129" s="126"/>
      <c r="Q129" s="126"/>
      <c r="R129" s="126"/>
      <c r="S129" s="126"/>
      <c r="T129" s="126"/>
      <c r="U129" s="126"/>
      <c r="V129" s="126"/>
      <c r="W129" s="126"/>
      <c r="X129" s="126"/>
      <c r="Y129" s="126"/>
      <c r="Z129" s="126"/>
      <c r="AA129" s="126"/>
      <c r="AB129" s="126"/>
      <c r="AC129" s="126"/>
      <c r="AD129" s="126"/>
      <c r="AE129" s="126"/>
      <c r="AF129" s="125"/>
      <c r="AG129" s="1"/>
      <c r="AH129" s="1"/>
      <c r="AI129" s="1"/>
      <c r="AJ129" s="20"/>
      <c r="AK129" s="20"/>
      <c r="AL129" s="20"/>
      <c r="AM129" s="20"/>
      <c r="AN129" s="20"/>
      <c r="AO129" s="20"/>
      <c r="AP129" s="20"/>
      <c r="AQ129" s="20"/>
      <c r="AR129" s="1"/>
      <c r="AS129" s="1"/>
      <c r="AT129" s="1"/>
      <c r="AU129" s="1"/>
      <c r="AV129" s="1"/>
      <c r="AW129" s="1"/>
      <c r="AX129" s="1"/>
      <c r="AY129" s="1"/>
      <c r="AZ129" s="1"/>
      <c r="BA129" s="1"/>
      <c r="BB129" s="1"/>
      <c r="BC129" s="1"/>
      <c r="BD129" s="1"/>
      <c r="BE129" s="1"/>
      <c r="BF129" s="1"/>
      <c r="BG129" s="1"/>
      <c r="BH129" s="1"/>
      <c r="BI129" s="1"/>
    </row>
    <row r="130" spans="1:61" ht="3" customHeight="1">
      <c r="A130" s="1"/>
      <c r="B130" s="21"/>
      <c r="C130" s="21"/>
      <c r="D130" s="21"/>
      <c r="E130" s="21"/>
      <c r="F130" s="21"/>
      <c r="G130" s="21"/>
      <c r="H130" s="21"/>
      <c r="I130" s="21"/>
      <c r="J130" s="21"/>
      <c r="K130" s="21"/>
      <c r="L130" s="21"/>
      <c r="M130" s="21"/>
      <c r="N130" s="21"/>
      <c r="O130" s="21"/>
      <c r="P130" s="21"/>
      <c r="Q130" s="21"/>
      <c r="R130" s="21"/>
      <c r="S130" s="21"/>
      <c r="T130" s="21"/>
      <c r="U130" s="21"/>
      <c r="V130" s="21"/>
      <c r="W130" s="21"/>
      <c r="X130" s="21"/>
      <c r="Y130" s="21"/>
      <c r="Z130" s="21"/>
      <c r="AA130" s="21"/>
      <c r="AB130" s="21"/>
      <c r="AC130" s="21"/>
      <c r="AD130" s="21"/>
      <c r="AE130" s="21"/>
      <c r="AF130" s="21"/>
      <c r="AG130" s="1"/>
      <c r="AH130" s="1"/>
      <c r="AI130" s="1"/>
      <c r="AJ130" s="20"/>
      <c r="AK130" s="20"/>
      <c r="AL130" s="20"/>
      <c r="AM130" s="20"/>
      <c r="AN130" s="20"/>
      <c r="AO130" s="20"/>
      <c r="AP130" s="20"/>
      <c r="AQ130" s="20"/>
      <c r="AR130" s="1"/>
      <c r="AS130" s="1"/>
      <c r="AT130" s="1"/>
      <c r="AU130" s="1"/>
      <c r="AV130" s="1"/>
      <c r="AW130" s="1"/>
      <c r="AX130" s="1"/>
      <c r="AY130" s="1"/>
      <c r="AZ130" s="1"/>
      <c r="BA130" s="1"/>
      <c r="BB130" s="1"/>
      <c r="BC130" s="1"/>
      <c r="BD130" s="1"/>
      <c r="BE130" s="1"/>
      <c r="BF130" s="1"/>
      <c r="BG130" s="1"/>
      <c r="BH130" s="1"/>
      <c r="BI130" s="1"/>
    </row>
    <row r="131" spans="1:61" ht="15" customHeight="1">
      <c r="A131" s="1"/>
      <c r="B131" s="154" t="s">
        <v>101</v>
      </c>
      <c r="C131" s="148" t="s">
        <v>124</v>
      </c>
      <c r="D131" s="113"/>
      <c r="E131" s="113"/>
      <c r="F131" s="113"/>
      <c r="G131" s="113"/>
      <c r="H131" s="113"/>
      <c r="I131" s="113"/>
      <c r="J131" s="113"/>
      <c r="K131" s="113"/>
      <c r="L131" s="113"/>
      <c r="M131" s="113"/>
      <c r="N131" s="113"/>
      <c r="O131" s="149" t="s">
        <v>102</v>
      </c>
      <c r="P131" s="113"/>
      <c r="Q131" s="113"/>
      <c r="R131" s="113"/>
      <c r="S131" s="113"/>
      <c r="T131" s="113"/>
      <c r="U131" s="113"/>
      <c r="V131" s="113"/>
      <c r="W131" s="150" t="s">
        <v>125</v>
      </c>
      <c r="X131" s="113"/>
      <c r="Y131" s="113"/>
      <c r="Z131" s="113"/>
      <c r="AA131" s="113"/>
      <c r="AB131" s="155" t="s">
        <v>126</v>
      </c>
      <c r="AC131" s="113"/>
      <c r="AD131" s="113"/>
      <c r="AE131" s="113"/>
      <c r="AF131" s="114"/>
      <c r="AG131" s="1"/>
      <c r="AH131" s="1"/>
      <c r="AI131" s="1"/>
      <c r="AJ131" s="20"/>
      <c r="AK131" s="20"/>
      <c r="AL131" s="20"/>
      <c r="AM131" s="20"/>
      <c r="AN131" s="20"/>
      <c r="AO131" s="20"/>
      <c r="AP131" s="20"/>
      <c r="AQ131" s="20"/>
      <c r="AR131" s="1"/>
      <c r="AS131" s="1"/>
      <c r="AT131" s="1"/>
      <c r="AU131" s="1"/>
      <c r="AV131" s="1"/>
      <c r="AW131" s="1"/>
      <c r="AX131" s="1"/>
      <c r="AY131" s="1"/>
      <c r="AZ131" s="1"/>
      <c r="BA131" s="1"/>
      <c r="BB131" s="1"/>
      <c r="BC131" s="1"/>
      <c r="BD131" s="1"/>
      <c r="BE131" s="1"/>
      <c r="BF131" s="1"/>
      <c r="BG131" s="1"/>
      <c r="BH131" s="1"/>
      <c r="BI131" s="1"/>
    </row>
    <row r="132" spans="1:61" ht="15" customHeight="1">
      <c r="A132" s="1"/>
      <c r="B132" s="65" t="s">
        <v>127</v>
      </c>
      <c r="C132" s="118"/>
      <c r="D132" s="118"/>
      <c r="E132" s="66" t="s">
        <v>128</v>
      </c>
      <c r="F132" s="118"/>
      <c r="G132" s="118"/>
      <c r="H132" s="118"/>
      <c r="I132" s="118"/>
      <c r="J132" s="118"/>
      <c r="K132" s="118"/>
      <c r="L132" s="118"/>
      <c r="M132" s="118"/>
      <c r="N132" s="118"/>
      <c r="O132" s="118"/>
      <c r="P132" s="118"/>
      <c r="Q132" s="118"/>
      <c r="R132" s="118"/>
      <c r="S132" s="118"/>
      <c r="T132" s="118"/>
      <c r="U132" s="118"/>
      <c r="V132" s="118"/>
      <c r="W132" s="67" t="s">
        <v>129</v>
      </c>
      <c r="X132" s="118"/>
      <c r="Y132" s="118"/>
      <c r="Z132" s="118"/>
      <c r="AA132" s="118"/>
      <c r="AB132" s="118"/>
      <c r="AC132" s="118"/>
      <c r="AD132" s="118"/>
      <c r="AE132" s="118"/>
      <c r="AF132" s="119"/>
      <c r="AG132" s="6"/>
      <c r="AH132" s="6"/>
      <c r="AI132" s="6"/>
      <c r="AJ132" s="1"/>
      <c r="AK132" s="20"/>
      <c r="AL132" s="20"/>
      <c r="AM132" s="20"/>
      <c r="AN132" s="20"/>
      <c r="AO132" s="20"/>
      <c r="AP132" s="20"/>
      <c r="AQ132" s="20"/>
      <c r="AR132" s="1"/>
      <c r="AS132" s="1"/>
      <c r="AT132" s="1"/>
      <c r="AU132" s="1"/>
      <c r="AV132" s="1"/>
      <c r="AW132" s="1"/>
      <c r="AX132" s="1"/>
      <c r="AY132" s="1"/>
      <c r="AZ132" s="1"/>
      <c r="BA132" s="1"/>
      <c r="BB132" s="1"/>
      <c r="BC132" s="1"/>
      <c r="BD132" s="1"/>
      <c r="BE132" s="1"/>
      <c r="BF132" s="1"/>
      <c r="BG132" s="1"/>
      <c r="BH132" s="1"/>
      <c r="BI132" s="1"/>
    </row>
    <row r="133" spans="1:61" ht="56.25" customHeight="1">
      <c r="A133" s="1"/>
      <c r="B133" s="152" t="s">
        <v>130</v>
      </c>
      <c r="C133" s="121"/>
      <c r="D133" s="121"/>
      <c r="E133" s="121"/>
      <c r="F133" s="121"/>
      <c r="G133" s="121"/>
      <c r="H133" s="121"/>
      <c r="I133" s="121"/>
      <c r="J133" s="121"/>
      <c r="K133" s="121"/>
      <c r="L133" s="121"/>
      <c r="M133" s="121"/>
      <c r="N133" s="121"/>
      <c r="O133" s="121"/>
      <c r="P133" s="121"/>
      <c r="Q133" s="121"/>
      <c r="R133" s="121"/>
      <c r="S133" s="121"/>
      <c r="T133" s="121"/>
      <c r="U133" s="121"/>
      <c r="V133" s="121"/>
      <c r="W133" s="121"/>
      <c r="X133" s="121"/>
      <c r="Y133" s="121"/>
      <c r="Z133" s="121"/>
      <c r="AA133" s="121"/>
      <c r="AB133" s="121"/>
      <c r="AC133" s="121"/>
      <c r="AD133" s="121"/>
      <c r="AE133" s="121"/>
      <c r="AF133" s="122"/>
      <c r="AG133" s="1"/>
      <c r="AH133" s="1"/>
      <c r="AI133" s="1"/>
      <c r="AJ133" s="1"/>
      <c r="AK133" s="20"/>
      <c r="AL133" s="20"/>
      <c r="AM133" s="20"/>
      <c r="AN133" s="20"/>
      <c r="AO133" s="20"/>
      <c r="AP133" s="20"/>
      <c r="AQ133" s="20"/>
      <c r="AR133" s="1"/>
      <c r="AS133" s="1"/>
      <c r="AT133" s="1"/>
      <c r="AU133" s="1"/>
      <c r="AV133" s="1"/>
      <c r="AW133" s="1"/>
      <c r="AX133" s="1"/>
      <c r="AY133" s="1"/>
      <c r="AZ133" s="1"/>
      <c r="BA133" s="1"/>
      <c r="BB133" s="1"/>
      <c r="BC133" s="1"/>
      <c r="BD133" s="1"/>
      <c r="BE133" s="1"/>
      <c r="BF133" s="1"/>
      <c r="BG133" s="1"/>
      <c r="BH133" s="1"/>
      <c r="BI133" s="1"/>
    </row>
    <row r="134" spans="1:61" ht="3" customHeight="1">
      <c r="A134" s="1"/>
      <c r="B134" s="22"/>
      <c r="C134" s="22"/>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2"/>
      <c r="AB134" s="22"/>
      <c r="AC134" s="22"/>
      <c r="AD134" s="22"/>
      <c r="AE134" s="22"/>
      <c r="AF134" s="22"/>
      <c r="AG134" s="1"/>
      <c r="AH134" s="1"/>
      <c r="AI134" s="1"/>
      <c r="AJ134" s="20"/>
      <c r="AK134" s="20"/>
      <c r="AL134" s="20"/>
      <c r="AM134" s="20"/>
      <c r="AN134" s="20"/>
      <c r="AO134" s="20"/>
      <c r="AP134" s="20"/>
      <c r="AQ134" s="20"/>
      <c r="AR134" s="1"/>
      <c r="AS134" s="1"/>
      <c r="AT134" s="1"/>
      <c r="AU134" s="1"/>
      <c r="AV134" s="1"/>
      <c r="AW134" s="1"/>
      <c r="AX134" s="1"/>
      <c r="AY134" s="1"/>
      <c r="AZ134" s="1"/>
      <c r="BA134" s="1"/>
      <c r="BB134" s="1"/>
      <c r="BC134" s="1"/>
      <c r="BD134" s="1"/>
      <c r="BE134" s="1"/>
      <c r="BF134" s="1"/>
      <c r="BG134" s="1"/>
      <c r="BH134" s="1"/>
      <c r="BI134" s="1"/>
    </row>
    <row r="135" spans="1:61" ht="18" customHeight="1">
      <c r="A135" s="1"/>
      <c r="B135" s="58" t="s">
        <v>131</v>
      </c>
      <c r="C135" s="126"/>
      <c r="D135" s="126"/>
      <c r="E135" s="126"/>
      <c r="F135" s="126"/>
      <c r="G135" s="126"/>
      <c r="H135" s="126"/>
      <c r="I135" s="126"/>
      <c r="J135" s="126"/>
      <c r="K135" s="126"/>
      <c r="L135" s="126"/>
      <c r="M135" s="126"/>
      <c r="N135" s="126"/>
      <c r="O135" s="126"/>
      <c r="P135" s="126"/>
      <c r="Q135" s="126"/>
      <c r="R135" s="126"/>
      <c r="S135" s="126"/>
      <c r="T135" s="126"/>
      <c r="U135" s="126"/>
      <c r="V135" s="126"/>
      <c r="W135" s="126"/>
      <c r="X135" s="126"/>
      <c r="Y135" s="126"/>
      <c r="Z135" s="126"/>
      <c r="AA135" s="126"/>
      <c r="AB135" s="126"/>
      <c r="AC135" s="126"/>
      <c r="AD135" s="126"/>
      <c r="AE135" s="126"/>
      <c r="AF135" s="125"/>
      <c r="AG135" s="1"/>
      <c r="AH135" s="1"/>
      <c r="AI135" s="1"/>
      <c r="AJ135" s="20"/>
      <c r="AK135" s="20"/>
      <c r="AL135" s="20"/>
      <c r="AM135" s="20"/>
      <c r="AN135" s="20"/>
      <c r="AO135" s="20"/>
      <c r="AP135" s="20"/>
      <c r="AQ135" s="20"/>
      <c r="AR135" s="1"/>
      <c r="AS135" s="1"/>
      <c r="AT135" s="1"/>
      <c r="AU135" s="1"/>
      <c r="AV135" s="1"/>
      <c r="AW135" s="1"/>
      <c r="AX135" s="1"/>
      <c r="AY135" s="1"/>
      <c r="AZ135" s="1"/>
      <c r="BA135" s="1"/>
      <c r="BB135" s="1"/>
      <c r="BC135" s="1"/>
      <c r="BD135" s="1"/>
      <c r="BE135" s="1"/>
      <c r="BF135" s="1"/>
      <c r="BG135" s="1"/>
      <c r="BH135" s="1"/>
      <c r="BI135" s="1"/>
    </row>
    <row r="136" spans="1:61" ht="3" customHeight="1">
      <c r="A136" s="1"/>
      <c r="B136" s="21"/>
      <c r="C136" s="21"/>
      <c r="D136" s="21"/>
      <c r="E136" s="21"/>
      <c r="F136" s="21"/>
      <c r="G136" s="21"/>
      <c r="H136" s="21"/>
      <c r="I136" s="21"/>
      <c r="J136" s="21"/>
      <c r="K136" s="21"/>
      <c r="L136" s="21"/>
      <c r="M136" s="21"/>
      <c r="N136" s="21"/>
      <c r="O136" s="21"/>
      <c r="P136" s="21"/>
      <c r="Q136" s="21"/>
      <c r="R136" s="21"/>
      <c r="S136" s="21"/>
      <c r="T136" s="21"/>
      <c r="U136" s="21"/>
      <c r="V136" s="21"/>
      <c r="W136" s="21"/>
      <c r="X136" s="21"/>
      <c r="Y136" s="21"/>
      <c r="Z136" s="21"/>
      <c r="AA136" s="21"/>
      <c r="AB136" s="21"/>
      <c r="AC136" s="21"/>
      <c r="AD136" s="21"/>
      <c r="AE136" s="21"/>
      <c r="AF136" s="21"/>
      <c r="AG136" s="1"/>
      <c r="AH136" s="1"/>
      <c r="AI136" s="1"/>
      <c r="AJ136" s="20"/>
      <c r="AK136" s="20"/>
      <c r="AL136" s="20"/>
      <c r="AM136" s="20"/>
      <c r="AN136" s="20"/>
      <c r="AO136" s="20"/>
      <c r="AP136" s="20"/>
      <c r="AQ136" s="20"/>
      <c r="AR136" s="1"/>
      <c r="AS136" s="1"/>
      <c r="AT136" s="1"/>
      <c r="AU136" s="1"/>
      <c r="AV136" s="1"/>
      <c r="AW136" s="1"/>
      <c r="AX136" s="1"/>
      <c r="AY136" s="1"/>
      <c r="AZ136" s="1"/>
      <c r="BA136" s="1"/>
      <c r="BB136" s="1"/>
      <c r="BC136" s="1"/>
      <c r="BD136" s="1"/>
      <c r="BE136" s="1"/>
      <c r="BF136" s="1"/>
      <c r="BG136" s="1"/>
      <c r="BH136" s="1"/>
      <c r="BI136" s="1"/>
    </row>
    <row r="137" spans="1:61" ht="15" customHeight="1">
      <c r="A137" s="13"/>
      <c r="B137" s="156" t="s">
        <v>132</v>
      </c>
      <c r="C137" s="113"/>
      <c r="D137" s="57" t="s">
        <v>133</v>
      </c>
      <c r="E137" s="126"/>
      <c r="F137" s="126"/>
      <c r="G137" s="126"/>
      <c r="H137" s="126"/>
      <c r="I137" s="126"/>
      <c r="J137" s="126"/>
      <c r="K137" s="125"/>
      <c r="L137" s="57" t="s">
        <v>134</v>
      </c>
      <c r="M137" s="126"/>
      <c r="N137" s="126"/>
      <c r="O137" s="126"/>
      <c r="P137" s="126"/>
      <c r="Q137" s="126"/>
      <c r="R137" s="125"/>
      <c r="S137" s="57" t="s">
        <v>135</v>
      </c>
      <c r="T137" s="126"/>
      <c r="U137" s="126"/>
      <c r="V137" s="126"/>
      <c r="W137" s="126"/>
      <c r="X137" s="125"/>
      <c r="Y137" s="75" t="s">
        <v>136</v>
      </c>
      <c r="Z137" s="113"/>
      <c r="AA137" s="113"/>
      <c r="AB137" s="113"/>
      <c r="AC137" s="113"/>
      <c r="AD137" s="113"/>
      <c r="AE137" s="113"/>
      <c r="AF137" s="114"/>
      <c r="AG137" s="1"/>
      <c r="AH137" s="1"/>
      <c r="AI137" s="1"/>
      <c r="AJ137" s="20"/>
      <c r="AK137" s="20"/>
      <c r="AL137" s="20"/>
      <c r="AM137" s="20"/>
      <c r="AN137" s="20"/>
      <c r="AO137" s="20"/>
      <c r="AP137" s="20"/>
      <c r="AQ137" s="20"/>
      <c r="AR137" s="1"/>
      <c r="AS137" s="1"/>
      <c r="AT137" s="1"/>
      <c r="AU137" s="1"/>
      <c r="AV137" s="1"/>
      <c r="AW137" s="1"/>
      <c r="AX137" s="1"/>
      <c r="AY137" s="1"/>
      <c r="AZ137" s="1"/>
      <c r="BA137" s="1"/>
      <c r="BB137" s="1"/>
      <c r="BC137" s="1"/>
      <c r="BD137" s="1"/>
      <c r="BE137" s="1"/>
      <c r="BF137" s="1"/>
      <c r="BG137" s="1"/>
      <c r="BH137" s="1"/>
      <c r="BI137" s="1"/>
    </row>
    <row r="138" spans="1:61" ht="18" customHeight="1">
      <c r="A138" s="13"/>
      <c r="B138" s="117"/>
      <c r="C138" s="118"/>
      <c r="D138" s="49" t="s">
        <v>137</v>
      </c>
      <c r="E138" s="126"/>
      <c r="F138" s="126"/>
      <c r="G138" s="126"/>
      <c r="H138" s="126"/>
      <c r="I138" s="126"/>
      <c r="J138" s="126"/>
      <c r="K138" s="125"/>
      <c r="L138" s="77" t="s">
        <v>40</v>
      </c>
      <c r="M138" s="135"/>
      <c r="N138" s="135"/>
      <c r="O138" s="135"/>
      <c r="P138" s="135"/>
      <c r="Q138" s="135"/>
      <c r="R138" s="157"/>
      <c r="S138" s="78">
        <v>31</v>
      </c>
      <c r="T138" s="135"/>
      <c r="U138" s="135"/>
      <c r="V138" s="135"/>
      <c r="W138" s="135"/>
      <c r="X138" s="135"/>
      <c r="Y138" s="158">
        <v>5011000</v>
      </c>
      <c r="Z138" s="121"/>
      <c r="AA138" s="121"/>
      <c r="AB138" s="121"/>
      <c r="AC138" s="121"/>
      <c r="AD138" s="121"/>
      <c r="AE138" s="121"/>
      <c r="AF138" s="122"/>
      <c r="AG138" s="1"/>
      <c r="AH138" s="1"/>
      <c r="AI138" s="1"/>
      <c r="AJ138" s="20"/>
      <c r="AK138" s="20"/>
      <c r="AL138" s="20"/>
      <c r="AM138" s="20"/>
      <c r="AN138" s="20"/>
      <c r="AO138" s="20"/>
      <c r="AP138" s="20"/>
      <c r="AQ138" s="20"/>
      <c r="AR138" s="1"/>
      <c r="AS138" s="1"/>
      <c r="AT138" s="1"/>
      <c r="AU138" s="1"/>
      <c r="AV138" s="1"/>
      <c r="AW138" s="1"/>
      <c r="AX138" s="1"/>
      <c r="AY138" s="1"/>
      <c r="AZ138" s="1"/>
      <c r="BA138" s="1"/>
      <c r="BB138" s="1"/>
      <c r="BC138" s="1"/>
      <c r="BD138" s="1"/>
      <c r="BE138" s="1"/>
      <c r="BF138" s="1"/>
      <c r="BG138" s="1"/>
      <c r="BH138" s="1"/>
      <c r="BI138" s="1"/>
    </row>
    <row r="139" spans="1:61" ht="18" customHeight="1">
      <c r="A139" s="13"/>
      <c r="B139" s="117"/>
      <c r="C139" s="118"/>
      <c r="D139" s="49" t="s">
        <v>138</v>
      </c>
      <c r="E139" s="126"/>
      <c r="F139" s="126"/>
      <c r="G139" s="126"/>
      <c r="H139" s="126"/>
      <c r="I139" s="126"/>
      <c r="J139" s="126"/>
      <c r="K139" s="125"/>
      <c r="L139" s="49" t="s">
        <v>80</v>
      </c>
      <c r="M139" s="126"/>
      <c r="N139" s="126"/>
      <c r="O139" s="126"/>
      <c r="P139" s="126"/>
      <c r="Q139" s="126"/>
      <c r="R139" s="125"/>
      <c r="S139" s="68">
        <v>30</v>
      </c>
      <c r="T139" s="126"/>
      <c r="U139" s="126"/>
      <c r="V139" s="126"/>
      <c r="W139" s="126"/>
      <c r="X139" s="125"/>
      <c r="Y139" s="158">
        <v>5011000</v>
      </c>
      <c r="Z139" s="121"/>
      <c r="AA139" s="121"/>
      <c r="AB139" s="121"/>
      <c r="AC139" s="121"/>
      <c r="AD139" s="121"/>
      <c r="AE139" s="121"/>
      <c r="AF139" s="122"/>
      <c r="AG139" s="1"/>
      <c r="AH139" s="1"/>
      <c r="AI139" s="1"/>
      <c r="AJ139" s="20"/>
      <c r="AK139" s="20"/>
      <c r="AL139" s="20"/>
      <c r="AM139" s="20"/>
      <c r="AN139" s="41"/>
      <c r="AO139" s="118"/>
      <c r="AP139" s="118"/>
      <c r="AQ139" s="118"/>
      <c r="AR139" s="118"/>
      <c r="AS139" s="118"/>
      <c r="AT139" s="118"/>
      <c r="AU139" s="1"/>
      <c r="AV139" s="1"/>
      <c r="AW139" s="1"/>
      <c r="AX139" s="1"/>
      <c r="AY139" s="1"/>
      <c r="AZ139" s="1"/>
      <c r="BA139" s="1"/>
      <c r="BB139" s="1"/>
      <c r="BC139" s="1"/>
      <c r="BD139" s="1"/>
      <c r="BE139" s="1"/>
      <c r="BF139" s="1"/>
      <c r="BG139" s="1"/>
      <c r="BH139" s="1"/>
      <c r="BI139" s="1"/>
    </row>
    <row r="140" spans="1:61" ht="18" customHeight="1">
      <c r="A140" s="13"/>
      <c r="B140" s="117"/>
      <c r="C140" s="118"/>
      <c r="D140" s="49" t="s">
        <v>139</v>
      </c>
      <c r="E140" s="126"/>
      <c r="F140" s="126"/>
      <c r="G140" s="126"/>
      <c r="H140" s="126"/>
      <c r="I140" s="126"/>
      <c r="J140" s="126"/>
      <c r="K140" s="125"/>
      <c r="L140" s="49" t="s">
        <v>140</v>
      </c>
      <c r="M140" s="126"/>
      <c r="N140" s="126"/>
      <c r="O140" s="126"/>
      <c r="P140" s="126"/>
      <c r="Q140" s="126"/>
      <c r="R140" s="125"/>
      <c r="S140" s="68">
        <v>30</v>
      </c>
      <c r="T140" s="126"/>
      <c r="U140" s="126"/>
      <c r="V140" s="126"/>
      <c r="W140" s="126"/>
      <c r="X140" s="125"/>
      <c r="Y140" s="158">
        <v>5011000</v>
      </c>
      <c r="Z140" s="121"/>
      <c r="AA140" s="121"/>
      <c r="AB140" s="121"/>
      <c r="AC140" s="121"/>
      <c r="AD140" s="121"/>
      <c r="AE140" s="121"/>
      <c r="AF140" s="122"/>
      <c r="AG140" s="1"/>
      <c r="AH140" s="1"/>
      <c r="AI140" s="1"/>
      <c r="AJ140" s="20"/>
      <c r="AK140" s="20"/>
      <c r="AL140" s="20"/>
      <c r="AM140" s="20"/>
      <c r="AN140" s="20"/>
      <c r="AO140" s="20"/>
      <c r="AP140" s="20"/>
      <c r="AQ140" s="20"/>
      <c r="AR140" s="1"/>
      <c r="AS140" s="1"/>
      <c r="AT140" s="1"/>
      <c r="AU140" s="1"/>
      <c r="AV140" s="1"/>
      <c r="AW140" s="1"/>
      <c r="AX140" s="1"/>
      <c r="AY140" s="1"/>
      <c r="AZ140" s="1"/>
      <c r="BA140" s="1"/>
      <c r="BB140" s="1"/>
      <c r="BC140" s="1"/>
      <c r="BD140" s="1"/>
      <c r="BE140" s="1"/>
      <c r="BF140" s="1"/>
      <c r="BG140" s="1"/>
      <c r="BH140" s="1"/>
      <c r="BI140" s="1"/>
    </row>
    <row r="141" spans="1:61" ht="18" customHeight="1">
      <c r="A141" s="13"/>
      <c r="B141" s="117"/>
      <c r="C141" s="118"/>
      <c r="D141" s="49" t="s">
        <v>141</v>
      </c>
      <c r="E141" s="126"/>
      <c r="F141" s="126"/>
      <c r="G141" s="126"/>
      <c r="H141" s="126"/>
      <c r="I141" s="126"/>
      <c r="J141" s="126"/>
      <c r="K141" s="125"/>
      <c r="L141" s="49" t="s">
        <v>142</v>
      </c>
      <c r="M141" s="126"/>
      <c r="N141" s="126"/>
      <c r="O141" s="126"/>
      <c r="P141" s="126"/>
      <c r="Q141" s="126"/>
      <c r="R141" s="125"/>
      <c r="S141" s="68">
        <v>30</v>
      </c>
      <c r="T141" s="126"/>
      <c r="U141" s="126"/>
      <c r="V141" s="126"/>
      <c r="W141" s="126"/>
      <c r="X141" s="125"/>
      <c r="Y141" s="52">
        <v>5011000</v>
      </c>
      <c r="Z141" s="110"/>
      <c r="AA141" s="110"/>
      <c r="AB141" s="110"/>
      <c r="AC141" s="110"/>
      <c r="AD141" s="110"/>
      <c r="AE141" s="110"/>
      <c r="AF141" s="111"/>
      <c r="AG141" s="1"/>
      <c r="AH141" s="1"/>
      <c r="AI141" s="1"/>
      <c r="AJ141" s="20"/>
      <c r="AK141" s="20"/>
      <c r="AL141" s="20"/>
      <c r="AM141" s="20"/>
      <c r="AN141" s="20"/>
      <c r="AO141" s="20"/>
      <c r="AP141" s="20"/>
      <c r="AQ141" s="20"/>
      <c r="AR141" s="1"/>
      <c r="AS141" s="1"/>
      <c r="AT141" s="1"/>
      <c r="AU141" s="1"/>
      <c r="AV141" s="1"/>
      <c r="AW141" s="1"/>
      <c r="AX141" s="1"/>
      <c r="AY141" s="1"/>
      <c r="AZ141" s="1"/>
      <c r="BA141" s="1"/>
      <c r="BB141" s="1"/>
      <c r="BC141" s="1"/>
      <c r="BD141" s="1"/>
      <c r="BE141" s="1"/>
      <c r="BF141" s="1"/>
      <c r="BG141" s="1"/>
      <c r="BH141" s="1"/>
      <c r="BI141" s="1"/>
    </row>
    <row r="142" spans="1:61" ht="18" customHeight="1">
      <c r="A142" s="13"/>
      <c r="B142" s="117"/>
      <c r="C142" s="118"/>
      <c r="D142" s="49" t="s">
        <v>143</v>
      </c>
      <c r="E142" s="126"/>
      <c r="F142" s="126"/>
      <c r="G142" s="126"/>
      <c r="H142" s="126"/>
      <c r="I142" s="126"/>
      <c r="J142" s="126"/>
      <c r="K142" s="125"/>
      <c r="L142" s="49" t="s">
        <v>11</v>
      </c>
      <c r="M142" s="126"/>
      <c r="N142" s="126"/>
      <c r="O142" s="126"/>
      <c r="P142" s="126"/>
      <c r="Q142" s="126"/>
      <c r="R142" s="125"/>
      <c r="S142" s="68">
        <v>28</v>
      </c>
      <c r="T142" s="126"/>
      <c r="U142" s="126"/>
      <c r="V142" s="126"/>
      <c r="W142" s="126"/>
      <c r="X142" s="125"/>
      <c r="Y142" s="52">
        <v>5011000</v>
      </c>
      <c r="Z142" s="110"/>
      <c r="AA142" s="110"/>
      <c r="AB142" s="110"/>
      <c r="AC142" s="110"/>
      <c r="AD142" s="110"/>
      <c r="AE142" s="110"/>
      <c r="AF142" s="111"/>
      <c r="AG142" s="1"/>
      <c r="AH142" s="1"/>
      <c r="AI142" s="1"/>
      <c r="AJ142" s="20"/>
      <c r="AK142" s="20"/>
      <c r="AL142" s="20"/>
      <c r="AM142" s="20"/>
      <c r="AN142" s="20"/>
      <c r="AO142" s="20"/>
      <c r="AP142" s="20"/>
      <c r="AQ142" s="20"/>
      <c r="AR142" s="1"/>
      <c r="AS142" s="1"/>
      <c r="AT142" s="1"/>
      <c r="AU142" s="1"/>
      <c r="AV142" s="1"/>
      <c r="AW142" s="1"/>
      <c r="AX142" s="1"/>
      <c r="AY142" s="1"/>
      <c r="AZ142" s="1"/>
      <c r="BA142" s="1"/>
      <c r="BB142" s="1"/>
      <c r="BC142" s="1"/>
      <c r="BD142" s="1"/>
      <c r="BE142" s="1"/>
      <c r="BF142" s="1"/>
      <c r="BG142" s="1"/>
      <c r="BH142" s="1"/>
      <c r="BI142" s="1"/>
    </row>
    <row r="143" spans="1:61" ht="18" customHeight="1">
      <c r="A143" s="13"/>
      <c r="B143" s="117"/>
      <c r="C143" s="118"/>
      <c r="D143" s="49" t="s">
        <v>144</v>
      </c>
      <c r="E143" s="126"/>
      <c r="F143" s="126"/>
      <c r="G143" s="126"/>
      <c r="H143" s="126"/>
      <c r="I143" s="126"/>
      <c r="J143" s="126"/>
      <c r="K143" s="125"/>
      <c r="L143" s="49"/>
      <c r="M143" s="126"/>
      <c r="N143" s="126"/>
      <c r="O143" s="126"/>
      <c r="P143" s="126"/>
      <c r="Q143" s="126"/>
      <c r="R143" s="125"/>
      <c r="S143" s="68"/>
      <c r="T143" s="126"/>
      <c r="U143" s="126"/>
      <c r="V143" s="126"/>
      <c r="W143" s="126"/>
      <c r="X143" s="125"/>
      <c r="Y143" s="76"/>
      <c r="Z143" s="159"/>
      <c r="AA143" s="159"/>
      <c r="AB143" s="159"/>
      <c r="AC143" s="159"/>
      <c r="AD143" s="159"/>
      <c r="AE143" s="159"/>
      <c r="AF143" s="160"/>
      <c r="AG143" s="1"/>
      <c r="AH143" s="1"/>
      <c r="AI143" s="1"/>
      <c r="AJ143" s="20"/>
      <c r="AK143" s="20"/>
      <c r="AL143" s="20"/>
      <c r="AM143" s="20"/>
      <c r="AN143" s="20"/>
      <c r="AO143" s="20"/>
      <c r="AP143" s="20"/>
      <c r="AQ143" s="20"/>
      <c r="AR143" s="1"/>
      <c r="AS143" s="1"/>
      <c r="AT143" s="1"/>
      <c r="AU143" s="1"/>
      <c r="AV143" s="1"/>
      <c r="AW143" s="1"/>
      <c r="AX143" s="1"/>
      <c r="AY143" s="1"/>
      <c r="AZ143" s="1"/>
      <c r="BA143" s="1"/>
      <c r="BB143" s="1"/>
      <c r="BC143" s="1"/>
      <c r="BD143" s="1"/>
      <c r="BE143" s="1"/>
      <c r="BF143" s="1"/>
      <c r="BG143" s="1"/>
      <c r="BH143" s="1"/>
      <c r="BI143" s="1"/>
    </row>
    <row r="144" spans="1:61" ht="18" customHeight="1">
      <c r="A144" s="13"/>
      <c r="B144" s="117"/>
      <c r="C144" s="118"/>
      <c r="D144" s="49" t="s">
        <v>145</v>
      </c>
      <c r="E144" s="126"/>
      <c r="F144" s="126"/>
      <c r="G144" s="126"/>
      <c r="H144" s="126"/>
      <c r="I144" s="126"/>
      <c r="J144" s="126"/>
      <c r="K144" s="125"/>
      <c r="L144" s="49"/>
      <c r="M144" s="126"/>
      <c r="N144" s="126"/>
      <c r="O144" s="126"/>
      <c r="P144" s="126"/>
      <c r="Q144" s="126"/>
      <c r="R144" s="125"/>
      <c r="S144" s="68"/>
      <c r="T144" s="126"/>
      <c r="U144" s="126"/>
      <c r="V144" s="126"/>
      <c r="W144" s="126"/>
      <c r="X144" s="125"/>
      <c r="Y144" s="69"/>
      <c r="Z144" s="161"/>
      <c r="AA144" s="161"/>
      <c r="AB144" s="161"/>
      <c r="AC144" s="161"/>
      <c r="AD144" s="161"/>
      <c r="AE144" s="161"/>
      <c r="AF144" s="162"/>
      <c r="AG144" s="1"/>
      <c r="AH144" s="1"/>
      <c r="AI144" s="1"/>
      <c r="AJ144" s="20"/>
      <c r="AK144" s="20"/>
      <c r="AL144" s="20"/>
      <c r="AM144" s="20"/>
      <c r="AN144" s="20"/>
      <c r="AO144" s="20"/>
      <c r="AP144" s="20"/>
      <c r="AQ144" s="20"/>
      <c r="AR144" s="1"/>
      <c r="AS144" s="1"/>
      <c r="AT144" s="1"/>
      <c r="AU144" s="1"/>
      <c r="AV144" s="1"/>
      <c r="AW144" s="1"/>
      <c r="AX144" s="1"/>
      <c r="AY144" s="1"/>
      <c r="AZ144" s="1"/>
      <c r="BA144" s="1"/>
      <c r="BB144" s="1"/>
      <c r="BC144" s="1"/>
      <c r="BD144" s="1"/>
      <c r="BE144" s="1"/>
      <c r="BF144" s="1"/>
      <c r="BG144" s="1"/>
      <c r="BH144" s="1"/>
      <c r="BI144" s="1"/>
    </row>
    <row r="145" spans="1:61" ht="18" customHeight="1">
      <c r="A145" s="13"/>
      <c r="B145" s="117"/>
      <c r="C145" s="118"/>
      <c r="D145" s="49" t="s">
        <v>146</v>
      </c>
      <c r="E145" s="126"/>
      <c r="F145" s="126"/>
      <c r="G145" s="126"/>
      <c r="H145" s="126"/>
      <c r="I145" s="126"/>
      <c r="J145" s="126"/>
      <c r="K145" s="125"/>
      <c r="L145" s="49"/>
      <c r="M145" s="126"/>
      <c r="N145" s="126"/>
      <c r="O145" s="126"/>
      <c r="P145" s="126"/>
      <c r="Q145" s="126"/>
      <c r="R145" s="125"/>
      <c r="S145" s="68"/>
      <c r="T145" s="126"/>
      <c r="U145" s="126"/>
      <c r="V145" s="126"/>
      <c r="W145" s="126"/>
      <c r="X145" s="125"/>
      <c r="Y145" s="69"/>
      <c r="Z145" s="161"/>
      <c r="AA145" s="161"/>
      <c r="AB145" s="161"/>
      <c r="AC145" s="161"/>
      <c r="AD145" s="161"/>
      <c r="AE145" s="161"/>
      <c r="AF145" s="162"/>
      <c r="AG145" s="1"/>
      <c r="AH145" s="1"/>
      <c r="AI145" s="1"/>
      <c r="AJ145" s="20"/>
      <c r="AK145" s="20"/>
      <c r="AL145" s="20"/>
      <c r="AM145" s="20"/>
      <c r="AN145" s="20"/>
      <c r="AO145" s="20"/>
      <c r="AP145" s="20"/>
      <c r="AQ145" s="20"/>
      <c r="AR145" s="1"/>
      <c r="AS145" s="1"/>
      <c r="AT145" s="1"/>
      <c r="AU145" s="1"/>
      <c r="AV145" s="1"/>
      <c r="AW145" s="1"/>
      <c r="AX145" s="1"/>
      <c r="AY145" s="1"/>
      <c r="AZ145" s="1"/>
      <c r="BA145" s="1"/>
      <c r="BB145" s="1"/>
      <c r="BC145" s="1"/>
      <c r="BD145" s="1"/>
      <c r="BE145" s="1"/>
      <c r="BF145" s="1"/>
      <c r="BG145" s="1"/>
      <c r="BH145" s="1"/>
      <c r="BI145" s="1"/>
    </row>
    <row r="146" spans="1:61" ht="18" customHeight="1">
      <c r="A146" s="13"/>
      <c r="B146" s="117"/>
      <c r="C146" s="118"/>
      <c r="D146" s="49" t="s">
        <v>147</v>
      </c>
      <c r="E146" s="126"/>
      <c r="F146" s="126"/>
      <c r="G146" s="126"/>
      <c r="H146" s="126"/>
      <c r="I146" s="126"/>
      <c r="J146" s="126"/>
      <c r="K146" s="125"/>
      <c r="L146" s="49"/>
      <c r="M146" s="126"/>
      <c r="N146" s="126"/>
      <c r="O146" s="126"/>
      <c r="P146" s="126"/>
      <c r="Q146" s="126"/>
      <c r="R146" s="125"/>
      <c r="S146" s="68"/>
      <c r="T146" s="126"/>
      <c r="U146" s="126"/>
      <c r="V146" s="126"/>
      <c r="W146" s="126"/>
      <c r="X146" s="125"/>
      <c r="Y146" s="69"/>
      <c r="Z146" s="161"/>
      <c r="AA146" s="161"/>
      <c r="AB146" s="161"/>
      <c r="AC146" s="161"/>
      <c r="AD146" s="161"/>
      <c r="AE146" s="161"/>
      <c r="AF146" s="162"/>
      <c r="AG146" s="1"/>
      <c r="AH146" s="1"/>
      <c r="AI146" s="1"/>
      <c r="AJ146" s="20"/>
      <c r="AK146" s="20"/>
      <c r="AL146" s="20"/>
      <c r="AM146" s="20"/>
      <c r="AN146" s="20"/>
      <c r="AO146" s="20"/>
      <c r="AP146" s="20"/>
      <c r="AQ146" s="20"/>
      <c r="AR146" s="1"/>
      <c r="AS146" s="1"/>
      <c r="AT146" s="1"/>
      <c r="AU146" s="1"/>
      <c r="AV146" s="1"/>
      <c r="AW146" s="1"/>
      <c r="AX146" s="1"/>
      <c r="AY146" s="1"/>
      <c r="AZ146" s="1"/>
      <c r="BA146" s="1"/>
      <c r="BB146" s="1"/>
      <c r="BC146" s="1"/>
      <c r="BD146" s="1"/>
      <c r="BE146" s="1"/>
      <c r="BF146" s="1"/>
      <c r="BG146" s="1"/>
      <c r="BH146" s="1"/>
      <c r="BI146" s="1"/>
    </row>
    <row r="147" spans="1:61" ht="18" customHeight="1">
      <c r="A147" s="13"/>
      <c r="B147" s="117"/>
      <c r="C147" s="118"/>
      <c r="D147" s="49" t="s">
        <v>148</v>
      </c>
      <c r="E147" s="126"/>
      <c r="F147" s="126"/>
      <c r="G147" s="126"/>
      <c r="H147" s="126"/>
      <c r="I147" s="126"/>
      <c r="J147" s="126"/>
      <c r="K147" s="125"/>
      <c r="L147" s="49"/>
      <c r="M147" s="126"/>
      <c r="N147" s="126"/>
      <c r="O147" s="126"/>
      <c r="P147" s="126"/>
      <c r="Q147" s="126"/>
      <c r="R147" s="125"/>
      <c r="S147" s="68"/>
      <c r="T147" s="126"/>
      <c r="U147" s="126"/>
      <c r="V147" s="126"/>
      <c r="W147" s="126"/>
      <c r="X147" s="125"/>
      <c r="Y147" s="69"/>
      <c r="Z147" s="161"/>
      <c r="AA147" s="161"/>
      <c r="AB147" s="161"/>
      <c r="AC147" s="161"/>
      <c r="AD147" s="161"/>
      <c r="AE147" s="161"/>
      <c r="AF147" s="162"/>
      <c r="AG147" s="1"/>
      <c r="AH147" s="1"/>
      <c r="AI147" s="1"/>
      <c r="AJ147" s="20"/>
      <c r="AK147" s="20"/>
      <c r="AL147" s="20"/>
      <c r="AM147" s="20"/>
      <c r="AN147" s="20"/>
      <c r="AO147" s="20"/>
      <c r="AP147" s="20"/>
      <c r="AQ147" s="20"/>
      <c r="AR147" s="1"/>
      <c r="AS147" s="1"/>
      <c r="AT147" s="1"/>
      <c r="AU147" s="1"/>
      <c r="AV147" s="1"/>
      <c r="AW147" s="1"/>
      <c r="AX147" s="1"/>
      <c r="AY147" s="1"/>
      <c r="AZ147" s="1"/>
      <c r="BA147" s="1"/>
      <c r="BB147" s="1"/>
      <c r="BC147" s="1"/>
      <c r="BD147" s="1"/>
      <c r="BE147" s="1"/>
      <c r="BF147" s="1"/>
      <c r="BG147" s="1"/>
      <c r="BH147" s="1"/>
      <c r="BI147" s="1"/>
    </row>
    <row r="148" spans="1:61" ht="18" customHeight="1">
      <c r="A148" s="13"/>
      <c r="B148" s="117"/>
      <c r="C148" s="118"/>
      <c r="D148" s="49" t="s">
        <v>149</v>
      </c>
      <c r="E148" s="126"/>
      <c r="F148" s="126"/>
      <c r="G148" s="126"/>
      <c r="H148" s="126"/>
      <c r="I148" s="126"/>
      <c r="J148" s="126"/>
      <c r="K148" s="125"/>
      <c r="L148" s="49"/>
      <c r="M148" s="126"/>
      <c r="N148" s="126"/>
      <c r="O148" s="126"/>
      <c r="P148" s="126"/>
      <c r="Q148" s="126"/>
      <c r="R148" s="125"/>
      <c r="S148" s="68"/>
      <c r="T148" s="126"/>
      <c r="U148" s="126"/>
      <c r="V148" s="126"/>
      <c r="W148" s="126"/>
      <c r="X148" s="125"/>
      <c r="Y148" s="70"/>
      <c r="Z148" s="118"/>
      <c r="AA148" s="118"/>
      <c r="AB148" s="118"/>
      <c r="AC148" s="118"/>
      <c r="AD148" s="118"/>
      <c r="AE148" s="118"/>
      <c r="AF148" s="119"/>
      <c r="AG148" s="1"/>
      <c r="AH148" s="1"/>
      <c r="AI148" s="1"/>
      <c r="AJ148" s="20"/>
      <c r="AK148" s="20"/>
      <c r="AL148" s="20"/>
      <c r="AM148" s="20"/>
      <c r="AN148" s="20"/>
      <c r="AO148" s="20"/>
      <c r="AP148" s="20"/>
      <c r="AQ148" s="20"/>
      <c r="AR148" s="1"/>
      <c r="AS148" s="1"/>
      <c r="AT148" s="1"/>
      <c r="AU148" s="1"/>
      <c r="AV148" s="1"/>
      <c r="AW148" s="1"/>
      <c r="AX148" s="1"/>
      <c r="AY148" s="1"/>
      <c r="AZ148" s="1"/>
      <c r="BA148" s="1"/>
      <c r="BB148" s="1"/>
      <c r="BC148" s="1"/>
      <c r="BD148" s="1"/>
      <c r="BE148" s="1"/>
      <c r="BF148" s="1"/>
      <c r="BG148" s="1"/>
      <c r="BH148" s="1"/>
      <c r="BI148" s="1"/>
    </row>
    <row r="149" spans="1:61" ht="18" customHeight="1">
      <c r="A149" s="13"/>
      <c r="B149" s="117"/>
      <c r="C149" s="118"/>
      <c r="D149" s="49" t="s">
        <v>150</v>
      </c>
      <c r="E149" s="126"/>
      <c r="F149" s="126"/>
      <c r="G149" s="126"/>
      <c r="H149" s="126"/>
      <c r="I149" s="126"/>
      <c r="J149" s="126"/>
      <c r="K149" s="125"/>
      <c r="L149" s="49"/>
      <c r="M149" s="126"/>
      <c r="N149" s="126"/>
      <c r="O149" s="126"/>
      <c r="P149" s="126"/>
      <c r="Q149" s="126"/>
      <c r="R149" s="125"/>
      <c r="S149" s="68"/>
      <c r="T149" s="126"/>
      <c r="U149" s="126"/>
      <c r="V149" s="126"/>
      <c r="W149" s="126"/>
      <c r="X149" s="125"/>
      <c r="Y149" s="69"/>
      <c r="Z149" s="161"/>
      <c r="AA149" s="161"/>
      <c r="AB149" s="161"/>
      <c r="AC149" s="161"/>
      <c r="AD149" s="161"/>
      <c r="AE149" s="161"/>
      <c r="AF149" s="162"/>
      <c r="AG149" s="1"/>
      <c r="AH149" s="1"/>
      <c r="AI149" s="1"/>
      <c r="AJ149" s="20"/>
      <c r="AK149" s="20"/>
      <c r="AL149" s="20"/>
      <c r="AM149" s="20"/>
      <c r="AN149" s="20"/>
      <c r="AO149" s="20"/>
      <c r="AP149" s="20"/>
      <c r="AQ149" s="20"/>
      <c r="AR149" s="1"/>
      <c r="AS149" s="1"/>
      <c r="AT149" s="1"/>
      <c r="AU149" s="1"/>
      <c r="AV149" s="1"/>
      <c r="AW149" s="1"/>
      <c r="AX149" s="1"/>
      <c r="AY149" s="1"/>
      <c r="AZ149" s="1"/>
      <c r="BA149" s="1"/>
      <c r="BB149" s="1"/>
      <c r="BC149" s="1"/>
      <c r="BD149" s="1"/>
      <c r="BE149" s="1"/>
      <c r="BF149" s="1"/>
      <c r="BG149" s="1"/>
      <c r="BH149" s="1"/>
      <c r="BI149" s="1"/>
    </row>
    <row r="150" spans="1:61" ht="18" customHeight="1">
      <c r="A150" s="13"/>
      <c r="B150" s="117"/>
      <c r="C150" s="118"/>
      <c r="D150" s="71" t="s">
        <v>151</v>
      </c>
      <c r="E150" s="126"/>
      <c r="F150" s="126"/>
      <c r="G150" s="126"/>
      <c r="H150" s="126"/>
      <c r="I150" s="126"/>
      <c r="J150" s="126"/>
      <c r="K150" s="126"/>
      <c r="L150" s="126"/>
      <c r="M150" s="126"/>
      <c r="N150" s="126"/>
      <c r="O150" s="126"/>
      <c r="P150" s="126"/>
      <c r="Q150" s="126"/>
      <c r="R150" s="126"/>
      <c r="S150" s="126"/>
      <c r="T150" s="126"/>
      <c r="U150" s="126"/>
      <c r="V150" s="126"/>
      <c r="W150" s="126"/>
      <c r="X150" s="125"/>
      <c r="Y150" s="163">
        <f>Y138+Y139+Y140+Y141+Y142+Y143+Y144+Y145+Y146</f>
        <v>25055000</v>
      </c>
      <c r="Z150" s="121"/>
      <c r="AA150" s="121"/>
      <c r="AB150" s="121"/>
      <c r="AC150" s="121"/>
      <c r="AD150" s="121"/>
      <c r="AE150" s="121"/>
      <c r="AF150" s="122"/>
      <c r="AG150" s="1"/>
      <c r="AH150" s="1"/>
      <c r="AI150" s="1"/>
      <c r="AJ150" s="20"/>
      <c r="AK150" s="20"/>
      <c r="AL150" s="20"/>
      <c r="AM150" s="20"/>
      <c r="AN150" s="20"/>
      <c r="AO150" s="20"/>
      <c r="AP150" s="20" t="s">
        <v>152</v>
      </c>
      <c r="AQ150" s="20"/>
      <c r="AR150" s="1"/>
      <c r="AS150" s="1"/>
      <c r="AT150" s="1"/>
      <c r="AU150" s="1"/>
      <c r="AV150" s="1"/>
      <c r="AW150" s="1"/>
      <c r="AX150" s="1"/>
      <c r="AY150" s="1"/>
      <c r="AZ150" s="1"/>
      <c r="BA150" s="1"/>
      <c r="BB150" s="1"/>
      <c r="BC150" s="1"/>
      <c r="BD150" s="1"/>
      <c r="BE150" s="1"/>
      <c r="BF150" s="1"/>
      <c r="BG150" s="1"/>
      <c r="BH150" s="1"/>
      <c r="BI150" s="1"/>
    </row>
    <row r="151" spans="1:61" ht="18" customHeight="1">
      <c r="A151" s="13"/>
      <c r="B151" s="120"/>
      <c r="C151" s="121"/>
      <c r="D151" s="72" t="s">
        <v>153</v>
      </c>
      <c r="E151" s="126"/>
      <c r="F151" s="126"/>
      <c r="G151" s="126"/>
      <c r="H151" s="126"/>
      <c r="I151" s="126"/>
      <c r="J151" s="126"/>
      <c r="K151" s="126"/>
      <c r="L151" s="126"/>
      <c r="M151" s="126"/>
      <c r="N151" s="126"/>
      <c r="O151" s="126"/>
      <c r="P151" s="126"/>
      <c r="Q151" s="126"/>
      <c r="R151" s="126"/>
      <c r="S151" s="126"/>
      <c r="T151" s="126"/>
      <c r="U151" s="126"/>
      <c r="V151" s="126"/>
      <c r="W151" s="126"/>
      <c r="X151" s="125"/>
      <c r="Y151" s="164">
        <v>30066000</v>
      </c>
      <c r="Z151" s="121"/>
      <c r="AA151" s="121"/>
      <c r="AB151" s="121"/>
      <c r="AC151" s="121"/>
      <c r="AD151" s="121"/>
      <c r="AE151" s="121"/>
      <c r="AF151" s="122"/>
      <c r="AG151" s="1"/>
      <c r="AH151" s="1"/>
      <c r="AI151" s="1"/>
      <c r="AJ151" s="20"/>
      <c r="AK151" s="20"/>
      <c r="AL151" s="20"/>
      <c r="AM151" s="20"/>
      <c r="AN151" s="20"/>
      <c r="AO151" s="20"/>
      <c r="AP151" s="20"/>
      <c r="AQ151" s="20"/>
      <c r="AR151" s="1"/>
      <c r="AS151" s="1"/>
      <c r="AT151" s="1"/>
      <c r="AU151" s="1"/>
      <c r="AV151" s="1"/>
      <c r="AW151" s="1"/>
      <c r="AX151" s="1"/>
      <c r="AY151" s="1"/>
      <c r="AZ151" s="1"/>
      <c r="BA151" s="1"/>
      <c r="BB151" s="1"/>
      <c r="BC151" s="1"/>
      <c r="BD151" s="1"/>
      <c r="BE151" s="1"/>
      <c r="BF151" s="1"/>
      <c r="BG151" s="1"/>
      <c r="BH151" s="1"/>
      <c r="BI151" s="1"/>
    </row>
    <row r="152" spans="1:61" ht="3" customHeight="1">
      <c r="A152" s="23"/>
      <c r="B152" s="24"/>
      <c r="C152" s="24"/>
      <c r="D152" s="25"/>
      <c r="E152" s="25"/>
      <c r="F152" s="25"/>
      <c r="G152" s="25"/>
      <c r="H152" s="25"/>
      <c r="I152" s="25"/>
      <c r="J152" s="25"/>
      <c r="K152" s="25"/>
      <c r="L152" s="25"/>
      <c r="M152" s="25"/>
      <c r="N152" s="25"/>
      <c r="O152" s="25"/>
      <c r="P152" s="25"/>
      <c r="Q152" s="25"/>
      <c r="R152" s="25"/>
      <c r="S152" s="25"/>
      <c r="T152" s="25"/>
      <c r="U152" s="25"/>
      <c r="V152" s="25"/>
      <c r="W152" s="25"/>
      <c r="X152" s="25"/>
      <c r="Y152" s="26"/>
      <c r="Z152" s="26"/>
      <c r="AA152" s="26"/>
      <c r="AB152" s="26"/>
      <c r="AC152" s="26"/>
      <c r="AD152" s="26"/>
      <c r="AE152" s="26"/>
      <c r="AF152" s="26"/>
      <c r="AG152" s="27"/>
      <c r="AH152" s="27"/>
      <c r="AI152" s="27"/>
      <c r="AJ152" s="28"/>
      <c r="AK152" s="20"/>
      <c r="AL152" s="20"/>
      <c r="AM152" s="20"/>
      <c r="AN152" s="20"/>
      <c r="AO152" s="20"/>
      <c r="AP152" s="20"/>
      <c r="AQ152" s="20"/>
      <c r="AR152" s="1"/>
      <c r="AS152" s="1"/>
      <c r="AT152" s="1"/>
      <c r="AU152" s="1"/>
      <c r="AV152" s="1"/>
      <c r="AW152" s="1"/>
      <c r="AX152" s="1"/>
      <c r="AY152" s="1"/>
      <c r="AZ152" s="1"/>
      <c r="BA152" s="1"/>
      <c r="BB152" s="1"/>
      <c r="BC152" s="1"/>
      <c r="BD152" s="1"/>
      <c r="BE152" s="1"/>
      <c r="BF152" s="1"/>
      <c r="BG152" s="1"/>
      <c r="BH152" s="1"/>
      <c r="BI152" s="1"/>
    </row>
    <row r="153" spans="1:61" ht="16.5" customHeight="1">
      <c r="A153" s="1"/>
      <c r="B153" s="58" t="s">
        <v>154</v>
      </c>
      <c r="C153" s="126"/>
      <c r="D153" s="126"/>
      <c r="E153" s="126"/>
      <c r="F153" s="126"/>
      <c r="G153" s="126"/>
      <c r="H153" s="126"/>
      <c r="I153" s="126"/>
      <c r="J153" s="126"/>
      <c r="K153" s="126"/>
      <c r="L153" s="126"/>
      <c r="M153" s="126"/>
      <c r="N153" s="126"/>
      <c r="O153" s="126"/>
      <c r="P153" s="126"/>
      <c r="Q153" s="126"/>
      <c r="R153" s="126"/>
      <c r="S153" s="126"/>
      <c r="T153" s="126"/>
      <c r="U153" s="126"/>
      <c r="V153" s="126"/>
      <c r="W153" s="126"/>
      <c r="X153" s="126"/>
      <c r="Y153" s="126"/>
      <c r="Z153" s="126"/>
      <c r="AA153" s="126"/>
      <c r="AB153" s="126"/>
      <c r="AC153" s="126"/>
      <c r="AD153" s="126"/>
      <c r="AE153" s="126"/>
      <c r="AF153" s="125"/>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row>
    <row r="154" spans="1:61" ht="187.5" customHeight="1">
      <c r="A154" s="1"/>
      <c r="B154" s="64" t="s">
        <v>155</v>
      </c>
      <c r="C154" s="126"/>
      <c r="D154" s="126"/>
      <c r="E154" s="126"/>
      <c r="F154" s="126"/>
      <c r="G154" s="126"/>
      <c r="H154" s="126"/>
      <c r="I154" s="126"/>
      <c r="J154" s="126"/>
      <c r="K154" s="126"/>
      <c r="L154" s="126"/>
      <c r="M154" s="126"/>
      <c r="N154" s="126"/>
      <c r="O154" s="126"/>
      <c r="P154" s="126"/>
      <c r="Q154" s="126"/>
      <c r="R154" s="126"/>
      <c r="S154" s="126"/>
      <c r="T154" s="126"/>
      <c r="U154" s="126"/>
      <c r="V154" s="126"/>
      <c r="W154" s="126"/>
      <c r="X154" s="126"/>
      <c r="Y154" s="126"/>
      <c r="Z154" s="126"/>
      <c r="AA154" s="126"/>
      <c r="AB154" s="126"/>
      <c r="AC154" s="126"/>
      <c r="AD154" s="126"/>
      <c r="AE154" s="126"/>
      <c r="AF154" s="125"/>
      <c r="AG154" s="1"/>
      <c r="AH154" s="1"/>
      <c r="AI154" s="1"/>
      <c r="AJ154" s="1"/>
      <c r="AK154" s="1"/>
      <c r="AL154" s="1"/>
      <c r="AM154" s="1"/>
      <c r="AN154" s="1"/>
      <c r="AO154" s="1"/>
      <c r="AP154" s="1"/>
      <c r="AQ154" s="15"/>
      <c r="AR154" s="1"/>
      <c r="AS154" s="1"/>
      <c r="AT154" s="1"/>
      <c r="AU154" s="1"/>
      <c r="AV154" s="1"/>
      <c r="AW154" s="1"/>
      <c r="AX154" s="1"/>
      <c r="AY154" s="1"/>
      <c r="AZ154" s="1"/>
      <c r="BA154" s="1"/>
      <c r="BB154" s="1"/>
      <c r="BC154" s="1"/>
      <c r="BD154" s="1"/>
      <c r="BE154" s="1"/>
      <c r="BF154" s="1"/>
      <c r="BG154" s="1"/>
      <c r="BH154" s="1"/>
      <c r="BI154" s="1"/>
    </row>
    <row r="155" spans="1:61" ht="3"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row>
    <row r="156" spans="1:61" ht="16.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row>
    <row r="157" spans="1:61" ht="16.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row>
    <row r="158" spans="1:61" ht="16.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row>
    <row r="159" spans="1:61" ht="16.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row>
    <row r="160" spans="1:61" ht="16.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row>
    <row r="161" spans="1:61" ht="16.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row>
    <row r="162" spans="1:61" ht="16.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row>
    <row r="163" spans="1:61" ht="16.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row>
    <row r="164" spans="1:61" ht="16.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row>
    <row r="165" spans="1:61" ht="16.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row>
    <row r="166" spans="1:61" ht="16.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row>
    <row r="167" spans="1:61" ht="16.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row>
    <row r="168" spans="1:61" ht="16.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row>
    <row r="169" spans="1:61" ht="16.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row>
    <row r="170" spans="1:61" ht="16.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row>
    <row r="171" spans="1:61" ht="16.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row>
    <row r="172" spans="1:61" ht="16.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row>
    <row r="173" spans="1:61" ht="16.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row>
    <row r="174" spans="1:61" ht="16.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row>
    <row r="175" spans="1:61" ht="16.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row>
    <row r="176" spans="1:61" ht="16.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row>
    <row r="177" spans="1:61" ht="16.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row>
    <row r="178" spans="1:61" ht="16.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row>
    <row r="179" spans="1:61" ht="16.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row>
    <row r="180" spans="1:61" ht="16.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row>
    <row r="181" spans="1:61" ht="16.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row>
    <row r="182" spans="1:61" ht="16.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row>
    <row r="183" spans="1:61" ht="16.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row>
    <row r="184" spans="1:61" ht="16.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row>
    <row r="185" spans="1:61" ht="16.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row>
    <row r="186" spans="1:61" ht="16.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row>
    <row r="187" spans="1:61" ht="16.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row>
    <row r="188" spans="1:61" ht="16.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row>
    <row r="189" spans="1:61" ht="16.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row>
    <row r="190" spans="1:61" ht="16.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row>
    <row r="191" spans="1:61" ht="16.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row>
    <row r="192" spans="1:61" ht="16.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row>
    <row r="193" spans="1:61" ht="16.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row>
    <row r="194" spans="1:61" ht="16.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row>
    <row r="195" spans="1:61" ht="16.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row>
    <row r="196" spans="1:61" ht="16.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row>
    <row r="197" spans="1:61" ht="16.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row>
    <row r="198" spans="1:61" ht="16.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row>
    <row r="199" spans="1:61" ht="16.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row>
    <row r="200" spans="1:61" ht="16.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row>
    <row r="201" spans="1:61" ht="16.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row>
    <row r="202" spans="1:61" ht="16.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row>
    <row r="203" spans="1:61" ht="16.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row>
    <row r="204" spans="1:61" ht="16.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row>
    <row r="205" spans="1:61" ht="16.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row>
    <row r="206" spans="1:61" ht="16.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row>
    <row r="207" spans="1:61" ht="16.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row>
    <row r="208" spans="1:61" ht="16.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row>
    <row r="209" spans="1:61" ht="16.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row>
    <row r="210" spans="1:61" ht="16.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row>
    <row r="211" spans="1:61" ht="16.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row>
    <row r="212" spans="1:61" ht="16.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row>
    <row r="213" spans="1:61" ht="16.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row>
    <row r="214" spans="1:61" ht="16.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row>
    <row r="215" spans="1:61" ht="16.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row>
    <row r="216" spans="1:61" ht="16.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row>
    <row r="217" spans="1:61" ht="16.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row>
    <row r="218" spans="1:61" ht="16.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row>
    <row r="219" spans="1:61" ht="16.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row>
    <row r="220" spans="1:61" ht="16.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row>
    <row r="221" spans="1:61" ht="16.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row>
    <row r="222" spans="1:61" ht="16.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row>
    <row r="223" spans="1:61" ht="16.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row>
    <row r="224" spans="1:61" ht="16.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row>
    <row r="225" spans="1:61" ht="16.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row>
    <row r="226" spans="1:61" ht="16.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row>
    <row r="227" spans="1:61" ht="16.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row>
    <row r="228" spans="1:61" ht="16.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row>
    <row r="229" spans="1:61" ht="16.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row>
    <row r="230" spans="1:61" ht="16.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row>
    <row r="231" spans="1:61" ht="16.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row>
    <row r="232" spans="1:61" ht="16.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row>
    <row r="233" spans="1:61" ht="16.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row>
    <row r="234" spans="1:61" ht="16.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row>
    <row r="235" spans="1:61" ht="16.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row>
    <row r="236" spans="1:61" ht="16.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row>
    <row r="237" spans="1:61" ht="16.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row>
    <row r="238" spans="1:61" ht="16.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row>
    <row r="239" spans="1:61" ht="16.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row>
    <row r="240" spans="1:61" ht="16.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row>
    <row r="241" spans="1:61" ht="16.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row>
    <row r="242" spans="1:61" ht="16.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row>
    <row r="243" spans="1:61" ht="16.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row>
    <row r="244" spans="1:61" ht="16.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row>
    <row r="245" spans="1:61" ht="16.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row>
    <row r="246" spans="1:61" ht="16.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row>
    <row r="247" spans="1:61" ht="16.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row>
    <row r="248" spans="1:61" ht="16.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row>
    <row r="249" spans="1:61" ht="16.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row>
    <row r="250" spans="1:61" ht="16.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row>
    <row r="251" spans="1:61" ht="16.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row>
    <row r="252" spans="1:61" ht="16.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row>
    <row r="253" spans="1:61" ht="16.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row>
    <row r="254" spans="1:61" ht="16.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row>
    <row r="255" spans="1:61" ht="16.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row>
    <row r="256" spans="1:61" ht="16.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row>
    <row r="257" spans="1:61" ht="16.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row>
    <row r="258" spans="1:61" ht="16.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row>
    <row r="259" spans="1:61" ht="16.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row>
    <row r="260" spans="1:61" ht="16.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row>
    <row r="261" spans="1:61" ht="16.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row>
    <row r="262" spans="1:61" ht="16.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row>
    <row r="263" spans="1:61" ht="16.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row>
    <row r="264" spans="1:61" ht="16.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row>
    <row r="265" spans="1:61" ht="16.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row>
    <row r="266" spans="1:61" ht="16.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row>
    <row r="267" spans="1:61" ht="16.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row>
    <row r="268" spans="1:61" ht="16.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row>
    <row r="269" spans="1:61" ht="16.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row>
    <row r="270" spans="1:61" ht="16.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row>
    <row r="271" spans="1:61" ht="16.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row>
    <row r="272" spans="1:61" ht="16.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row>
    <row r="273" spans="1:61" ht="16.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row>
    <row r="274" spans="1:61" ht="16.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row>
    <row r="275" spans="1:61" ht="16.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row>
    <row r="276" spans="1:61" ht="16.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row>
    <row r="277" spans="1:61" ht="16.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row>
    <row r="278" spans="1:61" ht="16.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row>
    <row r="279" spans="1:61" ht="16.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row>
    <row r="280" spans="1:61" ht="16.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row>
    <row r="281" spans="1:61" ht="16.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row>
    <row r="282" spans="1:61" ht="16.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row>
    <row r="283" spans="1:61" ht="16.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row>
    <row r="284" spans="1:61" ht="16.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row>
    <row r="285" spans="1:61" ht="16.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row>
    <row r="286" spans="1:61" ht="16.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row>
    <row r="287" spans="1:61" ht="16.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row>
    <row r="288" spans="1:61" ht="16.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row>
    <row r="289" spans="1:61" ht="16.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row>
    <row r="290" spans="1:61" ht="16.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row>
    <row r="291" spans="1:61" ht="16.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row>
    <row r="292" spans="1:61" ht="16.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row>
    <row r="293" spans="1:61" ht="16.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row>
    <row r="294" spans="1:61" ht="16.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row>
    <row r="295" spans="1:61" ht="16.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row>
    <row r="296" spans="1:61" ht="16.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row>
    <row r="297" spans="1:61" ht="16.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row>
    <row r="298" spans="1:61" ht="16.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row>
    <row r="299" spans="1:61" ht="16.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row>
    <row r="300" spans="1:61" ht="16.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row>
    <row r="301" spans="1:61" ht="16.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row>
    <row r="302" spans="1:61" ht="16.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row>
    <row r="303" spans="1:61" ht="16.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row>
    <row r="304" spans="1:61" ht="16.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row>
    <row r="305" spans="1:61" ht="16.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row>
    <row r="306" spans="1:61" ht="16.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row>
    <row r="307" spans="1:61" ht="16.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row>
    <row r="308" spans="1:61" ht="16.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row>
    <row r="309" spans="1:61" ht="16.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row>
    <row r="310" spans="1:61" ht="16.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row>
    <row r="311" spans="1:61" ht="16.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row>
    <row r="312" spans="1:61" ht="16.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row>
    <row r="313" spans="1:61" ht="16.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row>
    <row r="314" spans="1:61" ht="16.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row>
    <row r="315" spans="1:61" ht="16.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row>
    <row r="316" spans="1:61" ht="16.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row>
    <row r="317" spans="1:61" ht="16.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row>
    <row r="318" spans="1:61" ht="16.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row>
    <row r="319" spans="1:61" ht="16.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row>
    <row r="320" spans="1:61" ht="16.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row>
    <row r="321" spans="1:61" ht="16.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row>
    <row r="322" spans="1:61" ht="16.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row>
    <row r="323" spans="1:61" ht="16.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row>
    <row r="324" spans="1:61" ht="16.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row>
    <row r="325" spans="1:61" ht="16.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row>
    <row r="326" spans="1:61" ht="16.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row>
    <row r="327" spans="1:61" ht="16.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row>
    <row r="328" spans="1:61" ht="16.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row>
    <row r="329" spans="1:61" ht="16.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row>
    <row r="330" spans="1:61" ht="16.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row>
    <row r="331" spans="1:61" ht="16.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row>
    <row r="332" spans="1:61" ht="16.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row>
    <row r="333" spans="1:61" ht="16.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row>
    <row r="334" spans="1:61" ht="16.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row>
    <row r="335" spans="1:61" ht="16.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row>
    <row r="336" spans="1:61" ht="16.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row>
    <row r="337" spans="1:61" ht="16.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row>
    <row r="338" spans="1:61" ht="16.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row>
    <row r="339" spans="1:61" ht="16.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row>
    <row r="340" spans="1:61" ht="16.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row>
    <row r="341" spans="1:61" ht="16.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row>
    <row r="342" spans="1:61" ht="16.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row>
    <row r="343" spans="1:61" ht="16.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row>
    <row r="344" spans="1:61" ht="16.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row>
    <row r="345" spans="1:61" ht="16.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row>
    <row r="346" spans="1:61" ht="16.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row>
    <row r="347" spans="1:61" ht="16.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row>
    <row r="348" spans="1:61" ht="16.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row>
    <row r="349" spans="1:61" ht="16.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row>
    <row r="350" spans="1:61" ht="16.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row>
    <row r="351" spans="1:61" ht="16.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row>
    <row r="352" spans="1:61" ht="16.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row>
    <row r="353" spans="1:61" ht="16.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row>
    <row r="354" spans="1:61" ht="16.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row>
    <row r="355" spans="1:61" ht="16.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row>
    <row r="356" spans="1:61" ht="16.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row>
    <row r="357" spans="1:61" ht="16.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row>
    <row r="358" spans="1:61" ht="16.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row>
    <row r="359" spans="1:61" ht="16.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row>
    <row r="360" spans="1:61" ht="16.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row>
    <row r="361" spans="1:61" ht="16.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row>
    <row r="362" spans="1:61" ht="16.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row>
    <row r="363" spans="1:61" ht="16.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row>
    <row r="364" spans="1:61" ht="16.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row>
    <row r="365" spans="1:61" ht="16.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row>
    <row r="366" spans="1:61" ht="16.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row>
    <row r="367" spans="1:61" ht="16.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row>
    <row r="368" spans="1:61" ht="16.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row>
    <row r="369" spans="1:61" ht="16.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row>
    <row r="370" spans="1:61" ht="16.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row>
    <row r="371" spans="1:61" ht="16.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row>
    <row r="372" spans="1:61" ht="16.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row>
    <row r="373" spans="1:61" ht="16.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row>
    <row r="374" spans="1:61" ht="16.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row>
    <row r="375" spans="1:61" ht="16.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row>
    <row r="376" spans="1:61" ht="16.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row>
    <row r="377" spans="1:61" ht="16.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row>
    <row r="378" spans="1:61" ht="16.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row>
    <row r="379" spans="1:61" ht="16.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row>
    <row r="380" spans="1:61" ht="16.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row>
    <row r="381" spans="1:61" ht="16.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row>
    <row r="382" spans="1:61" ht="16.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row>
    <row r="383" spans="1:61" ht="16.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row>
    <row r="384" spans="1:61" ht="16.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row>
    <row r="385" spans="1:61" ht="16.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row>
    <row r="386" spans="1:61" ht="16.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row>
    <row r="387" spans="1:61" ht="16.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row>
    <row r="388" spans="1:61" ht="16.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row>
    <row r="389" spans="1:61" ht="16.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row>
    <row r="390" spans="1:61" ht="16.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row>
    <row r="391" spans="1:61" ht="16.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row>
    <row r="392" spans="1:61" ht="16.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row>
    <row r="393" spans="1:61" ht="16.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row>
    <row r="394" spans="1:61" ht="16.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row>
    <row r="395" spans="1:61" ht="16.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row>
    <row r="396" spans="1:61" ht="16.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row>
    <row r="397" spans="1:61" ht="16.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row>
    <row r="398" spans="1:61" ht="16.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row>
    <row r="399" spans="1:61" ht="16.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row>
    <row r="400" spans="1:61" ht="16.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row>
    <row r="401" spans="1:61" ht="16.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row>
    <row r="402" spans="1:61" ht="16.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row>
    <row r="403" spans="1:61" ht="16.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row>
    <row r="404" spans="1:61" ht="16.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row>
    <row r="405" spans="1:61" ht="16.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row>
    <row r="406" spans="1:61" ht="16.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row>
    <row r="407" spans="1:61" ht="16.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row>
    <row r="408" spans="1:61" ht="16.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row>
    <row r="409" spans="1:61" ht="16.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row>
    <row r="410" spans="1:61" ht="16.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row>
    <row r="411" spans="1:61" ht="16.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row>
    <row r="412" spans="1:61" ht="16.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row>
    <row r="413" spans="1:61" ht="16.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row>
    <row r="414" spans="1:61" ht="16.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row>
    <row r="415" spans="1:61" ht="16.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row>
    <row r="416" spans="1:61" ht="16.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row>
    <row r="417" spans="1:61" ht="16.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row>
    <row r="418" spans="1:61" ht="16.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row>
    <row r="419" spans="1:61" ht="16.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row>
    <row r="420" spans="1:61" ht="16.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row>
    <row r="421" spans="1:61" ht="16.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row>
    <row r="422" spans="1:61" ht="16.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row>
    <row r="423" spans="1:61" ht="16.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row>
    <row r="424" spans="1:61" ht="16.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row>
    <row r="425" spans="1:61" ht="16.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row>
    <row r="426" spans="1:61" ht="16.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row>
    <row r="427" spans="1:61" ht="16.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row>
    <row r="428" spans="1:61" ht="16.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row>
    <row r="429" spans="1:61" ht="16.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row>
    <row r="430" spans="1:61" ht="16.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row>
    <row r="431" spans="1:61" ht="16.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row>
    <row r="432" spans="1:61" ht="16.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row>
    <row r="433" spans="1:61" ht="16.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row>
    <row r="434" spans="1:61" ht="16.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row>
    <row r="435" spans="1:61" ht="16.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row>
    <row r="436" spans="1:61" ht="16.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row>
    <row r="437" spans="1:61" ht="16.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row>
    <row r="438" spans="1:61" ht="16.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row>
    <row r="439" spans="1:61" ht="16.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row>
    <row r="440" spans="1:61" ht="16.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row>
    <row r="441" spans="1:61" ht="16.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row>
    <row r="442" spans="1:61" ht="16.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row>
    <row r="443" spans="1:61" ht="16.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row>
    <row r="444" spans="1:61" ht="16.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row>
    <row r="445" spans="1:61" ht="16.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row>
    <row r="446" spans="1:61" ht="16.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row>
    <row r="447" spans="1:61" ht="16.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row>
    <row r="448" spans="1:61" ht="16.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row>
    <row r="449" spans="1:61" ht="16.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row>
    <row r="450" spans="1:61" ht="16.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row>
    <row r="451" spans="1:61" ht="16.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row>
    <row r="452" spans="1:61" ht="16.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row>
    <row r="453" spans="1:61" ht="16.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row>
    <row r="454" spans="1:61" ht="16.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c r="BI454" s="1"/>
    </row>
    <row r="455" spans="1:61" ht="16.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row>
    <row r="456" spans="1:61" ht="16.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row>
    <row r="457" spans="1:61" ht="16.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c r="BI457" s="1"/>
    </row>
    <row r="458" spans="1:61" ht="16.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c r="BI458" s="1"/>
    </row>
    <row r="459" spans="1:61" ht="16.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c r="BI459" s="1"/>
    </row>
    <row r="460" spans="1:61" ht="16.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c r="BI460" s="1"/>
    </row>
    <row r="461" spans="1:61" ht="16.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c r="BI461" s="1"/>
    </row>
    <row r="462" spans="1:61" ht="16.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c r="BI462" s="1"/>
    </row>
    <row r="463" spans="1:61" ht="16.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c r="BI463" s="1"/>
    </row>
    <row r="464" spans="1:61" ht="16.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c r="BI464" s="1"/>
    </row>
    <row r="465" spans="1:61" ht="16.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c r="BI465" s="1"/>
    </row>
    <row r="466" spans="1:61" ht="16.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c r="BG466" s="1"/>
      <c r="BH466" s="1"/>
      <c r="BI466" s="1"/>
    </row>
    <row r="467" spans="1:61" ht="16.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c r="BG467" s="1"/>
      <c r="BH467" s="1"/>
      <c r="BI467" s="1"/>
    </row>
    <row r="468" spans="1:61" ht="16.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c r="BI468" s="1"/>
    </row>
    <row r="469" spans="1:61" ht="16.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c r="BI469" s="1"/>
    </row>
    <row r="470" spans="1:61" ht="16.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row>
    <row r="471" spans="1:61" ht="16.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c r="BI471" s="1"/>
    </row>
    <row r="472" spans="1:61" ht="16.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row>
    <row r="473" spans="1:61" ht="16.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c r="BI473" s="1"/>
    </row>
    <row r="474" spans="1:61" ht="16.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row>
    <row r="475" spans="1:61" ht="16.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c r="BI475" s="1"/>
    </row>
    <row r="476" spans="1:61" ht="16.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c r="BI476" s="1"/>
    </row>
    <row r="477" spans="1:61" ht="16.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c r="BI477" s="1"/>
    </row>
    <row r="478" spans="1:61" ht="16.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c r="BI478" s="1"/>
    </row>
    <row r="479" spans="1:61" ht="16.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c r="BI479" s="1"/>
    </row>
    <row r="480" spans="1:61" ht="16.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c r="BI480" s="1"/>
    </row>
    <row r="481" spans="1:61" ht="16.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c r="BI481" s="1"/>
    </row>
    <row r="482" spans="1:61" ht="16.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c r="BI482" s="1"/>
    </row>
    <row r="483" spans="1:61" ht="16.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c r="BI483" s="1"/>
    </row>
    <row r="484" spans="1:61" ht="16.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c r="BI484" s="1"/>
    </row>
    <row r="485" spans="1:61" ht="16.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c r="BI485" s="1"/>
    </row>
    <row r="486" spans="1:61" ht="16.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c r="BI486" s="1"/>
    </row>
    <row r="487" spans="1:61" ht="16.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c r="BI487" s="1"/>
    </row>
    <row r="488" spans="1:61" ht="16.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c r="BI488" s="1"/>
    </row>
    <row r="489" spans="1:61" ht="16.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c r="BI489" s="1"/>
    </row>
    <row r="490" spans="1:61" ht="16.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c r="BI490" s="1"/>
    </row>
    <row r="491" spans="1:61" ht="16.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c r="BI491" s="1"/>
    </row>
    <row r="492" spans="1:61" ht="16.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c r="BI492" s="1"/>
    </row>
    <row r="493" spans="1:61" ht="16.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c r="BI493" s="1"/>
    </row>
    <row r="494" spans="1:61" ht="16.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row>
    <row r="495" spans="1:61" ht="16.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row>
    <row r="496" spans="1:61" ht="16.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row>
    <row r="497" spans="1:61" ht="16.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row>
    <row r="498" spans="1:61" ht="16.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row>
    <row r="499" spans="1:61" ht="16.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row>
    <row r="500" spans="1:61" ht="16.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row>
    <row r="501" spans="1:61" ht="16.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row>
    <row r="502" spans="1:61" ht="16.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c r="BI502" s="1"/>
    </row>
    <row r="503" spans="1:61" ht="16.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c r="BI503" s="1"/>
    </row>
    <row r="504" spans="1:61" ht="16.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row>
    <row r="505" spans="1:61" ht="16.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row>
    <row r="506" spans="1:61" ht="16.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c r="BI506" s="1"/>
    </row>
    <row r="507" spans="1:61" ht="16.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c r="BI507" s="1"/>
    </row>
    <row r="508" spans="1:61" ht="16.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c r="BI508" s="1"/>
    </row>
    <row r="509" spans="1:61" ht="16.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row>
    <row r="510" spans="1:61" ht="16.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c r="BI510" s="1"/>
    </row>
    <row r="511" spans="1:61" ht="16.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c r="BA511" s="1"/>
      <c r="BB511" s="1"/>
      <c r="BC511" s="1"/>
      <c r="BD511" s="1"/>
      <c r="BE511" s="1"/>
      <c r="BF511" s="1"/>
      <c r="BG511" s="1"/>
      <c r="BH511" s="1"/>
      <c r="BI511" s="1"/>
    </row>
    <row r="512" spans="1:61" ht="16.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c r="BA512" s="1"/>
      <c r="BB512" s="1"/>
      <c r="BC512" s="1"/>
      <c r="BD512" s="1"/>
      <c r="BE512" s="1"/>
      <c r="BF512" s="1"/>
      <c r="BG512" s="1"/>
      <c r="BH512" s="1"/>
      <c r="BI512" s="1"/>
    </row>
    <row r="513" spans="1:61" ht="16.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c r="BA513" s="1"/>
      <c r="BB513" s="1"/>
      <c r="BC513" s="1"/>
      <c r="BD513" s="1"/>
      <c r="BE513" s="1"/>
      <c r="BF513" s="1"/>
      <c r="BG513" s="1"/>
      <c r="BH513" s="1"/>
      <c r="BI513" s="1"/>
    </row>
    <row r="514" spans="1:61" ht="16.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1"/>
      <c r="BB514" s="1"/>
      <c r="BC514" s="1"/>
      <c r="BD514" s="1"/>
      <c r="BE514" s="1"/>
      <c r="BF514" s="1"/>
      <c r="BG514" s="1"/>
      <c r="BH514" s="1"/>
      <c r="BI514" s="1"/>
    </row>
    <row r="515" spans="1:61" ht="16.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c r="AZ515" s="1"/>
      <c r="BA515" s="1"/>
      <c r="BB515" s="1"/>
      <c r="BC515" s="1"/>
      <c r="BD515" s="1"/>
      <c r="BE515" s="1"/>
      <c r="BF515" s="1"/>
      <c r="BG515" s="1"/>
      <c r="BH515" s="1"/>
      <c r="BI515" s="1"/>
    </row>
    <row r="516" spans="1:61" ht="16.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c r="AZ516" s="1"/>
      <c r="BA516" s="1"/>
      <c r="BB516" s="1"/>
      <c r="BC516" s="1"/>
      <c r="BD516" s="1"/>
      <c r="BE516" s="1"/>
      <c r="BF516" s="1"/>
      <c r="BG516" s="1"/>
      <c r="BH516" s="1"/>
      <c r="BI516" s="1"/>
    </row>
    <row r="517" spans="1:61" ht="16.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c r="AY517" s="1"/>
      <c r="AZ517" s="1"/>
      <c r="BA517" s="1"/>
      <c r="BB517" s="1"/>
      <c r="BC517" s="1"/>
      <c r="BD517" s="1"/>
      <c r="BE517" s="1"/>
      <c r="BF517" s="1"/>
      <c r="BG517" s="1"/>
      <c r="BH517" s="1"/>
      <c r="BI517" s="1"/>
    </row>
    <row r="518" spans="1:61" ht="16.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c r="AY518" s="1"/>
      <c r="AZ518" s="1"/>
      <c r="BA518" s="1"/>
      <c r="BB518" s="1"/>
      <c r="BC518" s="1"/>
      <c r="BD518" s="1"/>
      <c r="BE518" s="1"/>
      <c r="BF518" s="1"/>
      <c r="BG518" s="1"/>
      <c r="BH518" s="1"/>
      <c r="BI518" s="1"/>
    </row>
    <row r="519" spans="1:61" ht="16.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c r="AY519" s="1"/>
      <c r="AZ519" s="1"/>
      <c r="BA519" s="1"/>
      <c r="BB519" s="1"/>
      <c r="BC519" s="1"/>
      <c r="BD519" s="1"/>
      <c r="BE519" s="1"/>
      <c r="BF519" s="1"/>
      <c r="BG519" s="1"/>
      <c r="BH519" s="1"/>
      <c r="BI519" s="1"/>
    </row>
    <row r="520" spans="1:61" ht="16.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c r="AY520" s="1"/>
      <c r="AZ520" s="1"/>
      <c r="BA520" s="1"/>
      <c r="BB520" s="1"/>
      <c r="BC520" s="1"/>
      <c r="BD520" s="1"/>
      <c r="BE520" s="1"/>
      <c r="BF520" s="1"/>
      <c r="BG520" s="1"/>
      <c r="BH520" s="1"/>
      <c r="BI520" s="1"/>
    </row>
    <row r="521" spans="1:61" ht="16.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c r="AY521" s="1"/>
      <c r="AZ521" s="1"/>
      <c r="BA521" s="1"/>
      <c r="BB521" s="1"/>
      <c r="BC521" s="1"/>
      <c r="BD521" s="1"/>
      <c r="BE521" s="1"/>
      <c r="BF521" s="1"/>
      <c r="BG521" s="1"/>
      <c r="BH521" s="1"/>
      <c r="BI521" s="1"/>
    </row>
    <row r="522" spans="1:61" ht="16.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c r="BA522" s="1"/>
      <c r="BB522" s="1"/>
      <c r="BC522" s="1"/>
      <c r="BD522" s="1"/>
      <c r="BE522" s="1"/>
      <c r="BF522" s="1"/>
      <c r="BG522" s="1"/>
      <c r="BH522" s="1"/>
      <c r="BI522" s="1"/>
    </row>
    <row r="523" spans="1:61" ht="16.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c r="BA523" s="1"/>
      <c r="BB523" s="1"/>
      <c r="BC523" s="1"/>
      <c r="BD523" s="1"/>
      <c r="BE523" s="1"/>
      <c r="BF523" s="1"/>
      <c r="BG523" s="1"/>
      <c r="BH523" s="1"/>
      <c r="BI523" s="1"/>
    </row>
    <row r="524" spans="1:61" ht="16.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c r="AZ524" s="1"/>
      <c r="BA524" s="1"/>
      <c r="BB524" s="1"/>
      <c r="BC524" s="1"/>
      <c r="BD524" s="1"/>
      <c r="BE524" s="1"/>
      <c r="BF524" s="1"/>
      <c r="BG524" s="1"/>
      <c r="BH524" s="1"/>
      <c r="BI524" s="1"/>
    </row>
    <row r="525" spans="1:61" ht="16.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c r="BA525" s="1"/>
      <c r="BB525" s="1"/>
      <c r="BC525" s="1"/>
      <c r="BD525" s="1"/>
      <c r="BE525" s="1"/>
      <c r="BF525" s="1"/>
      <c r="BG525" s="1"/>
      <c r="BH525" s="1"/>
      <c r="BI525" s="1"/>
    </row>
    <row r="526" spans="1:61" ht="16.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c r="AZ526" s="1"/>
      <c r="BA526" s="1"/>
      <c r="BB526" s="1"/>
      <c r="BC526" s="1"/>
      <c r="BD526" s="1"/>
      <c r="BE526" s="1"/>
      <c r="BF526" s="1"/>
      <c r="BG526" s="1"/>
      <c r="BH526" s="1"/>
      <c r="BI526" s="1"/>
    </row>
    <row r="527" spans="1:61" ht="16.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c r="BA527" s="1"/>
      <c r="BB527" s="1"/>
      <c r="BC527" s="1"/>
      <c r="BD527" s="1"/>
      <c r="BE527" s="1"/>
      <c r="BF527" s="1"/>
      <c r="BG527" s="1"/>
      <c r="BH527" s="1"/>
      <c r="BI527" s="1"/>
    </row>
    <row r="528" spans="1:61" ht="16.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c r="BA528" s="1"/>
      <c r="BB528" s="1"/>
      <c r="BC528" s="1"/>
      <c r="BD528" s="1"/>
      <c r="BE528" s="1"/>
      <c r="BF528" s="1"/>
      <c r="BG528" s="1"/>
      <c r="BH528" s="1"/>
      <c r="BI528" s="1"/>
    </row>
    <row r="529" spans="1:61" ht="16.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c r="AZ529" s="1"/>
      <c r="BA529" s="1"/>
      <c r="BB529" s="1"/>
      <c r="BC529" s="1"/>
      <c r="BD529" s="1"/>
      <c r="BE529" s="1"/>
      <c r="BF529" s="1"/>
      <c r="BG529" s="1"/>
      <c r="BH529" s="1"/>
      <c r="BI529" s="1"/>
    </row>
    <row r="530" spans="1:61" ht="16.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c r="AZ530" s="1"/>
      <c r="BA530" s="1"/>
      <c r="BB530" s="1"/>
      <c r="BC530" s="1"/>
      <c r="BD530" s="1"/>
      <c r="BE530" s="1"/>
      <c r="BF530" s="1"/>
      <c r="BG530" s="1"/>
      <c r="BH530" s="1"/>
      <c r="BI530" s="1"/>
    </row>
    <row r="531" spans="1:61" ht="16.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c r="AZ531" s="1"/>
      <c r="BA531" s="1"/>
      <c r="BB531" s="1"/>
      <c r="BC531" s="1"/>
      <c r="BD531" s="1"/>
      <c r="BE531" s="1"/>
      <c r="BF531" s="1"/>
      <c r="BG531" s="1"/>
      <c r="BH531" s="1"/>
      <c r="BI531" s="1"/>
    </row>
    <row r="532" spans="1:61" ht="16.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c r="AZ532" s="1"/>
      <c r="BA532" s="1"/>
      <c r="BB532" s="1"/>
      <c r="BC532" s="1"/>
      <c r="BD532" s="1"/>
      <c r="BE532" s="1"/>
      <c r="BF532" s="1"/>
      <c r="BG532" s="1"/>
      <c r="BH532" s="1"/>
      <c r="BI532" s="1"/>
    </row>
    <row r="533" spans="1:61" ht="16.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c r="AZ533" s="1"/>
      <c r="BA533" s="1"/>
      <c r="BB533" s="1"/>
      <c r="BC533" s="1"/>
      <c r="BD533" s="1"/>
      <c r="BE533" s="1"/>
      <c r="BF533" s="1"/>
      <c r="BG533" s="1"/>
      <c r="BH533" s="1"/>
      <c r="BI533" s="1"/>
    </row>
    <row r="534" spans="1:61" ht="16.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c r="AY534" s="1"/>
      <c r="AZ534" s="1"/>
      <c r="BA534" s="1"/>
      <c r="BB534" s="1"/>
      <c r="BC534" s="1"/>
      <c r="BD534" s="1"/>
      <c r="BE534" s="1"/>
      <c r="BF534" s="1"/>
      <c r="BG534" s="1"/>
      <c r="BH534" s="1"/>
      <c r="BI534" s="1"/>
    </row>
    <row r="535" spans="1:61" ht="16.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c r="AY535" s="1"/>
      <c r="AZ535" s="1"/>
      <c r="BA535" s="1"/>
      <c r="BB535" s="1"/>
      <c r="BC535" s="1"/>
      <c r="BD535" s="1"/>
      <c r="BE535" s="1"/>
      <c r="BF535" s="1"/>
      <c r="BG535" s="1"/>
      <c r="BH535" s="1"/>
      <c r="BI535" s="1"/>
    </row>
    <row r="536" spans="1:61" ht="16.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c r="AY536" s="1"/>
      <c r="AZ536" s="1"/>
      <c r="BA536" s="1"/>
      <c r="BB536" s="1"/>
      <c r="BC536" s="1"/>
      <c r="BD536" s="1"/>
      <c r="BE536" s="1"/>
      <c r="BF536" s="1"/>
      <c r="BG536" s="1"/>
      <c r="BH536" s="1"/>
      <c r="BI536" s="1"/>
    </row>
    <row r="537" spans="1:61" ht="16.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c r="AY537" s="1"/>
      <c r="AZ537" s="1"/>
      <c r="BA537" s="1"/>
      <c r="BB537" s="1"/>
      <c r="BC537" s="1"/>
      <c r="BD537" s="1"/>
      <c r="BE537" s="1"/>
      <c r="BF537" s="1"/>
      <c r="BG537" s="1"/>
      <c r="BH537" s="1"/>
      <c r="BI537" s="1"/>
    </row>
    <row r="538" spans="1:61" ht="16.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c r="BI538" s="1"/>
    </row>
    <row r="539" spans="1:61" ht="16.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c r="AY539" s="1"/>
      <c r="AZ539" s="1"/>
      <c r="BA539" s="1"/>
      <c r="BB539" s="1"/>
      <c r="BC539" s="1"/>
      <c r="BD539" s="1"/>
      <c r="BE539" s="1"/>
      <c r="BF539" s="1"/>
      <c r="BG539" s="1"/>
      <c r="BH539" s="1"/>
      <c r="BI539" s="1"/>
    </row>
    <row r="540" spans="1:61" ht="16.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c r="AY540" s="1"/>
      <c r="AZ540" s="1"/>
      <c r="BA540" s="1"/>
      <c r="BB540" s="1"/>
      <c r="BC540" s="1"/>
      <c r="BD540" s="1"/>
      <c r="BE540" s="1"/>
      <c r="BF540" s="1"/>
      <c r="BG540" s="1"/>
      <c r="BH540" s="1"/>
      <c r="BI540" s="1"/>
    </row>
    <row r="541" spans="1:61" ht="16.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c r="AY541" s="1"/>
      <c r="AZ541" s="1"/>
      <c r="BA541" s="1"/>
      <c r="BB541" s="1"/>
      <c r="BC541" s="1"/>
      <c r="BD541" s="1"/>
      <c r="BE541" s="1"/>
      <c r="BF541" s="1"/>
      <c r="BG541" s="1"/>
      <c r="BH541" s="1"/>
      <c r="BI541" s="1"/>
    </row>
    <row r="542" spans="1:61" ht="16.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c r="AY542" s="1"/>
      <c r="AZ542" s="1"/>
      <c r="BA542" s="1"/>
      <c r="BB542" s="1"/>
      <c r="BC542" s="1"/>
      <c r="BD542" s="1"/>
      <c r="BE542" s="1"/>
      <c r="BF542" s="1"/>
      <c r="BG542" s="1"/>
      <c r="BH542" s="1"/>
      <c r="BI542" s="1"/>
    </row>
    <row r="543" spans="1:61" ht="16.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c r="AY543" s="1"/>
      <c r="AZ543" s="1"/>
      <c r="BA543" s="1"/>
      <c r="BB543" s="1"/>
      <c r="BC543" s="1"/>
      <c r="BD543" s="1"/>
      <c r="BE543" s="1"/>
      <c r="BF543" s="1"/>
      <c r="BG543" s="1"/>
      <c r="BH543" s="1"/>
      <c r="BI543" s="1"/>
    </row>
    <row r="544" spans="1:61" ht="16.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c r="AY544" s="1"/>
      <c r="AZ544" s="1"/>
      <c r="BA544" s="1"/>
      <c r="BB544" s="1"/>
      <c r="BC544" s="1"/>
      <c r="BD544" s="1"/>
      <c r="BE544" s="1"/>
      <c r="BF544" s="1"/>
      <c r="BG544" s="1"/>
      <c r="BH544" s="1"/>
      <c r="BI544" s="1"/>
    </row>
    <row r="545" spans="1:61" ht="16.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c r="AY545" s="1"/>
      <c r="AZ545" s="1"/>
      <c r="BA545" s="1"/>
      <c r="BB545" s="1"/>
      <c r="BC545" s="1"/>
      <c r="BD545" s="1"/>
      <c r="BE545" s="1"/>
      <c r="BF545" s="1"/>
      <c r="BG545" s="1"/>
      <c r="BH545" s="1"/>
      <c r="BI545" s="1"/>
    </row>
    <row r="546" spans="1:61" ht="16.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c r="AY546" s="1"/>
      <c r="AZ546" s="1"/>
      <c r="BA546" s="1"/>
      <c r="BB546" s="1"/>
      <c r="BC546" s="1"/>
      <c r="BD546" s="1"/>
      <c r="BE546" s="1"/>
      <c r="BF546" s="1"/>
      <c r="BG546" s="1"/>
      <c r="BH546" s="1"/>
      <c r="BI546" s="1"/>
    </row>
    <row r="547" spans="1:61" ht="16.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c r="AY547" s="1"/>
      <c r="AZ547" s="1"/>
      <c r="BA547" s="1"/>
      <c r="BB547" s="1"/>
      <c r="BC547" s="1"/>
      <c r="BD547" s="1"/>
      <c r="BE547" s="1"/>
      <c r="BF547" s="1"/>
      <c r="BG547" s="1"/>
      <c r="BH547" s="1"/>
      <c r="BI547" s="1"/>
    </row>
    <row r="548" spans="1:61" ht="16.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c r="AY548" s="1"/>
      <c r="AZ548" s="1"/>
      <c r="BA548" s="1"/>
      <c r="BB548" s="1"/>
      <c r="BC548" s="1"/>
      <c r="BD548" s="1"/>
      <c r="BE548" s="1"/>
      <c r="BF548" s="1"/>
      <c r="BG548" s="1"/>
      <c r="BH548" s="1"/>
      <c r="BI548" s="1"/>
    </row>
    <row r="549" spans="1:61" ht="16.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c r="AY549" s="1"/>
      <c r="AZ549" s="1"/>
      <c r="BA549" s="1"/>
      <c r="BB549" s="1"/>
      <c r="BC549" s="1"/>
      <c r="BD549" s="1"/>
      <c r="BE549" s="1"/>
      <c r="BF549" s="1"/>
      <c r="BG549" s="1"/>
      <c r="BH549" s="1"/>
      <c r="BI549" s="1"/>
    </row>
    <row r="550" spans="1:61" ht="16.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c r="AY550" s="1"/>
      <c r="AZ550" s="1"/>
      <c r="BA550" s="1"/>
      <c r="BB550" s="1"/>
      <c r="BC550" s="1"/>
      <c r="BD550" s="1"/>
      <c r="BE550" s="1"/>
      <c r="BF550" s="1"/>
      <c r="BG550" s="1"/>
      <c r="BH550" s="1"/>
      <c r="BI550" s="1"/>
    </row>
    <row r="551" spans="1:61" ht="16.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c r="AZ551" s="1"/>
      <c r="BA551" s="1"/>
      <c r="BB551" s="1"/>
      <c r="BC551" s="1"/>
      <c r="BD551" s="1"/>
      <c r="BE551" s="1"/>
      <c r="BF551" s="1"/>
      <c r="BG551" s="1"/>
      <c r="BH551" s="1"/>
      <c r="BI551" s="1"/>
    </row>
    <row r="552" spans="1:61" ht="16.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c r="AY552" s="1"/>
      <c r="AZ552" s="1"/>
      <c r="BA552" s="1"/>
      <c r="BB552" s="1"/>
      <c r="BC552" s="1"/>
      <c r="BD552" s="1"/>
      <c r="BE552" s="1"/>
      <c r="BF552" s="1"/>
      <c r="BG552" s="1"/>
      <c r="BH552" s="1"/>
      <c r="BI552" s="1"/>
    </row>
    <row r="553" spans="1:61" ht="16.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c r="AZ553" s="1"/>
      <c r="BA553" s="1"/>
      <c r="BB553" s="1"/>
      <c r="BC553" s="1"/>
      <c r="BD553" s="1"/>
      <c r="BE553" s="1"/>
      <c r="BF553" s="1"/>
      <c r="BG553" s="1"/>
      <c r="BH553" s="1"/>
      <c r="BI553" s="1"/>
    </row>
    <row r="554" spans="1:61" ht="16.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c r="AY554" s="1"/>
      <c r="AZ554" s="1"/>
      <c r="BA554" s="1"/>
      <c r="BB554" s="1"/>
      <c r="BC554" s="1"/>
      <c r="BD554" s="1"/>
      <c r="BE554" s="1"/>
      <c r="BF554" s="1"/>
      <c r="BG554" s="1"/>
      <c r="BH554" s="1"/>
      <c r="BI554" s="1"/>
    </row>
    <row r="555" spans="1:61" ht="16.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c r="AZ555" s="1"/>
      <c r="BA555" s="1"/>
      <c r="BB555" s="1"/>
      <c r="BC555" s="1"/>
      <c r="BD555" s="1"/>
      <c r="BE555" s="1"/>
      <c r="BF555" s="1"/>
      <c r="BG555" s="1"/>
      <c r="BH555" s="1"/>
      <c r="BI555" s="1"/>
    </row>
    <row r="556" spans="1:61" ht="16.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c r="AY556" s="1"/>
      <c r="AZ556" s="1"/>
      <c r="BA556" s="1"/>
      <c r="BB556" s="1"/>
      <c r="BC556" s="1"/>
      <c r="BD556" s="1"/>
      <c r="BE556" s="1"/>
      <c r="BF556" s="1"/>
      <c r="BG556" s="1"/>
      <c r="BH556" s="1"/>
      <c r="BI556" s="1"/>
    </row>
    <row r="557" spans="1:61" ht="16.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c r="AZ557" s="1"/>
      <c r="BA557" s="1"/>
      <c r="BB557" s="1"/>
      <c r="BC557" s="1"/>
      <c r="BD557" s="1"/>
      <c r="BE557" s="1"/>
      <c r="BF557" s="1"/>
      <c r="BG557" s="1"/>
      <c r="BH557" s="1"/>
      <c r="BI557" s="1"/>
    </row>
    <row r="558" spans="1:61" ht="16.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c r="AY558" s="1"/>
      <c r="AZ558" s="1"/>
      <c r="BA558" s="1"/>
      <c r="BB558" s="1"/>
      <c r="BC558" s="1"/>
      <c r="BD558" s="1"/>
      <c r="BE558" s="1"/>
      <c r="BF558" s="1"/>
      <c r="BG558" s="1"/>
      <c r="BH558" s="1"/>
      <c r="BI558" s="1"/>
    </row>
    <row r="559" spans="1:61" ht="16.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c r="AY559" s="1"/>
      <c r="AZ559" s="1"/>
      <c r="BA559" s="1"/>
      <c r="BB559" s="1"/>
      <c r="BC559" s="1"/>
      <c r="BD559" s="1"/>
      <c r="BE559" s="1"/>
      <c r="BF559" s="1"/>
      <c r="BG559" s="1"/>
      <c r="BH559" s="1"/>
      <c r="BI559" s="1"/>
    </row>
    <row r="560" spans="1:61" ht="16.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c r="AY560" s="1"/>
      <c r="AZ560" s="1"/>
      <c r="BA560" s="1"/>
      <c r="BB560" s="1"/>
      <c r="BC560" s="1"/>
      <c r="BD560" s="1"/>
      <c r="BE560" s="1"/>
      <c r="BF560" s="1"/>
      <c r="BG560" s="1"/>
      <c r="BH560" s="1"/>
      <c r="BI560" s="1"/>
    </row>
    <row r="561" spans="1:61" ht="16.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c r="AY561" s="1"/>
      <c r="AZ561" s="1"/>
      <c r="BA561" s="1"/>
      <c r="BB561" s="1"/>
      <c r="BC561" s="1"/>
      <c r="BD561" s="1"/>
      <c r="BE561" s="1"/>
      <c r="BF561" s="1"/>
      <c r="BG561" s="1"/>
      <c r="BH561" s="1"/>
      <c r="BI561" s="1"/>
    </row>
    <row r="562" spans="1:61" ht="16.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c r="AY562" s="1"/>
      <c r="AZ562" s="1"/>
      <c r="BA562" s="1"/>
      <c r="BB562" s="1"/>
      <c r="BC562" s="1"/>
      <c r="BD562" s="1"/>
      <c r="BE562" s="1"/>
      <c r="BF562" s="1"/>
      <c r="BG562" s="1"/>
      <c r="BH562" s="1"/>
      <c r="BI562" s="1"/>
    </row>
    <row r="563" spans="1:61" ht="16.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c r="AZ563" s="1"/>
      <c r="BA563" s="1"/>
      <c r="BB563" s="1"/>
      <c r="BC563" s="1"/>
      <c r="BD563" s="1"/>
      <c r="BE563" s="1"/>
      <c r="BF563" s="1"/>
      <c r="BG563" s="1"/>
      <c r="BH563" s="1"/>
      <c r="BI563" s="1"/>
    </row>
    <row r="564" spans="1:61" ht="16.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c r="AY564" s="1"/>
      <c r="AZ564" s="1"/>
      <c r="BA564" s="1"/>
      <c r="BB564" s="1"/>
      <c r="BC564" s="1"/>
      <c r="BD564" s="1"/>
      <c r="BE564" s="1"/>
      <c r="BF564" s="1"/>
      <c r="BG564" s="1"/>
      <c r="BH564" s="1"/>
      <c r="BI564" s="1"/>
    </row>
    <row r="565" spans="1:61" ht="16.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c r="AY565" s="1"/>
      <c r="AZ565" s="1"/>
      <c r="BA565" s="1"/>
      <c r="BB565" s="1"/>
      <c r="BC565" s="1"/>
      <c r="BD565" s="1"/>
      <c r="BE565" s="1"/>
      <c r="BF565" s="1"/>
      <c r="BG565" s="1"/>
      <c r="BH565" s="1"/>
      <c r="BI565" s="1"/>
    </row>
    <row r="566" spans="1:61" ht="16.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c r="AZ566" s="1"/>
      <c r="BA566" s="1"/>
      <c r="BB566" s="1"/>
      <c r="BC566" s="1"/>
      <c r="BD566" s="1"/>
      <c r="BE566" s="1"/>
      <c r="BF566" s="1"/>
      <c r="BG566" s="1"/>
      <c r="BH566" s="1"/>
      <c r="BI566" s="1"/>
    </row>
    <row r="567" spans="1:61" ht="16.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c r="AZ567" s="1"/>
      <c r="BA567" s="1"/>
      <c r="BB567" s="1"/>
      <c r="BC567" s="1"/>
      <c r="BD567" s="1"/>
      <c r="BE567" s="1"/>
      <c r="BF567" s="1"/>
      <c r="BG567" s="1"/>
      <c r="BH567" s="1"/>
      <c r="BI567" s="1"/>
    </row>
    <row r="568" spans="1:61" ht="16.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c r="AY568" s="1"/>
      <c r="AZ568" s="1"/>
      <c r="BA568" s="1"/>
      <c r="BB568" s="1"/>
      <c r="BC568" s="1"/>
      <c r="BD568" s="1"/>
      <c r="BE568" s="1"/>
      <c r="BF568" s="1"/>
      <c r="BG568" s="1"/>
      <c r="BH568" s="1"/>
      <c r="BI568" s="1"/>
    </row>
    <row r="569" spans="1:61" ht="16.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c r="AZ569" s="1"/>
      <c r="BA569" s="1"/>
      <c r="BB569" s="1"/>
      <c r="BC569" s="1"/>
      <c r="BD569" s="1"/>
      <c r="BE569" s="1"/>
      <c r="BF569" s="1"/>
      <c r="BG569" s="1"/>
      <c r="BH569" s="1"/>
      <c r="BI569" s="1"/>
    </row>
    <row r="570" spans="1:61" ht="16.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c r="AZ570" s="1"/>
      <c r="BA570" s="1"/>
      <c r="BB570" s="1"/>
      <c r="BC570" s="1"/>
      <c r="BD570" s="1"/>
      <c r="BE570" s="1"/>
      <c r="BF570" s="1"/>
      <c r="BG570" s="1"/>
      <c r="BH570" s="1"/>
      <c r="BI570" s="1"/>
    </row>
    <row r="571" spans="1:61" ht="16.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c r="AY571" s="1"/>
      <c r="AZ571" s="1"/>
      <c r="BA571" s="1"/>
      <c r="BB571" s="1"/>
      <c r="BC571" s="1"/>
      <c r="BD571" s="1"/>
      <c r="BE571" s="1"/>
      <c r="BF571" s="1"/>
      <c r="BG571" s="1"/>
      <c r="BH571" s="1"/>
      <c r="BI571" s="1"/>
    </row>
    <row r="572" spans="1:61" ht="16.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c r="AY572" s="1"/>
      <c r="AZ572" s="1"/>
      <c r="BA572" s="1"/>
      <c r="BB572" s="1"/>
      <c r="BC572" s="1"/>
      <c r="BD572" s="1"/>
      <c r="BE572" s="1"/>
      <c r="BF572" s="1"/>
      <c r="BG572" s="1"/>
      <c r="BH572" s="1"/>
      <c r="BI572" s="1"/>
    </row>
    <row r="573" spans="1:61" ht="16.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c r="AY573" s="1"/>
      <c r="AZ573" s="1"/>
      <c r="BA573" s="1"/>
      <c r="BB573" s="1"/>
      <c r="BC573" s="1"/>
      <c r="BD573" s="1"/>
      <c r="BE573" s="1"/>
      <c r="BF573" s="1"/>
      <c r="BG573" s="1"/>
      <c r="BH573" s="1"/>
      <c r="BI573" s="1"/>
    </row>
    <row r="574" spans="1:61" ht="16.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c r="AY574" s="1"/>
      <c r="AZ574" s="1"/>
      <c r="BA574" s="1"/>
      <c r="BB574" s="1"/>
      <c r="BC574" s="1"/>
      <c r="BD574" s="1"/>
      <c r="BE574" s="1"/>
      <c r="BF574" s="1"/>
      <c r="BG574" s="1"/>
      <c r="BH574" s="1"/>
      <c r="BI574" s="1"/>
    </row>
    <row r="575" spans="1:61" ht="16.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c r="AY575" s="1"/>
      <c r="AZ575" s="1"/>
      <c r="BA575" s="1"/>
      <c r="BB575" s="1"/>
      <c r="BC575" s="1"/>
      <c r="BD575" s="1"/>
      <c r="BE575" s="1"/>
      <c r="BF575" s="1"/>
      <c r="BG575" s="1"/>
      <c r="BH575" s="1"/>
      <c r="BI575" s="1"/>
    </row>
    <row r="576" spans="1:61" ht="16.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c r="AY576" s="1"/>
      <c r="AZ576" s="1"/>
      <c r="BA576" s="1"/>
      <c r="BB576" s="1"/>
      <c r="BC576" s="1"/>
      <c r="BD576" s="1"/>
      <c r="BE576" s="1"/>
      <c r="BF576" s="1"/>
      <c r="BG576" s="1"/>
      <c r="BH576" s="1"/>
      <c r="BI576" s="1"/>
    </row>
    <row r="577" spans="1:61" ht="16.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c r="AY577" s="1"/>
      <c r="AZ577" s="1"/>
      <c r="BA577" s="1"/>
      <c r="BB577" s="1"/>
      <c r="BC577" s="1"/>
      <c r="BD577" s="1"/>
      <c r="BE577" s="1"/>
      <c r="BF577" s="1"/>
      <c r="BG577" s="1"/>
      <c r="BH577" s="1"/>
      <c r="BI577" s="1"/>
    </row>
    <row r="578" spans="1:61" ht="16.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c r="AY578" s="1"/>
      <c r="AZ578" s="1"/>
      <c r="BA578" s="1"/>
      <c r="BB578" s="1"/>
      <c r="BC578" s="1"/>
      <c r="BD578" s="1"/>
      <c r="BE578" s="1"/>
      <c r="BF578" s="1"/>
      <c r="BG578" s="1"/>
      <c r="BH578" s="1"/>
      <c r="BI578" s="1"/>
    </row>
    <row r="579" spans="1:61" ht="16.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c r="AY579" s="1"/>
      <c r="AZ579" s="1"/>
      <c r="BA579" s="1"/>
      <c r="BB579" s="1"/>
      <c r="BC579" s="1"/>
      <c r="BD579" s="1"/>
      <c r="BE579" s="1"/>
      <c r="BF579" s="1"/>
      <c r="BG579" s="1"/>
      <c r="BH579" s="1"/>
      <c r="BI579" s="1"/>
    </row>
    <row r="580" spans="1:61" ht="16.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c r="AY580" s="1"/>
      <c r="AZ580" s="1"/>
      <c r="BA580" s="1"/>
      <c r="BB580" s="1"/>
      <c r="BC580" s="1"/>
      <c r="BD580" s="1"/>
      <c r="BE580" s="1"/>
      <c r="BF580" s="1"/>
      <c r="BG580" s="1"/>
      <c r="BH580" s="1"/>
      <c r="BI580" s="1"/>
    </row>
    <row r="581" spans="1:61" ht="16.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c r="AY581" s="1"/>
      <c r="AZ581" s="1"/>
      <c r="BA581" s="1"/>
      <c r="BB581" s="1"/>
      <c r="BC581" s="1"/>
      <c r="BD581" s="1"/>
      <c r="BE581" s="1"/>
      <c r="BF581" s="1"/>
      <c r="BG581" s="1"/>
      <c r="BH581" s="1"/>
      <c r="BI581" s="1"/>
    </row>
    <row r="582" spans="1:61" ht="16.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c r="AY582" s="1"/>
      <c r="AZ582" s="1"/>
      <c r="BA582" s="1"/>
      <c r="BB582" s="1"/>
      <c r="BC582" s="1"/>
      <c r="BD582" s="1"/>
      <c r="BE582" s="1"/>
      <c r="BF582" s="1"/>
      <c r="BG582" s="1"/>
      <c r="BH582" s="1"/>
      <c r="BI582" s="1"/>
    </row>
    <row r="583" spans="1:61" ht="16.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c r="AY583" s="1"/>
      <c r="AZ583" s="1"/>
      <c r="BA583" s="1"/>
      <c r="BB583" s="1"/>
      <c r="BC583" s="1"/>
      <c r="BD583" s="1"/>
      <c r="BE583" s="1"/>
      <c r="BF583" s="1"/>
      <c r="BG583" s="1"/>
      <c r="BH583" s="1"/>
      <c r="BI583" s="1"/>
    </row>
    <row r="584" spans="1:61" ht="16.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c r="AY584" s="1"/>
      <c r="AZ584" s="1"/>
      <c r="BA584" s="1"/>
      <c r="BB584" s="1"/>
      <c r="BC584" s="1"/>
      <c r="BD584" s="1"/>
      <c r="BE584" s="1"/>
      <c r="BF584" s="1"/>
      <c r="BG584" s="1"/>
      <c r="BH584" s="1"/>
      <c r="BI584" s="1"/>
    </row>
    <row r="585" spans="1:61" ht="16.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c r="AY585" s="1"/>
      <c r="AZ585" s="1"/>
      <c r="BA585" s="1"/>
      <c r="BB585" s="1"/>
      <c r="BC585" s="1"/>
      <c r="BD585" s="1"/>
      <c r="BE585" s="1"/>
      <c r="BF585" s="1"/>
      <c r="BG585" s="1"/>
      <c r="BH585" s="1"/>
      <c r="BI585" s="1"/>
    </row>
    <row r="586" spans="1:61" ht="16.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c r="AY586" s="1"/>
      <c r="AZ586" s="1"/>
      <c r="BA586" s="1"/>
      <c r="BB586" s="1"/>
      <c r="BC586" s="1"/>
      <c r="BD586" s="1"/>
      <c r="BE586" s="1"/>
      <c r="BF586" s="1"/>
      <c r="BG586" s="1"/>
      <c r="BH586" s="1"/>
      <c r="BI586" s="1"/>
    </row>
    <row r="587" spans="1:61" ht="16.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c r="AY587" s="1"/>
      <c r="AZ587" s="1"/>
      <c r="BA587" s="1"/>
      <c r="BB587" s="1"/>
      <c r="BC587" s="1"/>
      <c r="BD587" s="1"/>
      <c r="BE587" s="1"/>
      <c r="BF587" s="1"/>
      <c r="BG587" s="1"/>
      <c r="BH587" s="1"/>
      <c r="BI587" s="1"/>
    </row>
    <row r="588" spans="1:61" ht="16.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c r="AY588" s="1"/>
      <c r="AZ588" s="1"/>
      <c r="BA588" s="1"/>
      <c r="BB588" s="1"/>
      <c r="BC588" s="1"/>
      <c r="BD588" s="1"/>
      <c r="BE588" s="1"/>
      <c r="BF588" s="1"/>
      <c r="BG588" s="1"/>
      <c r="BH588" s="1"/>
      <c r="BI588" s="1"/>
    </row>
    <row r="589" spans="1:61" ht="16.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c r="AY589" s="1"/>
      <c r="AZ589" s="1"/>
      <c r="BA589" s="1"/>
      <c r="BB589" s="1"/>
      <c r="BC589" s="1"/>
      <c r="BD589" s="1"/>
      <c r="BE589" s="1"/>
      <c r="BF589" s="1"/>
      <c r="BG589" s="1"/>
      <c r="BH589" s="1"/>
      <c r="BI589" s="1"/>
    </row>
    <row r="590" spans="1:61" ht="16.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c r="AY590" s="1"/>
      <c r="AZ590" s="1"/>
      <c r="BA590" s="1"/>
      <c r="BB590" s="1"/>
      <c r="BC590" s="1"/>
      <c r="BD590" s="1"/>
      <c r="BE590" s="1"/>
      <c r="BF590" s="1"/>
      <c r="BG590" s="1"/>
      <c r="BH590" s="1"/>
      <c r="BI590" s="1"/>
    </row>
    <row r="591" spans="1:61" ht="16.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c r="AY591" s="1"/>
      <c r="AZ591" s="1"/>
      <c r="BA591" s="1"/>
      <c r="BB591" s="1"/>
      <c r="BC591" s="1"/>
      <c r="BD591" s="1"/>
      <c r="BE591" s="1"/>
      <c r="BF591" s="1"/>
      <c r="BG591" s="1"/>
      <c r="BH591" s="1"/>
      <c r="BI591" s="1"/>
    </row>
    <row r="592" spans="1:61" ht="16.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c r="AY592" s="1"/>
      <c r="AZ592" s="1"/>
      <c r="BA592" s="1"/>
      <c r="BB592" s="1"/>
      <c r="BC592" s="1"/>
      <c r="BD592" s="1"/>
      <c r="BE592" s="1"/>
      <c r="BF592" s="1"/>
      <c r="BG592" s="1"/>
      <c r="BH592" s="1"/>
      <c r="BI592" s="1"/>
    </row>
    <row r="593" spans="1:61" ht="16.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c r="AY593" s="1"/>
      <c r="AZ593" s="1"/>
      <c r="BA593" s="1"/>
      <c r="BB593" s="1"/>
      <c r="BC593" s="1"/>
      <c r="BD593" s="1"/>
      <c r="BE593" s="1"/>
      <c r="BF593" s="1"/>
      <c r="BG593" s="1"/>
      <c r="BH593" s="1"/>
      <c r="BI593" s="1"/>
    </row>
    <row r="594" spans="1:61" ht="16.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c r="AY594" s="1"/>
      <c r="AZ594" s="1"/>
      <c r="BA594" s="1"/>
      <c r="BB594" s="1"/>
      <c r="BC594" s="1"/>
      <c r="BD594" s="1"/>
      <c r="BE594" s="1"/>
      <c r="BF594" s="1"/>
      <c r="BG594" s="1"/>
      <c r="BH594" s="1"/>
      <c r="BI594" s="1"/>
    </row>
    <row r="595" spans="1:61" ht="16.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c r="AY595" s="1"/>
      <c r="AZ595" s="1"/>
      <c r="BA595" s="1"/>
      <c r="BB595" s="1"/>
      <c r="BC595" s="1"/>
      <c r="BD595" s="1"/>
      <c r="BE595" s="1"/>
      <c r="BF595" s="1"/>
      <c r="BG595" s="1"/>
      <c r="BH595" s="1"/>
      <c r="BI595" s="1"/>
    </row>
    <row r="596" spans="1:61" ht="16.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c r="AY596" s="1"/>
      <c r="AZ596" s="1"/>
      <c r="BA596" s="1"/>
      <c r="BB596" s="1"/>
      <c r="BC596" s="1"/>
      <c r="BD596" s="1"/>
      <c r="BE596" s="1"/>
      <c r="BF596" s="1"/>
      <c r="BG596" s="1"/>
      <c r="BH596" s="1"/>
      <c r="BI596" s="1"/>
    </row>
    <row r="597" spans="1:61" ht="16.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c r="AY597" s="1"/>
      <c r="AZ597" s="1"/>
      <c r="BA597" s="1"/>
      <c r="BB597" s="1"/>
      <c r="BC597" s="1"/>
      <c r="BD597" s="1"/>
      <c r="BE597" s="1"/>
      <c r="BF597" s="1"/>
      <c r="BG597" s="1"/>
      <c r="BH597" s="1"/>
      <c r="BI597" s="1"/>
    </row>
    <row r="598" spans="1:61" ht="16.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c r="AY598" s="1"/>
      <c r="AZ598" s="1"/>
      <c r="BA598" s="1"/>
      <c r="BB598" s="1"/>
      <c r="BC598" s="1"/>
      <c r="BD598" s="1"/>
      <c r="BE598" s="1"/>
      <c r="BF598" s="1"/>
      <c r="BG598" s="1"/>
      <c r="BH598" s="1"/>
      <c r="BI598" s="1"/>
    </row>
    <row r="599" spans="1:61" ht="16.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c r="AY599" s="1"/>
      <c r="AZ599" s="1"/>
      <c r="BA599" s="1"/>
      <c r="BB599" s="1"/>
      <c r="BC599" s="1"/>
      <c r="BD599" s="1"/>
      <c r="BE599" s="1"/>
      <c r="BF599" s="1"/>
      <c r="BG599" s="1"/>
      <c r="BH599" s="1"/>
      <c r="BI599" s="1"/>
    </row>
    <row r="600" spans="1:61" ht="16.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c r="AY600" s="1"/>
      <c r="AZ600" s="1"/>
      <c r="BA600" s="1"/>
      <c r="BB600" s="1"/>
      <c r="BC600" s="1"/>
      <c r="BD600" s="1"/>
      <c r="BE600" s="1"/>
      <c r="BF600" s="1"/>
      <c r="BG600" s="1"/>
      <c r="BH600" s="1"/>
      <c r="BI600" s="1"/>
    </row>
    <row r="601" spans="1:61" ht="16.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c r="BD601" s="1"/>
      <c r="BE601" s="1"/>
      <c r="BF601" s="1"/>
      <c r="BG601" s="1"/>
      <c r="BH601" s="1"/>
      <c r="BI601" s="1"/>
    </row>
    <row r="602" spans="1:61" ht="16.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s="1"/>
      <c r="BF602" s="1"/>
      <c r="BG602" s="1"/>
      <c r="BH602" s="1"/>
      <c r="BI602" s="1"/>
    </row>
    <row r="603" spans="1:61" ht="16.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s="1"/>
      <c r="BF603" s="1"/>
      <c r="BG603" s="1"/>
      <c r="BH603" s="1"/>
      <c r="BI603" s="1"/>
    </row>
    <row r="604" spans="1:61" ht="16.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s="1"/>
      <c r="BF604" s="1"/>
      <c r="BG604" s="1"/>
      <c r="BH604" s="1"/>
      <c r="BI604" s="1"/>
    </row>
    <row r="605" spans="1:61" ht="16.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c r="BF605" s="1"/>
      <c r="BG605" s="1"/>
      <c r="BH605" s="1"/>
      <c r="BI605" s="1"/>
    </row>
    <row r="606" spans="1:61" ht="16.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s="1"/>
      <c r="BF606" s="1"/>
      <c r="BG606" s="1"/>
      <c r="BH606" s="1"/>
      <c r="BI606" s="1"/>
    </row>
    <row r="607" spans="1:61" ht="16.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s="1"/>
      <c r="BF607" s="1"/>
      <c r="BG607" s="1"/>
      <c r="BH607" s="1"/>
      <c r="BI607" s="1"/>
    </row>
    <row r="608" spans="1:61" ht="16.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s="1"/>
      <c r="BF608" s="1"/>
      <c r="BG608" s="1"/>
      <c r="BH608" s="1"/>
      <c r="BI608" s="1"/>
    </row>
    <row r="609" spans="1:61" ht="16.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s="1"/>
      <c r="BF609" s="1"/>
      <c r="BG609" s="1"/>
      <c r="BH609" s="1"/>
      <c r="BI609" s="1"/>
    </row>
    <row r="610" spans="1:61" ht="16.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c r="BF610" s="1"/>
      <c r="BG610" s="1"/>
      <c r="BH610" s="1"/>
      <c r="BI610" s="1"/>
    </row>
    <row r="611" spans="1:61" ht="16.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s="1"/>
      <c r="BF611" s="1"/>
      <c r="BG611" s="1"/>
      <c r="BH611" s="1"/>
      <c r="BI611" s="1"/>
    </row>
    <row r="612" spans="1:61" ht="16.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c r="BF612" s="1"/>
      <c r="BG612" s="1"/>
      <c r="BH612" s="1"/>
      <c r="BI612" s="1"/>
    </row>
    <row r="613" spans="1:61" ht="16.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c r="BF613" s="1"/>
      <c r="BG613" s="1"/>
      <c r="BH613" s="1"/>
      <c r="BI613" s="1"/>
    </row>
    <row r="614" spans="1:61" ht="16.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s="1"/>
      <c r="BF614" s="1"/>
      <c r="BG614" s="1"/>
      <c r="BH614" s="1"/>
      <c r="BI614" s="1"/>
    </row>
    <row r="615" spans="1:61" ht="16.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c r="BF615" s="1"/>
      <c r="BG615" s="1"/>
      <c r="BH615" s="1"/>
      <c r="BI615" s="1"/>
    </row>
    <row r="616" spans="1:61" ht="16.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s="1"/>
      <c r="BF616" s="1"/>
      <c r="BG616" s="1"/>
      <c r="BH616" s="1"/>
      <c r="BI616" s="1"/>
    </row>
    <row r="617" spans="1:61" ht="16.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c r="BF617" s="1"/>
      <c r="BG617" s="1"/>
      <c r="BH617" s="1"/>
      <c r="BI617" s="1"/>
    </row>
    <row r="618" spans="1:61" ht="16.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row>
    <row r="619" spans="1:61" ht="16.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row>
    <row r="620" spans="1:61" ht="16.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row>
    <row r="621" spans="1:61" ht="16.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row>
    <row r="622" spans="1:61" ht="16.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row>
    <row r="623" spans="1:61" ht="16.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row>
    <row r="624" spans="1:61" ht="16.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c r="BI624" s="1"/>
    </row>
    <row r="625" spans="1:61" ht="16.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row>
    <row r="626" spans="1:61" ht="16.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row>
    <row r="627" spans="1:61" ht="16.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row>
    <row r="628" spans="1:61" ht="16.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row>
    <row r="629" spans="1:61" ht="16.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row>
    <row r="630" spans="1:61" ht="16.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row>
    <row r="631" spans="1:61" ht="16.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row>
    <row r="632" spans="1:61" ht="16.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row>
    <row r="633" spans="1:61" ht="16.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row>
    <row r="634" spans="1:61" ht="16.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row>
    <row r="635" spans="1:61" ht="16.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row>
    <row r="636" spans="1:61" ht="16.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row>
    <row r="637" spans="1:61" ht="16.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c r="BG637" s="1"/>
      <c r="BH637" s="1"/>
      <c r="BI637" s="1"/>
    </row>
    <row r="638" spans="1:61" ht="16.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row>
    <row r="639" spans="1:61" ht="16.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row>
    <row r="640" spans="1:61" ht="16.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row>
    <row r="641" spans="1:61" ht="16.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row>
    <row r="642" spans="1:61" ht="16.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row>
    <row r="643" spans="1:61" ht="16.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row>
    <row r="644" spans="1:61" ht="16.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row>
    <row r="645" spans="1:61" ht="16.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row>
    <row r="646" spans="1:61" ht="16.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row>
    <row r="647" spans="1:61" ht="16.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row>
    <row r="648" spans="1:61" ht="16.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row>
    <row r="649" spans="1:61" ht="16.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row>
    <row r="650" spans="1:61" ht="16.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row>
    <row r="651" spans="1:61" ht="16.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row>
    <row r="652" spans="1:61" ht="16.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row>
    <row r="653" spans="1:61" ht="16.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row>
    <row r="654" spans="1:61" ht="16.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row>
    <row r="655" spans="1:61" ht="16.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c r="BI655" s="1"/>
    </row>
    <row r="656" spans="1:61" ht="16.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row>
    <row r="657" spans="1:61" ht="16.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row>
    <row r="658" spans="1:61" ht="16.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row>
    <row r="659" spans="1:61" ht="16.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row>
    <row r="660" spans="1:61" ht="16.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row>
    <row r="661" spans="1:61" ht="16.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row>
    <row r="662" spans="1:61" ht="16.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c r="BI662" s="1"/>
    </row>
    <row r="663" spans="1:61" ht="16.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c r="BD663" s="1"/>
      <c r="BE663" s="1"/>
      <c r="BF663" s="1"/>
      <c r="BG663" s="1"/>
      <c r="BH663" s="1"/>
      <c r="BI663" s="1"/>
    </row>
    <row r="664" spans="1:61" ht="16.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c r="BI664" s="1"/>
    </row>
    <row r="665" spans="1:61" ht="16.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c r="BG665" s="1"/>
      <c r="BH665" s="1"/>
      <c r="BI665" s="1"/>
    </row>
    <row r="666" spans="1:61" ht="16.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c r="AY666" s="1"/>
      <c r="AZ666" s="1"/>
      <c r="BA666" s="1"/>
      <c r="BB666" s="1"/>
      <c r="BC666" s="1"/>
      <c r="BD666" s="1"/>
      <c r="BE666" s="1"/>
      <c r="BF666" s="1"/>
      <c r="BG666" s="1"/>
      <c r="BH666" s="1"/>
      <c r="BI666" s="1"/>
    </row>
    <row r="667" spans="1:61" ht="16.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c r="BD667" s="1"/>
      <c r="BE667" s="1"/>
      <c r="BF667" s="1"/>
      <c r="BG667" s="1"/>
      <c r="BH667" s="1"/>
      <c r="BI667" s="1"/>
    </row>
    <row r="668" spans="1:61" ht="16.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c r="BD668" s="1"/>
      <c r="BE668" s="1"/>
      <c r="BF668" s="1"/>
      <c r="BG668" s="1"/>
      <c r="BH668" s="1"/>
      <c r="BI668" s="1"/>
    </row>
    <row r="669" spans="1:61" ht="16.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c r="BD669" s="1"/>
      <c r="BE669" s="1"/>
      <c r="BF669" s="1"/>
      <c r="BG669" s="1"/>
      <c r="BH669" s="1"/>
      <c r="BI669" s="1"/>
    </row>
    <row r="670" spans="1:61" ht="16.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c r="BD670" s="1"/>
      <c r="BE670" s="1"/>
      <c r="BF670" s="1"/>
      <c r="BG670" s="1"/>
      <c r="BH670" s="1"/>
      <c r="BI670" s="1"/>
    </row>
    <row r="671" spans="1:61" ht="16.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c r="BD671" s="1"/>
      <c r="BE671" s="1"/>
      <c r="BF671" s="1"/>
      <c r="BG671" s="1"/>
      <c r="BH671" s="1"/>
      <c r="BI671" s="1"/>
    </row>
    <row r="672" spans="1:61" ht="16.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c r="BD672" s="1"/>
      <c r="BE672" s="1"/>
      <c r="BF672" s="1"/>
      <c r="BG672" s="1"/>
      <c r="BH672" s="1"/>
      <c r="BI672" s="1"/>
    </row>
    <row r="673" spans="1:61" ht="16.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c r="AY673" s="1"/>
      <c r="AZ673" s="1"/>
      <c r="BA673" s="1"/>
      <c r="BB673" s="1"/>
      <c r="BC673" s="1"/>
      <c r="BD673" s="1"/>
      <c r="BE673" s="1"/>
      <c r="BF673" s="1"/>
      <c r="BG673" s="1"/>
      <c r="BH673" s="1"/>
      <c r="BI673" s="1"/>
    </row>
    <row r="674" spans="1:61" ht="16.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c r="AY674" s="1"/>
      <c r="AZ674" s="1"/>
      <c r="BA674" s="1"/>
      <c r="BB674" s="1"/>
      <c r="BC674" s="1"/>
      <c r="BD674" s="1"/>
      <c r="BE674" s="1"/>
      <c r="BF674" s="1"/>
      <c r="BG674" s="1"/>
      <c r="BH674" s="1"/>
      <c r="BI674" s="1"/>
    </row>
    <row r="675" spans="1:61" ht="16.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c r="AY675" s="1"/>
      <c r="AZ675" s="1"/>
      <c r="BA675" s="1"/>
      <c r="BB675" s="1"/>
      <c r="BC675" s="1"/>
      <c r="BD675" s="1"/>
      <c r="BE675" s="1"/>
      <c r="BF675" s="1"/>
      <c r="BG675" s="1"/>
      <c r="BH675" s="1"/>
      <c r="BI675" s="1"/>
    </row>
    <row r="676" spans="1:61" ht="16.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c r="AY676" s="1"/>
      <c r="AZ676" s="1"/>
      <c r="BA676" s="1"/>
      <c r="BB676" s="1"/>
      <c r="BC676" s="1"/>
      <c r="BD676" s="1"/>
      <c r="BE676" s="1"/>
      <c r="BF676" s="1"/>
      <c r="BG676" s="1"/>
      <c r="BH676" s="1"/>
      <c r="BI676" s="1"/>
    </row>
    <row r="677" spans="1:61" ht="16.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c r="AY677" s="1"/>
      <c r="AZ677" s="1"/>
      <c r="BA677" s="1"/>
      <c r="BB677" s="1"/>
      <c r="BC677" s="1"/>
      <c r="BD677" s="1"/>
      <c r="BE677" s="1"/>
      <c r="BF677" s="1"/>
      <c r="BG677" s="1"/>
      <c r="BH677" s="1"/>
      <c r="BI677" s="1"/>
    </row>
    <row r="678" spans="1:61" ht="16.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s="1"/>
      <c r="BF678" s="1"/>
      <c r="BG678" s="1"/>
      <c r="BH678" s="1"/>
      <c r="BI678" s="1"/>
    </row>
    <row r="679" spans="1:61" ht="16.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s="1"/>
      <c r="BF679" s="1"/>
      <c r="BG679" s="1"/>
      <c r="BH679" s="1"/>
      <c r="BI679" s="1"/>
    </row>
    <row r="680" spans="1:61" ht="16.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c r="AY680" s="1"/>
      <c r="AZ680" s="1"/>
      <c r="BA680" s="1"/>
      <c r="BB680" s="1"/>
      <c r="BC680" s="1"/>
      <c r="BD680" s="1"/>
      <c r="BE680" s="1"/>
      <c r="BF680" s="1"/>
      <c r="BG680" s="1"/>
      <c r="BH680" s="1"/>
      <c r="BI680" s="1"/>
    </row>
    <row r="681" spans="1:61" ht="16.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c r="AY681" s="1"/>
      <c r="AZ681" s="1"/>
      <c r="BA681" s="1"/>
      <c r="BB681" s="1"/>
      <c r="BC681" s="1"/>
      <c r="BD681" s="1"/>
      <c r="BE681" s="1"/>
      <c r="BF681" s="1"/>
      <c r="BG681" s="1"/>
      <c r="BH681" s="1"/>
      <c r="BI681" s="1"/>
    </row>
    <row r="682" spans="1:61" ht="16.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s="1"/>
      <c r="BF682" s="1"/>
      <c r="BG682" s="1"/>
      <c r="BH682" s="1"/>
      <c r="BI682" s="1"/>
    </row>
    <row r="683" spans="1:61" ht="16.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c r="BD683" s="1"/>
      <c r="BE683" s="1"/>
      <c r="BF683" s="1"/>
      <c r="BG683" s="1"/>
      <c r="BH683" s="1"/>
      <c r="BI683" s="1"/>
    </row>
    <row r="684" spans="1:61" ht="16.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c r="AY684" s="1"/>
      <c r="AZ684" s="1"/>
      <c r="BA684" s="1"/>
      <c r="BB684" s="1"/>
      <c r="BC684" s="1"/>
      <c r="BD684" s="1"/>
      <c r="BE684" s="1"/>
      <c r="BF684" s="1"/>
      <c r="BG684" s="1"/>
      <c r="BH684" s="1"/>
      <c r="BI684" s="1"/>
    </row>
    <row r="685" spans="1:61" ht="16.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c r="BD685" s="1"/>
      <c r="BE685" s="1"/>
      <c r="BF685" s="1"/>
      <c r="BG685" s="1"/>
      <c r="BH685" s="1"/>
      <c r="BI685" s="1"/>
    </row>
    <row r="686" spans="1:61" ht="16.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c r="BD686" s="1"/>
      <c r="BE686" s="1"/>
      <c r="BF686" s="1"/>
      <c r="BG686" s="1"/>
      <c r="BH686" s="1"/>
      <c r="BI686" s="1"/>
    </row>
    <row r="687" spans="1:61" ht="16.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c r="BD687" s="1"/>
      <c r="BE687" s="1"/>
      <c r="BF687" s="1"/>
      <c r="BG687" s="1"/>
      <c r="BH687" s="1"/>
      <c r="BI687" s="1"/>
    </row>
    <row r="688" spans="1:61" ht="16.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s="1"/>
      <c r="BF688" s="1"/>
      <c r="BG688" s="1"/>
      <c r="BH688" s="1"/>
      <c r="BI688" s="1"/>
    </row>
    <row r="689" spans="1:61" ht="16.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c r="BD689" s="1"/>
      <c r="BE689" s="1"/>
      <c r="BF689" s="1"/>
      <c r="BG689" s="1"/>
      <c r="BH689" s="1"/>
      <c r="BI689" s="1"/>
    </row>
    <row r="690" spans="1:61" ht="16.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s="1"/>
      <c r="BF690" s="1"/>
      <c r="BG690" s="1"/>
      <c r="BH690" s="1"/>
      <c r="BI690" s="1"/>
    </row>
    <row r="691" spans="1:61" ht="16.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c r="AY691" s="1"/>
      <c r="AZ691" s="1"/>
      <c r="BA691" s="1"/>
      <c r="BB691" s="1"/>
      <c r="BC691" s="1"/>
      <c r="BD691" s="1"/>
      <c r="BE691" s="1"/>
      <c r="BF691" s="1"/>
      <c r="BG691" s="1"/>
      <c r="BH691" s="1"/>
      <c r="BI691" s="1"/>
    </row>
    <row r="692" spans="1:61" ht="16.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c r="BD692" s="1"/>
      <c r="BE692" s="1"/>
      <c r="BF692" s="1"/>
      <c r="BG692" s="1"/>
      <c r="BH692" s="1"/>
      <c r="BI692" s="1"/>
    </row>
    <row r="693" spans="1:61" ht="16.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c r="AY693" s="1"/>
      <c r="AZ693" s="1"/>
      <c r="BA693" s="1"/>
      <c r="BB693" s="1"/>
      <c r="BC693" s="1"/>
      <c r="BD693" s="1"/>
      <c r="BE693" s="1"/>
      <c r="BF693" s="1"/>
      <c r="BG693" s="1"/>
      <c r="BH693" s="1"/>
      <c r="BI693" s="1"/>
    </row>
    <row r="694" spans="1:61" ht="16.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c r="AY694" s="1"/>
      <c r="AZ694" s="1"/>
      <c r="BA694" s="1"/>
      <c r="BB694" s="1"/>
      <c r="BC694" s="1"/>
      <c r="BD694" s="1"/>
      <c r="BE694" s="1"/>
      <c r="BF694" s="1"/>
      <c r="BG694" s="1"/>
      <c r="BH694" s="1"/>
      <c r="BI694" s="1"/>
    </row>
    <row r="695" spans="1:61" ht="16.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c r="BD695" s="1"/>
      <c r="BE695" s="1"/>
      <c r="BF695" s="1"/>
      <c r="BG695" s="1"/>
      <c r="BH695" s="1"/>
      <c r="BI695" s="1"/>
    </row>
    <row r="696" spans="1:61" ht="16.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c r="AY696" s="1"/>
      <c r="AZ696" s="1"/>
      <c r="BA696" s="1"/>
      <c r="BB696" s="1"/>
      <c r="BC696" s="1"/>
      <c r="BD696" s="1"/>
      <c r="BE696" s="1"/>
      <c r="BF696" s="1"/>
      <c r="BG696" s="1"/>
      <c r="BH696" s="1"/>
      <c r="BI696" s="1"/>
    </row>
    <row r="697" spans="1:61" ht="16.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c r="AY697" s="1"/>
      <c r="AZ697" s="1"/>
      <c r="BA697" s="1"/>
      <c r="BB697" s="1"/>
      <c r="BC697" s="1"/>
      <c r="BD697" s="1"/>
      <c r="BE697" s="1"/>
      <c r="BF697" s="1"/>
      <c r="BG697" s="1"/>
      <c r="BH697" s="1"/>
      <c r="BI697" s="1"/>
    </row>
    <row r="698" spans="1:61" ht="16.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c r="AY698" s="1"/>
      <c r="AZ698" s="1"/>
      <c r="BA698" s="1"/>
      <c r="BB698" s="1"/>
      <c r="BC698" s="1"/>
      <c r="BD698" s="1"/>
      <c r="BE698" s="1"/>
      <c r="BF698" s="1"/>
      <c r="BG698" s="1"/>
      <c r="BH698" s="1"/>
      <c r="BI698" s="1"/>
    </row>
    <row r="699" spans="1:61" ht="16.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c r="AY699" s="1"/>
      <c r="AZ699" s="1"/>
      <c r="BA699" s="1"/>
      <c r="BB699" s="1"/>
      <c r="BC699" s="1"/>
      <c r="BD699" s="1"/>
      <c r="BE699" s="1"/>
      <c r="BF699" s="1"/>
      <c r="BG699" s="1"/>
      <c r="BH699" s="1"/>
      <c r="BI699" s="1"/>
    </row>
    <row r="700" spans="1:61" ht="16.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c r="AY700" s="1"/>
      <c r="AZ700" s="1"/>
      <c r="BA700" s="1"/>
      <c r="BB700" s="1"/>
      <c r="BC700" s="1"/>
      <c r="BD700" s="1"/>
      <c r="BE700" s="1"/>
      <c r="BF700" s="1"/>
      <c r="BG700" s="1"/>
      <c r="BH700" s="1"/>
      <c r="BI700" s="1"/>
    </row>
    <row r="701" spans="1:61" ht="16.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c r="AY701" s="1"/>
      <c r="AZ701" s="1"/>
      <c r="BA701" s="1"/>
      <c r="BB701" s="1"/>
      <c r="BC701" s="1"/>
      <c r="BD701" s="1"/>
      <c r="BE701" s="1"/>
      <c r="BF701" s="1"/>
      <c r="BG701" s="1"/>
      <c r="BH701" s="1"/>
      <c r="BI701" s="1"/>
    </row>
    <row r="702" spans="1:61" ht="16.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c r="BD702" s="1"/>
      <c r="BE702" s="1"/>
      <c r="BF702" s="1"/>
      <c r="BG702" s="1"/>
      <c r="BH702" s="1"/>
      <c r="BI702" s="1"/>
    </row>
    <row r="703" spans="1:61" ht="16.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c r="AY703" s="1"/>
      <c r="AZ703" s="1"/>
      <c r="BA703" s="1"/>
      <c r="BB703" s="1"/>
      <c r="BC703" s="1"/>
      <c r="BD703" s="1"/>
      <c r="BE703" s="1"/>
      <c r="BF703" s="1"/>
      <c r="BG703" s="1"/>
      <c r="BH703" s="1"/>
      <c r="BI703" s="1"/>
    </row>
    <row r="704" spans="1:61" ht="16.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c r="BD704" s="1"/>
      <c r="BE704" s="1"/>
      <c r="BF704" s="1"/>
      <c r="BG704" s="1"/>
      <c r="BH704" s="1"/>
      <c r="BI704" s="1"/>
    </row>
    <row r="705" spans="1:61" ht="16.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c r="AY705" s="1"/>
      <c r="AZ705" s="1"/>
      <c r="BA705" s="1"/>
      <c r="BB705" s="1"/>
      <c r="BC705" s="1"/>
      <c r="BD705" s="1"/>
      <c r="BE705" s="1"/>
      <c r="BF705" s="1"/>
      <c r="BG705" s="1"/>
      <c r="BH705" s="1"/>
      <c r="BI705" s="1"/>
    </row>
    <row r="706" spans="1:61" ht="16.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c r="AY706" s="1"/>
      <c r="AZ706" s="1"/>
      <c r="BA706" s="1"/>
      <c r="BB706" s="1"/>
      <c r="BC706" s="1"/>
      <c r="BD706" s="1"/>
      <c r="BE706" s="1"/>
      <c r="BF706" s="1"/>
      <c r="BG706" s="1"/>
      <c r="BH706" s="1"/>
      <c r="BI706" s="1"/>
    </row>
    <row r="707" spans="1:61" ht="16.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c r="AY707" s="1"/>
      <c r="AZ707" s="1"/>
      <c r="BA707" s="1"/>
      <c r="BB707" s="1"/>
      <c r="BC707" s="1"/>
      <c r="BD707" s="1"/>
      <c r="BE707" s="1"/>
      <c r="BF707" s="1"/>
      <c r="BG707" s="1"/>
      <c r="BH707" s="1"/>
      <c r="BI707" s="1"/>
    </row>
    <row r="708" spans="1:61" ht="16.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c r="AY708" s="1"/>
      <c r="AZ708" s="1"/>
      <c r="BA708" s="1"/>
      <c r="BB708" s="1"/>
      <c r="BC708" s="1"/>
      <c r="BD708" s="1"/>
      <c r="BE708" s="1"/>
      <c r="BF708" s="1"/>
      <c r="BG708" s="1"/>
      <c r="BH708" s="1"/>
      <c r="BI708" s="1"/>
    </row>
    <row r="709" spans="1:61" ht="16.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c r="AY709" s="1"/>
      <c r="AZ709" s="1"/>
      <c r="BA709" s="1"/>
      <c r="BB709" s="1"/>
      <c r="BC709" s="1"/>
      <c r="BD709" s="1"/>
      <c r="BE709" s="1"/>
      <c r="BF709" s="1"/>
      <c r="BG709" s="1"/>
      <c r="BH709" s="1"/>
      <c r="BI709" s="1"/>
    </row>
    <row r="710" spans="1:61" ht="16.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c r="AY710" s="1"/>
      <c r="AZ710" s="1"/>
      <c r="BA710" s="1"/>
      <c r="BB710" s="1"/>
      <c r="BC710" s="1"/>
      <c r="BD710" s="1"/>
      <c r="BE710" s="1"/>
      <c r="BF710" s="1"/>
      <c r="BG710" s="1"/>
      <c r="BH710" s="1"/>
      <c r="BI710" s="1"/>
    </row>
    <row r="711" spans="1:61" ht="16.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c r="AY711" s="1"/>
      <c r="AZ711" s="1"/>
      <c r="BA711" s="1"/>
      <c r="BB711" s="1"/>
      <c r="BC711" s="1"/>
      <c r="BD711" s="1"/>
      <c r="BE711" s="1"/>
      <c r="BF711" s="1"/>
      <c r="BG711" s="1"/>
      <c r="BH711" s="1"/>
      <c r="BI711" s="1"/>
    </row>
    <row r="712" spans="1:61" ht="16.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c r="AY712" s="1"/>
      <c r="AZ712" s="1"/>
      <c r="BA712" s="1"/>
      <c r="BB712" s="1"/>
      <c r="BC712" s="1"/>
      <c r="BD712" s="1"/>
      <c r="BE712" s="1"/>
      <c r="BF712" s="1"/>
      <c r="BG712" s="1"/>
      <c r="BH712" s="1"/>
      <c r="BI712" s="1"/>
    </row>
    <row r="713" spans="1:61" ht="16.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c r="AY713" s="1"/>
      <c r="AZ713" s="1"/>
      <c r="BA713" s="1"/>
      <c r="BB713" s="1"/>
      <c r="BC713" s="1"/>
      <c r="BD713" s="1"/>
      <c r="BE713" s="1"/>
      <c r="BF713" s="1"/>
      <c r="BG713" s="1"/>
      <c r="BH713" s="1"/>
      <c r="BI713" s="1"/>
    </row>
    <row r="714" spans="1:61" ht="16.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c r="AY714" s="1"/>
      <c r="AZ714" s="1"/>
      <c r="BA714" s="1"/>
      <c r="BB714" s="1"/>
      <c r="BC714" s="1"/>
      <c r="BD714" s="1"/>
      <c r="BE714" s="1"/>
      <c r="BF714" s="1"/>
      <c r="BG714" s="1"/>
      <c r="BH714" s="1"/>
      <c r="BI714" s="1"/>
    </row>
    <row r="715" spans="1:61" ht="16.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c r="AY715" s="1"/>
      <c r="AZ715" s="1"/>
      <c r="BA715" s="1"/>
      <c r="BB715" s="1"/>
      <c r="BC715" s="1"/>
      <c r="BD715" s="1"/>
      <c r="BE715" s="1"/>
      <c r="BF715" s="1"/>
      <c r="BG715" s="1"/>
      <c r="BH715" s="1"/>
      <c r="BI715" s="1"/>
    </row>
    <row r="716" spans="1:61" ht="16.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c r="AY716" s="1"/>
      <c r="AZ716" s="1"/>
      <c r="BA716" s="1"/>
      <c r="BB716" s="1"/>
      <c r="BC716" s="1"/>
      <c r="BD716" s="1"/>
      <c r="BE716" s="1"/>
      <c r="BF716" s="1"/>
      <c r="BG716" s="1"/>
      <c r="BH716" s="1"/>
      <c r="BI716" s="1"/>
    </row>
    <row r="717" spans="1:61" ht="16.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c r="AY717" s="1"/>
      <c r="AZ717" s="1"/>
      <c r="BA717" s="1"/>
      <c r="BB717" s="1"/>
      <c r="BC717" s="1"/>
      <c r="BD717" s="1"/>
      <c r="BE717" s="1"/>
      <c r="BF717" s="1"/>
      <c r="BG717" s="1"/>
      <c r="BH717" s="1"/>
      <c r="BI717" s="1"/>
    </row>
    <row r="718" spans="1:61" ht="16.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c r="AY718" s="1"/>
      <c r="AZ718" s="1"/>
      <c r="BA718" s="1"/>
      <c r="BB718" s="1"/>
      <c r="BC718" s="1"/>
      <c r="BD718" s="1"/>
      <c r="BE718" s="1"/>
      <c r="BF718" s="1"/>
      <c r="BG718" s="1"/>
      <c r="BH718" s="1"/>
      <c r="BI718" s="1"/>
    </row>
    <row r="719" spans="1:61" ht="16.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c r="AY719" s="1"/>
      <c r="AZ719" s="1"/>
      <c r="BA719" s="1"/>
      <c r="BB719" s="1"/>
      <c r="BC719" s="1"/>
      <c r="BD719" s="1"/>
      <c r="BE719" s="1"/>
      <c r="BF719" s="1"/>
      <c r="BG719" s="1"/>
      <c r="BH719" s="1"/>
      <c r="BI719" s="1"/>
    </row>
    <row r="720" spans="1:61" ht="16.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c r="AY720" s="1"/>
      <c r="AZ720" s="1"/>
      <c r="BA720" s="1"/>
      <c r="BB720" s="1"/>
      <c r="BC720" s="1"/>
      <c r="BD720" s="1"/>
      <c r="BE720" s="1"/>
      <c r="BF720" s="1"/>
      <c r="BG720" s="1"/>
      <c r="BH720" s="1"/>
      <c r="BI720" s="1"/>
    </row>
    <row r="721" spans="1:61" ht="16.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c r="AY721" s="1"/>
      <c r="AZ721" s="1"/>
      <c r="BA721" s="1"/>
      <c r="BB721" s="1"/>
      <c r="BC721" s="1"/>
      <c r="BD721" s="1"/>
      <c r="BE721" s="1"/>
      <c r="BF721" s="1"/>
      <c r="BG721" s="1"/>
      <c r="BH721" s="1"/>
      <c r="BI721" s="1"/>
    </row>
    <row r="722" spans="1:61" ht="16.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c r="AY722" s="1"/>
      <c r="AZ722" s="1"/>
      <c r="BA722" s="1"/>
      <c r="BB722" s="1"/>
      <c r="BC722" s="1"/>
      <c r="BD722" s="1"/>
      <c r="BE722" s="1"/>
      <c r="BF722" s="1"/>
      <c r="BG722" s="1"/>
      <c r="BH722" s="1"/>
      <c r="BI722" s="1"/>
    </row>
    <row r="723" spans="1:61" ht="16.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c r="AY723" s="1"/>
      <c r="AZ723" s="1"/>
      <c r="BA723" s="1"/>
      <c r="BB723" s="1"/>
      <c r="BC723" s="1"/>
      <c r="BD723" s="1"/>
      <c r="BE723" s="1"/>
      <c r="BF723" s="1"/>
      <c r="BG723" s="1"/>
      <c r="BH723" s="1"/>
      <c r="BI723" s="1"/>
    </row>
    <row r="724" spans="1:61" ht="16.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c r="AY724" s="1"/>
      <c r="AZ724" s="1"/>
      <c r="BA724" s="1"/>
      <c r="BB724" s="1"/>
      <c r="BC724" s="1"/>
      <c r="BD724" s="1"/>
      <c r="BE724" s="1"/>
      <c r="BF724" s="1"/>
      <c r="BG724" s="1"/>
      <c r="BH724" s="1"/>
      <c r="BI724" s="1"/>
    </row>
    <row r="725" spans="1:61" ht="16.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c r="AY725" s="1"/>
      <c r="AZ725" s="1"/>
      <c r="BA725" s="1"/>
      <c r="BB725" s="1"/>
      <c r="BC725" s="1"/>
      <c r="BD725" s="1"/>
      <c r="BE725" s="1"/>
      <c r="BF725" s="1"/>
      <c r="BG725" s="1"/>
      <c r="BH725" s="1"/>
      <c r="BI725" s="1"/>
    </row>
    <row r="726" spans="1:61" ht="16.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c r="AY726" s="1"/>
      <c r="AZ726" s="1"/>
      <c r="BA726" s="1"/>
      <c r="BB726" s="1"/>
      <c r="BC726" s="1"/>
      <c r="BD726" s="1"/>
      <c r="BE726" s="1"/>
      <c r="BF726" s="1"/>
      <c r="BG726" s="1"/>
      <c r="BH726" s="1"/>
      <c r="BI726" s="1"/>
    </row>
    <row r="727" spans="1:61" ht="16.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c r="AY727" s="1"/>
      <c r="AZ727" s="1"/>
      <c r="BA727" s="1"/>
      <c r="BB727" s="1"/>
      <c r="BC727" s="1"/>
      <c r="BD727" s="1"/>
      <c r="BE727" s="1"/>
      <c r="BF727" s="1"/>
      <c r="BG727" s="1"/>
      <c r="BH727" s="1"/>
      <c r="BI727" s="1"/>
    </row>
    <row r="728" spans="1:61" ht="16.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c r="AY728" s="1"/>
      <c r="AZ728" s="1"/>
      <c r="BA728" s="1"/>
      <c r="BB728" s="1"/>
      <c r="BC728" s="1"/>
      <c r="BD728" s="1"/>
      <c r="BE728" s="1"/>
      <c r="BF728" s="1"/>
      <c r="BG728" s="1"/>
      <c r="BH728" s="1"/>
      <c r="BI728" s="1"/>
    </row>
    <row r="729" spans="1:61" ht="16.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c r="AY729" s="1"/>
      <c r="AZ729" s="1"/>
      <c r="BA729" s="1"/>
      <c r="BB729" s="1"/>
      <c r="BC729" s="1"/>
      <c r="BD729" s="1"/>
      <c r="BE729" s="1"/>
      <c r="BF729" s="1"/>
      <c r="BG729" s="1"/>
      <c r="BH729" s="1"/>
      <c r="BI729" s="1"/>
    </row>
    <row r="730" spans="1:61" ht="16.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c r="AY730" s="1"/>
      <c r="AZ730" s="1"/>
      <c r="BA730" s="1"/>
      <c r="BB730" s="1"/>
      <c r="BC730" s="1"/>
      <c r="BD730" s="1"/>
      <c r="BE730" s="1"/>
      <c r="BF730" s="1"/>
      <c r="BG730" s="1"/>
      <c r="BH730" s="1"/>
      <c r="BI730" s="1"/>
    </row>
    <row r="731" spans="1:61" ht="16.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c r="AY731" s="1"/>
      <c r="AZ731" s="1"/>
      <c r="BA731" s="1"/>
      <c r="BB731" s="1"/>
      <c r="BC731" s="1"/>
      <c r="BD731" s="1"/>
      <c r="BE731" s="1"/>
      <c r="BF731" s="1"/>
      <c r="BG731" s="1"/>
      <c r="BH731" s="1"/>
      <c r="BI731" s="1"/>
    </row>
    <row r="732" spans="1:61" ht="16.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c r="AY732" s="1"/>
      <c r="AZ732" s="1"/>
      <c r="BA732" s="1"/>
      <c r="BB732" s="1"/>
      <c r="BC732" s="1"/>
      <c r="BD732" s="1"/>
      <c r="BE732" s="1"/>
      <c r="BF732" s="1"/>
      <c r="BG732" s="1"/>
      <c r="BH732" s="1"/>
      <c r="BI732" s="1"/>
    </row>
    <row r="733" spans="1:61" ht="16.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c r="AY733" s="1"/>
      <c r="AZ733" s="1"/>
      <c r="BA733" s="1"/>
      <c r="BB733" s="1"/>
      <c r="BC733" s="1"/>
      <c r="BD733" s="1"/>
      <c r="BE733" s="1"/>
      <c r="BF733" s="1"/>
      <c r="BG733" s="1"/>
      <c r="BH733" s="1"/>
      <c r="BI733" s="1"/>
    </row>
    <row r="734" spans="1:61" ht="16.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c r="AY734" s="1"/>
      <c r="AZ734" s="1"/>
      <c r="BA734" s="1"/>
      <c r="BB734" s="1"/>
      <c r="BC734" s="1"/>
      <c r="BD734" s="1"/>
      <c r="BE734" s="1"/>
      <c r="BF734" s="1"/>
      <c r="BG734" s="1"/>
      <c r="BH734" s="1"/>
      <c r="BI734" s="1"/>
    </row>
    <row r="735" spans="1:61" ht="16.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c r="AY735" s="1"/>
      <c r="AZ735" s="1"/>
      <c r="BA735" s="1"/>
      <c r="BB735" s="1"/>
      <c r="BC735" s="1"/>
      <c r="BD735" s="1"/>
      <c r="BE735" s="1"/>
      <c r="BF735" s="1"/>
      <c r="BG735" s="1"/>
      <c r="BH735" s="1"/>
      <c r="BI735" s="1"/>
    </row>
    <row r="736" spans="1:61" ht="16.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c r="AY736" s="1"/>
      <c r="AZ736" s="1"/>
      <c r="BA736" s="1"/>
      <c r="BB736" s="1"/>
      <c r="BC736" s="1"/>
      <c r="BD736" s="1"/>
      <c r="BE736" s="1"/>
      <c r="BF736" s="1"/>
      <c r="BG736" s="1"/>
      <c r="BH736" s="1"/>
      <c r="BI736" s="1"/>
    </row>
    <row r="737" spans="1:61" ht="16.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c r="AY737" s="1"/>
      <c r="AZ737" s="1"/>
      <c r="BA737" s="1"/>
      <c r="BB737" s="1"/>
      <c r="BC737" s="1"/>
      <c r="BD737" s="1"/>
      <c r="BE737" s="1"/>
      <c r="BF737" s="1"/>
      <c r="BG737" s="1"/>
      <c r="BH737" s="1"/>
      <c r="BI737" s="1"/>
    </row>
    <row r="738" spans="1:61" ht="16.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c r="AY738" s="1"/>
      <c r="AZ738" s="1"/>
      <c r="BA738" s="1"/>
      <c r="BB738" s="1"/>
      <c r="BC738" s="1"/>
      <c r="BD738" s="1"/>
      <c r="BE738" s="1"/>
      <c r="BF738" s="1"/>
      <c r="BG738" s="1"/>
      <c r="BH738" s="1"/>
      <c r="BI738" s="1"/>
    </row>
    <row r="739" spans="1:61" ht="16.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c r="AY739" s="1"/>
      <c r="AZ739" s="1"/>
      <c r="BA739" s="1"/>
      <c r="BB739" s="1"/>
      <c r="BC739" s="1"/>
      <c r="BD739" s="1"/>
      <c r="BE739" s="1"/>
      <c r="BF739" s="1"/>
      <c r="BG739" s="1"/>
      <c r="BH739" s="1"/>
      <c r="BI739" s="1"/>
    </row>
    <row r="740" spans="1:61" ht="16.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c r="AY740" s="1"/>
      <c r="AZ740" s="1"/>
      <c r="BA740" s="1"/>
      <c r="BB740" s="1"/>
      <c r="BC740" s="1"/>
      <c r="BD740" s="1"/>
      <c r="BE740" s="1"/>
      <c r="BF740" s="1"/>
      <c r="BG740" s="1"/>
      <c r="BH740" s="1"/>
      <c r="BI740" s="1"/>
    </row>
    <row r="741" spans="1:61" ht="16.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c r="AY741" s="1"/>
      <c r="AZ741" s="1"/>
      <c r="BA741" s="1"/>
      <c r="BB741" s="1"/>
      <c r="BC741" s="1"/>
      <c r="BD741" s="1"/>
      <c r="BE741" s="1"/>
      <c r="BF741" s="1"/>
      <c r="BG741" s="1"/>
      <c r="BH741" s="1"/>
      <c r="BI741" s="1"/>
    </row>
    <row r="742" spans="1:61" ht="16.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c r="AY742" s="1"/>
      <c r="AZ742" s="1"/>
      <c r="BA742" s="1"/>
      <c r="BB742" s="1"/>
      <c r="BC742" s="1"/>
      <c r="BD742" s="1"/>
      <c r="BE742" s="1"/>
      <c r="BF742" s="1"/>
      <c r="BG742" s="1"/>
      <c r="BH742" s="1"/>
      <c r="BI742" s="1"/>
    </row>
    <row r="743" spans="1:61" ht="16.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c r="AY743" s="1"/>
      <c r="AZ743" s="1"/>
      <c r="BA743" s="1"/>
      <c r="BB743" s="1"/>
      <c r="BC743" s="1"/>
      <c r="BD743" s="1"/>
      <c r="BE743" s="1"/>
      <c r="BF743" s="1"/>
      <c r="BG743" s="1"/>
      <c r="BH743" s="1"/>
      <c r="BI743" s="1"/>
    </row>
    <row r="744" spans="1:61" ht="16.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c r="AY744" s="1"/>
      <c r="AZ744" s="1"/>
      <c r="BA744" s="1"/>
      <c r="BB744" s="1"/>
      <c r="BC744" s="1"/>
      <c r="BD744" s="1"/>
      <c r="BE744" s="1"/>
      <c r="BF744" s="1"/>
      <c r="BG744" s="1"/>
      <c r="BH744" s="1"/>
      <c r="BI744" s="1"/>
    </row>
    <row r="745" spans="1:61" ht="16.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c r="AY745" s="1"/>
      <c r="AZ745" s="1"/>
      <c r="BA745" s="1"/>
      <c r="BB745" s="1"/>
      <c r="BC745" s="1"/>
      <c r="BD745" s="1"/>
      <c r="BE745" s="1"/>
      <c r="BF745" s="1"/>
      <c r="BG745" s="1"/>
      <c r="BH745" s="1"/>
      <c r="BI745" s="1"/>
    </row>
    <row r="746" spans="1:61" ht="16.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c r="AY746" s="1"/>
      <c r="AZ746" s="1"/>
      <c r="BA746" s="1"/>
      <c r="BB746" s="1"/>
      <c r="BC746" s="1"/>
      <c r="BD746" s="1"/>
      <c r="BE746" s="1"/>
      <c r="BF746" s="1"/>
      <c r="BG746" s="1"/>
      <c r="BH746" s="1"/>
      <c r="BI746" s="1"/>
    </row>
    <row r="747" spans="1:61" ht="16.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c r="AY747" s="1"/>
      <c r="AZ747" s="1"/>
      <c r="BA747" s="1"/>
      <c r="BB747" s="1"/>
      <c r="BC747" s="1"/>
      <c r="BD747" s="1"/>
      <c r="BE747" s="1"/>
      <c r="BF747" s="1"/>
      <c r="BG747" s="1"/>
      <c r="BH747" s="1"/>
      <c r="BI747" s="1"/>
    </row>
    <row r="748" spans="1:61" ht="16.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c r="AY748" s="1"/>
      <c r="AZ748" s="1"/>
      <c r="BA748" s="1"/>
      <c r="BB748" s="1"/>
      <c r="BC748" s="1"/>
      <c r="BD748" s="1"/>
      <c r="BE748" s="1"/>
      <c r="BF748" s="1"/>
      <c r="BG748" s="1"/>
      <c r="BH748" s="1"/>
      <c r="BI748" s="1"/>
    </row>
    <row r="749" spans="1:61" ht="16.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c r="AY749" s="1"/>
      <c r="AZ749" s="1"/>
      <c r="BA749" s="1"/>
      <c r="BB749" s="1"/>
      <c r="BC749" s="1"/>
      <c r="BD749" s="1"/>
      <c r="BE749" s="1"/>
      <c r="BF749" s="1"/>
      <c r="BG749" s="1"/>
      <c r="BH749" s="1"/>
      <c r="BI749" s="1"/>
    </row>
    <row r="750" spans="1:61" ht="16.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c r="AY750" s="1"/>
      <c r="AZ750" s="1"/>
      <c r="BA750" s="1"/>
      <c r="BB750" s="1"/>
      <c r="BC750" s="1"/>
      <c r="BD750" s="1"/>
      <c r="BE750" s="1"/>
      <c r="BF750" s="1"/>
      <c r="BG750" s="1"/>
      <c r="BH750" s="1"/>
      <c r="BI750" s="1"/>
    </row>
    <row r="751" spans="1:61" ht="16.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c r="AY751" s="1"/>
      <c r="AZ751" s="1"/>
      <c r="BA751" s="1"/>
      <c r="BB751" s="1"/>
      <c r="BC751" s="1"/>
      <c r="BD751" s="1"/>
      <c r="BE751" s="1"/>
      <c r="BF751" s="1"/>
      <c r="BG751" s="1"/>
      <c r="BH751" s="1"/>
      <c r="BI751" s="1"/>
    </row>
    <row r="752" spans="1:61" ht="16.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c r="AY752" s="1"/>
      <c r="AZ752" s="1"/>
      <c r="BA752" s="1"/>
      <c r="BB752" s="1"/>
      <c r="BC752" s="1"/>
      <c r="BD752" s="1"/>
      <c r="BE752" s="1"/>
      <c r="BF752" s="1"/>
      <c r="BG752" s="1"/>
      <c r="BH752" s="1"/>
      <c r="BI752" s="1"/>
    </row>
    <row r="753" spans="1:61" ht="16.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c r="AY753" s="1"/>
      <c r="AZ753" s="1"/>
      <c r="BA753" s="1"/>
      <c r="BB753" s="1"/>
      <c r="BC753" s="1"/>
      <c r="BD753" s="1"/>
      <c r="BE753" s="1"/>
      <c r="BF753" s="1"/>
      <c r="BG753" s="1"/>
      <c r="BH753" s="1"/>
      <c r="BI753" s="1"/>
    </row>
    <row r="754" spans="1:61" ht="16.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c r="AY754" s="1"/>
      <c r="AZ754" s="1"/>
      <c r="BA754" s="1"/>
      <c r="BB754" s="1"/>
      <c r="BC754" s="1"/>
      <c r="BD754" s="1"/>
      <c r="BE754" s="1"/>
      <c r="BF754" s="1"/>
      <c r="BG754" s="1"/>
      <c r="BH754" s="1"/>
      <c r="BI754" s="1"/>
    </row>
    <row r="755" spans="1:61" ht="16.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c r="AY755" s="1"/>
      <c r="AZ755" s="1"/>
      <c r="BA755" s="1"/>
      <c r="BB755" s="1"/>
      <c r="BC755" s="1"/>
      <c r="BD755" s="1"/>
      <c r="BE755" s="1"/>
      <c r="BF755" s="1"/>
      <c r="BG755" s="1"/>
      <c r="BH755" s="1"/>
      <c r="BI755" s="1"/>
    </row>
    <row r="756" spans="1:61" ht="16.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c r="AY756" s="1"/>
      <c r="AZ756" s="1"/>
      <c r="BA756" s="1"/>
      <c r="BB756" s="1"/>
      <c r="BC756" s="1"/>
      <c r="BD756" s="1"/>
      <c r="BE756" s="1"/>
      <c r="BF756" s="1"/>
      <c r="BG756" s="1"/>
      <c r="BH756" s="1"/>
      <c r="BI756" s="1"/>
    </row>
    <row r="757" spans="1:61" ht="16.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c r="AY757" s="1"/>
      <c r="AZ757" s="1"/>
      <c r="BA757" s="1"/>
      <c r="BB757" s="1"/>
      <c r="BC757" s="1"/>
      <c r="BD757" s="1"/>
      <c r="BE757" s="1"/>
      <c r="BF757" s="1"/>
      <c r="BG757" s="1"/>
      <c r="BH757" s="1"/>
      <c r="BI757" s="1"/>
    </row>
    <row r="758" spans="1:61" ht="16.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c r="AY758" s="1"/>
      <c r="AZ758" s="1"/>
      <c r="BA758" s="1"/>
      <c r="BB758" s="1"/>
      <c r="BC758" s="1"/>
      <c r="BD758" s="1"/>
      <c r="BE758" s="1"/>
      <c r="BF758" s="1"/>
      <c r="BG758" s="1"/>
      <c r="BH758" s="1"/>
      <c r="BI758" s="1"/>
    </row>
    <row r="759" spans="1:61" ht="16.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c r="AY759" s="1"/>
      <c r="AZ759" s="1"/>
      <c r="BA759" s="1"/>
      <c r="BB759" s="1"/>
      <c r="BC759" s="1"/>
      <c r="BD759" s="1"/>
      <c r="BE759" s="1"/>
      <c r="BF759" s="1"/>
      <c r="BG759" s="1"/>
      <c r="BH759" s="1"/>
      <c r="BI759" s="1"/>
    </row>
    <row r="760" spans="1:61" ht="16.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c r="AY760" s="1"/>
      <c r="AZ760" s="1"/>
      <c r="BA760" s="1"/>
      <c r="BB760" s="1"/>
      <c r="BC760" s="1"/>
      <c r="BD760" s="1"/>
      <c r="BE760" s="1"/>
      <c r="BF760" s="1"/>
      <c r="BG760" s="1"/>
      <c r="BH760" s="1"/>
      <c r="BI760" s="1"/>
    </row>
    <row r="761" spans="1:61" ht="16.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c r="AY761" s="1"/>
      <c r="AZ761" s="1"/>
      <c r="BA761" s="1"/>
      <c r="BB761" s="1"/>
      <c r="BC761" s="1"/>
      <c r="BD761" s="1"/>
      <c r="BE761" s="1"/>
      <c r="BF761" s="1"/>
      <c r="BG761" s="1"/>
      <c r="BH761" s="1"/>
      <c r="BI761" s="1"/>
    </row>
    <row r="762" spans="1:61" ht="16.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c r="AY762" s="1"/>
      <c r="AZ762" s="1"/>
      <c r="BA762" s="1"/>
      <c r="BB762" s="1"/>
      <c r="BC762" s="1"/>
      <c r="BD762" s="1"/>
      <c r="BE762" s="1"/>
      <c r="BF762" s="1"/>
      <c r="BG762" s="1"/>
      <c r="BH762" s="1"/>
      <c r="BI762" s="1"/>
    </row>
    <row r="763" spans="1:61" ht="16.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c r="AY763" s="1"/>
      <c r="AZ763" s="1"/>
      <c r="BA763" s="1"/>
      <c r="BB763" s="1"/>
      <c r="BC763" s="1"/>
      <c r="BD763" s="1"/>
      <c r="BE763" s="1"/>
      <c r="BF763" s="1"/>
      <c r="BG763" s="1"/>
      <c r="BH763" s="1"/>
      <c r="BI763" s="1"/>
    </row>
    <row r="764" spans="1:61" ht="16.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c r="AY764" s="1"/>
      <c r="AZ764" s="1"/>
      <c r="BA764" s="1"/>
      <c r="BB764" s="1"/>
      <c r="BC764" s="1"/>
      <c r="BD764" s="1"/>
      <c r="BE764" s="1"/>
      <c r="BF764" s="1"/>
      <c r="BG764" s="1"/>
      <c r="BH764" s="1"/>
      <c r="BI764" s="1"/>
    </row>
    <row r="765" spans="1:61" ht="16.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c r="AY765" s="1"/>
      <c r="AZ765" s="1"/>
      <c r="BA765" s="1"/>
      <c r="BB765" s="1"/>
      <c r="BC765" s="1"/>
      <c r="BD765" s="1"/>
      <c r="BE765" s="1"/>
      <c r="BF765" s="1"/>
      <c r="BG765" s="1"/>
      <c r="BH765" s="1"/>
      <c r="BI765" s="1"/>
    </row>
    <row r="766" spans="1:61" ht="16.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c r="AY766" s="1"/>
      <c r="AZ766" s="1"/>
      <c r="BA766" s="1"/>
      <c r="BB766" s="1"/>
      <c r="BC766" s="1"/>
      <c r="BD766" s="1"/>
      <c r="BE766" s="1"/>
      <c r="BF766" s="1"/>
      <c r="BG766" s="1"/>
      <c r="BH766" s="1"/>
      <c r="BI766" s="1"/>
    </row>
    <row r="767" spans="1:61" ht="16.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c r="AY767" s="1"/>
      <c r="AZ767" s="1"/>
      <c r="BA767" s="1"/>
      <c r="BB767" s="1"/>
      <c r="BC767" s="1"/>
      <c r="BD767" s="1"/>
      <c r="BE767" s="1"/>
      <c r="BF767" s="1"/>
      <c r="BG767" s="1"/>
      <c r="BH767" s="1"/>
      <c r="BI767" s="1"/>
    </row>
    <row r="768" spans="1:61" ht="16.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c r="AY768" s="1"/>
      <c r="AZ768" s="1"/>
      <c r="BA768" s="1"/>
      <c r="BB768" s="1"/>
      <c r="BC768" s="1"/>
      <c r="BD768" s="1"/>
      <c r="BE768" s="1"/>
      <c r="BF768" s="1"/>
      <c r="BG768" s="1"/>
      <c r="BH768" s="1"/>
      <c r="BI768" s="1"/>
    </row>
    <row r="769" spans="1:61" ht="16.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c r="AY769" s="1"/>
      <c r="AZ769" s="1"/>
      <c r="BA769" s="1"/>
      <c r="BB769" s="1"/>
      <c r="BC769" s="1"/>
      <c r="BD769" s="1"/>
      <c r="BE769" s="1"/>
      <c r="BF769" s="1"/>
      <c r="BG769" s="1"/>
      <c r="BH769" s="1"/>
      <c r="BI769" s="1"/>
    </row>
    <row r="770" spans="1:61" ht="16.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c r="AY770" s="1"/>
      <c r="AZ770" s="1"/>
      <c r="BA770" s="1"/>
      <c r="BB770" s="1"/>
      <c r="BC770" s="1"/>
      <c r="BD770" s="1"/>
      <c r="BE770" s="1"/>
      <c r="BF770" s="1"/>
      <c r="BG770" s="1"/>
      <c r="BH770" s="1"/>
      <c r="BI770" s="1"/>
    </row>
    <row r="771" spans="1:61" ht="16.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c r="AY771" s="1"/>
      <c r="AZ771" s="1"/>
      <c r="BA771" s="1"/>
      <c r="BB771" s="1"/>
      <c r="BC771" s="1"/>
      <c r="BD771" s="1"/>
      <c r="BE771" s="1"/>
      <c r="BF771" s="1"/>
      <c r="BG771" s="1"/>
      <c r="BH771" s="1"/>
      <c r="BI771" s="1"/>
    </row>
    <row r="772" spans="1:61" ht="16.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c r="AY772" s="1"/>
      <c r="AZ772" s="1"/>
      <c r="BA772" s="1"/>
      <c r="BB772" s="1"/>
      <c r="BC772" s="1"/>
      <c r="BD772" s="1"/>
      <c r="BE772" s="1"/>
      <c r="BF772" s="1"/>
      <c r="BG772" s="1"/>
      <c r="BH772" s="1"/>
      <c r="BI772" s="1"/>
    </row>
    <row r="773" spans="1:61" ht="16.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c r="AY773" s="1"/>
      <c r="AZ773" s="1"/>
      <c r="BA773" s="1"/>
      <c r="BB773" s="1"/>
      <c r="BC773" s="1"/>
      <c r="BD773" s="1"/>
      <c r="BE773" s="1"/>
      <c r="BF773" s="1"/>
      <c r="BG773" s="1"/>
      <c r="BH773" s="1"/>
      <c r="BI773" s="1"/>
    </row>
    <row r="774" spans="1:61" ht="16.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c r="AY774" s="1"/>
      <c r="AZ774" s="1"/>
      <c r="BA774" s="1"/>
      <c r="BB774" s="1"/>
      <c r="BC774" s="1"/>
      <c r="BD774" s="1"/>
      <c r="BE774" s="1"/>
      <c r="BF774" s="1"/>
      <c r="BG774" s="1"/>
      <c r="BH774" s="1"/>
      <c r="BI774" s="1"/>
    </row>
    <row r="775" spans="1:61" ht="16.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c r="AY775" s="1"/>
      <c r="AZ775" s="1"/>
      <c r="BA775" s="1"/>
      <c r="BB775" s="1"/>
      <c r="BC775" s="1"/>
      <c r="BD775" s="1"/>
      <c r="BE775" s="1"/>
      <c r="BF775" s="1"/>
      <c r="BG775" s="1"/>
      <c r="BH775" s="1"/>
      <c r="BI775" s="1"/>
    </row>
    <row r="776" spans="1:61" ht="16.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c r="AY776" s="1"/>
      <c r="AZ776" s="1"/>
      <c r="BA776" s="1"/>
      <c r="BB776" s="1"/>
      <c r="BC776" s="1"/>
      <c r="BD776" s="1"/>
      <c r="BE776" s="1"/>
      <c r="BF776" s="1"/>
      <c r="BG776" s="1"/>
      <c r="BH776" s="1"/>
      <c r="BI776" s="1"/>
    </row>
    <row r="777" spans="1:61" ht="16.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c r="AY777" s="1"/>
      <c r="AZ777" s="1"/>
      <c r="BA777" s="1"/>
      <c r="BB777" s="1"/>
      <c r="BC777" s="1"/>
      <c r="BD777" s="1"/>
      <c r="BE777" s="1"/>
      <c r="BF777" s="1"/>
      <c r="BG777" s="1"/>
      <c r="BH777" s="1"/>
      <c r="BI777" s="1"/>
    </row>
    <row r="778" spans="1:61" ht="16.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c r="AY778" s="1"/>
      <c r="AZ778" s="1"/>
      <c r="BA778" s="1"/>
      <c r="BB778" s="1"/>
      <c r="BC778" s="1"/>
      <c r="BD778" s="1"/>
      <c r="BE778" s="1"/>
      <c r="BF778" s="1"/>
      <c r="BG778" s="1"/>
      <c r="BH778" s="1"/>
      <c r="BI778" s="1"/>
    </row>
    <row r="779" spans="1:61" ht="16.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c r="AY779" s="1"/>
      <c r="AZ779" s="1"/>
      <c r="BA779" s="1"/>
      <c r="BB779" s="1"/>
      <c r="BC779" s="1"/>
      <c r="BD779" s="1"/>
      <c r="BE779" s="1"/>
      <c r="BF779" s="1"/>
      <c r="BG779" s="1"/>
      <c r="BH779" s="1"/>
      <c r="BI779" s="1"/>
    </row>
    <row r="780" spans="1:61" ht="16.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c r="AY780" s="1"/>
      <c r="AZ780" s="1"/>
      <c r="BA780" s="1"/>
      <c r="BB780" s="1"/>
      <c r="BC780" s="1"/>
      <c r="BD780" s="1"/>
      <c r="BE780" s="1"/>
      <c r="BF780" s="1"/>
      <c r="BG780" s="1"/>
      <c r="BH780" s="1"/>
      <c r="BI780" s="1"/>
    </row>
    <row r="781" spans="1:61" ht="16.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c r="AY781" s="1"/>
      <c r="AZ781" s="1"/>
      <c r="BA781" s="1"/>
      <c r="BB781" s="1"/>
      <c r="BC781" s="1"/>
      <c r="BD781" s="1"/>
      <c r="BE781" s="1"/>
      <c r="BF781" s="1"/>
      <c r="BG781" s="1"/>
      <c r="BH781" s="1"/>
      <c r="BI781" s="1"/>
    </row>
    <row r="782" spans="1:61" ht="16.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c r="AY782" s="1"/>
      <c r="AZ782" s="1"/>
      <c r="BA782" s="1"/>
      <c r="BB782" s="1"/>
      <c r="BC782" s="1"/>
      <c r="BD782" s="1"/>
      <c r="BE782" s="1"/>
      <c r="BF782" s="1"/>
      <c r="BG782" s="1"/>
      <c r="BH782" s="1"/>
      <c r="BI782" s="1"/>
    </row>
    <row r="783" spans="1:61" ht="16.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c r="AY783" s="1"/>
      <c r="AZ783" s="1"/>
      <c r="BA783" s="1"/>
      <c r="BB783" s="1"/>
      <c r="BC783" s="1"/>
      <c r="BD783" s="1"/>
      <c r="BE783" s="1"/>
      <c r="BF783" s="1"/>
      <c r="BG783" s="1"/>
      <c r="BH783" s="1"/>
      <c r="BI783" s="1"/>
    </row>
    <row r="784" spans="1:61" ht="16.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c r="AY784" s="1"/>
      <c r="AZ784" s="1"/>
      <c r="BA784" s="1"/>
      <c r="BB784" s="1"/>
      <c r="BC784" s="1"/>
      <c r="BD784" s="1"/>
      <c r="BE784" s="1"/>
      <c r="BF784" s="1"/>
      <c r="BG784" s="1"/>
      <c r="BH784" s="1"/>
      <c r="BI784" s="1"/>
    </row>
    <row r="785" spans="1:61" ht="16.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c r="AY785" s="1"/>
      <c r="AZ785" s="1"/>
      <c r="BA785" s="1"/>
      <c r="BB785" s="1"/>
      <c r="BC785" s="1"/>
      <c r="BD785" s="1"/>
      <c r="BE785" s="1"/>
      <c r="BF785" s="1"/>
      <c r="BG785" s="1"/>
      <c r="BH785" s="1"/>
      <c r="BI785" s="1"/>
    </row>
    <row r="786" spans="1:61" ht="16.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c r="AY786" s="1"/>
      <c r="AZ786" s="1"/>
      <c r="BA786" s="1"/>
      <c r="BB786" s="1"/>
      <c r="BC786" s="1"/>
      <c r="BD786" s="1"/>
      <c r="BE786" s="1"/>
      <c r="BF786" s="1"/>
      <c r="BG786" s="1"/>
      <c r="BH786" s="1"/>
      <c r="BI786" s="1"/>
    </row>
    <row r="787" spans="1:61" ht="16.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c r="AY787" s="1"/>
      <c r="AZ787" s="1"/>
      <c r="BA787" s="1"/>
      <c r="BB787" s="1"/>
      <c r="BC787" s="1"/>
      <c r="BD787" s="1"/>
      <c r="BE787" s="1"/>
      <c r="BF787" s="1"/>
      <c r="BG787" s="1"/>
      <c r="BH787" s="1"/>
      <c r="BI787" s="1"/>
    </row>
    <row r="788" spans="1:61" ht="16.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c r="AY788" s="1"/>
      <c r="AZ788" s="1"/>
      <c r="BA788" s="1"/>
      <c r="BB788" s="1"/>
      <c r="BC788" s="1"/>
      <c r="BD788" s="1"/>
      <c r="BE788" s="1"/>
      <c r="BF788" s="1"/>
      <c r="BG788" s="1"/>
      <c r="BH788" s="1"/>
      <c r="BI788" s="1"/>
    </row>
    <row r="789" spans="1:61" ht="16.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c r="AY789" s="1"/>
      <c r="AZ789" s="1"/>
      <c r="BA789" s="1"/>
      <c r="BB789" s="1"/>
      <c r="BC789" s="1"/>
      <c r="BD789" s="1"/>
      <c r="BE789" s="1"/>
      <c r="BF789" s="1"/>
      <c r="BG789" s="1"/>
      <c r="BH789" s="1"/>
      <c r="BI789" s="1"/>
    </row>
    <row r="790" spans="1:61" ht="16.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c r="AY790" s="1"/>
      <c r="AZ790" s="1"/>
      <c r="BA790" s="1"/>
      <c r="BB790" s="1"/>
      <c r="BC790" s="1"/>
      <c r="BD790" s="1"/>
      <c r="BE790" s="1"/>
      <c r="BF790" s="1"/>
      <c r="BG790" s="1"/>
      <c r="BH790" s="1"/>
      <c r="BI790" s="1"/>
    </row>
    <row r="791" spans="1:61" ht="16.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c r="AY791" s="1"/>
      <c r="AZ791" s="1"/>
      <c r="BA791" s="1"/>
      <c r="BB791" s="1"/>
      <c r="BC791" s="1"/>
      <c r="BD791" s="1"/>
      <c r="BE791" s="1"/>
      <c r="BF791" s="1"/>
      <c r="BG791" s="1"/>
      <c r="BH791" s="1"/>
      <c r="BI791" s="1"/>
    </row>
    <row r="792" spans="1:61" ht="16.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c r="AY792" s="1"/>
      <c r="AZ792" s="1"/>
      <c r="BA792" s="1"/>
      <c r="BB792" s="1"/>
      <c r="BC792" s="1"/>
      <c r="BD792" s="1"/>
      <c r="BE792" s="1"/>
      <c r="BF792" s="1"/>
      <c r="BG792" s="1"/>
      <c r="BH792" s="1"/>
      <c r="BI792" s="1"/>
    </row>
    <row r="793" spans="1:61" ht="16.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c r="AY793" s="1"/>
      <c r="AZ793" s="1"/>
      <c r="BA793" s="1"/>
      <c r="BB793" s="1"/>
      <c r="BC793" s="1"/>
      <c r="BD793" s="1"/>
      <c r="BE793" s="1"/>
      <c r="BF793" s="1"/>
      <c r="BG793" s="1"/>
      <c r="BH793" s="1"/>
      <c r="BI793" s="1"/>
    </row>
    <row r="794" spans="1:61" ht="16.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c r="AY794" s="1"/>
      <c r="AZ794" s="1"/>
      <c r="BA794" s="1"/>
      <c r="BB794" s="1"/>
      <c r="BC794" s="1"/>
      <c r="BD794" s="1"/>
      <c r="BE794" s="1"/>
      <c r="BF794" s="1"/>
      <c r="BG794" s="1"/>
      <c r="BH794" s="1"/>
      <c r="BI794" s="1"/>
    </row>
    <row r="795" spans="1:61" ht="16.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c r="AY795" s="1"/>
      <c r="AZ795" s="1"/>
      <c r="BA795" s="1"/>
      <c r="BB795" s="1"/>
      <c r="BC795" s="1"/>
      <c r="BD795" s="1"/>
      <c r="BE795" s="1"/>
      <c r="BF795" s="1"/>
      <c r="BG795" s="1"/>
      <c r="BH795" s="1"/>
      <c r="BI795" s="1"/>
    </row>
    <row r="796" spans="1:61" ht="16.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c r="AY796" s="1"/>
      <c r="AZ796" s="1"/>
      <c r="BA796" s="1"/>
      <c r="BB796" s="1"/>
      <c r="BC796" s="1"/>
      <c r="BD796" s="1"/>
      <c r="BE796" s="1"/>
      <c r="BF796" s="1"/>
      <c r="BG796" s="1"/>
      <c r="BH796" s="1"/>
      <c r="BI796" s="1"/>
    </row>
    <row r="797" spans="1:61" ht="16.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c r="AY797" s="1"/>
      <c r="AZ797" s="1"/>
      <c r="BA797" s="1"/>
      <c r="BB797" s="1"/>
      <c r="BC797" s="1"/>
      <c r="BD797" s="1"/>
      <c r="BE797" s="1"/>
      <c r="BF797" s="1"/>
      <c r="BG797" s="1"/>
      <c r="BH797" s="1"/>
      <c r="BI797" s="1"/>
    </row>
    <row r="798" spans="1:61" ht="16.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c r="AY798" s="1"/>
      <c r="AZ798" s="1"/>
      <c r="BA798" s="1"/>
      <c r="BB798" s="1"/>
      <c r="BC798" s="1"/>
      <c r="BD798" s="1"/>
      <c r="BE798" s="1"/>
      <c r="BF798" s="1"/>
      <c r="BG798" s="1"/>
      <c r="BH798" s="1"/>
      <c r="BI798" s="1"/>
    </row>
    <row r="799" spans="1:61" ht="16.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c r="AY799" s="1"/>
      <c r="AZ799" s="1"/>
      <c r="BA799" s="1"/>
      <c r="BB799" s="1"/>
      <c r="BC799" s="1"/>
      <c r="BD799" s="1"/>
      <c r="BE799" s="1"/>
      <c r="BF799" s="1"/>
      <c r="BG799" s="1"/>
      <c r="BH799" s="1"/>
      <c r="BI799" s="1"/>
    </row>
    <row r="800" spans="1:61" ht="16.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c r="AY800" s="1"/>
      <c r="AZ800" s="1"/>
      <c r="BA800" s="1"/>
      <c r="BB800" s="1"/>
      <c r="BC800" s="1"/>
      <c r="BD800" s="1"/>
      <c r="BE800" s="1"/>
      <c r="BF800" s="1"/>
      <c r="BG800" s="1"/>
      <c r="BH800" s="1"/>
      <c r="BI800" s="1"/>
    </row>
    <row r="801" spans="1:61" ht="16.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c r="AY801" s="1"/>
      <c r="AZ801" s="1"/>
      <c r="BA801" s="1"/>
      <c r="BB801" s="1"/>
      <c r="BC801" s="1"/>
      <c r="BD801" s="1"/>
      <c r="BE801" s="1"/>
      <c r="BF801" s="1"/>
      <c r="BG801" s="1"/>
      <c r="BH801" s="1"/>
      <c r="BI801" s="1"/>
    </row>
    <row r="802" spans="1:61" ht="16.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c r="AY802" s="1"/>
      <c r="AZ802" s="1"/>
      <c r="BA802" s="1"/>
      <c r="BB802" s="1"/>
      <c r="BC802" s="1"/>
      <c r="BD802" s="1"/>
      <c r="BE802" s="1"/>
      <c r="BF802" s="1"/>
      <c r="BG802" s="1"/>
      <c r="BH802" s="1"/>
      <c r="BI802" s="1"/>
    </row>
    <row r="803" spans="1:61" ht="16.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c r="AY803" s="1"/>
      <c r="AZ803" s="1"/>
      <c r="BA803" s="1"/>
      <c r="BB803" s="1"/>
      <c r="BC803" s="1"/>
      <c r="BD803" s="1"/>
      <c r="BE803" s="1"/>
      <c r="BF803" s="1"/>
      <c r="BG803" s="1"/>
      <c r="BH803" s="1"/>
      <c r="BI803" s="1"/>
    </row>
    <row r="804" spans="1:61" ht="16.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c r="AY804" s="1"/>
      <c r="AZ804" s="1"/>
      <c r="BA804" s="1"/>
      <c r="BB804" s="1"/>
      <c r="BC804" s="1"/>
      <c r="BD804" s="1"/>
      <c r="BE804" s="1"/>
      <c r="BF804" s="1"/>
      <c r="BG804" s="1"/>
      <c r="BH804" s="1"/>
      <c r="BI804" s="1"/>
    </row>
    <row r="805" spans="1:61" ht="16.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c r="AY805" s="1"/>
      <c r="AZ805" s="1"/>
      <c r="BA805" s="1"/>
      <c r="BB805" s="1"/>
      <c r="BC805" s="1"/>
      <c r="BD805" s="1"/>
      <c r="BE805" s="1"/>
      <c r="BF805" s="1"/>
      <c r="BG805" s="1"/>
      <c r="BH805" s="1"/>
      <c r="BI805" s="1"/>
    </row>
    <row r="806" spans="1:61" ht="16.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c r="AY806" s="1"/>
      <c r="AZ806" s="1"/>
      <c r="BA806" s="1"/>
      <c r="BB806" s="1"/>
      <c r="BC806" s="1"/>
      <c r="BD806" s="1"/>
      <c r="BE806" s="1"/>
      <c r="BF806" s="1"/>
      <c r="BG806" s="1"/>
      <c r="BH806" s="1"/>
      <c r="BI806" s="1"/>
    </row>
    <row r="807" spans="1:61" ht="16.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c r="AY807" s="1"/>
      <c r="AZ807" s="1"/>
      <c r="BA807" s="1"/>
      <c r="BB807" s="1"/>
      <c r="BC807" s="1"/>
      <c r="BD807" s="1"/>
      <c r="BE807" s="1"/>
      <c r="BF807" s="1"/>
      <c r="BG807" s="1"/>
      <c r="BH807" s="1"/>
      <c r="BI807" s="1"/>
    </row>
    <row r="808" spans="1:61" ht="16.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c r="AY808" s="1"/>
      <c r="AZ808" s="1"/>
      <c r="BA808" s="1"/>
      <c r="BB808" s="1"/>
      <c r="BC808" s="1"/>
      <c r="BD808" s="1"/>
      <c r="BE808" s="1"/>
      <c r="BF808" s="1"/>
      <c r="BG808" s="1"/>
      <c r="BH808" s="1"/>
      <c r="BI808" s="1"/>
    </row>
    <row r="809" spans="1:61" ht="16.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c r="AY809" s="1"/>
      <c r="AZ809" s="1"/>
      <c r="BA809" s="1"/>
      <c r="BB809" s="1"/>
      <c r="BC809" s="1"/>
      <c r="BD809" s="1"/>
      <c r="BE809" s="1"/>
      <c r="BF809" s="1"/>
      <c r="BG809" s="1"/>
      <c r="BH809" s="1"/>
      <c r="BI809" s="1"/>
    </row>
    <row r="810" spans="1:61" ht="16.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c r="AY810" s="1"/>
      <c r="AZ810" s="1"/>
      <c r="BA810" s="1"/>
      <c r="BB810" s="1"/>
      <c r="BC810" s="1"/>
      <c r="BD810" s="1"/>
      <c r="BE810" s="1"/>
      <c r="BF810" s="1"/>
      <c r="BG810" s="1"/>
      <c r="BH810" s="1"/>
      <c r="BI810" s="1"/>
    </row>
    <row r="811" spans="1:61" ht="16.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c r="AY811" s="1"/>
      <c r="AZ811" s="1"/>
      <c r="BA811" s="1"/>
      <c r="BB811" s="1"/>
      <c r="BC811" s="1"/>
      <c r="BD811" s="1"/>
      <c r="BE811" s="1"/>
      <c r="BF811" s="1"/>
      <c r="BG811" s="1"/>
      <c r="BH811" s="1"/>
      <c r="BI811" s="1"/>
    </row>
    <row r="812" spans="1:61" ht="16.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c r="AY812" s="1"/>
      <c r="AZ812" s="1"/>
      <c r="BA812" s="1"/>
      <c r="BB812" s="1"/>
      <c r="BC812" s="1"/>
      <c r="BD812" s="1"/>
      <c r="BE812" s="1"/>
      <c r="BF812" s="1"/>
      <c r="BG812" s="1"/>
      <c r="BH812" s="1"/>
      <c r="BI812" s="1"/>
    </row>
    <row r="813" spans="1:61" ht="16.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c r="AY813" s="1"/>
      <c r="AZ813" s="1"/>
      <c r="BA813" s="1"/>
      <c r="BB813" s="1"/>
      <c r="BC813" s="1"/>
      <c r="BD813" s="1"/>
      <c r="BE813" s="1"/>
      <c r="BF813" s="1"/>
      <c r="BG813" s="1"/>
      <c r="BH813" s="1"/>
      <c r="BI813" s="1"/>
    </row>
    <row r="814" spans="1:61" ht="16.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c r="AY814" s="1"/>
      <c r="AZ814" s="1"/>
      <c r="BA814" s="1"/>
      <c r="BB814" s="1"/>
      <c r="BC814" s="1"/>
      <c r="BD814" s="1"/>
      <c r="BE814" s="1"/>
      <c r="BF814" s="1"/>
      <c r="BG814" s="1"/>
      <c r="BH814" s="1"/>
      <c r="BI814" s="1"/>
    </row>
    <row r="815" spans="1:61" ht="16.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c r="AY815" s="1"/>
      <c r="AZ815" s="1"/>
      <c r="BA815" s="1"/>
      <c r="BB815" s="1"/>
      <c r="BC815" s="1"/>
      <c r="BD815" s="1"/>
      <c r="BE815" s="1"/>
      <c r="BF815" s="1"/>
      <c r="BG815" s="1"/>
      <c r="BH815" s="1"/>
      <c r="BI815" s="1"/>
    </row>
    <row r="816" spans="1:61" ht="16.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c r="AY816" s="1"/>
      <c r="AZ816" s="1"/>
      <c r="BA816" s="1"/>
      <c r="BB816" s="1"/>
      <c r="BC816" s="1"/>
      <c r="BD816" s="1"/>
      <c r="BE816" s="1"/>
      <c r="BF816" s="1"/>
      <c r="BG816" s="1"/>
      <c r="BH816" s="1"/>
      <c r="BI816" s="1"/>
    </row>
    <row r="817" spans="1:61" ht="16.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c r="AY817" s="1"/>
      <c r="AZ817" s="1"/>
      <c r="BA817" s="1"/>
      <c r="BB817" s="1"/>
      <c r="BC817" s="1"/>
      <c r="BD817" s="1"/>
      <c r="BE817" s="1"/>
      <c r="BF817" s="1"/>
      <c r="BG817" s="1"/>
      <c r="BH817" s="1"/>
      <c r="BI817" s="1"/>
    </row>
    <row r="818" spans="1:61" ht="16.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c r="AY818" s="1"/>
      <c r="AZ818" s="1"/>
      <c r="BA818" s="1"/>
      <c r="BB818" s="1"/>
      <c r="BC818" s="1"/>
      <c r="BD818" s="1"/>
      <c r="BE818" s="1"/>
      <c r="BF818" s="1"/>
      <c r="BG818" s="1"/>
      <c r="BH818" s="1"/>
      <c r="BI818" s="1"/>
    </row>
    <row r="819" spans="1:61" ht="16.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c r="AY819" s="1"/>
      <c r="AZ819" s="1"/>
      <c r="BA819" s="1"/>
      <c r="BB819" s="1"/>
      <c r="BC819" s="1"/>
      <c r="BD819" s="1"/>
      <c r="BE819" s="1"/>
      <c r="BF819" s="1"/>
      <c r="BG819" s="1"/>
      <c r="BH819" s="1"/>
      <c r="BI819" s="1"/>
    </row>
    <row r="820" spans="1:61" ht="16.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c r="AY820" s="1"/>
      <c r="AZ820" s="1"/>
      <c r="BA820" s="1"/>
      <c r="BB820" s="1"/>
      <c r="BC820" s="1"/>
      <c r="BD820" s="1"/>
      <c r="BE820" s="1"/>
      <c r="BF820" s="1"/>
      <c r="BG820" s="1"/>
      <c r="BH820" s="1"/>
      <c r="BI820" s="1"/>
    </row>
    <row r="821" spans="1:61" ht="16.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c r="AY821" s="1"/>
      <c r="AZ821" s="1"/>
      <c r="BA821" s="1"/>
      <c r="BB821" s="1"/>
      <c r="BC821" s="1"/>
      <c r="BD821" s="1"/>
      <c r="BE821" s="1"/>
      <c r="BF821" s="1"/>
      <c r="BG821" s="1"/>
      <c r="BH821" s="1"/>
      <c r="BI821" s="1"/>
    </row>
    <row r="822" spans="1:61" ht="16.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c r="AY822" s="1"/>
      <c r="AZ822" s="1"/>
      <c r="BA822" s="1"/>
      <c r="BB822" s="1"/>
      <c r="BC822" s="1"/>
      <c r="BD822" s="1"/>
      <c r="BE822" s="1"/>
      <c r="BF822" s="1"/>
      <c r="BG822" s="1"/>
      <c r="BH822" s="1"/>
      <c r="BI822" s="1"/>
    </row>
    <row r="823" spans="1:61" ht="16.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c r="AY823" s="1"/>
      <c r="AZ823" s="1"/>
      <c r="BA823" s="1"/>
      <c r="BB823" s="1"/>
      <c r="BC823" s="1"/>
      <c r="BD823" s="1"/>
      <c r="BE823" s="1"/>
      <c r="BF823" s="1"/>
      <c r="BG823" s="1"/>
      <c r="BH823" s="1"/>
      <c r="BI823" s="1"/>
    </row>
    <row r="824" spans="1:61" ht="16.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c r="AY824" s="1"/>
      <c r="AZ824" s="1"/>
      <c r="BA824" s="1"/>
      <c r="BB824" s="1"/>
      <c r="BC824" s="1"/>
      <c r="BD824" s="1"/>
      <c r="BE824" s="1"/>
      <c r="BF824" s="1"/>
      <c r="BG824" s="1"/>
      <c r="BH824" s="1"/>
      <c r="BI824" s="1"/>
    </row>
    <row r="825" spans="1:61" ht="16.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c r="BD825" s="1"/>
      <c r="BE825" s="1"/>
      <c r="BF825" s="1"/>
      <c r="BG825" s="1"/>
      <c r="BH825" s="1"/>
      <c r="BI825" s="1"/>
    </row>
    <row r="826" spans="1:61" ht="16.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c r="BD826" s="1"/>
      <c r="BE826" s="1"/>
      <c r="BF826" s="1"/>
      <c r="BG826" s="1"/>
      <c r="BH826" s="1"/>
      <c r="BI826" s="1"/>
    </row>
    <row r="827" spans="1:61" ht="16.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c r="BF827" s="1"/>
      <c r="BG827" s="1"/>
      <c r="BH827" s="1"/>
      <c r="BI827" s="1"/>
    </row>
    <row r="828" spans="1:61" ht="16.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c r="BF828" s="1"/>
      <c r="BG828" s="1"/>
      <c r="BH828" s="1"/>
      <c r="BI828" s="1"/>
    </row>
    <row r="829" spans="1:61" ht="16.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c r="BF829" s="1"/>
      <c r="BG829" s="1"/>
      <c r="BH829" s="1"/>
      <c r="BI829" s="1"/>
    </row>
    <row r="830" spans="1:61" ht="16.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c r="BF830" s="1"/>
      <c r="BG830" s="1"/>
      <c r="BH830" s="1"/>
      <c r="BI830" s="1"/>
    </row>
    <row r="831" spans="1:61" ht="16.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c r="BF831" s="1"/>
      <c r="BG831" s="1"/>
      <c r="BH831" s="1"/>
      <c r="BI831" s="1"/>
    </row>
    <row r="832" spans="1:61" ht="16.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c r="BF832" s="1"/>
      <c r="BG832" s="1"/>
      <c r="BH832" s="1"/>
      <c r="BI832" s="1"/>
    </row>
    <row r="833" spans="1:61" ht="16.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c r="BF833" s="1"/>
      <c r="BG833" s="1"/>
      <c r="BH833" s="1"/>
      <c r="BI833" s="1"/>
    </row>
    <row r="834" spans="1:61" ht="16.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c r="BF834" s="1"/>
      <c r="BG834" s="1"/>
      <c r="BH834" s="1"/>
      <c r="BI834" s="1"/>
    </row>
    <row r="835" spans="1:61" ht="16.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c r="BI835" s="1"/>
    </row>
    <row r="836" spans="1:61" ht="16.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c r="BI836" s="1"/>
    </row>
    <row r="837" spans="1:61" ht="16.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c r="BI837" s="1"/>
    </row>
    <row r="838" spans="1:61" ht="16.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c r="BI838" s="1"/>
    </row>
    <row r="839" spans="1:61" ht="16.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c r="BI839" s="1"/>
    </row>
    <row r="840" spans="1:61" ht="16.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c r="BI840" s="1"/>
    </row>
    <row r="841" spans="1:61" ht="16.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c r="AY841" s="1"/>
      <c r="AZ841" s="1"/>
      <c r="BA841" s="1"/>
      <c r="BB841" s="1"/>
      <c r="BC841" s="1"/>
      <c r="BD841" s="1"/>
      <c r="BE841" s="1"/>
      <c r="BF841" s="1"/>
      <c r="BG841" s="1"/>
      <c r="BH841" s="1"/>
      <c r="BI841" s="1"/>
    </row>
    <row r="842" spans="1:61" ht="16.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c r="AY842" s="1"/>
      <c r="AZ842" s="1"/>
      <c r="BA842" s="1"/>
      <c r="BB842" s="1"/>
      <c r="BC842" s="1"/>
      <c r="BD842" s="1"/>
      <c r="BE842" s="1"/>
      <c r="BF842" s="1"/>
      <c r="BG842" s="1"/>
      <c r="BH842" s="1"/>
      <c r="BI842" s="1"/>
    </row>
    <row r="843" spans="1:61" ht="16.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c r="AY843" s="1"/>
      <c r="AZ843" s="1"/>
      <c r="BA843" s="1"/>
      <c r="BB843" s="1"/>
      <c r="BC843" s="1"/>
      <c r="BD843" s="1"/>
      <c r="BE843" s="1"/>
      <c r="BF843" s="1"/>
      <c r="BG843" s="1"/>
      <c r="BH843" s="1"/>
      <c r="BI843" s="1"/>
    </row>
    <row r="844" spans="1:61" ht="16.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c r="AY844" s="1"/>
      <c r="AZ844" s="1"/>
      <c r="BA844" s="1"/>
      <c r="BB844" s="1"/>
      <c r="BC844" s="1"/>
      <c r="BD844" s="1"/>
      <c r="BE844" s="1"/>
      <c r="BF844" s="1"/>
      <c r="BG844" s="1"/>
      <c r="BH844" s="1"/>
      <c r="BI844" s="1"/>
    </row>
    <row r="845" spans="1:61" ht="16.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c r="AY845" s="1"/>
      <c r="AZ845" s="1"/>
      <c r="BA845" s="1"/>
      <c r="BB845" s="1"/>
      <c r="BC845" s="1"/>
      <c r="BD845" s="1"/>
      <c r="BE845" s="1"/>
      <c r="BF845" s="1"/>
      <c r="BG845" s="1"/>
      <c r="BH845" s="1"/>
      <c r="BI845" s="1"/>
    </row>
    <row r="846" spans="1:61" ht="16.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c r="AY846" s="1"/>
      <c r="AZ846" s="1"/>
      <c r="BA846" s="1"/>
      <c r="BB846" s="1"/>
      <c r="BC846" s="1"/>
      <c r="BD846" s="1"/>
      <c r="BE846" s="1"/>
      <c r="BF846" s="1"/>
      <c r="BG846" s="1"/>
      <c r="BH846" s="1"/>
      <c r="BI846" s="1"/>
    </row>
    <row r="847" spans="1:61" ht="16.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c r="AY847" s="1"/>
      <c r="AZ847" s="1"/>
      <c r="BA847" s="1"/>
      <c r="BB847" s="1"/>
      <c r="BC847" s="1"/>
      <c r="BD847" s="1"/>
      <c r="BE847" s="1"/>
      <c r="BF847" s="1"/>
      <c r="BG847" s="1"/>
      <c r="BH847" s="1"/>
      <c r="BI847" s="1"/>
    </row>
    <row r="848" spans="1:61" ht="16.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c r="AY848" s="1"/>
      <c r="AZ848" s="1"/>
      <c r="BA848" s="1"/>
      <c r="BB848" s="1"/>
      <c r="BC848" s="1"/>
      <c r="BD848" s="1"/>
      <c r="BE848" s="1"/>
      <c r="BF848" s="1"/>
      <c r="BG848" s="1"/>
      <c r="BH848" s="1"/>
      <c r="BI848" s="1"/>
    </row>
    <row r="849" spans="1:61" ht="16.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c r="AY849" s="1"/>
      <c r="AZ849" s="1"/>
      <c r="BA849" s="1"/>
      <c r="BB849" s="1"/>
      <c r="BC849" s="1"/>
      <c r="BD849" s="1"/>
      <c r="BE849" s="1"/>
      <c r="BF849" s="1"/>
      <c r="BG849" s="1"/>
      <c r="BH849" s="1"/>
      <c r="BI849" s="1"/>
    </row>
    <row r="850" spans="1:61" ht="16.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c r="AY850" s="1"/>
      <c r="AZ850" s="1"/>
      <c r="BA850" s="1"/>
      <c r="BB850" s="1"/>
      <c r="BC850" s="1"/>
      <c r="BD850" s="1"/>
      <c r="BE850" s="1"/>
      <c r="BF850" s="1"/>
      <c r="BG850" s="1"/>
      <c r="BH850" s="1"/>
      <c r="BI850" s="1"/>
    </row>
    <row r="851" spans="1:61" ht="16.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c r="AY851" s="1"/>
      <c r="AZ851" s="1"/>
      <c r="BA851" s="1"/>
      <c r="BB851" s="1"/>
      <c r="BC851" s="1"/>
      <c r="BD851" s="1"/>
      <c r="BE851" s="1"/>
      <c r="BF851" s="1"/>
      <c r="BG851" s="1"/>
      <c r="BH851" s="1"/>
      <c r="BI851" s="1"/>
    </row>
    <row r="852" spans="1:61" ht="16.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c r="AY852" s="1"/>
      <c r="AZ852" s="1"/>
      <c r="BA852" s="1"/>
      <c r="BB852" s="1"/>
      <c r="BC852" s="1"/>
      <c r="BD852" s="1"/>
      <c r="BE852" s="1"/>
      <c r="BF852" s="1"/>
      <c r="BG852" s="1"/>
      <c r="BH852" s="1"/>
      <c r="BI852" s="1"/>
    </row>
    <row r="853" spans="1:61" ht="16.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c r="AY853" s="1"/>
      <c r="AZ853" s="1"/>
      <c r="BA853" s="1"/>
      <c r="BB853" s="1"/>
      <c r="BC853" s="1"/>
      <c r="BD853" s="1"/>
      <c r="BE853" s="1"/>
      <c r="BF853" s="1"/>
      <c r="BG853" s="1"/>
      <c r="BH853" s="1"/>
      <c r="BI853" s="1"/>
    </row>
    <row r="854" spans="1:61" ht="16.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c r="AY854" s="1"/>
      <c r="AZ854" s="1"/>
      <c r="BA854" s="1"/>
      <c r="BB854" s="1"/>
      <c r="BC854" s="1"/>
      <c r="BD854" s="1"/>
      <c r="BE854" s="1"/>
      <c r="BF854" s="1"/>
      <c r="BG854" s="1"/>
      <c r="BH854" s="1"/>
      <c r="BI854" s="1"/>
    </row>
    <row r="855" spans="1:61" ht="16.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c r="AY855" s="1"/>
      <c r="AZ855" s="1"/>
      <c r="BA855" s="1"/>
      <c r="BB855" s="1"/>
      <c r="BC855" s="1"/>
      <c r="BD855" s="1"/>
      <c r="BE855" s="1"/>
      <c r="BF855" s="1"/>
      <c r="BG855" s="1"/>
      <c r="BH855" s="1"/>
      <c r="BI855" s="1"/>
    </row>
    <row r="856" spans="1:61" ht="16.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c r="AY856" s="1"/>
      <c r="AZ856" s="1"/>
      <c r="BA856" s="1"/>
      <c r="BB856" s="1"/>
      <c r="BC856" s="1"/>
      <c r="BD856" s="1"/>
      <c r="BE856" s="1"/>
      <c r="BF856" s="1"/>
      <c r="BG856" s="1"/>
      <c r="BH856" s="1"/>
      <c r="BI856" s="1"/>
    </row>
    <row r="857" spans="1:61" ht="16.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c r="AY857" s="1"/>
      <c r="AZ857" s="1"/>
      <c r="BA857" s="1"/>
      <c r="BB857" s="1"/>
      <c r="BC857" s="1"/>
      <c r="BD857" s="1"/>
      <c r="BE857" s="1"/>
      <c r="BF857" s="1"/>
      <c r="BG857" s="1"/>
      <c r="BH857" s="1"/>
      <c r="BI857" s="1"/>
    </row>
    <row r="858" spans="1:61" ht="16.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c r="AY858" s="1"/>
      <c r="AZ858" s="1"/>
      <c r="BA858" s="1"/>
      <c r="BB858" s="1"/>
      <c r="BC858" s="1"/>
      <c r="BD858" s="1"/>
      <c r="BE858" s="1"/>
      <c r="BF858" s="1"/>
      <c r="BG858" s="1"/>
      <c r="BH858" s="1"/>
      <c r="BI858" s="1"/>
    </row>
    <row r="859" spans="1:61" ht="16.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c r="AY859" s="1"/>
      <c r="AZ859" s="1"/>
      <c r="BA859" s="1"/>
      <c r="BB859" s="1"/>
      <c r="BC859" s="1"/>
      <c r="BD859" s="1"/>
      <c r="BE859" s="1"/>
      <c r="BF859" s="1"/>
      <c r="BG859" s="1"/>
      <c r="BH859" s="1"/>
      <c r="BI859" s="1"/>
    </row>
    <row r="860" spans="1:61" ht="16.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c r="AY860" s="1"/>
      <c r="AZ860" s="1"/>
      <c r="BA860" s="1"/>
      <c r="BB860" s="1"/>
      <c r="BC860" s="1"/>
      <c r="BD860" s="1"/>
      <c r="BE860" s="1"/>
      <c r="BF860" s="1"/>
      <c r="BG860" s="1"/>
      <c r="BH860" s="1"/>
      <c r="BI860" s="1"/>
    </row>
    <row r="861" spans="1:61" ht="16.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c r="AY861" s="1"/>
      <c r="AZ861" s="1"/>
      <c r="BA861" s="1"/>
      <c r="BB861" s="1"/>
      <c r="BC861" s="1"/>
      <c r="BD861" s="1"/>
      <c r="BE861" s="1"/>
      <c r="BF861" s="1"/>
      <c r="BG861" s="1"/>
      <c r="BH861" s="1"/>
      <c r="BI861" s="1"/>
    </row>
    <row r="862" spans="1:61" ht="16.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c r="AY862" s="1"/>
      <c r="AZ862" s="1"/>
      <c r="BA862" s="1"/>
      <c r="BB862" s="1"/>
      <c r="BC862" s="1"/>
      <c r="BD862" s="1"/>
      <c r="BE862" s="1"/>
      <c r="BF862" s="1"/>
      <c r="BG862" s="1"/>
      <c r="BH862" s="1"/>
      <c r="BI862" s="1"/>
    </row>
    <row r="863" spans="1:61" ht="16.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c r="AY863" s="1"/>
      <c r="AZ863" s="1"/>
      <c r="BA863" s="1"/>
      <c r="BB863" s="1"/>
      <c r="BC863" s="1"/>
      <c r="BD863" s="1"/>
      <c r="BE863" s="1"/>
      <c r="BF863" s="1"/>
      <c r="BG863" s="1"/>
      <c r="BH863" s="1"/>
      <c r="BI863" s="1"/>
    </row>
    <row r="864" spans="1:61" ht="16.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c r="AY864" s="1"/>
      <c r="AZ864" s="1"/>
      <c r="BA864" s="1"/>
      <c r="BB864" s="1"/>
      <c r="BC864" s="1"/>
      <c r="BD864" s="1"/>
      <c r="BE864" s="1"/>
      <c r="BF864" s="1"/>
      <c r="BG864" s="1"/>
      <c r="BH864" s="1"/>
      <c r="BI864" s="1"/>
    </row>
    <row r="865" spans="1:61" ht="16.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c r="AY865" s="1"/>
      <c r="AZ865" s="1"/>
      <c r="BA865" s="1"/>
      <c r="BB865" s="1"/>
      <c r="BC865" s="1"/>
      <c r="BD865" s="1"/>
      <c r="BE865" s="1"/>
      <c r="BF865" s="1"/>
      <c r="BG865" s="1"/>
      <c r="BH865" s="1"/>
      <c r="BI865" s="1"/>
    </row>
    <row r="866" spans="1:61" ht="16.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1"/>
      <c r="AT866" s="1"/>
      <c r="AU866" s="1"/>
      <c r="AV866" s="1"/>
      <c r="AW866" s="1"/>
      <c r="AX866" s="1"/>
      <c r="AY866" s="1"/>
      <c r="AZ866" s="1"/>
      <c r="BA866" s="1"/>
      <c r="BB866" s="1"/>
      <c r="BC866" s="1"/>
      <c r="BD866" s="1"/>
      <c r="BE866" s="1"/>
      <c r="BF866" s="1"/>
      <c r="BG866" s="1"/>
      <c r="BH866" s="1"/>
      <c r="BI866" s="1"/>
    </row>
    <row r="867" spans="1:61" ht="16.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c r="AR867" s="1"/>
      <c r="AS867" s="1"/>
      <c r="AT867" s="1"/>
      <c r="AU867" s="1"/>
      <c r="AV867" s="1"/>
      <c r="AW867" s="1"/>
      <c r="AX867" s="1"/>
      <c r="AY867" s="1"/>
      <c r="AZ867" s="1"/>
      <c r="BA867" s="1"/>
      <c r="BB867" s="1"/>
      <c r="BC867" s="1"/>
      <c r="BD867" s="1"/>
      <c r="BE867" s="1"/>
      <c r="BF867" s="1"/>
      <c r="BG867" s="1"/>
      <c r="BH867" s="1"/>
      <c r="BI867" s="1"/>
    </row>
    <row r="868" spans="1:61" ht="16.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c r="AR868" s="1"/>
      <c r="AS868" s="1"/>
      <c r="AT868" s="1"/>
      <c r="AU868" s="1"/>
      <c r="AV868" s="1"/>
      <c r="AW868" s="1"/>
      <c r="AX868" s="1"/>
      <c r="AY868" s="1"/>
      <c r="AZ868" s="1"/>
      <c r="BA868" s="1"/>
      <c r="BB868" s="1"/>
      <c r="BC868" s="1"/>
      <c r="BD868" s="1"/>
      <c r="BE868" s="1"/>
      <c r="BF868" s="1"/>
      <c r="BG868" s="1"/>
      <c r="BH868" s="1"/>
      <c r="BI868" s="1"/>
    </row>
    <row r="869" spans="1:61" ht="16.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c r="AR869" s="1"/>
      <c r="AS869" s="1"/>
      <c r="AT869" s="1"/>
      <c r="AU869" s="1"/>
      <c r="AV869" s="1"/>
      <c r="AW869" s="1"/>
      <c r="AX869" s="1"/>
      <c r="AY869" s="1"/>
      <c r="AZ869" s="1"/>
      <c r="BA869" s="1"/>
      <c r="BB869" s="1"/>
      <c r="BC869" s="1"/>
      <c r="BD869" s="1"/>
      <c r="BE869" s="1"/>
      <c r="BF869" s="1"/>
      <c r="BG869" s="1"/>
      <c r="BH869" s="1"/>
      <c r="BI869" s="1"/>
    </row>
    <row r="870" spans="1:61" ht="16.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c r="AR870" s="1"/>
      <c r="AS870" s="1"/>
      <c r="AT870" s="1"/>
      <c r="AU870" s="1"/>
      <c r="AV870" s="1"/>
      <c r="AW870" s="1"/>
      <c r="AX870" s="1"/>
      <c r="AY870" s="1"/>
      <c r="AZ870" s="1"/>
      <c r="BA870" s="1"/>
      <c r="BB870" s="1"/>
      <c r="BC870" s="1"/>
      <c r="BD870" s="1"/>
      <c r="BE870" s="1"/>
      <c r="BF870" s="1"/>
      <c r="BG870" s="1"/>
      <c r="BH870" s="1"/>
      <c r="BI870" s="1"/>
    </row>
    <row r="871" spans="1:61" ht="16.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c r="AR871" s="1"/>
      <c r="AS871" s="1"/>
      <c r="AT871" s="1"/>
      <c r="AU871" s="1"/>
      <c r="AV871" s="1"/>
      <c r="AW871" s="1"/>
      <c r="AX871" s="1"/>
      <c r="AY871" s="1"/>
      <c r="AZ871" s="1"/>
      <c r="BA871" s="1"/>
      <c r="BB871" s="1"/>
      <c r="BC871" s="1"/>
      <c r="BD871" s="1"/>
      <c r="BE871" s="1"/>
      <c r="BF871" s="1"/>
      <c r="BG871" s="1"/>
      <c r="BH871" s="1"/>
      <c r="BI871" s="1"/>
    </row>
    <row r="872" spans="1:61" ht="16.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c r="AR872" s="1"/>
      <c r="AS872" s="1"/>
      <c r="AT872" s="1"/>
      <c r="AU872" s="1"/>
      <c r="AV872" s="1"/>
      <c r="AW872" s="1"/>
      <c r="AX872" s="1"/>
      <c r="AY872" s="1"/>
      <c r="AZ872" s="1"/>
      <c r="BA872" s="1"/>
      <c r="BB872" s="1"/>
      <c r="BC872" s="1"/>
      <c r="BD872" s="1"/>
      <c r="BE872" s="1"/>
      <c r="BF872" s="1"/>
      <c r="BG872" s="1"/>
      <c r="BH872" s="1"/>
      <c r="BI872" s="1"/>
    </row>
    <row r="873" spans="1:61" ht="16.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
      <c r="AY873" s="1"/>
      <c r="AZ873" s="1"/>
      <c r="BA873" s="1"/>
      <c r="BB873" s="1"/>
      <c r="BC873" s="1"/>
      <c r="BD873" s="1"/>
      <c r="BE873" s="1"/>
      <c r="BF873" s="1"/>
      <c r="BG873" s="1"/>
      <c r="BH873" s="1"/>
      <c r="BI873" s="1"/>
    </row>
    <row r="874" spans="1:61" ht="16.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
      <c r="AY874" s="1"/>
      <c r="AZ874" s="1"/>
      <c r="BA874" s="1"/>
      <c r="BB874" s="1"/>
      <c r="BC874" s="1"/>
      <c r="BD874" s="1"/>
      <c r="BE874" s="1"/>
      <c r="BF874" s="1"/>
      <c r="BG874" s="1"/>
      <c r="BH874" s="1"/>
      <c r="BI874" s="1"/>
    </row>
    <row r="875" spans="1:61" ht="16.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1"/>
      <c r="AY875" s="1"/>
      <c r="AZ875" s="1"/>
      <c r="BA875" s="1"/>
      <c r="BB875" s="1"/>
      <c r="BC875" s="1"/>
      <c r="BD875" s="1"/>
      <c r="BE875" s="1"/>
      <c r="BF875" s="1"/>
      <c r="BG875" s="1"/>
      <c r="BH875" s="1"/>
      <c r="BI875" s="1"/>
    </row>
    <row r="876" spans="1:61" ht="16.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
      <c r="AY876" s="1"/>
      <c r="AZ876" s="1"/>
      <c r="BA876" s="1"/>
      <c r="BB876" s="1"/>
      <c r="BC876" s="1"/>
      <c r="BD876" s="1"/>
      <c r="BE876" s="1"/>
      <c r="BF876" s="1"/>
      <c r="BG876" s="1"/>
      <c r="BH876" s="1"/>
      <c r="BI876" s="1"/>
    </row>
    <row r="877" spans="1:61" ht="16.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
      <c r="AY877" s="1"/>
      <c r="AZ877" s="1"/>
      <c r="BA877" s="1"/>
      <c r="BB877" s="1"/>
      <c r="BC877" s="1"/>
      <c r="BD877" s="1"/>
      <c r="BE877" s="1"/>
      <c r="BF877" s="1"/>
      <c r="BG877" s="1"/>
      <c r="BH877" s="1"/>
      <c r="BI877" s="1"/>
    </row>
    <row r="878" spans="1:61" ht="16.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
      <c r="AY878" s="1"/>
      <c r="AZ878" s="1"/>
      <c r="BA878" s="1"/>
      <c r="BB878" s="1"/>
      <c r="BC878" s="1"/>
      <c r="BD878" s="1"/>
      <c r="BE878" s="1"/>
      <c r="BF878" s="1"/>
      <c r="BG878" s="1"/>
      <c r="BH878" s="1"/>
      <c r="BI878" s="1"/>
    </row>
    <row r="879" spans="1:61" ht="16.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
      <c r="AY879" s="1"/>
      <c r="AZ879" s="1"/>
      <c r="BA879" s="1"/>
      <c r="BB879" s="1"/>
      <c r="BC879" s="1"/>
      <c r="BD879" s="1"/>
      <c r="BE879" s="1"/>
      <c r="BF879" s="1"/>
      <c r="BG879" s="1"/>
      <c r="BH879" s="1"/>
      <c r="BI879" s="1"/>
    </row>
    <row r="880" spans="1:61" ht="16.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1"/>
      <c r="AY880" s="1"/>
      <c r="AZ880" s="1"/>
      <c r="BA880" s="1"/>
      <c r="BB880" s="1"/>
      <c r="BC880" s="1"/>
      <c r="BD880" s="1"/>
      <c r="BE880" s="1"/>
      <c r="BF880" s="1"/>
      <c r="BG880" s="1"/>
      <c r="BH880" s="1"/>
      <c r="BI880" s="1"/>
    </row>
    <row r="881" spans="1:61" ht="16.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1"/>
      <c r="AY881" s="1"/>
      <c r="AZ881" s="1"/>
      <c r="BA881" s="1"/>
      <c r="BB881" s="1"/>
      <c r="BC881" s="1"/>
      <c r="BD881" s="1"/>
      <c r="BE881" s="1"/>
      <c r="BF881" s="1"/>
      <c r="BG881" s="1"/>
      <c r="BH881" s="1"/>
      <c r="BI881" s="1"/>
    </row>
    <row r="882" spans="1:61" ht="16.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1"/>
      <c r="AT882" s="1"/>
      <c r="AU882" s="1"/>
      <c r="AV882" s="1"/>
      <c r="AW882" s="1"/>
      <c r="AX882" s="1"/>
      <c r="AY882" s="1"/>
      <c r="AZ882" s="1"/>
      <c r="BA882" s="1"/>
      <c r="BB882" s="1"/>
      <c r="BC882" s="1"/>
      <c r="BD882" s="1"/>
      <c r="BE882" s="1"/>
      <c r="BF882" s="1"/>
      <c r="BG882" s="1"/>
      <c r="BH882" s="1"/>
      <c r="BI882" s="1"/>
    </row>
    <row r="883" spans="1:61" ht="16.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1"/>
      <c r="AT883" s="1"/>
      <c r="AU883" s="1"/>
      <c r="AV883" s="1"/>
      <c r="AW883" s="1"/>
      <c r="AX883" s="1"/>
      <c r="AY883" s="1"/>
      <c r="AZ883" s="1"/>
      <c r="BA883" s="1"/>
      <c r="BB883" s="1"/>
      <c r="BC883" s="1"/>
      <c r="BD883" s="1"/>
      <c r="BE883" s="1"/>
      <c r="BF883" s="1"/>
      <c r="BG883" s="1"/>
      <c r="BH883" s="1"/>
      <c r="BI883" s="1"/>
    </row>
    <row r="884" spans="1:61" ht="16.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1"/>
      <c r="AT884" s="1"/>
      <c r="AU884" s="1"/>
      <c r="AV884" s="1"/>
      <c r="AW884" s="1"/>
      <c r="AX884" s="1"/>
      <c r="AY884" s="1"/>
      <c r="AZ884" s="1"/>
      <c r="BA884" s="1"/>
      <c r="BB884" s="1"/>
      <c r="BC884" s="1"/>
      <c r="BD884" s="1"/>
      <c r="BE884" s="1"/>
      <c r="BF884" s="1"/>
      <c r="BG884" s="1"/>
      <c r="BH884" s="1"/>
      <c r="BI884" s="1"/>
    </row>
    <row r="885" spans="1:61" ht="16.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1"/>
      <c r="AT885" s="1"/>
      <c r="AU885" s="1"/>
      <c r="AV885" s="1"/>
      <c r="AW885" s="1"/>
      <c r="AX885" s="1"/>
      <c r="AY885" s="1"/>
      <c r="AZ885" s="1"/>
      <c r="BA885" s="1"/>
      <c r="BB885" s="1"/>
      <c r="BC885" s="1"/>
      <c r="BD885" s="1"/>
      <c r="BE885" s="1"/>
      <c r="BF885" s="1"/>
      <c r="BG885" s="1"/>
      <c r="BH885" s="1"/>
      <c r="BI885" s="1"/>
    </row>
    <row r="886" spans="1:61" ht="16.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1"/>
      <c r="AT886" s="1"/>
      <c r="AU886" s="1"/>
      <c r="AV886" s="1"/>
      <c r="AW886" s="1"/>
      <c r="AX886" s="1"/>
      <c r="AY886" s="1"/>
      <c r="AZ886" s="1"/>
      <c r="BA886" s="1"/>
      <c r="BB886" s="1"/>
      <c r="BC886" s="1"/>
      <c r="BD886" s="1"/>
      <c r="BE886" s="1"/>
      <c r="BF886" s="1"/>
      <c r="BG886" s="1"/>
      <c r="BH886" s="1"/>
      <c r="BI886" s="1"/>
    </row>
    <row r="887" spans="1:61" ht="16.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
      <c r="AY887" s="1"/>
      <c r="AZ887" s="1"/>
      <c r="BA887" s="1"/>
      <c r="BB887" s="1"/>
      <c r="BC887" s="1"/>
      <c r="BD887" s="1"/>
      <c r="BE887" s="1"/>
      <c r="BF887" s="1"/>
      <c r="BG887" s="1"/>
      <c r="BH887" s="1"/>
      <c r="BI887" s="1"/>
    </row>
    <row r="888" spans="1:61" ht="16.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
      <c r="AY888" s="1"/>
      <c r="AZ888" s="1"/>
      <c r="BA888" s="1"/>
      <c r="BB888" s="1"/>
      <c r="BC888" s="1"/>
      <c r="BD888" s="1"/>
      <c r="BE888" s="1"/>
      <c r="BF888" s="1"/>
      <c r="BG888" s="1"/>
      <c r="BH888" s="1"/>
      <c r="BI888" s="1"/>
    </row>
    <row r="889" spans="1:61" ht="16.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c r="AN889" s="1"/>
      <c r="AO889" s="1"/>
      <c r="AP889" s="1"/>
      <c r="AQ889" s="1"/>
      <c r="AR889" s="1"/>
      <c r="AS889" s="1"/>
      <c r="AT889" s="1"/>
      <c r="AU889" s="1"/>
      <c r="AV889" s="1"/>
      <c r="AW889" s="1"/>
      <c r="AX889" s="1"/>
      <c r="AY889" s="1"/>
      <c r="AZ889" s="1"/>
      <c r="BA889" s="1"/>
      <c r="BB889" s="1"/>
      <c r="BC889" s="1"/>
      <c r="BD889" s="1"/>
      <c r="BE889" s="1"/>
      <c r="BF889" s="1"/>
      <c r="BG889" s="1"/>
      <c r="BH889" s="1"/>
      <c r="BI889" s="1"/>
    </row>
    <row r="890" spans="1:61" ht="16.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c r="AN890" s="1"/>
      <c r="AO890" s="1"/>
      <c r="AP890" s="1"/>
      <c r="AQ890" s="1"/>
      <c r="AR890" s="1"/>
      <c r="AS890" s="1"/>
      <c r="AT890" s="1"/>
      <c r="AU890" s="1"/>
      <c r="AV890" s="1"/>
      <c r="AW890" s="1"/>
      <c r="AX890" s="1"/>
      <c r="AY890" s="1"/>
      <c r="AZ890" s="1"/>
      <c r="BA890" s="1"/>
      <c r="BB890" s="1"/>
      <c r="BC890" s="1"/>
      <c r="BD890" s="1"/>
      <c r="BE890" s="1"/>
      <c r="BF890" s="1"/>
      <c r="BG890" s="1"/>
      <c r="BH890" s="1"/>
      <c r="BI890" s="1"/>
    </row>
    <row r="891" spans="1:61" ht="16.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
      <c r="AY891" s="1"/>
      <c r="AZ891" s="1"/>
      <c r="BA891" s="1"/>
      <c r="BB891" s="1"/>
      <c r="BC891" s="1"/>
      <c r="BD891" s="1"/>
      <c r="BE891" s="1"/>
      <c r="BF891" s="1"/>
      <c r="BG891" s="1"/>
      <c r="BH891" s="1"/>
      <c r="BI891" s="1"/>
    </row>
    <row r="892" spans="1:61" ht="16.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1"/>
      <c r="AT892" s="1"/>
      <c r="AU892" s="1"/>
      <c r="AV892" s="1"/>
      <c r="AW892" s="1"/>
      <c r="AX892" s="1"/>
      <c r="AY892" s="1"/>
      <c r="AZ892" s="1"/>
      <c r="BA892" s="1"/>
      <c r="BB892" s="1"/>
      <c r="BC892" s="1"/>
      <c r="BD892" s="1"/>
      <c r="BE892" s="1"/>
      <c r="BF892" s="1"/>
      <c r="BG892" s="1"/>
      <c r="BH892" s="1"/>
      <c r="BI892" s="1"/>
    </row>
    <row r="893" spans="1:61" ht="16.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1"/>
      <c r="AT893" s="1"/>
      <c r="AU893" s="1"/>
      <c r="AV893" s="1"/>
      <c r="AW893" s="1"/>
      <c r="AX893" s="1"/>
      <c r="AY893" s="1"/>
      <c r="AZ893" s="1"/>
      <c r="BA893" s="1"/>
      <c r="BB893" s="1"/>
      <c r="BC893" s="1"/>
      <c r="BD893" s="1"/>
      <c r="BE893" s="1"/>
      <c r="BF893" s="1"/>
      <c r="BG893" s="1"/>
      <c r="BH893" s="1"/>
      <c r="BI893" s="1"/>
    </row>
    <row r="894" spans="1:61" ht="16.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1"/>
      <c r="AX894" s="1"/>
      <c r="AY894" s="1"/>
      <c r="AZ894" s="1"/>
      <c r="BA894" s="1"/>
      <c r="BB894" s="1"/>
      <c r="BC894" s="1"/>
      <c r="BD894" s="1"/>
      <c r="BE894" s="1"/>
      <c r="BF894" s="1"/>
      <c r="BG894" s="1"/>
      <c r="BH894" s="1"/>
      <c r="BI894" s="1"/>
    </row>
    <row r="895" spans="1:61" ht="16.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1"/>
      <c r="AT895" s="1"/>
      <c r="AU895" s="1"/>
      <c r="AV895" s="1"/>
      <c r="AW895" s="1"/>
      <c r="AX895" s="1"/>
      <c r="AY895" s="1"/>
      <c r="AZ895" s="1"/>
      <c r="BA895" s="1"/>
      <c r="BB895" s="1"/>
      <c r="BC895" s="1"/>
      <c r="BD895" s="1"/>
      <c r="BE895" s="1"/>
      <c r="BF895" s="1"/>
      <c r="BG895" s="1"/>
      <c r="BH895" s="1"/>
      <c r="BI895" s="1"/>
    </row>
    <row r="896" spans="1:61" ht="16.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1"/>
      <c r="AT896" s="1"/>
      <c r="AU896" s="1"/>
      <c r="AV896" s="1"/>
      <c r="AW896" s="1"/>
      <c r="AX896" s="1"/>
      <c r="AY896" s="1"/>
      <c r="AZ896" s="1"/>
      <c r="BA896" s="1"/>
      <c r="BB896" s="1"/>
      <c r="BC896" s="1"/>
      <c r="BD896" s="1"/>
      <c r="BE896" s="1"/>
      <c r="BF896" s="1"/>
      <c r="BG896" s="1"/>
      <c r="BH896" s="1"/>
      <c r="BI896" s="1"/>
    </row>
    <row r="897" spans="1:61" ht="16.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1"/>
      <c r="AT897" s="1"/>
      <c r="AU897" s="1"/>
      <c r="AV897" s="1"/>
      <c r="AW897" s="1"/>
      <c r="AX897" s="1"/>
      <c r="AY897" s="1"/>
      <c r="AZ897" s="1"/>
      <c r="BA897" s="1"/>
      <c r="BB897" s="1"/>
      <c r="BC897" s="1"/>
      <c r="BD897" s="1"/>
      <c r="BE897" s="1"/>
      <c r="BF897" s="1"/>
      <c r="BG897" s="1"/>
      <c r="BH897" s="1"/>
      <c r="BI897" s="1"/>
    </row>
    <row r="898" spans="1:61" ht="16.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c r="AR898" s="1"/>
      <c r="AS898" s="1"/>
      <c r="AT898" s="1"/>
      <c r="AU898" s="1"/>
      <c r="AV898" s="1"/>
      <c r="AW898" s="1"/>
      <c r="AX898" s="1"/>
      <c r="AY898" s="1"/>
      <c r="AZ898" s="1"/>
      <c r="BA898" s="1"/>
      <c r="BB898" s="1"/>
      <c r="BC898" s="1"/>
      <c r="BD898" s="1"/>
      <c r="BE898" s="1"/>
      <c r="BF898" s="1"/>
      <c r="BG898" s="1"/>
      <c r="BH898" s="1"/>
      <c r="BI898" s="1"/>
    </row>
    <row r="899" spans="1:61" ht="16.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c r="AR899" s="1"/>
      <c r="AS899" s="1"/>
      <c r="AT899" s="1"/>
      <c r="AU899" s="1"/>
      <c r="AV899" s="1"/>
      <c r="AW899" s="1"/>
      <c r="AX899" s="1"/>
      <c r="AY899" s="1"/>
      <c r="AZ899" s="1"/>
      <c r="BA899" s="1"/>
      <c r="BB899" s="1"/>
      <c r="BC899" s="1"/>
      <c r="BD899" s="1"/>
      <c r="BE899" s="1"/>
      <c r="BF899" s="1"/>
      <c r="BG899" s="1"/>
      <c r="BH899" s="1"/>
      <c r="BI899" s="1"/>
    </row>
    <row r="900" spans="1:61" ht="16.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c r="AR900" s="1"/>
      <c r="AS900" s="1"/>
      <c r="AT900" s="1"/>
      <c r="AU900" s="1"/>
      <c r="AV900" s="1"/>
      <c r="AW900" s="1"/>
      <c r="AX900" s="1"/>
      <c r="AY900" s="1"/>
      <c r="AZ900" s="1"/>
      <c r="BA900" s="1"/>
      <c r="BB900" s="1"/>
      <c r="BC900" s="1"/>
      <c r="BD900" s="1"/>
      <c r="BE900" s="1"/>
      <c r="BF900" s="1"/>
      <c r="BG900" s="1"/>
      <c r="BH900" s="1"/>
      <c r="BI900" s="1"/>
    </row>
    <row r="901" spans="1:61" ht="16.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c r="AR901" s="1"/>
      <c r="AS901" s="1"/>
      <c r="AT901" s="1"/>
      <c r="AU901" s="1"/>
      <c r="AV901" s="1"/>
      <c r="AW901" s="1"/>
      <c r="AX901" s="1"/>
      <c r="AY901" s="1"/>
      <c r="AZ901" s="1"/>
      <c r="BA901" s="1"/>
      <c r="BB901" s="1"/>
      <c r="BC901" s="1"/>
      <c r="BD901" s="1"/>
      <c r="BE901" s="1"/>
      <c r="BF901" s="1"/>
      <c r="BG901" s="1"/>
      <c r="BH901" s="1"/>
      <c r="BI901" s="1"/>
    </row>
    <row r="902" spans="1:61" ht="16.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c r="AR902" s="1"/>
      <c r="AS902" s="1"/>
      <c r="AT902" s="1"/>
      <c r="AU902" s="1"/>
      <c r="AV902" s="1"/>
      <c r="AW902" s="1"/>
      <c r="AX902" s="1"/>
      <c r="AY902" s="1"/>
      <c r="AZ902" s="1"/>
      <c r="BA902" s="1"/>
      <c r="BB902" s="1"/>
      <c r="BC902" s="1"/>
      <c r="BD902" s="1"/>
      <c r="BE902" s="1"/>
      <c r="BF902" s="1"/>
      <c r="BG902" s="1"/>
      <c r="BH902" s="1"/>
      <c r="BI902" s="1"/>
    </row>
    <row r="903" spans="1:61" ht="16.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c r="AN903" s="1"/>
      <c r="AO903" s="1"/>
      <c r="AP903" s="1"/>
      <c r="AQ903" s="1"/>
      <c r="AR903" s="1"/>
      <c r="AS903" s="1"/>
      <c r="AT903" s="1"/>
      <c r="AU903" s="1"/>
      <c r="AV903" s="1"/>
      <c r="AW903" s="1"/>
      <c r="AX903" s="1"/>
      <c r="AY903" s="1"/>
      <c r="AZ903" s="1"/>
      <c r="BA903" s="1"/>
      <c r="BB903" s="1"/>
      <c r="BC903" s="1"/>
      <c r="BD903" s="1"/>
      <c r="BE903" s="1"/>
      <c r="BF903" s="1"/>
      <c r="BG903" s="1"/>
      <c r="BH903" s="1"/>
      <c r="BI903" s="1"/>
    </row>
    <row r="904" spans="1:61" ht="16.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c r="AN904" s="1"/>
      <c r="AO904" s="1"/>
      <c r="AP904" s="1"/>
      <c r="AQ904" s="1"/>
      <c r="AR904" s="1"/>
      <c r="AS904" s="1"/>
      <c r="AT904" s="1"/>
      <c r="AU904" s="1"/>
      <c r="AV904" s="1"/>
      <c r="AW904" s="1"/>
      <c r="AX904" s="1"/>
      <c r="AY904" s="1"/>
      <c r="AZ904" s="1"/>
      <c r="BA904" s="1"/>
      <c r="BB904" s="1"/>
      <c r="BC904" s="1"/>
      <c r="BD904" s="1"/>
      <c r="BE904" s="1"/>
      <c r="BF904" s="1"/>
      <c r="BG904" s="1"/>
      <c r="BH904" s="1"/>
      <c r="BI904" s="1"/>
    </row>
    <row r="905" spans="1:61" ht="16.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c r="AN905" s="1"/>
      <c r="AO905" s="1"/>
      <c r="AP905" s="1"/>
      <c r="AQ905" s="1"/>
      <c r="AR905" s="1"/>
      <c r="AS905" s="1"/>
      <c r="AT905" s="1"/>
      <c r="AU905" s="1"/>
      <c r="AV905" s="1"/>
      <c r="AW905" s="1"/>
      <c r="AX905" s="1"/>
      <c r="AY905" s="1"/>
      <c r="AZ905" s="1"/>
      <c r="BA905" s="1"/>
      <c r="BB905" s="1"/>
      <c r="BC905" s="1"/>
      <c r="BD905" s="1"/>
      <c r="BE905" s="1"/>
      <c r="BF905" s="1"/>
      <c r="BG905" s="1"/>
      <c r="BH905" s="1"/>
      <c r="BI905" s="1"/>
    </row>
    <row r="906" spans="1:61" ht="16.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c r="AN906" s="1"/>
      <c r="AO906" s="1"/>
      <c r="AP906" s="1"/>
      <c r="AQ906" s="1"/>
      <c r="AR906" s="1"/>
      <c r="AS906" s="1"/>
      <c r="AT906" s="1"/>
      <c r="AU906" s="1"/>
      <c r="AV906" s="1"/>
      <c r="AW906" s="1"/>
      <c r="AX906" s="1"/>
      <c r="AY906" s="1"/>
      <c r="AZ906" s="1"/>
      <c r="BA906" s="1"/>
      <c r="BB906" s="1"/>
      <c r="BC906" s="1"/>
      <c r="BD906" s="1"/>
      <c r="BE906" s="1"/>
      <c r="BF906" s="1"/>
      <c r="BG906" s="1"/>
      <c r="BH906" s="1"/>
      <c r="BI906" s="1"/>
    </row>
    <row r="907" spans="1:61" ht="16.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c r="AM907" s="1"/>
      <c r="AN907" s="1"/>
      <c r="AO907" s="1"/>
      <c r="AP907" s="1"/>
      <c r="AQ907" s="1"/>
      <c r="AR907" s="1"/>
      <c r="AS907" s="1"/>
      <c r="AT907" s="1"/>
      <c r="AU907" s="1"/>
      <c r="AV907" s="1"/>
      <c r="AW907" s="1"/>
      <c r="AX907" s="1"/>
      <c r="AY907" s="1"/>
      <c r="AZ907" s="1"/>
      <c r="BA907" s="1"/>
      <c r="BB907" s="1"/>
      <c r="BC907" s="1"/>
      <c r="BD907" s="1"/>
      <c r="BE907" s="1"/>
      <c r="BF907" s="1"/>
      <c r="BG907" s="1"/>
      <c r="BH907" s="1"/>
      <c r="BI907" s="1"/>
    </row>
    <row r="908" spans="1:61" ht="16.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c r="AM908" s="1"/>
      <c r="AN908" s="1"/>
      <c r="AO908" s="1"/>
      <c r="AP908" s="1"/>
      <c r="AQ908" s="1"/>
      <c r="AR908" s="1"/>
      <c r="AS908" s="1"/>
      <c r="AT908" s="1"/>
      <c r="AU908" s="1"/>
      <c r="AV908" s="1"/>
      <c r="AW908" s="1"/>
      <c r="AX908" s="1"/>
      <c r="AY908" s="1"/>
      <c r="AZ908" s="1"/>
      <c r="BA908" s="1"/>
      <c r="BB908" s="1"/>
      <c r="BC908" s="1"/>
      <c r="BD908" s="1"/>
      <c r="BE908" s="1"/>
      <c r="BF908" s="1"/>
      <c r="BG908" s="1"/>
      <c r="BH908" s="1"/>
      <c r="BI908" s="1"/>
    </row>
    <row r="909" spans="1:61" ht="16.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c r="AM909" s="1"/>
      <c r="AN909" s="1"/>
      <c r="AO909" s="1"/>
      <c r="AP909" s="1"/>
      <c r="AQ909" s="1"/>
      <c r="AR909" s="1"/>
      <c r="AS909" s="1"/>
      <c r="AT909" s="1"/>
      <c r="AU909" s="1"/>
      <c r="AV909" s="1"/>
      <c r="AW909" s="1"/>
      <c r="AX909" s="1"/>
      <c r="AY909" s="1"/>
      <c r="AZ909" s="1"/>
      <c r="BA909" s="1"/>
      <c r="BB909" s="1"/>
      <c r="BC909" s="1"/>
      <c r="BD909" s="1"/>
      <c r="BE909" s="1"/>
      <c r="BF909" s="1"/>
      <c r="BG909" s="1"/>
      <c r="BH909" s="1"/>
      <c r="BI909" s="1"/>
    </row>
    <row r="910" spans="1:61" ht="16.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c r="AM910" s="1"/>
      <c r="AN910" s="1"/>
      <c r="AO910" s="1"/>
      <c r="AP910" s="1"/>
      <c r="AQ910" s="1"/>
      <c r="AR910" s="1"/>
      <c r="AS910" s="1"/>
      <c r="AT910" s="1"/>
      <c r="AU910" s="1"/>
      <c r="AV910" s="1"/>
      <c r="AW910" s="1"/>
      <c r="AX910" s="1"/>
      <c r="AY910" s="1"/>
      <c r="AZ910" s="1"/>
      <c r="BA910" s="1"/>
      <c r="BB910" s="1"/>
      <c r="BC910" s="1"/>
      <c r="BD910" s="1"/>
      <c r="BE910" s="1"/>
      <c r="BF910" s="1"/>
      <c r="BG910" s="1"/>
      <c r="BH910" s="1"/>
      <c r="BI910" s="1"/>
    </row>
    <row r="911" spans="1:61" ht="16.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c r="AM911" s="1"/>
      <c r="AN911" s="1"/>
      <c r="AO911" s="1"/>
      <c r="AP911" s="1"/>
      <c r="AQ911" s="1"/>
      <c r="AR911" s="1"/>
      <c r="AS911" s="1"/>
      <c r="AT911" s="1"/>
      <c r="AU911" s="1"/>
      <c r="AV911" s="1"/>
      <c r="AW911" s="1"/>
      <c r="AX911" s="1"/>
      <c r="AY911" s="1"/>
      <c r="AZ911" s="1"/>
      <c r="BA911" s="1"/>
      <c r="BB911" s="1"/>
      <c r="BC911" s="1"/>
      <c r="BD911" s="1"/>
      <c r="BE911" s="1"/>
      <c r="BF911" s="1"/>
      <c r="BG911" s="1"/>
      <c r="BH911" s="1"/>
      <c r="BI911" s="1"/>
    </row>
    <row r="912" spans="1:61" ht="16.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c r="AM912" s="1"/>
      <c r="AN912" s="1"/>
      <c r="AO912" s="1"/>
      <c r="AP912" s="1"/>
      <c r="AQ912" s="1"/>
      <c r="AR912" s="1"/>
      <c r="AS912" s="1"/>
      <c r="AT912" s="1"/>
      <c r="AU912" s="1"/>
      <c r="AV912" s="1"/>
      <c r="AW912" s="1"/>
      <c r="AX912" s="1"/>
      <c r="AY912" s="1"/>
      <c r="AZ912" s="1"/>
      <c r="BA912" s="1"/>
      <c r="BB912" s="1"/>
      <c r="BC912" s="1"/>
      <c r="BD912" s="1"/>
      <c r="BE912" s="1"/>
      <c r="BF912" s="1"/>
      <c r="BG912" s="1"/>
      <c r="BH912" s="1"/>
      <c r="BI912" s="1"/>
    </row>
    <row r="913" spans="1:61" ht="16.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c r="AM913" s="1"/>
      <c r="AN913" s="1"/>
      <c r="AO913" s="1"/>
      <c r="AP913" s="1"/>
      <c r="AQ913" s="1"/>
      <c r="AR913" s="1"/>
      <c r="AS913" s="1"/>
      <c r="AT913" s="1"/>
      <c r="AU913" s="1"/>
      <c r="AV913" s="1"/>
      <c r="AW913" s="1"/>
      <c r="AX913" s="1"/>
      <c r="AY913" s="1"/>
      <c r="AZ913" s="1"/>
      <c r="BA913" s="1"/>
      <c r="BB913" s="1"/>
      <c r="BC913" s="1"/>
      <c r="BD913" s="1"/>
      <c r="BE913" s="1"/>
      <c r="BF913" s="1"/>
      <c r="BG913" s="1"/>
      <c r="BH913" s="1"/>
      <c r="BI913" s="1"/>
    </row>
    <row r="914" spans="1:61" ht="16.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c r="AM914" s="1"/>
      <c r="AN914" s="1"/>
      <c r="AO914" s="1"/>
      <c r="AP914" s="1"/>
      <c r="AQ914" s="1"/>
      <c r="AR914" s="1"/>
      <c r="AS914" s="1"/>
      <c r="AT914" s="1"/>
      <c r="AU914" s="1"/>
      <c r="AV914" s="1"/>
      <c r="AW914" s="1"/>
      <c r="AX914" s="1"/>
      <c r="AY914" s="1"/>
      <c r="AZ914" s="1"/>
      <c r="BA914" s="1"/>
      <c r="BB914" s="1"/>
      <c r="BC914" s="1"/>
      <c r="BD914" s="1"/>
      <c r="BE914" s="1"/>
      <c r="BF914" s="1"/>
      <c r="BG914" s="1"/>
      <c r="BH914" s="1"/>
      <c r="BI914" s="1"/>
    </row>
    <row r="915" spans="1:61" ht="16.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c r="AM915" s="1"/>
      <c r="AN915" s="1"/>
      <c r="AO915" s="1"/>
      <c r="AP915" s="1"/>
      <c r="AQ915" s="1"/>
      <c r="AR915" s="1"/>
      <c r="AS915" s="1"/>
      <c r="AT915" s="1"/>
      <c r="AU915" s="1"/>
      <c r="AV915" s="1"/>
      <c r="AW915" s="1"/>
      <c r="AX915" s="1"/>
      <c r="AY915" s="1"/>
      <c r="AZ915" s="1"/>
      <c r="BA915" s="1"/>
      <c r="BB915" s="1"/>
      <c r="BC915" s="1"/>
      <c r="BD915" s="1"/>
      <c r="BE915" s="1"/>
      <c r="BF915" s="1"/>
      <c r="BG915" s="1"/>
      <c r="BH915" s="1"/>
      <c r="BI915" s="1"/>
    </row>
    <row r="916" spans="1:61" ht="16.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c r="AM916" s="1"/>
      <c r="AN916" s="1"/>
      <c r="AO916" s="1"/>
      <c r="AP916" s="1"/>
      <c r="AQ916" s="1"/>
      <c r="AR916" s="1"/>
      <c r="AS916" s="1"/>
      <c r="AT916" s="1"/>
      <c r="AU916" s="1"/>
      <c r="AV916" s="1"/>
      <c r="AW916" s="1"/>
      <c r="AX916" s="1"/>
      <c r="AY916" s="1"/>
      <c r="AZ916" s="1"/>
      <c r="BA916" s="1"/>
      <c r="BB916" s="1"/>
      <c r="BC916" s="1"/>
      <c r="BD916" s="1"/>
      <c r="BE916" s="1"/>
      <c r="BF916" s="1"/>
      <c r="BG916" s="1"/>
      <c r="BH916" s="1"/>
      <c r="BI916" s="1"/>
    </row>
    <row r="917" spans="1:61" ht="16.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c r="AM917" s="1"/>
      <c r="AN917" s="1"/>
      <c r="AO917" s="1"/>
      <c r="AP917" s="1"/>
      <c r="AQ917" s="1"/>
      <c r="AR917" s="1"/>
      <c r="AS917" s="1"/>
      <c r="AT917" s="1"/>
      <c r="AU917" s="1"/>
      <c r="AV917" s="1"/>
      <c r="AW917" s="1"/>
      <c r="AX917" s="1"/>
      <c r="AY917" s="1"/>
      <c r="AZ917" s="1"/>
      <c r="BA917" s="1"/>
      <c r="BB917" s="1"/>
      <c r="BC917" s="1"/>
      <c r="BD917" s="1"/>
      <c r="BE917" s="1"/>
      <c r="BF917" s="1"/>
      <c r="BG917" s="1"/>
      <c r="BH917" s="1"/>
      <c r="BI917" s="1"/>
    </row>
    <row r="918" spans="1:61" ht="16.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c r="AM918" s="1"/>
      <c r="AN918" s="1"/>
      <c r="AO918" s="1"/>
      <c r="AP918" s="1"/>
      <c r="AQ918" s="1"/>
      <c r="AR918" s="1"/>
      <c r="AS918" s="1"/>
      <c r="AT918" s="1"/>
      <c r="AU918" s="1"/>
      <c r="AV918" s="1"/>
      <c r="AW918" s="1"/>
      <c r="AX918" s="1"/>
      <c r="AY918" s="1"/>
      <c r="AZ918" s="1"/>
      <c r="BA918" s="1"/>
      <c r="BB918" s="1"/>
      <c r="BC918" s="1"/>
      <c r="BD918" s="1"/>
      <c r="BE918" s="1"/>
      <c r="BF918" s="1"/>
      <c r="BG918" s="1"/>
      <c r="BH918" s="1"/>
      <c r="BI918" s="1"/>
    </row>
    <row r="919" spans="1:61" ht="16.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c r="AM919" s="1"/>
      <c r="AN919" s="1"/>
      <c r="AO919" s="1"/>
      <c r="AP919" s="1"/>
      <c r="AQ919" s="1"/>
      <c r="AR919" s="1"/>
      <c r="AS919" s="1"/>
      <c r="AT919" s="1"/>
      <c r="AU919" s="1"/>
      <c r="AV919" s="1"/>
      <c r="AW919" s="1"/>
      <c r="AX919" s="1"/>
      <c r="AY919" s="1"/>
      <c r="AZ919" s="1"/>
      <c r="BA919" s="1"/>
      <c r="BB919" s="1"/>
      <c r="BC919" s="1"/>
      <c r="BD919" s="1"/>
      <c r="BE919" s="1"/>
      <c r="BF919" s="1"/>
      <c r="BG919" s="1"/>
      <c r="BH919" s="1"/>
      <c r="BI919" s="1"/>
    </row>
    <row r="920" spans="1:61" ht="16.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c r="AM920" s="1"/>
      <c r="AN920" s="1"/>
      <c r="AO920" s="1"/>
      <c r="AP920" s="1"/>
      <c r="AQ920" s="1"/>
      <c r="AR920" s="1"/>
      <c r="AS920" s="1"/>
      <c r="AT920" s="1"/>
      <c r="AU920" s="1"/>
      <c r="AV920" s="1"/>
      <c r="AW920" s="1"/>
      <c r="AX920" s="1"/>
      <c r="AY920" s="1"/>
      <c r="AZ920" s="1"/>
      <c r="BA920" s="1"/>
      <c r="BB920" s="1"/>
      <c r="BC920" s="1"/>
      <c r="BD920" s="1"/>
      <c r="BE920" s="1"/>
      <c r="BF920" s="1"/>
      <c r="BG920" s="1"/>
      <c r="BH920" s="1"/>
      <c r="BI920" s="1"/>
    </row>
    <row r="921" spans="1:61" ht="16.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c r="AM921" s="1"/>
      <c r="AN921" s="1"/>
      <c r="AO921" s="1"/>
      <c r="AP921" s="1"/>
      <c r="AQ921" s="1"/>
      <c r="AR921" s="1"/>
      <c r="AS921" s="1"/>
      <c r="AT921" s="1"/>
      <c r="AU921" s="1"/>
      <c r="AV921" s="1"/>
      <c r="AW921" s="1"/>
      <c r="AX921" s="1"/>
      <c r="AY921" s="1"/>
      <c r="AZ921" s="1"/>
      <c r="BA921" s="1"/>
      <c r="BB921" s="1"/>
      <c r="BC921" s="1"/>
      <c r="BD921" s="1"/>
      <c r="BE921" s="1"/>
      <c r="BF921" s="1"/>
      <c r="BG921" s="1"/>
      <c r="BH921" s="1"/>
      <c r="BI921" s="1"/>
    </row>
    <row r="922" spans="1:61" ht="16.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c r="AM922" s="1"/>
      <c r="AN922" s="1"/>
      <c r="AO922" s="1"/>
      <c r="AP922" s="1"/>
      <c r="AQ922" s="1"/>
      <c r="AR922" s="1"/>
      <c r="AS922" s="1"/>
      <c r="AT922" s="1"/>
      <c r="AU922" s="1"/>
      <c r="AV922" s="1"/>
      <c r="AW922" s="1"/>
      <c r="AX922" s="1"/>
      <c r="AY922" s="1"/>
      <c r="AZ922" s="1"/>
      <c r="BA922" s="1"/>
      <c r="BB922" s="1"/>
      <c r="BC922" s="1"/>
      <c r="BD922" s="1"/>
      <c r="BE922" s="1"/>
      <c r="BF922" s="1"/>
      <c r="BG922" s="1"/>
      <c r="BH922" s="1"/>
      <c r="BI922" s="1"/>
    </row>
    <row r="923" spans="1:61" ht="16.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c r="AM923" s="1"/>
      <c r="AN923" s="1"/>
      <c r="AO923" s="1"/>
      <c r="AP923" s="1"/>
      <c r="AQ923" s="1"/>
      <c r="AR923" s="1"/>
      <c r="AS923" s="1"/>
      <c r="AT923" s="1"/>
      <c r="AU923" s="1"/>
      <c r="AV923" s="1"/>
      <c r="AW923" s="1"/>
      <c r="AX923" s="1"/>
      <c r="AY923" s="1"/>
      <c r="AZ923" s="1"/>
      <c r="BA923" s="1"/>
      <c r="BB923" s="1"/>
      <c r="BC923" s="1"/>
      <c r="BD923" s="1"/>
      <c r="BE923" s="1"/>
      <c r="BF923" s="1"/>
      <c r="BG923" s="1"/>
      <c r="BH923" s="1"/>
      <c r="BI923" s="1"/>
    </row>
    <row r="924" spans="1:61" ht="16.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c r="AM924" s="1"/>
      <c r="AN924" s="1"/>
      <c r="AO924" s="1"/>
      <c r="AP924" s="1"/>
      <c r="AQ924" s="1"/>
      <c r="AR924" s="1"/>
      <c r="AS924" s="1"/>
      <c r="AT924" s="1"/>
      <c r="AU924" s="1"/>
      <c r="AV924" s="1"/>
      <c r="AW924" s="1"/>
      <c r="AX924" s="1"/>
      <c r="AY924" s="1"/>
      <c r="AZ924" s="1"/>
      <c r="BA924" s="1"/>
      <c r="BB924" s="1"/>
      <c r="BC924" s="1"/>
      <c r="BD924" s="1"/>
      <c r="BE924" s="1"/>
      <c r="BF924" s="1"/>
      <c r="BG924" s="1"/>
      <c r="BH924" s="1"/>
      <c r="BI924" s="1"/>
    </row>
    <row r="925" spans="1:61" ht="16.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c r="AM925" s="1"/>
      <c r="AN925" s="1"/>
      <c r="AO925" s="1"/>
      <c r="AP925" s="1"/>
      <c r="AQ925" s="1"/>
      <c r="AR925" s="1"/>
      <c r="AS925" s="1"/>
      <c r="AT925" s="1"/>
      <c r="AU925" s="1"/>
      <c r="AV925" s="1"/>
      <c r="AW925" s="1"/>
      <c r="AX925" s="1"/>
      <c r="AY925" s="1"/>
      <c r="AZ925" s="1"/>
      <c r="BA925" s="1"/>
      <c r="BB925" s="1"/>
      <c r="BC925" s="1"/>
      <c r="BD925" s="1"/>
      <c r="BE925" s="1"/>
      <c r="BF925" s="1"/>
      <c r="BG925" s="1"/>
      <c r="BH925" s="1"/>
      <c r="BI925" s="1"/>
    </row>
    <row r="926" spans="1:61" ht="16.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c r="AM926" s="1"/>
      <c r="AN926" s="1"/>
      <c r="AO926" s="1"/>
      <c r="AP926" s="1"/>
      <c r="AQ926" s="1"/>
      <c r="AR926" s="1"/>
      <c r="AS926" s="1"/>
      <c r="AT926" s="1"/>
      <c r="AU926" s="1"/>
      <c r="AV926" s="1"/>
      <c r="AW926" s="1"/>
      <c r="AX926" s="1"/>
      <c r="AY926" s="1"/>
      <c r="AZ926" s="1"/>
      <c r="BA926" s="1"/>
      <c r="BB926" s="1"/>
      <c r="BC926" s="1"/>
      <c r="BD926" s="1"/>
      <c r="BE926" s="1"/>
      <c r="BF926" s="1"/>
      <c r="BG926" s="1"/>
      <c r="BH926" s="1"/>
      <c r="BI926" s="1"/>
    </row>
    <row r="927" spans="1:61" ht="16.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c r="AM927" s="1"/>
      <c r="AN927" s="1"/>
      <c r="AO927" s="1"/>
      <c r="AP927" s="1"/>
      <c r="AQ927" s="1"/>
      <c r="AR927" s="1"/>
      <c r="AS927" s="1"/>
      <c r="AT927" s="1"/>
      <c r="AU927" s="1"/>
      <c r="AV927" s="1"/>
      <c r="AW927" s="1"/>
      <c r="AX927" s="1"/>
      <c r="AY927" s="1"/>
      <c r="AZ927" s="1"/>
      <c r="BA927" s="1"/>
      <c r="BB927" s="1"/>
      <c r="BC927" s="1"/>
      <c r="BD927" s="1"/>
      <c r="BE927" s="1"/>
      <c r="BF927" s="1"/>
      <c r="BG927" s="1"/>
      <c r="BH927" s="1"/>
      <c r="BI927" s="1"/>
    </row>
    <row r="928" spans="1:61" ht="16.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c r="AM928" s="1"/>
      <c r="AN928" s="1"/>
      <c r="AO928" s="1"/>
      <c r="AP928" s="1"/>
      <c r="AQ928" s="1"/>
      <c r="AR928" s="1"/>
      <c r="AS928" s="1"/>
      <c r="AT928" s="1"/>
      <c r="AU928" s="1"/>
      <c r="AV928" s="1"/>
      <c r="AW928" s="1"/>
      <c r="AX928" s="1"/>
      <c r="AY928" s="1"/>
      <c r="AZ928" s="1"/>
      <c r="BA928" s="1"/>
      <c r="BB928" s="1"/>
      <c r="BC928" s="1"/>
      <c r="BD928" s="1"/>
      <c r="BE928" s="1"/>
      <c r="BF928" s="1"/>
      <c r="BG928" s="1"/>
      <c r="BH928" s="1"/>
      <c r="BI928" s="1"/>
    </row>
    <row r="929" spans="1:61" ht="16.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c r="AM929" s="1"/>
      <c r="AN929" s="1"/>
      <c r="AO929" s="1"/>
      <c r="AP929" s="1"/>
      <c r="AQ929" s="1"/>
      <c r="AR929" s="1"/>
      <c r="AS929" s="1"/>
      <c r="AT929" s="1"/>
      <c r="AU929" s="1"/>
      <c r="AV929" s="1"/>
      <c r="AW929" s="1"/>
      <c r="AX929" s="1"/>
      <c r="AY929" s="1"/>
      <c r="AZ929" s="1"/>
      <c r="BA929" s="1"/>
      <c r="BB929" s="1"/>
      <c r="BC929" s="1"/>
      <c r="BD929" s="1"/>
      <c r="BE929" s="1"/>
      <c r="BF929" s="1"/>
      <c r="BG929" s="1"/>
      <c r="BH929" s="1"/>
      <c r="BI929" s="1"/>
    </row>
    <row r="930" spans="1:61" ht="16.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c r="AM930" s="1"/>
      <c r="AN930" s="1"/>
      <c r="AO930" s="1"/>
      <c r="AP930" s="1"/>
      <c r="AQ930" s="1"/>
      <c r="AR930" s="1"/>
      <c r="AS930" s="1"/>
      <c r="AT930" s="1"/>
      <c r="AU930" s="1"/>
      <c r="AV930" s="1"/>
      <c r="AW930" s="1"/>
      <c r="AX930" s="1"/>
      <c r="AY930" s="1"/>
      <c r="AZ930" s="1"/>
      <c r="BA930" s="1"/>
      <c r="BB930" s="1"/>
      <c r="BC930" s="1"/>
      <c r="BD930" s="1"/>
      <c r="BE930" s="1"/>
      <c r="BF930" s="1"/>
      <c r="BG930" s="1"/>
      <c r="BH930" s="1"/>
      <c r="BI930" s="1"/>
    </row>
    <row r="931" spans="1:61" ht="16.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c r="AM931" s="1"/>
      <c r="AN931" s="1"/>
      <c r="AO931" s="1"/>
      <c r="AP931" s="1"/>
      <c r="AQ931" s="1"/>
      <c r="AR931" s="1"/>
      <c r="AS931" s="1"/>
      <c r="AT931" s="1"/>
      <c r="AU931" s="1"/>
      <c r="AV931" s="1"/>
      <c r="AW931" s="1"/>
      <c r="AX931" s="1"/>
      <c r="AY931" s="1"/>
      <c r="AZ931" s="1"/>
      <c r="BA931" s="1"/>
      <c r="BB931" s="1"/>
      <c r="BC931" s="1"/>
      <c r="BD931" s="1"/>
      <c r="BE931" s="1"/>
      <c r="BF931" s="1"/>
      <c r="BG931" s="1"/>
      <c r="BH931" s="1"/>
      <c r="BI931" s="1"/>
    </row>
    <row r="932" spans="1:61" ht="16.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c r="AM932" s="1"/>
      <c r="AN932" s="1"/>
      <c r="AO932" s="1"/>
      <c r="AP932" s="1"/>
      <c r="AQ932" s="1"/>
      <c r="AR932" s="1"/>
      <c r="AS932" s="1"/>
      <c r="AT932" s="1"/>
      <c r="AU932" s="1"/>
      <c r="AV932" s="1"/>
      <c r="AW932" s="1"/>
      <c r="AX932" s="1"/>
      <c r="AY932" s="1"/>
      <c r="AZ932" s="1"/>
      <c r="BA932" s="1"/>
      <c r="BB932" s="1"/>
      <c r="BC932" s="1"/>
      <c r="BD932" s="1"/>
      <c r="BE932" s="1"/>
      <c r="BF932" s="1"/>
      <c r="BG932" s="1"/>
      <c r="BH932" s="1"/>
      <c r="BI932" s="1"/>
    </row>
    <row r="933" spans="1:61" ht="16.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c r="AM933" s="1"/>
      <c r="AN933" s="1"/>
      <c r="AO933" s="1"/>
      <c r="AP933" s="1"/>
      <c r="AQ933" s="1"/>
      <c r="AR933" s="1"/>
      <c r="AS933" s="1"/>
      <c r="AT933" s="1"/>
      <c r="AU933" s="1"/>
      <c r="AV933" s="1"/>
      <c r="AW933" s="1"/>
      <c r="AX933" s="1"/>
      <c r="AY933" s="1"/>
      <c r="AZ933" s="1"/>
      <c r="BA933" s="1"/>
      <c r="BB933" s="1"/>
      <c r="BC933" s="1"/>
      <c r="BD933" s="1"/>
      <c r="BE933" s="1"/>
      <c r="BF933" s="1"/>
      <c r="BG933" s="1"/>
      <c r="BH933" s="1"/>
      <c r="BI933" s="1"/>
    </row>
    <row r="934" spans="1:61" ht="16.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c r="AM934" s="1"/>
      <c r="AN934" s="1"/>
      <c r="AO934" s="1"/>
      <c r="AP934" s="1"/>
      <c r="AQ934" s="1"/>
      <c r="AR934" s="1"/>
      <c r="AS934" s="1"/>
      <c r="AT934" s="1"/>
      <c r="AU934" s="1"/>
      <c r="AV934" s="1"/>
      <c r="AW934" s="1"/>
      <c r="AX934" s="1"/>
      <c r="AY934" s="1"/>
      <c r="AZ934" s="1"/>
      <c r="BA934" s="1"/>
      <c r="BB934" s="1"/>
      <c r="BC934" s="1"/>
      <c r="BD934" s="1"/>
      <c r="BE934" s="1"/>
      <c r="BF934" s="1"/>
      <c r="BG934" s="1"/>
      <c r="BH934" s="1"/>
      <c r="BI934" s="1"/>
    </row>
    <row r="935" spans="1:61" ht="16.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c r="AM935" s="1"/>
      <c r="AN935" s="1"/>
      <c r="AO935" s="1"/>
      <c r="AP935" s="1"/>
      <c r="AQ935" s="1"/>
      <c r="AR935" s="1"/>
      <c r="AS935" s="1"/>
      <c r="AT935" s="1"/>
      <c r="AU935" s="1"/>
      <c r="AV935" s="1"/>
      <c r="AW935" s="1"/>
      <c r="AX935" s="1"/>
      <c r="AY935" s="1"/>
      <c r="AZ935" s="1"/>
      <c r="BA935" s="1"/>
      <c r="BB935" s="1"/>
      <c r="BC935" s="1"/>
      <c r="BD935" s="1"/>
      <c r="BE935" s="1"/>
      <c r="BF935" s="1"/>
      <c r="BG935" s="1"/>
      <c r="BH935" s="1"/>
      <c r="BI935" s="1"/>
    </row>
    <row r="936" spans="1:61" ht="16.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c r="AM936" s="1"/>
      <c r="AN936" s="1"/>
      <c r="AO936" s="1"/>
      <c r="AP936" s="1"/>
      <c r="AQ936" s="1"/>
      <c r="AR936" s="1"/>
      <c r="AS936" s="1"/>
      <c r="AT936" s="1"/>
      <c r="AU936" s="1"/>
      <c r="AV936" s="1"/>
      <c r="AW936" s="1"/>
      <c r="AX936" s="1"/>
      <c r="AY936" s="1"/>
      <c r="AZ936" s="1"/>
      <c r="BA936" s="1"/>
      <c r="BB936" s="1"/>
      <c r="BC936" s="1"/>
      <c r="BD936" s="1"/>
      <c r="BE936" s="1"/>
      <c r="BF936" s="1"/>
      <c r="BG936" s="1"/>
      <c r="BH936" s="1"/>
      <c r="BI936" s="1"/>
    </row>
    <row r="937" spans="1:61" ht="16.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c r="AM937" s="1"/>
      <c r="AN937" s="1"/>
      <c r="AO937" s="1"/>
      <c r="AP937" s="1"/>
      <c r="AQ937" s="1"/>
      <c r="AR937" s="1"/>
      <c r="AS937" s="1"/>
      <c r="AT937" s="1"/>
      <c r="AU937" s="1"/>
      <c r="AV937" s="1"/>
      <c r="AW937" s="1"/>
      <c r="AX937" s="1"/>
      <c r="AY937" s="1"/>
      <c r="AZ937" s="1"/>
      <c r="BA937" s="1"/>
      <c r="BB937" s="1"/>
      <c r="BC937" s="1"/>
      <c r="BD937" s="1"/>
      <c r="BE937" s="1"/>
      <c r="BF937" s="1"/>
      <c r="BG937" s="1"/>
      <c r="BH937" s="1"/>
      <c r="BI937" s="1"/>
    </row>
    <row r="938" spans="1:61" ht="16.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c r="AM938" s="1"/>
      <c r="AN938" s="1"/>
      <c r="AO938" s="1"/>
      <c r="AP938" s="1"/>
      <c r="AQ938" s="1"/>
      <c r="AR938" s="1"/>
      <c r="AS938" s="1"/>
      <c r="AT938" s="1"/>
      <c r="AU938" s="1"/>
      <c r="AV938" s="1"/>
      <c r="AW938" s="1"/>
      <c r="AX938" s="1"/>
      <c r="AY938" s="1"/>
      <c r="AZ938" s="1"/>
      <c r="BA938" s="1"/>
      <c r="BB938" s="1"/>
      <c r="BC938" s="1"/>
      <c r="BD938" s="1"/>
      <c r="BE938" s="1"/>
      <c r="BF938" s="1"/>
      <c r="BG938" s="1"/>
      <c r="BH938" s="1"/>
      <c r="BI938" s="1"/>
    </row>
    <row r="939" spans="1:61" ht="16.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c r="AM939" s="1"/>
      <c r="AN939" s="1"/>
      <c r="AO939" s="1"/>
      <c r="AP939" s="1"/>
      <c r="AQ939" s="1"/>
      <c r="AR939" s="1"/>
      <c r="AS939" s="1"/>
      <c r="AT939" s="1"/>
      <c r="AU939" s="1"/>
      <c r="AV939" s="1"/>
      <c r="AW939" s="1"/>
      <c r="AX939" s="1"/>
      <c r="AY939" s="1"/>
      <c r="AZ939" s="1"/>
      <c r="BA939" s="1"/>
      <c r="BB939" s="1"/>
      <c r="BC939" s="1"/>
      <c r="BD939" s="1"/>
      <c r="BE939" s="1"/>
      <c r="BF939" s="1"/>
      <c r="BG939" s="1"/>
      <c r="BH939" s="1"/>
      <c r="BI939" s="1"/>
    </row>
    <row r="940" spans="1:61" ht="16.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c r="AM940" s="1"/>
      <c r="AN940" s="1"/>
      <c r="AO940" s="1"/>
      <c r="AP940" s="1"/>
      <c r="AQ940" s="1"/>
      <c r="AR940" s="1"/>
      <c r="AS940" s="1"/>
      <c r="AT940" s="1"/>
      <c r="AU940" s="1"/>
      <c r="AV940" s="1"/>
      <c r="AW940" s="1"/>
      <c r="AX940" s="1"/>
      <c r="AY940" s="1"/>
      <c r="AZ940" s="1"/>
      <c r="BA940" s="1"/>
      <c r="BB940" s="1"/>
      <c r="BC940" s="1"/>
      <c r="BD940" s="1"/>
      <c r="BE940" s="1"/>
      <c r="BF940" s="1"/>
      <c r="BG940" s="1"/>
      <c r="BH940" s="1"/>
      <c r="BI940" s="1"/>
    </row>
    <row r="941" spans="1:61" ht="16.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c r="AM941" s="1"/>
      <c r="AN941" s="1"/>
      <c r="AO941" s="1"/>
      <c r="AP941" s="1"/>
      <c r="AQ941" s="1"/>
      <c r="AR941" s="1"/>
      <c r="AS941" s="1"/>
      <c r="AT941" s="1"/>
      <c r="AU941" s="1"/>
      <c r="AV941" s="1"/>
      <c r="AW941" s="1"/>
      <c r="AX941" s="1"/>
      <c r="AY941" s="1"/>
      <c r="AZ941" s="1"/>
      <c r="BA941" s="1"/>
      <c r="BB941" s="1"/>
      <c r="BC941" s="1"/>
      <c r="BD941" s="1"/>
      <c r="BE941" s="1"/>
      <c r="BF941" s="1"/>
      <c r="BG941" s="1"/>
      <c r="BH941" s="1"/>
      <c r="BI941" s="1"/>
    </row>
    <row r="942" spans="1:61" ht="16.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c r="AM942" s="1"/>
      <c r="AN942" s="1"/>
      <c r="AO942" s="1"/>
      <c r="AP942" s="1"/>
      <c r="AQ942" s="1"/>
      <c r="AR942" s="1"/>
      <c r="AS942" s="1"/>
      <c r="AT942" s="1"/>
      <c r="AU942" s="1"/>
      <c r="AV942" s="1"/>
      <c r="AW942" s="1"/>
      <c r="AX942" s="1"/>
      <c r="AY942" s="1"/>
      <c r="AZ942" s="1"/>
      <c r="BA942" s="1"/>
      <c r="BB942" s="1"/>
      <c r="BC942" s="1"/>
      <c r="BD942" s="1"/>
      <c r="BE942" s="1"/>
      <c r="BF942" s="1"/>
      <c r="BG942" s="1"/>
      <c r="BH942" s="1"/>
      <c r="BI942" s="1"/>
    </row>
    <row r="943" spans="1:61" ht="16.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c r="AM943" s="1"/>
      <c r="AN943" s="1"/>
      <c r="AO943" s="1"/>
      <c r="AP943" s="1"/>
      <c r="AQ943" s="1"/>
      <c r="AR943" s="1"/>
      <c r="AS943" s="1"/>
      <c r="AT943" s="1"/>
      <c r="AU943" s="1"/>
      <c r="AV943" s="1"/>
      <c r="AW943" s="1"/>
      <c r="AX943" s="1"/>
      <c r="AY943" s="1"/>
      <c r="AZ943" s="1"/>
      <c r="BA943" s="1"/>
      <c r="BB943" s="1"/>
      <c r="BC943" s="1"/>
      <c r="BD943" s="1"/>
      <c r="BE943" s="1"/>
      <c r="BF943" s="1"/>
      <c r="BG943" s="1"/>
      <c r="BH943" s="1"/>
      <c r="BI943" s="1"/>
    </row>
    <row r="944" spans="1:61" ht="16.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c r="AM944" s="1"/>
      <c r="AN944" s="1"/>
      <c r="AO944" s="1"/>
      <c r="AP944" s="1"/>
      <c r="AQ944" s="1"/>
      <c r="AR944" s="1"/>
      <c r="AS944" s="1"/>
      <c r="AT944" s="1"/>
      <c r="AU944" s="1"/>
      <c r="AV944" s="1"/>
      <c r="AW944" s="1"/>
      <c r="AX944" s="1"/>
      <c r="AY944" s="1"/>
      <c r="AZ944" s="1"/>
      <c r="BA944" s="1"/>
      <c r="BB944" s="1"/>
      <c r="BC944" s="1"/>
      <c r="BD944" s="1"/>
      <c r="BE944" s="1"/>
      <c r="BF944" s="1"/>
      <c r="BG944" s="1"/>
      <c r="BH944" s="1"/>
      <c r="BI944" s="1"/>
    </row>
    <row r="945" spans="1:61" ht="16.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c r="AM945" s="1"/>
      <c r="AN945" s="1"/>
      <c r="AO945" s="1"/>
      <c r="AP945" s="1"/>
      <c r="AQ945" s="1"/>
      <c r="AR945" s="1"/>
      <c r="AS945" s="1"/>
      <c r="AT945" s="1"/>
      <c r="AU945" s="1"/>
      <c r="AV945" s="1"/>
      <c r="AW945" s="1"/>
      <c r="AX945" s="1"/>
      <c r="AY945" s="1"/>
      <c r="AZ945" s="1"/>
      <c r="BA945" s="1"/>
      <c r="BB945" s="1"/>
      <c r="BC945" s="1"/>
      <c r="BD945" s="1"/>
      <c r="BE945" s="1"/>
      <c r="BF945" s="1"/>
      <c r="BG945" s="1"/>
      <c r="BH945" s="1"/>
      <c r="BI945" s="1"/>
    </row>
    <row r="946" spans="1:61" ht="16.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c r="AR946" s="1"/>
      <c r="AS946" s="1"/>
      <c r="AT946" s="1"/>
      <c r="AU946" s="1"/>
      <c r="AV946" s="1"/>
      <c r="AW946" s="1"/>
      <c r="AX946" s="1"/>
      <c r="AY946" s="1"/>
      <c r="AZ946" s="1"/>
      <c r="BA946" s="1"/>
      <c r="BB946" s="1"/>
      <c r="BC946" s="1"/>
      <c r="BD946" s="1"/>
      <c r="BE946" s="1"/>
      <c r="BF946" s="1"/>
      <c r="BG946" s="1"/>
      <c r="BH946" s="1"/>
      <c r="BI946" s="1"/>
    </row>
    <row r="947" spans="1:61" ht="16.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c r="AR947" s="1"/>
      <c r="AS947" s="1"/>
      <c r="AT947" s="1"/>
      <c r="AU947" s="1"/>
      <c r="AV947" s="1"/>
      <c r="AW947" s="1"/>
      <c r="AX947" s="1"/>
      <c r="AY947" s="1"/>
      <c r="AZ947" s="1"/>
      <c r="BA947" s="1"/>
      <c r="BB947" s="1"/>
      <c r="BC947" s="1"/>
      <c r="BD947" s="1"/>
      <c r="BE947" s="1"/>
      <c r="BF947" s="1"/>
      <c r="BG947" s="1"/>
      <c r="BH947" s="1"/>
      <c r="BI947" s="1"/>
    </row>
    <row r="948" spans="1:61" ht="16.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c r="AR948" s="1"/>
      <c r="AS948" s="1"/>
      <c r="AT948" s="1"/>
      <c r="AU948" s="1"/>
      <c r="AV948" s="1"/>
      <c r="AW948" s="1"/>
      <c r="AX948" s="1"/>
      <c r="AY948" s="1"/>
      <c r="AZ948" s="1"/>
      <c r="BA948" s="1"/>
      <c r="BB948" s="1"/>
      <c r="BC948" s="1"/>
      <c r="BD948" s="1"/>
      <c r="BE948" s="1"/>
      <c r="BF948" s="1"/>
      <c r="BG948" s="1"/>
      <c r="BH948" s="1"/>
      <c r="BI948" s="1"/>
    </row>
    <row r="949" spans="1:61" ht="16.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c r="AR949" s="1"/>
      <c r="AS949" s="1"/>
      <c r="AT949" s="1"/>
      <c r="AU949" s="1"/>
      <c r="AV949" s="1"/>
      <c r="AW949" s="1"/>
      <c r="AX949" s="1"/>
      <c r="AY949" s="1"/>
      <c r="AZ949" s="1"/>
      <c r="BA949" s="1"/>
      <c r="BB949" s="1"/>
      <c r="BC949" s="1"/>
      <c r="BD949" s="1"/>
      <c r="BE949" s="1"/>
      <c r="BF949" s="1"/>
      <c r="BG949" s="1"/>
      <c r="BH949" s="1"/>
      <c r="BI949" s="1"/>
    </row>
    <row r="950" spans="1:61" ht="16.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c r="AR950" s="1"/>
      <c r="AS950" s="1"/>
      <c r="AT950" s="1"/>
      <c r="AU950" s="1"/>
      <c r="AV950" s="1"/>
      <c r="AW950" s="1"/>
      <c r="AX950" s="1"/>
      <c r="AY950" s="1"/>
      <c r="AZ950" s="1"/>
      <c r="BA950" s="1"/>
      <c r="BB950" s="1"/>
      <c r="BC950" s="1"/>
      <c r="BD950" s="1"/>
      <c r="BE950" s="1"/>
      <c r="BF950" s="1"/>
      <c r="BG950" s="1"/>
      <c r="BH950" s="1"/>
      <c r="BI950" s="1"/>
    </row>
    <row r="951" spans="1:61" ht="16.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c r="AR951" s="1"/>
      <c r="AS951" s="1"/>
      <c r="AT951" s="1"/>
      <c r="AU951" s="1"/>
      <c r="AV951" s="1"/>
      <c r="AW951" s="1"/>
      <c r="AX951" s="1"/>
      <c r="AY951" s="1"/>
      <c r="AZ951" s="1"/>
      <c r="BA951" s="1"/>
      <c r="BB951" s="1"/>
      <c r="BC951" s="1"/>
      <c r="BD951" s="1"/>
      <c r="BE951" s="1"/>
      <c r="BF951" s="1"/>
      <c r="BG951" s="1"/>
      <c r="BH951" s="1"/>
      <c r="BI951" s="1"/>
    </row>
    <row r="952" spans="1:61" ht="16.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c r="AR952" s="1"/>
      <c r="AS952" s="1"/>
      <c r="AT952" s="1"/>
      <c r="AU952" s="1"/>
      <c r="AV952" s="1"/>
      <c r="AW952" s="1"/>
      <c r="AX952" s="1"/>
      <c r="AY952" s="1"/>
      <c r="AZ952" s="1"/>
      <c r="BA952" s="1"/>
      <c r="BB952" s="1"/>
      <c r="BC952" s="1"/>
      <c r="BD952" s="1"/>
      <c r="BE952" s="1"/>
      <c r="BF952" s="1"/>
      <c r="BG952" s="1"/>
      <c r="BH952" s="1"/>
      <c r="BI952" s="1"/>
    </row>
    <row r="953" spans="1:61" ht="16.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c r="AR953" s="1"/>
      <c r="AS953" s="1"/>
      <c r="AT953" s="1"/>
      <c r="AU953" s="1"/>
      <c r="AV953" s="1"/>
      <c r="AW953" s="1"/>
      <c r="AX953" s="1"/>
      <c r="AY953" s="1"/>
      <c r="AZ953" s="1"/>
      <c r="BA953" s="1"/>
      <c r="BB953" s="1"/>
      <c r="BC953" s="1"/>
      <c r="BD953" s="1"/>
      <c r="BE953" s="1"/>
      <c r="BF953" s="1"/>
      <c r="BG953" s="1"/>
      <c r="BH953" s="1"/>
      <c r="BI953" s="1"/>
    </row>
    <row r="954" spans="1:61" ht="16.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c r="AR954" s="1"/>
      <c r="AS954" s="1"/>
      <c r="AT954" s="1"/>
      <c r="AU954" s="1"/>
      <c r="AV954" s="1"/>
      <c r="AW954" s="1"/>
      <c r="AX954" s="1"/>
      <c r="AY954" s="1"/>
      <c r="AZ954" s="1"/>
      <c r="BA954" s="1"/>
      <c r="BB954" s="1"/>
      <c r="BC954" s="1"/>
      <c r="BD954" s="1"/>
      <c r="BE954" s="1"/>
      <c r="BF954" s="1"/>
      <c r="BG954" s="1"/>
      <c r="BH954" s="1"/>
      <c r="BI954" s="1"/>
    </row>
    <row r="955" spans="1:61" ht="16.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c r="AY955" s="1"/>
      <c r="AZ955" s="1"/>
      <c r="BA955" s="1"/>
      <c r="BB955" s="1"/>
      <c r="BC955" s="1"/>
      <c r="BD955" s="1"/>
      <c r="BE955" s="1"/>
      <c r="BF955" s="1"/>
      <c r="BG955" s="1"/>
      <c r="BH955" s="1"/>
      <c r="BI955" s="1"/>
    </row>
    <row r="956" spans="1:61" ht="16.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c r="AN956" s="1"/>
      <c r="AO956" s="1"/>
      <c r="AP956" s="1"/>
      <c r="AQ956" s="1"/>
      <c r="AR956" s="1"/>
      <c r="AS956" s="1"/>
      <c r="AT956" s="1"/>
      <c r="AU956" s="1"/>
      <c r="AV956" s="1"/>
      <c r="AW956" s="1"/>
      <c r="AX956" s="1"/>
      <c r="AY956" s="1"/>
      <c r="AZ956" s="1"/>
      <c r="BA956" s="1"/>
      <c r="BB956" s="1"/>
      <c r="BC956" s="1"/>
      <c r="BD956" s="1"/>
      <c r="BE956" s="1"/>
      <c r="BF956" s="1"/>
      <c r="BG956" s="1"/>
      <c r="BH956" s="1"/>
      <c r="BI956" s="1"/>
    </row>
    <row r="957" spans="1:61" ht="16.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c r="AN957" s="1"/>
      <c r="AO957" s="1"/>
      <c r="AP957" s="1"/>
      <c r="AQ957" s="1"/>
      <c r="AR957" s="1"/>
      <c r="AS957" s="1"/>
      <c r="AT957" s="1"/>
      <c r="AU957" s="1"/>
      <c r="AV957" s="1"/>
      <c r="AW957" s="1"/>
      <c r="AX957" s="1"/>
      <c r="AY957" s="1"/>
      <c r="AZ957" s="1"/>
      <c r="BA957" s="1"/>
      <c r="BB957" s="1"/>
      <c r="BC957" s="1"/>
      <c r="BD957" s="1"/>
      <c r="BE957" s="1"/>
      <c r="BF957" s="1"/>
      <c r="BG957" s="1"/>
      <c r="BH957" s="1"/>
      <c r="BI957" s="1"/>
    </row>
    <row r="958" spans="1:61" ht="16.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c r="AR958" s="1"/>
      <c r="AS958" s="1"/>
      <c r="AT958" s="1"/>
      <c r="AU958" s="1"/>
      <c r="AV958" s="1"/>
      <c r="AW958" s="1"/>
      <c r="AX958" s="1"/>
      <c r="AY958" s="1"/>
      <c r="AZ958" s="1"/>
      <c r="BA958" s="1"/>
      <c r="BB958" s="1"/>
      <c r="BC958" s="1"/>
      <c r="BD958" s="1"/>
      <c r="BE958" s="1"/>
      <c r="BF958" s="1"/>
      <c r="BG958" s="1"/>
      <c r="BH958" s="1"/>
      <c r="BI958" s="1"/>
    </row>
    <row r="959" spans="1:61" ht="16.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c r="AR959" s="1"/>
      <c r="AS959" s="1"/>
      <c r="AT959" s="1"/>
      <c r="AU959" s="1"/>
      <c r="AV959" s="1"/>
      <c r="AW959" s="1"/>
      <c r="AX959" s="1"/>
      <c r="AY959" s="1"/>
      <c r="AZ959" s="1"/>
      <c r="BA959" s="1"/>
      <c r="BB959" s="1"/>
      <c r="BC959" s="1"/>
      <c r="BD959" s="1"/>
      <c r="BE959" s="1"/>
      <c r="BF959" s="1"/>
      <c r="BG959" s="1"/>
      <c r="BH959" s="1"/>
      <c r="BI959" s="1"/>
    </row>
    <row r="960" spans="1:61" ht="16.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c r="AR960" s="1"/>
      <c r="AS960" s="1"/>
      <c r="AT960" s="1"/>
      <c r="AU960" s="1"/>
      <c r="AV960" s="1"/>
      <c r="AW960" s="1"/>
      <c r="AX960" s="1"/>
      <c r="AY960" s="1"/>
      <c r="AZ960" s="1"/>
      <c r="BA960" s="1"/>
      <c r="BB960" s="1"/>
      <c r="BC960" s="1"/>
      <c r="BD960" s="1"/>
      <c r="BE960" s="1"/>
      <c r="BF960" s="1"/>
      <c r="BG960" s="1"/>
      <c r="BH960" s="1"/>
      <c r="BI960" s="1"/>
    </row>
    <row r="961" spans="1:61" ht="16.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c r="AR961" s="1"/>
      <c r="AS961" s="1"/>
      <c r="AT961" s="1"/>
      <c r="AU961" s="1"/>
      <c r="AV961" s="1"/>
      <c r="AW961" s="1"/>
      <c r="AX961" s="1"/>
      <c r="AY961" s="1"/>
      <c r="AZ961" s="1"/>
      <c r="BA961" s="1"/>
      <c r="BB961" s="1"/>
      <c r="BC961" s="1"/>
      <c r="BD961" s="1"/>
      <c r="BE961" s="1"/>
      <c r="BF961" s="1"/>
      <c r="BG961" s="1"/>
      <c r="BH961" s="1"/>
      <c r="BI961" s="1"/>
    </row>
    <row r="962" spans="1:61" ht="16.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c r="AR962" s="1"/>
      <c r="AS962" s="1"/>
      <c r="AT962" s="1"/>
      <c r="AU962" s="1"/>
      <c r="AV962" s="1"/>
      <c r="AW962" s="1"/>
      <c r="AX962" s="1"/>
      <c r="AY962" s="1"/>
      <c r="AZ962" s="1"/>
      <c r="BA962" s="1"/>
      <c r="BB962" s="1"/>
      <c r="BC962" s="1"/>
      <c r="BD962" s="1"/>
      <c r="BE962" s="1"/>
      <c r="BF962" s="1"/>
      <c r="BG962" s="1"/>
      <c r="BH962" s="1"/>
      <c r="BI962" s="1"/>
    </row>
    <row r="963" spans="1:61" ht="16.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c r="AN963" s="1"/>
      <c r="AO963" s="1"/>
      <c r="AP963" s="1"/>
      <c r="AQ963" s="1"/>
      <c r="AR963" s="1"/>
      <c r="AS963" s="1"/>
      <c r="AT963" s="1"/>
      <c r="AU963" s="1"/>
      <c r="AV963" s="1"/>
      <c r="AW963" s="1"/>
      <c r="AX963" s="1"/>
      <c r="AY963" s="1"/>
      <c r="AZ963" s="1"/>
      <c r="BA963" s="1"/>
      <c r="BB963" s="1"/>
      <c r="BC963" s="1"/>
      <c r="BD963" s="1"/>
      <c r="BE963" s="1"/>
      <c r="BF963" s="1"/>
      <c r="BG963" s="1"/>
      <c r="BH963" s="1"/>
      <c r="BI963" s="1"/>
    </row>
    <row r="964" spans="1:61" ht="16.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c r="AN964" s="1"/>
      <c r="AO964" s="1"/>
      <c r="AP964" s="1"/>
      <c r="AQ964" s="1"/>
      <c r="AR964" s="1"/>
      <c r="AS964" s="1"/>
      <c r="AT964" s="1"/>
      <c r="AU964" s="1"/>
      <c r="AV964" s="1"/>
      <c r="AW964" s="1"/>
      <c r="AX964" s="1"/>
      <c r="AY964" s="1"/>
      <c r="AZ964" s="1"/>
      <c r="BA964" s="1"/>
      <c r="BB964" s="1"/>
      <c r="BC964" s="1"/>
      <c r="BD964" s="1"/>
      <c r="BE964" s="1"/>
      <c r="BF964" s="1"/>
      <c r="BG964" s="1"/>
      <c r="BH964" s="1"/>
      <c r="BI964" s="1"/>
    </row>
    <row r="965" spans="1:61" ht="16.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c r="AN965" s="1"/>
      <c r="AO965" s="1"/>
      <c r="AP965" s="1"/>
      <c r="AQ965" s="1"/>
      <c r="AR965" s="1"/>
      <c r="AS965" s="1"/>
      <c r="AT965" s="1"/>
      <c r="AU965" s="1"/>
      <c r="AV965" s="1"/>
      <c r="AW965" s="1"/>
      <c r="AX965" s="1"/>
      <c r="AY965" s="1"/>
      <c r="AZ965" s="1"/>
      <c r="BA965" s="1"/>
      <c r="BB965" s="1"/>
      <c r="BC965" s="1"/>
      <c r="BD965" s="1"/>
      <c r="BE965" s="1"/>
      <c r="BF965" s="1"/>
      <c r="BG965" s="1"/>
      <c r="BH965" s="1"/>
      <c r="BI965" s="1"/>
    </row>
    <row r="966" spans="1:61" ht="16.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c r="AN966" s="1"/>
      <c r="AO966" s="1"/>
      <c r="AP966" s="1"/>
      <c r="AQ966" s="1"/>
      <c r="AR966" s="1"/>
      <c r="AS966" s="1"/>
      <c r="AT966" s="1"/>
      <c r="AU966" s="1"/>
      <c r="AV966" s="1"/>
      <c r="AW966" s="1"/>
      <c r="AX966" s="1"/>
      <c r="AY966" s="1"/>
      <c r="AZ966" s="1"/>
      <c r="BA966" s="1"/>
      <c r="BB966" s="1"/>
      <c r="BC966" s="1"/>
      <c r="BD966" s="1"/>
      <c r="BE966" s="1"/>
      <c r="BF966" s="1"/>
      <c r="BG966" s="1"/>
      <c r="BH966" s="1"/>
      <c r="BI966" s="1"/>
    </row>
    <row r="967" spans="1:61" ht="16.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c r="AN967" s="1"/>
      <c r="AO967" s="1"/>
      <c r="AP967" s="1"/>
      <c r="AQ967" s="1"/>
      <c r="AR967" s="1"/>
      <c r="AS967" s="1"/>
      <c r="AT967" s="1"/>
      <c r="AU967" s="1"/>
      <c r="AV967" s="1"/>
      <c r="AW967" s="1"/>
      <c r="AX967" s="1"/>
      <c r="AY967" s="1"/>
      <c r="AZ967" s="1"/>
      <c r="BA967" s="1"/>
      <c r="BB967" s="1"/>
      <c r="BC967" s="1"/>
      <c r="BD967" s="1"/>
      <c r="BE967" s="1"/>
      <c r="BF967" s="1"/>
      <c r="BG967" s="1"/>
      <c r="BH967" s="1"/>
      <c r="BI967" s="1"/>
    </row>
    <row r="968" spans="1:61" ht="16.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c r="AR968" s="1"/>
      <c r="AS968" s="1"/>
      <c r="AT968" s="1"/>
      <c r="AU968" s="1"/>
      <c r="AV968" s="1"/>
      <c r="AW968" s="1"/>
      <c r="AX968" s="1"/>
      <c r="AY968" s="1"/>
      <c r="AZ968" s="1"/>
      <c r="BA968" s="1"/>
      <c r="BB968" s="1"/>
      <c r="BC968" s="1"/>
      <c r="BD968" s="1"/>
      <c r="BE968" s="1"/>
      <c r="BF968" s="1"/>
      <c r="BG968" s="1"/>
      <c r="BH968" s="1"/>
      <c r="BI968" s="1"/>
    </row>
    <row r="969" spans="1:61" ht="16.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c r="AN969" s="1"/>
      <c r="AO969" s="1"/>
      <c r="AP969" s="1"/>
      <c r="AQ969" s="1"/>
      <c r="AR969" s="1"/>
      <c r="AS969" s="1"/>
      <c r="AT969" s="1"/>
      <c r="AU969" s="1"/>
      <c r="AV969" s="1"/>
      <c r="AW969" s="1"/>
      <c r="AX969" s="1"/>
      <c r="AY969" s="1"/>
      <c r="AZ969" s="1"/>
      <c r="BA969" s="1"/>
      <c r="BB969" s="1"/>
      <c r="BC969" s="1"/>
      <c r="BD969" s="1"/>
      <c r="BE969" s="1"/>
      <c r="BF969" s="1"/>
      <c r="BG969" s="1"/>
      <c r="BH969" s="1"/>
      <c r="BI969" s="1"/>
    </row>
    <row r="970" spans="1:61" ht="16.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c r="AN970" s="1"/>
      <c r="AO970" s="1"/>
      <c r="AP970" s="1"/>
      <c r="AQ970" s="1"/>
      <c r="AR970" s="1"/>
      <c r="AS970" s="1"/>
      <c r="AT970" s="1"/>
      <c r="AU970" s="1"/>
      <c r="AV970" s="1"/>
      <c r="AW970" s="1"/>
      <c r="AX970" s="1"/>
      <c r="AY970" s="1"/>
      <c r="AZ970" s="1"/>
      <c r="BA970" s="1"/>
      <c r="BB970" s="1"/>
      <c r="BC970" s="1"/>
      <c r="BD970" s="1"/>
      <c r="BE970" s="1"/>
      <c r="BF970" s="1"/>
      <c r="BG970" s="1"/>
      <c r="BH970" s="1"/>
      <c r="BI970" s="1"/>
    </row>
    <row r="971" spans="1:61" ht="16.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c r="AN971" s="1"/>
      <c r="AO971" s="1"/>
      <c r="AP971" s="1"/>
      <c r="AQ971" s="1"/>
      <c r="AR971" s="1"/>
      <c r="AS971" s="1"/>
      <c r="AT971" s="1"/>
      <c r="AU971" s="1"/>
      <c r="AV971" s="1"/>
      <c r="AW971" s="1"/>
      <c r="AX971" s="1"/>
      <c r="AY971" s="1"/>
      <c r="AZ971" s="1"/>
      <c r="BA971" s="1"/>
      <c r="BB971" s="1"/>
      <c r="BC971" s="1"/>
      <c r="BD971" s="1"/>
      <c r="BE971" s="1"/>
      <c r="BF971" s="1"/>
      <c r="BG971" s="1"/>
      <c r="BH971" s="1"/>
      <c r="BI971" s="1"/>
    </row>
    <row r="972" spans="1:61" ht="16.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c r="AR972" s="1"/>
      <c r="AS972" s="1"/>
      <c r="AT972" s="1"/>
      <c r="AU972" s="1"/>
      <c r="AV972" s="1"/>
      <c r="AW972" s="1"/>
      <c r="AX972" s="1"/>
      <c r="AY972" s="1"/>
      <c r="AZ972" s="1"/>
      <c r="BA972" s="1"/>
      <c r="BB972" s="1"/>
      <c r="BC972" s="1"/>
      <c r="BD972" s="1"/>
      <c r="BE972" s="1"/>
      <c r="BF972" s="1"/>
      <c r="BG972" s="1"/>
      <c r="BH972" s="1"/>
      <c r="BI972" s="1"/>
    </row>
    <row r="973" spans="1:61" ht="16.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c r="AN973" s="1"/>
      <c r="AO973" s="1"/>
      <c r="AP973" s="1"/>
      <c r="AQ973" s="1"/>
      <c r="AR973" s="1"/>
      <c r="AS973" s="1"/>
      <c r="AT973" s="1"/>
      <c r="AU973" s="1"/>
      <c r="AV973" s="1"/>
      <c r="AW973" s="1"/>
      <c r="AX973" s="1"/>
      <c r="AY973" s="1"/>
      <c r="AZ973" s="1"/>
      <c r="BA973" s="1"/>
      <c r="BB973" s="1"/>
      <c r="BC973" s="1"/>
      <c r="BD973" s="1"/>
      <c r="BE973" s="1"/>
      <c r="BF973" s="1"/>
      <c r="BG973" s="1"/>
      <c r="BH973" s="1"/>
      <c r="BI973" s="1"/>
    </row>
    <row r="974" spans="1:61" ht="16.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c r="AM974" s="1"/>
      <c r="AN974" s="1"/>
      <c r="AO974" s="1"/>
      <c r="AP974" s="1"/>
      <c r="AQ974" s="1"/>
      <c r="AR974" s="1"/>
      <c r="AS974" s="1"/>
      <c r="AT974" s="1"/>
      <c r="AU974" s="1"/>
      <c r="AV974" s="1"/>
      <c r="AW974" s="1"/>
      <c r="AX974" s="1"/>
      <c r="AY974" s="1"/>
      <c r="AZ974" s="1"/>
      <c r="BA974" s="1"/>
      <c r="BB974" s="1"/>
      <c r="BC974" s="1"/>
      <c r="BD974" s="1"/>
      <c r="BE974" s="1"/>
      <c r="BF974" s="1"/>
      <c r="BG974" s="1"/>
      <c r="BH974" s="1"/>
      <c r="BI974" s="1"/>
    </row>
    <row r="975" spans="1:61" ht="16.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c r="AM975" s="1"/>
      <c r="AN975" s="1"/>
      <c r="AO975" s="1"/>
      <c r="AP975" s="1"/>
      <c r="AQ975" s="1"/>
      <c r="AR975" s="1"/>
      <c r="AS975" s="1"/>
      <c r="AT975" s="1"/>
      <c r="AU975" s="1"/>
      <c r="AV975" s="1"/>
      <c r="AW975" s="1"/>
      <c r="AX975" s="1"/>
      <c r="AY975" s="1"/>
      <c r="AZ975" s="1"/>
      <c r="BA975" s="1"/>
      <c r="BB975" s="1"/>
      <c r="BC975" s="1"/>
      <c r="BD975" s="1"/>
      <c r="BE975" s="1"/>
      <c r="BF975" s="1"/>
      <c r="BG975" s="1"/>
      <c r="BH975" s="1"/>
      <c r="BI975" s="1"/>
    </row>
    <row r="976" spans="1:61" ht="16.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c r="AN976" s="1"/>
      <c r="AO976" s="1"/>
      <c r="AP976" s="1"/>
      <c r="AQ976" s="1"/>
      <c r="AR976" s="1"/>
      <c r="AS976" s="1"/>
      <c r="AT976" s="1"/>
      <c r="AU976" s="1"/>
      <c r="AV976" s="1"/>
      <c r="AW976" s="1"/>
      <c r="AX976" s="1"/>
      <c r="AY976" s="1"/>
      <c r="AZ976" s="1"/>
      <c r="BA976" s="1"/>
      <c r="BB976" s="1"/>
      <c r="BC976" s="1"/>
      <c r="BD976" s="1"/>
      <c r="BE976" s="1"/>
      <c r="BF976" s="1"/>
      <c r="BG976" s="1"/>
      <c r="BH976" s="1"/>
      <c r="BI976" s="1"/>
    </row>
    <row r="977" spans="1:61" ht="16.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c r="AN977" s="1"/>
      <c r="AO977" s="1"/>
      <c r="AP977" s="1"/>
      <c r="AQ977" s="1"/>
      <c r="AR977" s="1"/>
      <c r="AS977" s="1"/>
      <c r="AT977" s="1"/>
      <c r="AU977" s="1"/>
      <c r="AV977" s="1"/>
      <c r="AW977" s="1"/>
      <c r="AX977" s="1"/>
      <c r="AY977" s="1"/>
      <c r="AZ977" s="1"/>
      <c r="BA977" s="1"/>
      <c r="BB977" s="1"/>
      <c r="BC977" s="1"/>
      <c r="BD977" s="1"/>
      <c r="BE977" s="1"/>
      <c r="BF977" s="1"/>
      <c r="BG977" s="1"/>
      <c r="BH977" s="1"/>
      <c r="BI977" s="1"/>
    </row>
    <row r="978" spans="1:61" ht="16.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c r="AR978" s="1"/>
      <c r="AS978" s="1"/>
      <c r="AT978" s="1"/>
      <c r="AU978" s="1"/>
      <c r="AV978" s="1"/>
      <c r="AW978" s="1"/>
      <c r="AX978" s="1"/>
      <c r="AY978" s="1"/>
      <c r="AZ978" s="1"/>
      <c r="BA978" s="1"/>
      <c r="BB978" s="1"/>
      <c r="BC978" s="1"/>
      <c r="BD978" s="1"/>
      <c r="BE978" s="1"/>
      <c r="BF978" s="1"/>
      <c r="BG978" s="1"/>
      <c r="BH978" s="1"/>
      <c r="BI978" s="1"/>
    </row>
    <row r="979" spans="1:61" ht="16.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c r="AR979" s="1"/>
      <c r="AS979" s="1"/>
      <c r="AT979" s="1"/>
      <c r="AU979" s="1"/>
      <c r="AV979" s="1"/>
      <c r="AW979" s="1"/>
      <c r="AX979" s="1"/>
      <c r="AY979" s="1"/>
      <c r="AZ979" s="1"/>
      <c r="BA979" s="1"/>
      <c r="BB979" s="1"/>
      <c r="BC979" s="1"/>
      <c r="BD979" s="1"/>
      <c r="BE979" s="1"/>
      <c r="BF979" s="1"/>
      <c r="BG979" s="1"/>
      <c r="BH979" s="1"/>
      <c r="BI979" s="1"/>
    </row>
    <row r="980" spans="1:61" ht="16.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c r="AN980" s="1"/>
      <c r="AO980" s="1"/>
      <c r="AP980" s="1"/>
      <c r="AQ980" s="1"/>
      <c r="AR980" s="1"/>
      <c r="AS980" s="1"/>
      <c r="AT980" s="1"/>
      <c r="AU980" s="1"/>
      <c r="AV980" s="1"/>
      <c r="AW980" s="1"/>
      <c r="AX980" s="1"/>
      <c r="AY980" s="1"/>
      <c r="AZ980" s="1"/>
      <c r="BA980" s="1"/>
      <c r="BB980" s="1"/>
      <c r="BC980" s="1"/>
      <c r="BD980" s="1"/>
      <c r="BE980" s="1"/>
      <c r="BF980" s="1"/>
      <c r="BG980" s="1"/>
      <c r="BH980" s="1"/>
      <c r="BI980" s="1"/>
    </row>
    <row r="981" spans="1:61" ht="16.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c r="AN981" s="1"/>
      <c r="AO981" s="1"/>
      <c r="AP981" s="1"/>
      <c r="AQ981" s="1"/>
      <c r="AR981" s="1"/>
      <c r="AS981" s="1"/>
      <c r="AT981" s="1"/>
      <c r="AU981" s="1"/>
      <c r="AV981" s="1"/>
      <c r="AW981" s="1"/>
      <c r="AX981" s="1"/>
      <c r="AY981" s="1"/>
      <c r="AZ981" s="1"/>
      <c r="BA981" s="1"/>
      <c r="BB981" s="1"/>
      <c r="BC981" s="1"/>
      <c r="BD981" s="1"/>
      <c r="BE981" s="1"/>
      <c r="BF981" s="1"/>
      <c r="BG981" s="1"/>
      <c r="BH981" s="1"/>
      <c r="BI981" s="1"/>
    </row>
    <row r="982" spans="1:61" ht="16.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c r="AM982" s="1"/>
      <c r="AN982" s="1"/>
      <c r="AO982" s="1"/>
      <c r="AP982" s="1"/>
      <c r="AQ982" s="1"/>
      <c r="AR982" s="1"/>
      <c r="AS982" s="1"/>
      <c r="AT982" s="1"/>
      <c r="AU982" s="1"/>
      <c r="AV982" s="1"/>
      <c r="AW982" s="1"/>
      <c r="AX982" s="1"/>
      <c r="AY982" s="1"/>
      <c r="AZ982" s="1"/>
      <c r="BA982" s="1"/>
      <c r="BB982" s="1"/>
      <c r="BC982" s="1"/>
      <c r="BD982" s="1"/>
      <c r="BE982" s="1"/>
      <c r="BF982" s="1"/>
      <c r="BG982" s="1"/>
      <c r="BH982" s="1"/>
      <c r="BI982" s="1"/>
    </row>
    <row r="983" spans="1:61" ht="16.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c r="AM983" s="1"/>
      <c r="AN983" s="1"/>
      <c r="AO983" s="1"/>
      <c r="AP983" s="1"/>
      <c r="AQ983" s="1"/>
      <c r="AR983" s="1"/>
      <c r="AS983" s="1"/>
      <c r="AT983" s="1"/>
      <c r="AU983" s="1"/>
      <c r="AV983" s="1"/>
      <c r="AW983" s="1"/>
      <c r="AX983" s="1"/>
      <c r="AY983" s="1"/>
      <c r="AZ983" s="1"/>
      <c r="BA983" s="1"/>
      <c r="BB983" s="1"/>
      <c r="BC983" s="1"/>
      <c r="BD983" s="1"/>
      <c r="BE983" s="1"/>
      <c r="BF983" s="1"/>
      <c r="BG983" s="1"/>
      <c r="BH983" s="1"/>
      <c r="BI983" s="1"/>
    </row>
    <row r="984" spans="1:61" ht="16.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c r="AM984" s="1"/>
      <c r="AN984" s="1"/>
      <c r="AO984" s="1"/>
      <c r="AP984" s="1"/>
      <c r="AQ984" s="1"/>
      <c r="AR984" s="1"/>
      <c r="AS984" s="1"/>
      <c r="AT984" s="1"/>
      <c r="AU984" s="1"/>
      <c r="AV984" s="1"/>
      <c r="AW984" s="1"/>
      <c r="AX984" s="1"/>
      <c r="AY984" s="1"/>
      <c r="AZ984" s="1"/>
      <c r="BA984" s="1"/>
      <c r="BB984" s="1"/>
      <c r="BC984" s="1"/>
      <c r="BD984" s="1"/>
      <c r="BE984" s="1"/>
      <c r="BF984" s="1"/>
      <c r="BG984" s="1"/>
      <c r="BH984" s="1"/>
      <c r="BI984" s="1"/>
    </row>
    <row r="985" spans="1:61" ht="16.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c r="AM985" s="1"/>
      <c r="AN985" s="1"/>
      <c r="AO985" s="1"/>
      <c r="AP985" s="1"/>
      <c r="AQ985" s="1"/>
      <c r="AR985" s="1"/>
      <c r="AS985" s="1"/>
      <c r="AT985" s="1"/>
      <c r="AU985" s="1"/>
      <c r="AV985" s="1"/>
      <c r="AW985" s="1"/>
      <c r="AX985" s="1"/>
      <c r="AY985" s="1"/>
      <c r="AZ985" s="1"/>
      <c r="BA985" s="1"/>
      <c r="BB985" s="1"/>
      <c r="BC985" s="1"/>
      <c r="BD985" s="1"/>
      <c r="BE985" s="1"/>
      <c r="BF985" s="1"/>
      <c r="BG985" s="1"/>
      <c r="BH985" s="1"/>
      <c r="BI985" s="1"/>
    </row>
    <row r="986" spans="1:61" ht="16.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c r="AM986" s="1"/>
      <c r="AN986" s="1"/>
      <c r="AO986" s="1"/>
      <c r="AP986" s="1"/>
      <c r="AQ986" s="1"/>
      <c r="AR986" s="1"/>
      <c r="AS986" s="1"/>
      <c r="AT986" s="1"/>
      <c r="AU986" s="1"/>
      <c r="AV986" s="1"/>
      <c r="AW986" s="1"/>
      <c r="AX986" s="1"/>
      <c r="AY986" s="1"/>
      <c r="AZ986" s="1"/>
      <c r="BA986" s="1"/>
      <c r="BB986" s="1"/>
      <c r="BC986" s="1"/>
      <c r="BD986" s="1"/>
      <c r="BE986" s="1"/>
      <c r="BF986" s="1"/>
      <c r="BG986" s="1"/>
      <c r="BH986" s="1"/>
      <c r="BI986" s="1"/>
    </row>
    <row r="987" spans="1:61" ht="16.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c r="AM987" s="1"/>
      <c r="AN987" s="1"/>
      <c r="AO987" s="1"/>
      <c r="AP987" s="1"/>
      <c r="AQ987" s="1"/>
      <c r="AR987" s="1"/>
      <c r="AS987" s="1"/>
      <c r="AT987" s="1"/>
      <c r="AU987" s="1"/>
      <c r="AV987" s="1"/>
      <c r="AW987" s="1"/>
      <c r="AX987" s="1"/>
      <c r="AY987" s="1"/>
      <c r="AZ987" s="1"/>
      <c r="BA987" s="1"/>
      <c r="BB987" s="1"/>
      <c r="BC987" s="1"/>
      <c r="BD987" s="1"/>
      <c r="BE987" s="1"/>
      <c r="BF987" s="1"/>
      <c r="BG987" s="1"/>
      <c r="BH987" s="1"/>
      <c r="BI987" s="1"/>
    </row>
    <row r="988" spans="1:61" ht="16.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c r="AF988" s="1"/>
      <c r="AG988" s="1"/>
      <c r="AH988" s="1"/>
      <c r="AI988" s="1"/>
      <c r="AJ988" s="1"/>
      <c r="AK988" s="1"/>
      <c r="AL988" s="1"/>
      <c r="AM988" s="1"/>
      <c r="AN988" s="1"/>
      <c r="AO988" s="1"/>
      <c r="AP988" s="1"/>
      <c r="AQ988" s="1"/>
      <c r="AR988" s="1"/>
      <c r="AS988" s="1"/>
      <c r="AT988" s="1"/>
      <c r="AU988" s="1"/>
      <c r="AV988" s="1"/>
      <c r="AW988" s="1"/>
      <c r="AX988" s="1"/>
      <c r="AY988" s="1"/>
      <c r="AZ988" s="1"/>
      <c r="BA988" s="1"/>
      <c r="BB988" s="1"/>
      <c r="BC988" s="1"/>
      <c r="BD988" s="1"/>
      <c r="BE988" s="1"/>
      <c r="BF988" s="1"/>
      <c r="BG988" s="1"/>
      <c r="BH988" s="1"/>
      <c r="BI988" s="1"/>
    </row>
    <row r="989" spans="1:61" ht="16.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c r="AF989" s="1"/>
      <c r="AG989" s="1"/>
      <c r="AH989" s="1"/>
      <c r="AI989" s="1"/>
      <c r="AJ989" s="1"/>
      <c r="AK989" s="1"/>
      <c r="AL989" s="1"/>
      <c r="AM989" s="1"/>
      <c r="AN989" s="1"/>
      <c r="AO989" s="1"/>
      <c r="AP989" s="1"/>
      <c r="AQ989" s="1"/>
      <c r="AR989" s="1"/>
      <c r="AS989" s="1"/>
      <c r="AT989" s="1"/>
      <c r="AU989" s="1"/>
      <c r="AV989" s="1"/>
      <c r="AW989" s="1"/>
      <c r="AX989" s="1"/>
      <c r="AY989" s="1"/>
      <c r="AZ989" s="1"/>
      <c r="BA989" s="1"/>
      <c r="BB989" s="1"/>
      <c r="BC989" s="1"/>
      <c r="BD989" s="1"/>
      <c r="BE989" s="1"/>
      <c r="BF989" s="1"/>
      <c r="BG989" s="1"/>
      <c r="BH989" s="1"/>
      <c r="BI989" s="1"/>
    </row>
    <row r="990" spans="1:61" ht="16.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c r="AE990" s="1"/>
      <c r="AF990" s="1"/>
      <c r="AG990" s="1"/>
      <c r="AH990" s="1"/>
      <c r="AI990" s="1"/>
      <c r="AJ990" s="1"/>
      <c r="AK990" s="1"/>
      <c r="AL990" s="1"/>
      <c r="AM990" s="1"/>
      <c r="AN990" s="1"/>
      <c r="AO990" s="1"/>
      <c r="AP990" s="1"/>
      <c r="AQ990" s="1"/>
      <c r="AR990" s="1"/>
      <c r="AS990" s="1"/>
      <c r="AT990" s="1"/>
      <c r="AU990" s="1"/>
      <c r="AV990" s="1"/>
      <c r="AW990" s="1"/>
      <c r="AX990" s="1"/>
      <c r="AY990" s="1"/>
      <c r="AZ990" s="1"/>
      <c r="BA990" s="1"/>
      <c r="BB990" s="1"/>
      <c r="BC990" s="1"/>
      <c r="BD990" s="1"/>
      <c r="BE990" s="1"/>
      <c r="BF990" s="1"/>
      <c r="BG990" s="1"/>
      <c r="BH990" s="1"/>
      <c r="BI990" s="1"/>
    </row>
    <row r="991" spans="1:61" ht="16.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c r="AE991" s="1"/>
      <c r="AF991" s="1"/>
      <c r="AG991" s="1"/>
      <c r="AH991" s="1"/>
      <c r="AI991" s="1"/>
      <c r="AJ991" s="1"/>
      <c r="AK991" s="1"/>
      <c r="AL991" s="1"/>
      <c r="AM991" s="1"/>
      <c r="AN991" s="1"/>
      <c r="AO991" s="1"/>
      <c r="AP991" s="1"/>
      <c r="AQ991" s="1"/>
      <c r="AR991" s="1"/>
      <c r="AS991" s="1"/>
      <c r="AT991" s="1"/>
      <c r="AU991" s="1"/>
      <c r="AV991" s="1"/>
      <c r="AW991" s="1"/>
      <c r="AX991" s="1"/>
      <c r="AY991" s="1"/>
      <c r="AZ991" s="1"/>
      <c r="BA991" s="1"/>
      <c r="BB991" s="1"/>
      <c r="BC991" s="1"/>
      <c r="BD991" s="1"/>
      <c r="BE991" s="1"/>
      <c r="BF991" s="1"/>
      <c r="BG991" s="1"/>
      <c r="BH991" s="1"/>
      <c r="BI991" s="1"/>
    </row>
    <row r="992" spans="1:61" ht="16.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c r="AE992" s="1"/>
      <c r="AF992" s="1"/>
      <c r="AG992" s="1"/>
      <c r="AH992" s="1"/>
      <c r="AI992" s="1"/>
      <c r="AJ992" s="1"/>
      <c r="AK992" s="1"/>
      <c r="AL992" s="1"/>
      <c r="AM992" s="1"/>
      <c r="AN992" s="1"/>
      <c r="AO992" s="1"/>
      <c r="AP992" s="1"/>
      <c r="AQ992" s="1"/>
      <c r="AR992" s="1"/>
      <c r="AS992" s="1"/>
      <c r="AT992" s="1"/>
      <c r="AU992" s="1"/>
      <c r="AV992" s="1"/>
      <c r="AW992" s="1"/>
      <c r="AX992" s="1"/>
      <c r="AY992" s="1"/>
      <c r="AZ992" s="1"/>
      <c r="BA992" s="1"/>
      <c r="BB992" s="1"/>
      <c r="BC992" s="1"/>
      <c r="BD992" s="1"/>
      <c r="BE992" s="1"/>
      <c r="BF992" s="1"/>
      <c r="BG992" s="1"/>
      <c r="BH992" s="1"/>
      <c r="BI992" s="1"/>
    </row>
    <row r="993" spans="1:61" ht="16.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c r="AE993" s="1"/>
      <c r="AF993" s="1"/>
      <c r="AG993" s="1"/>
      <c r="AH993" s="1"/>
      <c r="AI993" s="1"/>
      <c r="AJ993" s="1"/>
      <c r="AK993" s="1"/>
      <c r="AL993" s="1"/>
      <c r="AM993" s="1"/>
      <c r="AN993" s="1"/>
      <c r="AO993" s="1"/>
      <c r="AP993" s="1"/>
      <c r="AQ993" s="1"/>
      <c r="AR993" s="1"/>
      <c r="AS993" s="1"/>
      <c r="AT993" s="1"/>
      <c r="AU993" s="1"/>
      <c r="AV993" s="1"/>
      <c r="AW993" s="1"/>
      <c r="AX993" s="1"/>
      <c r="AY993" s="1"/>
      <c r="AZ993" s="1"/>
      <c r="BA993" s="1"/>
      <c r="BB993" s="1"/>
      <c r="BC993" s="1"/>
      <c r="BD993" s="1"/>
      <c r="BE993" s="1"/>
      <c r="BF993" s="1"/>
      <c r="BG993" s="1"/>
      <c r="BH993" s="1"/>
      <c r="BI993" s="1"/>
    </row>
    <row r="994" spans="1:61" ht="16.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c r="AE994" s="1"/>
      <c r="AF994" s="1"/>
      <c r="AG994" s="1"/>
      <c r="AH994" s="1"/>
      <c r="AI994" s="1"/>
      <c r="AJ994" s="1"/>
      <c r="AK994" s="1"/>
      <c r="AL994" s="1"/>
      <c r="AM994" s="1"/>
      <c r="AN994" s="1"/>
      <c r="AO994" s="1"/>
      <c r="AP994" s="1"/>
      <c r="AQ994" s="1"/>
      <c r="AR994" s="1"/>
      <c r="AS994" s="1"/>
      <c r="AT994" s="1"/>
      <c r="AU994" s="1"/>
      <c r="AV994" s="1"/>
      <c r="AW994" s="1"/>
      <c r="AX994" s="1"/>
      <c r="AY994" s="1"/>
      <c r="AZ994" s="1"/>
      <c r="BA994" s="1"/>
      <c r="BB994" s="1"/>
      <c r="BC994" s="1"/>
      <c r="BD994" s="1"/>
      <c r="BE994" s="1"/>
      <c r="BF994" s="1"/>
      <c r="BG994" s="1"/>
      <c r="BH994" s="1"/>
      <c r="BI994" s="1"/>
    </row>
    <row r="995" spans="1:61" ht="16.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c r="AE995" s="1"/>
      <c r="AF995" s="1"/>
      <c r="AG995" s="1"/>
      <c r="AH995" s="1"/>
      <c r="AI995" s="1"/>
      <c r="AJ995" s="1"/>
      <c r="AK995" s="1"/>
      <c r="AL995" s="1"/>
      <c r="AM995" s="1"/>
      <c r="AN995" s="1"/>
      <c r="AO995" s="1"/>
      <c r="AP995" s="1"/>
      <c r="AQ995" s="1"/>
      <c r="AR995" s="1"/>
      <c r="AS995" s="1"/>
      <c r="AT995" s="1"/>
      <c r="AU995" s="1"/>
      <c r="AV995" s="1"/>
      <c r="AW995" s="1"/>
      <c r="AX995" s="1"/>
      <c r="AY995" s="1"/>
      <c r="AZ995" s="1"/>
      <c r="BA995" s="1"/>
      <c r="BB995" s="1"/>
      <c r="BC995" s="1"/>
      <c r="BD995" s="1"/>
      <c r="BE995" s="1"/>
      <c r="BF995" s="1"/>
      <c r="BG995" s="1"/>
      <c r="BH995" s="1"/>
      <c r="BI995" s="1"/>
    </row>
    <row r="996" spans="1:61" ht="16.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c r="AE996" s="1"/>
      <c r="AF996" s="1"/>
      <c r="AG996" s="1"/>
      <c r="AH996" s="1"/>
      <c r="AI996" s="1"/>
      <c r="AJ996" s="1"/>
      <c r="AK996" s="1"/>
      <c r="AL996" s="1"/>
      <c r="AM996" s="1"/>
      <c r="AN996" s="1"/>
      <c r="AO996" s="1"/>
      <c r="AP996" s="1"/>
      <c r="AQ996" s="1"/>
      <c r="AR996" s="1"/>
      <c r="AS996" s="1"/>
      <c r="AT996" s="1"/>
      <c r="AU996" s="1"/>
      <c r="AV996" s="1"/>
      <c r="AW996" s="1"/>
      <c r="AX996" s="1"/>
      <c r="AY996" s="1"/>
      <c r="AZ996" s="1"/>
      <c r="BA996" s="1"/>
      <c r="BB996" s="1"/>
      <c r="BC996" s="1"/>
      <c r="BD996" s="1"/>
      <c r="BE996" s="1"/>
      <c r="BF996" s="1"/>
      <c r="BG996" s="1"/>
      <c r="BH996" s="1"/>
      <c r="BI996" s="1"/>
    </row>
    <row r="997" spans="1:61" ht="16.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c r="AE997" s="1"/>
      <c r="AF997" s="1"/>
      <c r="AG997" s="1"/>
      <c r="AH997" s="1"/>
      <c r="AI997" s="1"/>
      <c r="AJ997" s="1"/>
      <c r="AK997" s="1"/>
      <c r="AL997" s="1"/>
      <c r="AM997" s="1"/>
      <c r="AN997" s="1"/>
      <c r="AO997" s="1"/>
      <c r="AP997" s="1"/>
      <c r="AQ997" s="1"/>
      <c r="AR997" s="1"/>
      <c r="AS997" s="1"/>
      <c r="AT997" s="1"/>
      <c r="AU997" s="1"/>
      <c r="AV997" s="1"/>
      <c r="AW997" s="1"/>
      <c r="AX997" s="1"/>
      <c r="AY997" s="1"/>
      <c r="AZ997" s="1"/>
      <c r="BA997" s="1"/>
      <c r="BB997" s="1"/>
      <c r="BC997" s="1"/>
      <c r="BD997" s="1"/>
      <c r="BE997" s="1"/>
      <c r="BF997" s="1"/>
      <c r="BG997" s="1"/>
      <c r="BH997" s="1"/>
      <c r="BI997" s="1"/>
    </row>
    <row r="998" spans="1:61" ht="16.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c r="AE998" s="1"/>
      <c r="AF998" s="1"/>
      <c r="AG998" s="1"/>
      <c r="AH998" s="1"/>
      <c r="AI998" s="1"/>
      <c r="AJ998" s="1"/>
      <c r="AK998" s="1"/>
      <c r="AL998" s="1"/>
      <c r="AM998" s="1"/>
      <c r="AN998" s="1"/>
      <c r="AO998" s="1"/>
      <c r="AP998" s="1"/>
      <c r="AQ998" s="1"/>
      <c r="AR998" s="1"/>
      <c r="AS998" s="1"/>
      <c r="AT998" s="1"/>
      <c r="AU998" s="1"/>
      <c r="AV998" s="1"/>
      <c r="AW998" s="1"/>
      <c r="AX998" s="1"/>
      <c r="AY998" s="1"/>
      <c r="AZ998" s="1"/>
      <c r="BA998" s="1"/>
      <c r="BB998" s="1"/>
      <c r="BC998" s="1"/>
      <c r="BD998" s="1"/>
      <c r="BE998" s="1"/>
      <c r="BF998" s="1"/>
      <c r="BG998" s="1"/>
      <c r="BH998" s="1"/>
      <c r="BI998" s="1"/>
    </row>
    <row r="999" spans="1:61" ht="16.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c r="AE999" s="1"/>
      <c r="AF999" s="1"/>
      <c r="AG999" s="1"/>
      <c r="AH999" s="1"/>
      <c r="AI999" s="1"/>
      <c r="AJ999" s="1"/>
      <c r="AK999" s="1"/>
      <c r="AL999" s="1"/>
      <c r="AM999" s="1"/>
      <c r="AN999" s="1"/>
      <c r="AO999" s="1"/>
      <c r="AP999" s="1"/>
      <c r="AQ999" s="1"/>
      <c r="AR999" s="1"/>
      <c r="AS999" s="1"/>
      <c r="AT999" s="1"/>
      <c r="AU999" s="1"/>
      <c r="AV999" s="1"/>
      <c r="AW999" s="1"/>
      <c r="AX999" s="1"/>
      <c r="AY999" s="1"/>
      <c r="AZ999" s="1"/>
      <c r="BA999" s="1"/>
      <c r="BB999" s="1"/>
      <c r="BC999" s="1"/>
      <c r="BD999" s="1"/>
      <c r="BE999" s="1"/>
      <c r="BF999" s="1"/>
      <c r="BG999" s="1"/>
      <c r="BH999" s="1"/>
      <c r="BI999" s="1"/>
    </row>
    <row r="1000" spans="1:61" ht="16.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c r="AE1000" s="1"/>
      <c r="AF1000" s="1"/>
      <c r="AG1000" s="1"/>
      <c r="AH1000" s="1"/>
      <c r="AI1000" s="1"/>
      <c r="AJ1000" s="1"/>
      <c r="AK1000" s="1"/>
      <c r="AL1000" s="1"/>
      <c r="AM1000" s="1"/>
      <c r="AN1000" s="1"/>
      <c r="AO1000" s="1"/>
      <c r="AP1000" s="1"/>
      <c r="AQ1000" s="1"/>
      <c r="AR1000" s="1"/>
      <c r="AS1000" s="1"/>
      <c r="AT1000" s="1"/>
      <c r="AU1000" s="1"/>
      <c r="AV1000" s="1"/>
      <c r="AW1000" s="1"/>
      <c r="AX1000" s="1"/>
      <c r="AY1000" s="1"/>
      <c r="AZ1000" s="1"/>
      <c r="BA1000" s="1"/>
      <c r="BB1000" s="1"/>
      <c r="BC1000" s="1"/>
      <c r="BD1000" s="1"/>
      <c r="BE1000" s="1"/>
      <c r="BF1000" s="1"/>
      <c r="BG1000" s="1"/>
      <c r="BH1000" s="1"/>
      <c r="BI1000" s="1"/>
    </row>
  </sheetData>
  <mergeCells count="388">
    <mergeCell ref="AD54:AF54"/>
    <mergeCell ref="Z57:AF57"/>
    <mergeCell ref="AB59:AF59"/>
    <mergeCell ref="Q60:R61"/>
    <mergeCell ref="S60:T60"/>
    <mergeCell ref="S61:T61"/>
    <mergeCell ref="U60:X60"/>
    <mergeCell ref="Y60:AA60"/>
    <mergeCell ref="AB60:AF61"/>
    <mergeCell ref="U61:X61"/>
    <mergeCell ref="Y61:AA61"/>
    <mergeCell ref="B43:I43"/>
    <mergeCell ref="B45:O45"/>
    <mergeCell ref="P45:S45"/>
    <mergeCell ref="X39:Y39"/>
    <mergeCell ref="J43:AF43"/>
    <mergeCell ref="T45:AB45"/>
    <mergeCell ref="AC45:AF45"/>
    <mergeCell ref="H61:I61"/>
    <mergeCell ref="J61:M61"/>
    <mergeCell ref="L53:M53"/>
    <mergeCell ref="N53:Q53"/>
    <mergeCell ref="B56:I57"/>
    <mergeCell ref="J56:Y57"/>
    <mergeCell ref="B59:E59"/>
    <mergeCell ref="F59:AA59"/>
    <mergeCell ref="B60:E61"/>
    <mergeCell ref="N61:P61"/>
    <mergeCell ref="N54:Q54"/>
    <mergeCell ref="R54:T54"/>
    <mergeCell ref="X54:Y54"/>
    <mergeCell ref="Z54:AC54"/>
    <mergeCell ref="X53:Y53"/>
    <mergeCell ref="Z53:AC53"/>
    <mergeCell ref="Z56:AF56"/>
    <mergeCell ref="Z39:AC39"/>
    <mergeCell ref="Z41:AF41"/>
    <mergeCell ref="Z30:AC30"/>
    <mergeCell ref="AD30:AF30"/>
    <mergeCell ref="B32:AF32"/>
    <mergeCell ref="B33:AF36"/>
    <mergeCell ref="K38:K39"/>
    <mergeCell ref="L38:N38"/>
    <mergeCell ref="AD38:AF38"/>
    <mergeCell ref="AD39:AF39"/>
    <mergeCell ref="L39:N39"/>
    <mergeCell ref="Q39:W39"/>
    <mergeCell ref="Q41:Y41"/>
    <mergeCell ref="X38:Y38"/>
    <mergeCell ref="Z38:AC38"/>
    <mergeCell ref="H38:J38"/>
    <mergeCell ref="B39:G39"/>
    <mergeCell ref="H39:J39"/>
    <mergeCell ref="B41:I41"/>
    <mergeCell ref="J41:P41"/>
    <mergeCell ref="B46:AF46"/>
    <mergeCell ref="R53:T53"/>
    <mergeCell ref="U53:W54"/>
    <mergeCell ref="F60:G61"/>
    <mergeCell ref="H60:I60"/>
    <mergeCell ref="B62:E63"/>
    <mergeCell ref="F62:G63"/>
    <mergeCell ref="H62:I62"/>
    <mergeCell ref="H63:I63"/>
    <mergeCell ref="Y62:AA62"/>
    <mergeCell ref="AB62:AF63"/>
    <mergeCell ref="S63:T63"/>
    <mergeCell ref="U63:X63"/>
    <mergeCell ref="Y63:AA63"/>
    <mergeCell ref="B47:H47"/>
    <mergeCell ref="I47:M47"/>
    <mergeCell ref="N47:T47"/>
    <mergeCell ref="U47:AF47"/>
    <mergeCell ref="J49:V49"/>
    <mergeCell ref="W49:Z49"/>
    <mergeCell ref="AA49:AF49"/>
    <mergeCell ref="E53:G53"/>
    <mergeCell ref="E54:G54"/>
    <mergeCell ref="L54:M54"/>
    <mergeCell ref="B10:G10"/>
    <mergeCell ref="H10:K10"/>
    <mergeCell ref="M10:W10"/>
    <mergeCell ref="X10:Y10"/>
    <mergeCell ref="Z10:AC10"/>
    <mergeCell ref="AD10:AF10"/>
    <mergeCell ref="B12:K13"/>
    <mergeCell ref="AD13:AF13"/>
    <mergeCell ref="N12:O12"/>
    <mergeCell ref="P12:S12"/>
    <mergeCell ref="T12:V12"/>
    <mergeCell ref="X12:Y12"/>
    <mergeCell ref="Z12:AC12"/>
    <mergeCell ref="AD12:AF12"/>
    <mergeCell ref="X19:AA19"/>
    <mergeCell ref="AB19:AF19"/>
    <mergeCell ref="X13:Y13"/>
    <mergeCell ref="Z13:AC13"/>
    <mergeCell ref="B15:AF15"/>
    <mergeCell ref="B17:H17"/>
    <mergeCell ref="K17:W17"/>
    <mergeCell ref="B19:K19"/>
    <mergeCell ref="L19:W19"/>
    <mergeCell ref="L13:M13"/>
    <mergeCell ref="N13:O13"/>
    <mergeCell ref="P13:S13"/>
    <mergeCell ref="T13:V13"/>
    <mergeCell ref="B21:D21"/>
    <mergeCell ref="E21:W21"/>
    <mergeCell ref="X21:Z21"/>
    <mergeCell ref="AA21:AF21"/>
    <mergeCell ref="E23:K23"/>
    <mergeCell ref="L23:W23"/>
    <mergeCell ref="X23:AF23"/>
    <mergeCell ref="B23:D23"/>
    <mergeCell ref="B25:F25"/>
    <mergeCell ref="G25:J25"/>
    <mergeCell ref="L25:S25"/>
    <mergeCell ref="V25:AF25"/>
    <mergeCell ref="B27:G27"/>
    <mergeCell ref="H27:AF27"/>
    <mergeCell ref="M30:W30"/>
    <mergeCell ref="X30:Y30"/>
    <mergeCell ref="T25:U25"/>
    <mergeCell ref="X29:Y29"/>
    <mergeCell ref="Z29:AC29"/>
    <mergeCell ref="AD29:AF29"/>
    <mergeCell ref="B30:F30"/>
    <mergeCell ref="G30:I30"/>
    <mergeCell ref="J30:L30"/>
    <mergeCell ref="Z9:AC9"/>
    <mergeCell ref="AD9:AF9"/>
    <mergeCell ref="B2:F7"/>
    <mergeCell ref="G2:Z5"/>
    <mergeCell ref="AA2:AF3"/>
    <mergeCell ref="AA4:AF5"/>
    <mergeCell ref="G6:Z7"/>
    <mergeCell ref="AA6:AF7"/>
    <mergeCell ref="X9:Y9"/>
    <mergeCell ref="B49:I49"/>
    <mergeCell ref="B51:S51"/>
    <mergeCell ref="T51:AF51"/>
    <mergeCell ref="B52:AF52"/>
    <mergeCell ref="B53:D54"/>
    <mergeCell ref="H53:K54"/>
    <mergeCell ref="AD53:AF53"/>
    <mergeCell ref="U68:X68"/>
    <mergeCell ref="U69:X69"/>
    <mergeCell ref="U66:X66"/>
    <mergeCell ref="Y66:AA66"/>
    <mergeCell ref="AB66:AF67"/>
    <mergeCell ref="U67:X67"/>
    <mergeCell ref="Y67:AA67"/>
    <mergeCell ref="Y68:AA68"/>
    <mergeCell ref="AB68:AF69"/>
    <mergeCell ref="Y69:AA69"/>
    <mergeCell ref="B64:E65"/>
    <mergeCell ref="B66:E67"/>
    <mergeCell ref="F66:G67"/>
    <mergeCell ref="J60:M60"/>
    <mergeCell ref="N60:P60"/>
    <mergeCell ref="J62:M62"/>
    <mergeCell ref="N62:P62"/>
    <mergeCell ref="D143:K143"/>
    <mergeCell ref="L143:R143"/>
    <mergeCell ref="S143:X143"/>
    <mergeCell ref="Y143:AF143"/>
    <mergeCell ref="D138:K138"/>
    <mergeCell ref="L138:R138"/>
    <mergeCell ref="S138:X138"/>
    <mergeCell ref="Y138:AF138"/>
    <mergeCell ref="D139:K139"/>
    <mergeCell ref="L139:R139"/>
    <mergeCell ref="S139:X139"/>
    <mergeCell ref="Y139:AF139"/>
    <mergeCell ref="D140:K140"/>
    <mergeCell ref="L140:R140"/>
    <mergeCell ref="S140:X140"/>
    <mergeCell ref="Y140:AF140"/>
    <mergeCell ref="D144:K144"/>
    <mergeCell ref="L144:R144"/>
    <mergeCell ref="S144:X144"/>
    <mergeCell ref="Y144:AF144"/>
    <mergeCell ref="B123:Z123"/>
    <mergeCell ref="AA123:AC123"/>
    <mergeCell ref="AD123:AF123"/>
    <mergeCell ref="B125:AF125"/>
    <mergeCell ref="B127:AF127"/>
    <mergeCell ref="B129:AF129"/>
    <mergeCell ref="AB131:AF131"/>
    <mergeCell ref="W131:AA131"/>
    <mergeCell ref="D137:K137"/>
    <mergeCell ref="L137:R137"/>
    <mergeCell ref="S137:X137"/>
    <mergeCell ref="Y137:AF137"/>
    <mergeCell ref="D141:K141"/>
    <mergeCell ref="L141:R141"/>
    <mergeCell ref="S141:X141"/>
    <mergeCell ref="Y141:AF141"/>
    <mergeCell ref="D142:K142"/>
    <mergeCell ref="L142:R142"/>
    <mergeCell ref="S142:X142"/>
    <mergeCell ref="Y142:AF142"/>
    <mergeCell ref="S148:X148"/>
    <mergeCell ref="Y148:AF148"/>
    <mergeCell ref="D149:K149"/>
    <mergeCell ref="L149:R149"/>
    <mergeCell ref="S149:X149"/>
    <mergeCell ref="Y149:AF149"/>
    <mergeCell ref="D150:X150"/>
    <mergeCell ref="Y150:AF150"/>
    <mergeCell ref="D151:X151"/>
    <mergeCell ref="Y151:AF151"/>
    <mergeCell ref="B153:AF153"/>
    <mergeCell ref="B154:AF154"/>
    <mergeCell ref="C131:N131"/>
    <mergeCell ref="B132:D132"/>
    <mergeCell ref="E132:V132"/>
    <mergeCell ref="W132:AF132"/>
    <mergeCell ref="B133:AF133"/>
    <mergeCell ref="B135:AF135"/>
    <mergeCell ref="B137:C151"/>
    <mergeCell ref="D145:K145"/>
    <mergeCell ref="L145:R145"/>
    <mergeCell ref="S145:X145"/>
    <mergeCell ref="Y145:AF145"/>
    <mergeCell ref="D146:K146"/>
    <mergeCell ref="L146:R146"/>
    <mergeCell ref="S146:X146"/>
    <mergeCell ref="Y146:AF146"/>
    <mergeCell ref="D147:K147"/>
    <mergeCell ref="L147:R147"/>
    <mergeCell ref="S147:X147"/>
    <mergeCell ref="Y147:AF147"/>
    <mergeCell ref="D148:K148"/>
    <mergeCell ref="L148:R148"/>
    <mergeCell ref="O131:V131"/>
    <mergeCell ref="L73:N73"/>
    <mergeCell ref="K74:N74"/>
    <mergeCell ref="O74:Q74"/>
    <mergeCell ref="S74:X74"/>
    <mergeCell ref="Y74:AF74"/>
    <mergeCell ref="J69:M69"/>
    <mergeCell ref="B71:AF71"/>
    <mergeCell ref="B73:K73"/>
    <mergeCell ref="O73:Q73"/>
    <mergeCell ref="S73:Z73"/>
    <mergeCell ref="AA73:AC73"/>
    <mergeCell ref="AD73:AF73"/>
    <mergeCell ref="B68:E69"/>
    <mergeCell ref="F68:G69"/>
    <mergeCell ref="B74:H75"/>
    <mergeCell ref="I74:J74"/>
    <mergeCell ref="Q68:R69"/>
    <mergeCell ref="S68:T68"/>
    <mergeCell ref="S69:T69"/>
    <mergeCell ref="H68:I68"/>
    <mergeCell ref="J68:M68"/>
    <mergeCell ref="N68:P68"/>
    <mergeCell ref="H69:I69"/>
    <mergeCell ref="N69:P69"/>
    <mergeCell ref="B88:I88"/>
    <mergeCell ref="J88:K88"/>
    <mergeCell ref="B91:J91"/>
    <mergeCell ref="B77:H78"/>
    <mergeCell ref="I77:J77"/>
    <mergeCell ref="I78:J78"/>
    <mergeCell ref="B80:H81"/>
    <mergeCell ref="I80:J80"/>
    <mergeCell ref="I81:J81"/>
    <mergeCell ref="B83:K83"/>
    <mergeCell ref="S77:X77"/>
    <mergeCell ref="Y77:AF77"/>
    <mergeCell ref="I75:J75"/>
    <mergeCell ref="K75:N75"/>
    <mergeCell ref="O75:Q75"/>
    <mergeCell ref="S75:X75"/>
    <mergeCell ref="Y75:AF75"/>
    <mergeCell ref="K77:N77"/>
    <mergeCell ref="O77:Q77"/>
    <mergeCell ref="U62:X62"/>
    <mergeCell ref="Q64:R65"/>
    <mergeCell ref="S64:T64"/>
    <mergeCell ref="U64:X64"/>
    <mergeCell ref="Y64:AA64"/>
    <mergeCell ref="AB64:AF65"/>
    <mergeCell ref="S65:T65"/>
    <mergeCell ref="U65:X65"/>
    <mergeCell ref="Y65:AA65"/>
    <mergeCell ref="J63:M63"/>
    <mergeCell ref="N63:P63"/>
    <mergeCell ref="F64:G65"/>
    <mergeCell ref="H64:I64"/>
    <mergeCell ref="J64:M64"/>
    <mergeCell ref="N64:P64"/>
    <mergeCell ref="N65:P65"/>
    <mergeCell ref="S66:T66"/>
    <mergeCell ref="S67:T67"/>
    <mergeCell ref="H65:I65"/>
    <mergeCell ref="J65:M65"/>
    <mergeCell ref="H66:I66"/>
    <mergeCell ref="J66:M66"/>
    <mergeCell ref="N66:P66"/>
    <mergeCell ref="Q66:R67"/>
    <mergeCell ref="N67:P67"/>
    <mergeCell ref="H67:I67"/>
    <mergeCell ref="J67:M67"/>
    <mergeCell ref="Q62:R63"/>
    <mergeCell ref="S62:T62"/>
    <mergeCell ref="L83:N83"/>
    <mergeCell ref="O83:Q83"/>
    <mergeCell ref="S84:X84"/>
    <mergeCell ref="Y84:AF84"/>
    <mergeCell ref="O86:W86"/>
    <mergeCell ref="S83:X83"/>
    <mergeCell ref="Y83:AF83"/>
    <mergeCell ref="R91:U91"/>
    <mergeCell ref="B93:AF93"/>
    <mergeCell ref="X86:AF86"/>
    <mergeCell ref="O87:P87"/>
    <mergeCell ref="Q87:T87"/>
    <mergeCell ref="U87:W87"/>
    <mergeCell ref="AD87:AF87"/>
    <mergeCell ref="Z88:AC88"/>
    <mergeCell ref="AD88:AF88"/>
    <mergeCell ref="X87:Y87"/>
    <mergeCell ref="Z87:AC87"/>
    <mergeCell ref="L88:N88"/>
    <mergeCell ref="O88:P88"/>
    <mergeCell ref="Q88:T88"/>
    <mergeCell ref="U88:W88"/>
    <mergeCell ref="X88:Y88"/>
    <mergeCell ref="P90:Q90"/>
    <mergeCell ref="K78:N78"/>
    <mergeCell ref="O78:Q78"/>
    <mergeCell ref="S78:X78"/>
    <mergeCell ref="Y78:AF78"/>
    <mergeCell ref="O80:Q80"/>
    <mergeCell ref="S80:X80"/>
    <mergeCell ref="Y80:AF80"/>
    <mergeCell ref="K80:N80"/>
    <mergeCell ref="K81:N81"/>
    <mergeCell ref="O81:Q81"/>
    <mergeCell ref="S81:X81"/>
    <mergeCell ref="Y81:AF81"/>
    <mergeCell ref="R90:U90"/>
    <mergeCell ref="V90:X90"/>
    <mergeCell ref="K91:L91"/>
    <mergeCell ref="M91:O91"/>
    <mergeCell ref="P91:Q91"/>
    <mergeCell ref="V91:X91"/>
    <mergeCell ref="B108:Y108"/>
    <mergeCell ref="Z108:AF108"/>
    <mergeCell ref="B110:Y110"/>
    <mergeCell ref="Z110:AF110"/>
    <mergeCell ref="B98:AF98"/>
    <mergeCell ref="B100:AF100"/>
    <mergeCell ref="B102:AB102"/>
    <mergeCell ref="AC102:AF102"/>
    <mergeCell ref="B104:AF104"/>
    <mergeCell ref="B106:Y106"/>
    <mergeCell ref="Z106:AF106"/>
    <mergeCell ref="B95:AF95"/>
    <mergeCell ref="C97:N97"/>
    <mergeCell ref="O97:V97"/>
    <mergeCell ref="W97:AA97"/>
    <mergeCell ref="AB97:AF97"/>
    <mergeCell ref="B112:Y112"/>
    <mergeCell ref="Z112:AF112"/>
    <mergeCell ref="B114:AF115"/>
    <mergeCell ref="AA119:AC119"/>
    <mergeCell ref="AD119:AF119"/>
    <mergeCell ref="B117:Z117"/>
    <mergeCell ref="AA117:AC117"/>
    <mergeCell ref="AD117:AF117"/>
    <mergeCell ref="B118:Z118"/>
    <mergeCell ref="AA118:AC118"/>
    <mergeCell ref="AD118:AF118"/>
    <mergeCell ref="B119:Z119"/>
    <mergeCell ref="AN139:AT139"/>
    <mergeCell ref="AA122:AC122"/>
    <mergeCell ref="AD122:AF122"/>
    <mergeCell ref="B120:Z120"/>
    <mergeCell ref="AA120:AC120"/>
    <mergeCell ref="AD120:AF120"/>
    <mergeCell ref="B121:Z121"/>
    <mergeCell ref="AA121:AC121"/>
    <mergeCell ref="AD121:AF121"/>
    <mergeCell ref="B122:Z122"/>
  </mergeCells>
  <conditionalFormatting sqref="B154">
    <cfRule type="containsBlanks" dxfId="49" priority="1">
      <formula>LEN(TRIM(B154))=0</formula>
    </cfRule>
  </conditionalFormatting>
  <conditionalFormatting sqref="B132:D132">
    <cfRule type="containsBlanks" dxfId="48" priority="2">
      <formula>LEN(TRIM(B132))=0</formula>
    </cfRule>
  </conditionalFormatting>
  <conditionalFormatting sqref="B60:E69 AB60:AF69">
    <cfRule type="containsBlanks" dxfId="47" priority="3">
      <formula>LEN(TRIM(B60))=0</formula>
    </cfRule>
  </conditionalFormatting>
  <conditionalFormatting sqref="B33:AF36">
    <cfRule type="containsBlanks" dxfId="46" priority="4">
      <formula>LEN(TRIM(B33))=0</formula>
    </cfRule>
  </conditionalFormatting>
  <conditionalFormatting sqref="C97:N97 W97:AA97">
    <cfRule type="containsBlanks" dxfId="45" priority="5">
      <formula>LEN(TRIM(C97))=0</formula>
    </cfRule>
  </conditionalFormatting>
  <conditionalFormatting sqref="C131:N131">
    <cfRule type="containsBlanks" dxfId="44" priority="6">
      <formula>LEN(TRIM(C131))=0</formula>
    </cfRule>
  </conditionalFormatting>
  <conditionalFormatting sqref="E23:K23">
    <cfRule type="containsBlanks" dxfId="43" priority="7">
      <formula>LEN(TRIM(E23))=0</formula>
    </cfRule>
  </conditionalFormatting>
  <conditionalFormatting sqref="G25:J25">
    <cfRule type="containsBlanks" dxfId="42" priority="8">
      <formula>LEN(TRIM(G25))=0</formula>
    </cfRule>
  </conditionalFormatting>
  <conditionalFormatting sqref="E21:W21 H10:K10 H27:AF27 H39:J39 I47:M47 J41:P41 J49:V49 K17:W17 L19:W19 L39:N39 P45:S45 U47:AF47 Z41:AF41 AA21:AF21 AA49:AF49 AB19:AF19 AC45:AF45">
    <cfRule type="containsBlanks" dxfId="41" priority="9">
      <formula>LEN(TRIM(E21))=0</formula>
    </cfRule>
  </conditionalFormatting>
  <conditionalFormatting sqref="H61:P61">
    <cfRule type="containsBlanks" dxfId="40" priority="10">
      <formula>LEN(TRIM(H61))=0</formula>
    </cfRule>
  </conditionalFormatting>
  <conditionalFormatting sqref="H63:P63">
    <cfRule type="containsBlanks" dxfId="39" priority="11">
      <formula>LEN(TRIM(H63))=0</formula>
    </cfRule>
  </conditionalFormatting>
  <conditionalFormatting sqref="H65:P65">
    <cfRule type="containsBlanks" dxfId="38" priority="12">
      <formula>LEN(TRIM(H65))=0</formula>
    </cfRule>
  </conditionalFormatting>
  <conditionalFormatting sqref="H67:P67">
    <cfRule type="containsBlanks" dxfId="37" priority="13">
      <formula>LEN(TRIM(H67))=0</formula>
    </cfRule>
  </conditionalFormatting>
  <conditionalFormatting sqref="H69:P69">
    <cfRule type="containsBlanks" dxfId="36" priority="14">
      <formula>LEN(TRIM(H69))=0</formula>
    </cfRule>
  </conditionalFormatting>
  <conditionalFormatting sqref="I75:Q75">
    <cfRule type="containsBlanks" dxfId="35" priority="15">
      <formula>LEN(TRIM(I75))=0</formula>
    </cfRule>
  </conditionalFormatting>
  <conditionalFormatting sqref="I78:Q78">
    <cfRule type="containsBlanks" dxfId="34" priority="16">
      <formula>LEN(TRIM(I78))=0</formula>
    </cfRule>
  </conditionalFormatting>
  <conditionalFormatting sqref="I81:Q81">
    <cfRule type="containsBlanks" dxfId="33" priority="17">
      <formula>LEN(TRIM(I81))=0</formula>
    </cfRule>
  </conditionalFormatting>
  <conditionalFormatting sqref="J56:Y57 Z57:AF57">
    <cfRule type="containsBlanks" dxfId="32" priority="18">
      <formula>LEN(TRIM(J56))=0</formula>
    </cfRule>
  </conditionalFormatting>
  <conditionalFormatting sqref="J43:AF43">
    <cfRule type="containsBlanks" dxfId="31" priority="19">
      <formula>LEN(TRIM(J43))=0</formula>
    </cfRule>
  </conditionalFormatting>
  <conditionalFormatting sqref="L25:S25">
    <cfRule type="containsBlanks" dxfId="30" priority="20">
      <formula>LEN(TRIM(L25))=0</formula>
    </cfRule>
  </conditionalFormatting>
  <conditionalFormatting sqref="L54:T54">
    <cfRule type="containsBlanks" dxfId="29" priority="21">
      <formula>LEN(TRIM(L54))=0</formula>
    </cfRule>
  </conditionalFormatting>
  <conditionalFormatting sqref="L139:AF149">
    <cfRule type="containsBlanks" dxfId="28" priority="22">
      <formula>LEN(TRIM(L139))=0</formula>
    </cfRule>
  </conditionalFormatting>
  <conditionalFormatting sqref="N13:V13">
    <cfRule type="containsBlanks" dxfId="27" priority="23">
      <formula>LEN(TRIM(N13))=0</formula>
    </cfRule>
  </conditionalFormatting>
  <conditionalFormatting sqref="O88:AF88">
    <cfRule type="containsBlanks" dxfId="26" priority="24">
      <formula>LEN(TRIM(O88))=0</formula>
    </cfRule>
  </conditionalFormatting>
  <conditionalFormatting sqref="P91:X91">
    <cfRule type="containsBlanks" dxfId="25" priority="25">
      <formula>LEN(TRIM(P91))=0</formula>
    </cfRule>
  </conditionalFormatting>
  <conditionalFormatting sqref="S75:X75 S78:X78 S81:X81">
    <cfRule type="containsBlanks" dxfId="24" priority="26">
      <formula>LEN(TRIM(S75))=0</formula>
    </cfRule>
  </conditionalFormatting>
  <conditionalFormatting sqref="S84:X84">
    <cfRule type="containsBlanks" dxfId="23" priority="27">
      <formula>LEN(TRIM(S84))=0</formula>
    </cfRule>
  </conditionalFormatting>
  <conditionalFormatting sqref="S61:AA61">
    <cfRule type="containsBlanks" dxfId="22" priority="28">
      <formula>LEN(TRIM(S61))=0</formula>
    </cfRule>
  </conditionalFormatting>
  <conditionalFormatting sqref="S63:AA63">
    <cfRule type="containsBlanks" dxfId="21" priority="29">
      <formula>LEN(TRIM(S63))=0</formula>
    </cfRule>
  </conditionalFormatting>
  <conditionalFormatting sqref="S65:AA65">
    <cfRule type="containsBlanks" dxfId="20" priority="30">
      <formula>LEN(TRIM(S65))=0</formula>
    </cfRule>
  </conditionalFormatting>
  <conditionalFormatting sqref="S67:AA67">
    <cfRule type="containsBlanks" dxfId="19" priority="31">
      <formula>LEN(TRIM(S67))=0</formula>
    </cfRule>
  </conditionalFormatting>
  <conditionalFormatting sqref="S69:AA69">
    <cfRule type="containsBlanks" dxfId="18" priority="32">
      <formula>LEN(TRIM(S69))=0</formula>
    </cfRule>
  </conditionalFormatting>
  <conditionalFormatting sqref="V25:AF25">
    <cfRule type="containsBlanks" dxfId="17" priority="33">
      <formula>LEN(TRIM(V25))=0</formula>
    </cfRule>
  </conditionalFormatting>
  <conditionalFormatting sqref="W131:AA131">
    <cfRule type="containsBlanks" dxfId="16" priority="34">
      <formula>LEN(TRIM(W131))=0</formula>
    </cfRule>
  </conditionalFormatting>
  <conditionalFormatting sqref="W132:AF132">
    <cfRule type="containsBlanks" dxfId="15" priority="35">
      <formula>LEN(TRIM(W132))=0</formula>
    </cfRule>
  </conditionalFormatting>
  <conditionalFormatting sqref="X10:AF10">
    <cfRule type="containsBlanks" dxfId="14" priority="36">
      <formula>LEN(TRIM(X10))=0</formula>
    </cfRule>
  </conditionalFormatting>
  <conditionalFormatting sqref="X13:AF13">
    <cfRule type="containsBlanks" dxfId="13" priority="37">
      <formula>LEN(TRIM(X13))=0</formula>
    </cfRule>
  </conditionalFormatting>
  <conditionalFormatting sqref="X23:AF23">
    <cfRule type="containsBlanks" dxfId="12" priority="38">
      <formula>LEN(TRIM(X23))=0</formula>
    </cfRule>
  </conditionalFormatting>
  <conditionalFormatting sqref="X30:AF30">
    <cfRule type="containsBlanks" dxfId="11" priority="39">
      <formula>LEN(TRIM(X30))=0</formula>
    </cfRule>
  </conditionalFormatting>
  <conditionalFormatting sqref="X39:AF39">
    <cfRule type="containsBlanks" dxfId="10" priority="40">
      <formula>LEN(TRIM(X39))=0</formula>
    </cfRule>
  </conditionalFormatting>
  <conditionalFormatting sqref="X54:AF54">
    <cfRule type="containsBlanks" dxfId="9" priority="41">
      <formula>LEN(TRIM(X54))=0</formula>
    </cfRule>
  </conditionalFormatting>
  <conditionalFormatting sqref="Y138:AF138">
    <cfRule type="containsBlanks" dxfId="8" priority="42">
      <formula>LEN(TRIM(Y138))=0</formula>
    </cfRule>
  </conditionalFormatting>
  <conditionalFormatting sqref="Y151:AF151">
    <cfRule type="containsBlanks" dxfId="7" priority="43">
      <formula>LEN(TRIM(Y151))=0</formula>
    </cfRule>
  </conditionalFormatting>
  <conditionalFormatting sqref="Z106:AF106">
    <cfRule type="containsBlanks" dxfId="6" priority="44">
      <formula>LEN(TRIM(Z106))=0</formula>
    </cfRule>
  </conditionalFormatting>
  <conditionalFormatting sqref="Z108:AF108">
    <cfRule type="containsBlanks" dxfId="5" priority="45">
      <formula>LEN(TRIM(Z108))=0</formula>
    </cfRule>
  </conditionalFormatting>
  <conditionalFormatting sqref="Z110:AF110 Z112:AF112">
    <cfRule type="containsBlanks" dxfId="4" priority="46">
      <formula>LEN(TRIM(Z110))=0</formula>
    </cfRule>
  </conditionalFormatting>
  <conditionalFormatting sqref="AC102:AF102">
    <cfRule type="containsBlanks" dxfId="3" priority="47">
      <formula>LEN(TRIM(AC102))=0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 footer="0"/>
  <pageSetup paperSize="14" orientation="portrait"/>
  <headerFooter>
    <oddFooter>&amp;C&amp;P de</oddFooter>
  </headerFooter>
  <drawing r:id="rId3"/>
  <extLst>
    <ext xmlns:x14="http://schemas.microsoft.com/office/spreadsheetml/2009/9/main" uri="{CCE6A557-97BC-4b89-ADB6-D9C93CAAB3DF}">
      <x14:dataValidations xmlns:xm="http://schemas.microsoft.com/office/excel/2006/main" count="11">
        <x14:dataValidation type="list" allowBlank="1" showInputMessage="1" showErrorMessage="1" prompt="DÍA - Escoja el día" xr:uid="{00000000-0002-0000-0000-000000000000}">
          <x14:formula1>
            <xm:f>'Texto validación'!$AC$5:$AC$35</xm:f>
          </x14:formula1>
          <xm:sqref>X10 N13 X13 X30 X39 L54 X54 H61 S61 H63 S63 H65 S65 H67 S67 H69 S69 I75 I78 I81 O88 X88 P91</xm:sqref>
        </x14:dataValidation>
        <x14:dataValidation type="list" allowBlank="1" showInputMessage="1" showErrorMessage="1" prompt="MES - Escoja el mes correspondiente" xr:uid="{00000000-0002-0000-0000-000001000000}">
          <x14:formula1>
            <xm:f>'Texto validación'!$AD$5:$AD$16</xm:f>
          </x14:formula1>
          <xm:sqref>Z10 P13 Z13 Z30 Z39 N54 Z54 J61 U61 J63 U63 J65 U65 J67 U67 J69 U69 K75 K78 K81 Q88 Z88 R91 AC102 L140:L149</xm:sqref>
        </x14:dataValidation>
        <x14:dataValidation type="list" allowBlank="1" showInputMessage="1" showErrorMessage="1" prompt="Tipo de Contrato - Escoja una opción de la lista" xr:uid="{00000000-0002-0000-0000-000002000000}">
          <x14:formula1>
            <xm:f>'Texto validación'!$AI$5:$AI$7</xm:f>
          </x14:formula1>
          <xm:sqref>H27</xm:sqref>
        </x14:dataValidation>
        <x14:dataValidation type="list" allowBlank="1" showInputMessage="1" showErrorMessage="1" prompt="AÑO - Escoja el año correspondiente" xr:uid="{00000000-0002-0000-0000-000003000000}">
          <x14:formula1>
            <xm:f>'Texto validación'!$AE$5:$AE$11</xm:f>
          </x14:formula1>
          <xm:sqref>AD10 T13 AD13 AD30 AD39 R54 AD54 N61 Y61 N63 Y63 N65 Y65 N67 Y67 N69 Y69 O75 O78 O81 U88 AD88 V91</xm:sqref>
        </x14:dataValidation>
        <x14:dataValidation type="list" allowBlank="1" showInputMessage="1" showErrorMessage="1" prompt="Nombre de la aseguradora - Escoja una opción de la lista " xr:uid="{00000000-0002-0000-0000-000004000000}">
          <x14:formula1>
            <xm:f>'Texto validación'!$AL$5:$AL$23</xm:f>
          </x14:formula1>
          <xm:sqref>J56</xm:sqref>
        </x14:dataValidation>
        <x14:dataValidation type="list" allowBlank="1" showInputMessage="1" showErrorMessage="1" prompt="No. de Contrato - Escoja una opción de la lista" xr:uid="{00000000-0002-0000-0000-000005000000}">
          <x14:formula1>
            <xm:f>'Texto validación'!$AF$5:$AF$10</xm:f>
          </x14:formula1>
          <xm:sqref>H18</xm:sqref>
        </x14:dataValidation>
        <x14:dataValidation type="list" allowBlank="1" showInputMessage="1" showErrorMessage="1" prompt="Tipo de seguimiento - Escoja una opción de la lista " xr:uid="{00000000-0002-0000-0000-000006000000}">
          <x14:formula1>
            <xm:f>'Texto validación'!$AK$5:$AK$6</xm:f>
          </x14:formula1>
          <xm:sqref>I47</xm:sqref>
        </x14:dataValidation>
        <x14:dataValidation type="list" allowBlank="1" showInputMessage="1" showErrorMessage="1" prompt="Tipo de Informe - Seleccione una opción de la lista" xr:uid="{00000000-0002-0000-0000-000007000000}">
          <x14:formula1>
            <xm:f>'Texto validación'!$AB$5:$AB$7</xm:f>
          </x14:formula1>
          <xm:sqref>H10</xm:sqref>
        </x14:dataValidation>
        <x14:dataValidation type="list" allowBlank="1" showInputMessage="1" showErrorMessage="1" prompt="Cuenta bancaria - Seleccione una opción de la lista" xr:uid="{00000000-0002-0000-0000-000008000000}">
          <x14:formula1>
            <xm:f>'Texto validación'!$AH$5:$AH$6</xm:f>
          </x14:formula1>
          <xm:sqref>G25</xm:sqref>
        </x14:dataValidation>
        <x14:dataValidation type="list" allowBlank="1" showInputMessage="1" showErrorMessage="1" prompt="Año contrato - Escoja una opción de la lista" xr:uid="{00000000-0002-0000-0000-000009000000}">
          <x14:formula1>
            <xm:f>'Texto validación'!$AG$5:$AG$11</xm:f>
          </x14:formula1>
          <xm:sqref>M18:N18</xm:sqref>
        </x14:dataValidation>
        <x14:dataValidation type="list" allowBlank="1" showInputMessage="1" showErrorMessage="1" prompt="Amparos - Escoja una opción de la lista" xr:uid="{00000000-0002-0000-0000-00000A000000}">
          <x14:formula1>
            <xm:f>'Texto validación'!$AM$5:$AM$10</xm:f>
          </x14:formula1>
          <xm:sqref>B60 B62 B64 B66 B68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2E75B5"/>
    <pageSetUpPr fitToPage="1"/>
  </sheetPr>
  <dimension ref="B2:AF1000"/>
  <sheetViews>
    <sheetView showGridLines="0" tabSelected="1" topLeftCell="A39" workbookViewId="0">
      <selection activeCell="AK46" sqref="AK46"/>
    </sheetView>
  </sheetViews>
  <sheetFormatPr defaultColWidth="14.42578125" defaultRowHeight="15" customHeight="1"/>
  <cols>
    <col min="1" max="1" width="2.85546875" customWidth="1"/>
    <col min="2" max="32" width="3.140625" customWidth="1"/>
  </cols>
  <sheetData>
    <row r="2" spans="2:32" ht="11.25" customHeight="1">
      <c r="B2" s="112"/>
      <c r="C2" s="113"/>
      <c r="D2" s="113"/>
      <c r="E2" s="113"/>
      <c r="F2" s="114"/>
      <c r="G2" s="115" t="s">
        <v>0</v>
      </c>
      <c r="H2" s="113"/>
      <c r="I2" s="113"/>
      <c r="J2" s="113"/>
      <c r="K2" s="113"/>
      <c r="L2" s="113"/>
      <c r="M2" s="113"/>
      <c r="N2" s="113"/>
      <c r="O2" s="113"/>
      <c r="P2" s="113"/>
      <c r="Q2" s="113"/>
      <c r="R2" s="113"/>
      <c r="S2" s="113"/>
      <c r="T2" s="113"/>
      <c r="U2" s="113"/>
      <c r="V2" s="113"/>
      <c r="W2" s="113"/>
      <c r="X2" s="113"/>
      <c r="Y2" s="113"/>
      <c r="Z2" s="113"/>
      <c r="AA2" s="113"/>
      <c r="AB2" s="113"/>
      <c r="AC2" s="113"/>
      <c r="AD2" s="113"/>
      <c r="AE2" s="113"/>
      <c r="AF2" s="114"/>
    </row>
    <row r="3" spans="2:32" ht="11.25" customHeight="1">
      <c r="B3" s="117"/>
      <c r="C3" s="118"/>
      <c r="D3" s="118"/>
      <c r="E3" s="118"/>
      <c r="F3" s="119"/>
      <c r="G3" s="117"/>
      <c r="H3" s="118"/>
      <c r="I3" s="118"/>
      <c r="J3" s="118"/>
      <c r="K3" s="118"/>
      <c r="L3" s="118"/>
      <c r="M3" s="118"/>
      <c r="N3" s="118"/>
      <c r="O3" s="118"/>
      <c r="P3" s="118"/>
      <c r="Q3" s="118"/>
      <c r="R3" s="118"/>
      <c r="S3" s="118"/>
      <c r="T3" s="118"/>
      <c r="U3" s="118"/>
      <c r="V3" s="118"/>
      <c r="W3" s="118"/>
      <c r="X3" s="118"/>
      <c r="Y3" s="118"/>
      <c r="Z3" s="118"/>
      <c r="AA3" s="118"/>
      <c r="AB3" s="118"/>
      <c r="AC3" s="118"/>
      <c r="AD3" s="118"/>
      <c r="AE3" s="118"/>
      <c r="AF3" s="119"/>
    </row>
    <row r="4" spans="2:32" ht="11.25" customHeight="1">
      <c r="B4" s="117"/>
      <c r="C4" s="118"/>
      <c r="D4" s="118"/>
      <c r="E4" s="118"/>
      <c r="F4" s="119"/>
      <c r="G4" s="117"/>
      <c r="H4" s="118"/>
      <c r="I4" s="118"/>
      <c r="J4" s="118"/>
      <c r="K4" s="118"/>
      <c r="L4" s="118"/>
      <c r="M4" s="118"/>
      <c r="N4" s="118"/>
      <c r="O4" s="118"/>
      <c r="P4" s="118"/>
      <c r="Q4" s="118"/>
      <c r="R4" s="118"/>
      <c r="S4" s="118"/>
      <c r="T4" s="118"/>
      <c r="U4" s="118"/>
      <c r="V4" s="118"/>
      <c r="W4" s="118"/>
      <c r="X4" s="118"/>
      <c r="Y4" s="118"/>
      <c r="Z4" s="118"/>
      <c r="AA4" s="118"/>
      <c r="AB4" s="118"/>
      <c r="AC4" s="118"/>
      <c r="AD4" s="118"/>
      <c r="AE4" s="118"/>
      <c r="AF4" s="119"/>
    </row>
    <row r="5" spans="2:32" ht="11.25" customHeight="1">
      <c r="B5" s="117"/>
      <c r="C5" s="118"/>
      <c r="D5" s="118"/>
      <c r="E5" s="118"/>
      <c r="F5" s="119"/>
      <c r="G5" s="120"/>
      <c r="H5" s="121"/>
      <c r="I5" s="121"/>
      <c r="J5" s="121"/>
      <c r="K5" s="121"/>
      <c r="L5" s="121"/>
      <c r="M5" s="121"/>
      <c r="N5" s="121"/>
      <c r="O5" s="121"/>
      <c r="P5" s="121"/>
      <c r="Q5" s="121"/>
      <c r="R5" s="121"/>
      <c r="S5" s="121"/>
      <c r="T5" s="121"/>
      <c r="U5" s="121"/>
      <c r="V5" s="121"/>
      <c r="W5" s="121"/>
      <c r="X5" s="121"/>
      <c r="Y5" s="121"/>
      <c r="Z5" s="121"/>
      <c r="AA5" s="121"/>
      <c r="AB5" s="121"/>
      <c r="AC5" s="121"/>
      <c r="AD5" s="121"/>
      <c r="AE5" s="121"/>
      <c r="AF5" s="122"/>
    </row>
    <row r="6" spans="2:32" ht="22.5" customHeight="1">
      <c r="B6" s="117"/>
      <c r="C6" s="118"/>
      <c r="D6" s="118"/>
      <c r="E6" s="118"/>
      <c r="F6" s="119"/>
      <c r="G6" s="165" t="s">
        <v>156</v>
      </c>
      <c r="H6" s="113"/>
      <c r="I6" s="113"/>
      <c r="J6" s="113"/>
      <c r="K6" s="113"/>
      <c r="L6" s="113"/>
      <c r="M6" s="113"/>
      <c r="N6" s="113"/>
      <c r="O6" s="113"/>
      <c r="P6" s="113"/>
      <c r="Q6" s="113"/>
      <c r="R6" s="113"/>
      <c r="S6" s="113"/>
      <c r="T6" s="113"/>
      <c r="U6" s="113"/>
      <c r="V6" s="113"/>
      <c r="W6" s="113"/>
      <c r="X6" s="113"/>
      <c r="Y6" s="113"/>
      <c r="Z6" s="113"/>
      <c r="AA6" s="113"/>
      <c r="AB6" s="113"/>
      <c r="AC6" s="113"/>
      <c r="AD6" s="113"/>
      <c r="AE6" s="113"/>
      <c r="AF6" s="114"/>
    </row>
    <row r="7" spans="2:32" ht="22.5" customHeight="1">
      <c r="B7" s="120"/>
      <c r="C7" s="121"/>
      <c r="D7" s="121"/>
      <c r="E7" s="121"/>
      <c r="F7" s="122"/>
      <c r="G7" s="120"/>
      <c r="H7" s="121"/>
      <c r="I7" s="121"/>
      <c r="J7" s="121"/>
      <c r="K7" s="121"/>
      <c r="L7" s="121"/>
      <c r="M7" s="121"/>
      <c r="N7" s="121"/>
      <c r="O7" s="121"/>
      <c r="P7" s="121"/>
      <c r="Q7" s="121"/>
      <c r="R7" s="121"/>
      <c r="S7" s="121"/>
      <c r="T7" s="121"/>
      <c r="U7" s="121"/>
      <c r="V7" s="121"/>
      <c r="W7" s="121"/>
      <c r="X7" s="121"/>
      <c r="Y7" s="121"/>
      <c r="Z7" s="121"/>
      <c r="AA7" s="121"/>
      <c r="AB7" s="121"/>
      <c r="AC7" s="121"/>
      <c r="AD7" s="121"/>
      <c r="AE7" s="121"/>
      <c r="AF7" s="122"/>
    </row>
    <row r="8" spans="2:32" ht="3" customHeight="1"/>
    <row r="9" spans="2:32" ht="26.25" customHeight="1">
      <c r="B9" s="105" t="s">
        <v>16</v>
      </c>
      <c r="C9" s="129"/>
      <c r="D9" s="129"/>
      <c r="E9" s="129"/>
      <c r="F9" s="129"/>
      <c r="G9" s="129"/>
      <c r="H9" s="129"/>
      <c r="I9" s="130"/>
      <c r="J9" s="85" t="s">
        <v>157</v>
      </c>
      <c r="K9" s="129"/>
      <c r="L9" s="129"/>
      <c r="M9" s="129"/>
      <c r="N9" s="129"/>
      <c r="O9" s="129"/>
      <c r="P9" s="129"/>
      <c r="Q9" s="129"/>
      <c r="R9" s="129"/>
      <c r="S9" s="129"/>
      <c r="T9" s="129"/>
      <c r="U9" s="129"/>
      <c r="V9" s="130"/>
    </row>
    <row r="10" spans="2:32" ht="3" customHeight="1"/>
    <row r="11" spans="2:32" ht="17.25" customHeight="1">
      <c r="B11" s="73" t="s">
        <v>121</v>
      </c>
      <c r="C11" s="126"/>
      <c r="D11" s="126"/>
      <c r="E11" s="126"/>
      <c r="F11" s="126"/>
      <c r="G11" s="126"/>
      <c r="H11" s="126"/>
      <c r="I11" s="126"/>
      <c r="J11" s="126"/>
      <c r="K11" s="126"/>
      <c r="L11" s="126"/>
      <c r="M11" s="126"/>
      <c r="N11" s="126"/>
      <c r="O11" s="126"/>
      <c r="P11" s="126"/>
      <c r="Q11" s="126"/>
      <c r="R11" s="126"/>
      <c r="S11" s="126"/>
      <c r="T11" s="126"/>
      <c r="U11" s="126"/>
      <c r="V11" s="126"/>
      <c r="W11" s="126"/>
      <c r="X11" s="126"/>
      <c r="Y11" s="126"/>
      <c r="Z11" s="126"/>
      <c r="AA11" s="126"/>
      <c r="AB11" s="126"/>
      <c r="AC11" s="126"/>
      <c r="AD11" s="126"/>
      <c r="AE11" s="126"/>
      <c r="AF11" s="125"/>
    </row>
    <row r="12" spans="2:32" ht="3" customHeight="1">
      <c r="B12" s="14"/>
      <c r="C12" s="14"/>
      <c r="D12" s="14"/>
      <c r="E12" s="14"/>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row>
    <row r="13" spans="2:32" ht="21.75" customHeight="1">
      <c r="B13" s="103"/>
      <c r="C13" s="129"/>
      <c r="D13" s="129"/>
      <c r="E13" s="129"/>
      <c r="F13" s="129"/>
      <c r="G13" s="129"/>
      <c r="H13" s="129"/>
      <c r="I13" s="129"/>
      <c r="J13" s="129"/>
      <c r="K13" s="129"/>
      <c r="L13" s="129"/>
      <c r="M13" s="129"/>
      <c r="N13" s="129"/>
      <c r="O13" s="129"/>
      <c r="P13" s="129"/>
      <c r="Q13" s="129"/>
      <c r="R13" s="129"/>
      <c r="S13" s="130"/>
      <c r="T13" s="13"/>
      <c r="U13" s="103"/>
      <c r="V13" s="129"/>
      <c r="W13" s="129"/>
      <c r="X13" s="129"/>
      <c r="Y13" s="129"/>
      <c r="Z13" s="129"/>
      <c r="AA13" s="129"/>
      <c r="AB13" s="129"/>
      <c r="AC13" s="129"/>
      <c r="AD13" s="129"/>
      <c r="AE13" s="129"/>
      <c r="AF13" s="130"/>
    </row>
    <row r="14" spans="2:32" ht="30" customHeight="1">
      <c r="B14" s="104" t="s">
        <v>158</v>
      </c>
      <c r="C14" s="129"/>
      <c r="D14" s="129"/>
      <c r="E14" s="129"/>
      <c r="F14" s="129"/>
      <c r="G14" s="129"/>
      <c r="H14" s="129"/>
      <c r="I14" s="129"/>
      <c r="J14" s="129"/>
      <c r="K14" s="129"/>
      <c r="L14" s="129"/>
      <c r="M14" s="129"/>
      <c r="N14" s="129"/>
      <c r="O14" s="129"/>
      <c r="P14" s="129"/>
      <c r="Q14" s="129"/>
      <c r="R14" s="129"/>
      <c r="S14" s="130"/>
      <c r="T14" s="13"/>
      <c r="U14" s="104" t="s">
        <v>159</v>
      </c>
      <c r="V14" s="129"/>
      <c r="W14" s="129"/>
      <c r="X14" s="129"/>
      <c r="Y14" s="129"/>
      <c r="Z14" s="129"/>
      <c r="AA14" s="129"/>
      <c r="AB14" s="129"/>
      <c r="AC14" s="129"/>
      <c r="AD14" s="129"/>
      <c r="AE14" s="129"/>
      <c r="AF14" s="130"/>
    </row>
    <row r="15" spans="2:32" ht="18" customHeight="1">
      <c r="B15" s="29" t="s">
        <v>31</v>
      </c>
      <c r="C15" s="100" t="s">
        <v>160</v>
      </c>
      <c r="D15" s="121"/>
      <c r="E15" s="121"/>
      <c r="F15" s="121"/>
      <c r="G15" s="121"/>
      <c r="H15" s="121"/>
      <c r="I15" s="121"/>
      <c r="J15" s="121"/>
      <c r="K15" s="122"/>
      <c r="L15" s="101" t="s">
        <v>161</v>
      </c>
      <c r="M15" s="121"/>
      <c r="N15" s="121"/>
      <c r="O15" s="121"/>
      <c r="P15" s="121"/>
      <c r="Q15" s="121"/>
      <c r="R15" s="121"/>
      <c r="S15" s="122"/>
      <c r="T15" s="1"/>
      <c r="U15" s="29" t="s">
        <v>31</v>
      </c>
      <c r="V15" s="98" t="s">
        <v>162</v>
      </c>
      <c r="W15" s="166"/>
      <c r="X15" s="166"/>
      <c r="Y15" s="166"/>
      <c r="Z15" s="166"/>
      <c r="AA15" s="166"/>
      <c r="AB15" s="166"/>
      <c r="AC15" s="166"/>
      <c r="AD15" s="166"/>
      <c r="AE15" s="166"/>
      <c r="AF15" s="167"/>
    </row>
    <row r="16" spans="2:32" ht="42" customHeight="1">
      <c r="B16" s="30">
        <v>1</v>
      </c>
      <c r="C16" s="102" t="s">
        <v>163</v>
      </c>
      <c r="D16" s="168"/>
      <c r="E16" s="168"/>
      <c r="F16" s="168"/>
      <c r="G16" s="168"/>
      <c r="H16" s="168"/>
      <c r="I16" s="168"/>
      <c r="J16" s="168"/>
      <c r="K16" s="169"/>
      <c r="L16" s="99" t="s">
        <v>164</v>
      </c>
      <c r="M16" s="168"/>
      <c r="N16" s="168"/>
      <c r="O16" s="168"/>
      <c r="P16" s="168"/>
      <c r="Q16" s="168"/>
      <c r="R16" s="168"/>
      <c r="S16" s="169"/>
      <c r="T16" s="31"/>
      <c r="U16" s="32"/>
      <c r="V16" s="99" t="s">
        <v>165</v>
      </c>
      <c r="W16" s="168"/>
      <c r="X16" s="168"/>
      <c r="Y16" s="168"/>
      <c r="Z16" s="168"/>
      <c r="AA16" s="168"/>
      <c r="AB16" s="168"/>
      <c r="AC16" s="168"/>
      <c r="AD16" s="168"/>
      <c r="AE16" s="168"/>
      <c r="AF16" s="170"/>
    </row>
    <row r="17" spans="2:32" ht="175.5" customHeight="1">
      <c r="B17" s="30">
        <v>2</v>
      </c>
      <c r="C17" s="93" t="s">
        <v>166</v>
      </c>
      <c r="D17" s="171"/>
      <c r="E17" s="171"/>
      <c r="F17" s="171"/>
      <c r="G17" s="171"/>
      <c r="H17" s="171"/>
      <c r="I17" s="171"/>
      <c r="J17" s="171"/>
      <c r="K17" s="172"/>
      <c r="L17" s="94" t="s">
        <v>167</v>
      </c>
      <c r="M17" s="171"/>
      <c r="N17" s="171"/>
      <c r="O17" s="171"/>
      <c r="P17" s="171"/>
      <c r="Q17" s="171"/>
      <c r="R17" s="171"/>
      <c r="S17" s="172"/>
      <c r="T17" s="31"/>
      <c r="U17" s="32"/>
      <c r="V17" s="94" t="s">
        <v>168</v>
      </c>
      <c r="W17" s="171"/>
      <c r="X17" s="171"/>
      <c r="Y17" s="171"/>
      <c r="Z17" s="171"/>
      <c r="AA17" s="171"/>
      <c r="AB17" s="171"/>
      <c r="AC17" s="171"/>
      <c r="AD17" s="171"/>
      <c r="AE17" s="171"/>
      <c r="AF17" s="173"/>
    </row>
    <row r="18" spans="2:32" ht="42" customHeight="1">
      <c r="B18" s="30">
        <v>3</v>
      </c>
      <c r="C18" s="93" t="s">
        <v>169</v>
      </c>
      <c r="D18" s="171"/>
      <c r="E18" s="171"/>
      <c r="F18" s="171"/>
      <c r="G18" s="171"/>
      <c r="H18" s="171"/>
      <c r="I18" s="171"/>
      <c r="J18" s="171"/>
      <c r="K18" s="172"/>
      <c r="L18" s="94" t="s">
        <v>170</v>
      </c>
      <c r="M18" s="171"/>
      <c r="N18" s="171"/>
      <c r="O18" s="171"/>
      <c r="P18" s="171"/>
      <c r="Q18" s="171"/>
      <c r="R18" s="171"/>
      <c r="S18" s="172"/>
      <c r="T18" s="31"/>
      <c r="U18" s="32"/>
      <c r="V18" s="94" t="s">
        <v>171</v>
      </c>
      <c r="W18" s="171"/>
      <c r="X18" s="171"/>
      <c r="Y18" s="171"/>
      <c r="Z18" s="171"/>
      <c r="AA18" s="171"/>
      <c r="AB18" s="171"/>
      <c r="AC18" s="171"/>
      <c r="AD18" s="171"/>
      <c r="AE18" s="171"/>
      <c r="AF18" s="173"/>
    </row>
    <row r="19" spans="2:32" ht="81" customHeight="1">
      <c r="B19" s="30">
        <v>4</v>
      </c>
      <c r="C19" s="93" t="s">
        <v>172</v>
      </c>
      <c r="D19" s="171"/>
      <c r="E19" s="171"/>
      <c r="F19" s="171"/>
      <c r="G19" s="171"/>
      <c r="H19" s="171"/>
      <c r="I19" s="171"/>
      <c r="J19" s="171"/>
      <c r="K19" s="172"/>
      <c r="L19" s="94" t="s">
        <v>173</v>
      </c>
      <c r="M19" s="171"/>
      <c r="N19" s="171"/>
      <c r="O19" s="171"/>
      <c r="P19" s="171"/>
      <c r="Q19" s="171"/>
      <c r="R19" s="171"/>
      <c r="S19" s="172"/>
      <c r="T19" s="31"/>
      <c r="U19" s="32"/>
      <c r="V19" s="94" t="s">
        <v>174</v>
      </c>
      <c r="W19" s="171"/>
      <c r="X19" s="171"/>
      <c r="Y19" s="171"/>
      <c r="Z19" s="171"/>
      <c r="AA19" s="171"/>
      <c r="AB19" s="171"/>
      <c r="AC19" s="171"/>
      <c r="AD19" s="171"/>
      <c r="AE19" s="171"/>
      <c r="AF19" s="173"/>
    </row>
    <row r="20" spans="2:32" ht="94.5" customHeight="1">
      <c r="B20" s="30">
        <v>5</v>
      </c>
      <c r="C20" s="93" t="s">
        <v>175</v>
      </c>
      <c r="D20" s="171"/>
      <c r="E20" s="171"/>
      <c r="F20" s="171"/>
      <c r="G20" s="171"/>
      <c r="H20" s="171"/>
      <c r="I20" s="171"/>
      <c r="J20" s="171"/>
      <c r="K20" s="172"/>
      <c r="L20" s="94" t="s">
        <v>176</v>
      </c>
      <c r="M20" s="171"/>
      <c r="N20" s="171"/>
      <c r="O20" s="171"/>
      <c r="P20" s="171"/>
      <c r="Q20" s="171"/>
      <c r="R20" s="171"/>
      <c r="S20" s="172"/>
      <c r="T20" s="31"/>
      <c r="U20" s="32"/>
      <c r="V20" s="94" t="s">
        <v>177</v>
      </c>
      <c r="W20" s="171"/>
      <c r="X20" s="171"/>
      <c r="Y20" s="171"/>
      <c r="Z20" s="171"/>
      <c r="AA20" s="171"/>
      <c r="AB20" s="171"/>
      <c r="AC20" s="171"/>
      <c r="AD20" s="171"/>
      <c r="AE20" s="171"/>
      <c r="AF20" s="173"/>
    </row>
    <row r="21" spans="2:32" ht="135" customHeight="1">
      <c r="B21" s="30">
        <v>6</v>
      </c>
      <c r="C21" s="93" t="s">
        <v>178</v>
      </c>
      <c r="D21" s="171"/>
      <c r="E21" s="171"/>
      <c r="F21" s="171"/>
      <c r="G21" s="171"/>
      <c r="H21" s="171"/>
      <c r="I21" s="171"/>
      <c r="J21" s="171"/>
      <c r="K21" s="172"/>
      <c r="L21" s="97" t="s">
        <v>179</v>
      </c>
      <c r="M21" s="171"/>
      <c r="N21" s="171"/>
      <c r="O21" s="171"/>
      <c r="P21" s="171"/>
      <c r="Q21" s="171"/>
      <c r="R21" s="171"/>
      <c r="S21" s="172"/>
      <c r="T21" s="31"/>
      <c r="U21" s="32"/>
      <c r="V21" s="94" t="s">
        <v>180</v>
      </c>
      <c r="W21" s="171"/>
      <c r="X21" s="171"/>
      <c r="Y21" s="171"/>
      <c r="Z21" s="171"/>
      <c r="AA21" s="171"/>
      <c r="AB21" s="171"/>
      <c r="AC21" s="171"/>
      <c r="AD21" s="171"/>
      <c r="AE21" s="171"/>
      <c r="AF21" s="173"/>
    </row>
    <row r="22" spans="2:32" ht="108" customHeight="1">
      <c r="B22" s="30">
        <v>7</v>
      </c>
      <c r="C22" s="93" t="s">
        <v>181</v>
      </c>
      <c r="D22" s="171"/>
      <c r="E22" s="171"/>
      <c r="F22" s="171"/>
      <c r="G22" s="171"/>
      <c r="H22" s="171"/>
      <c r="I22" s="171"/>
      <c r="J22" s="171"/>
      <c r="K22" s="172"/>
      <c r="L22" s="97" t="s">
        <v>182</v>
      </c>
      <c r="M22" s="171"/>
      <c r="N22" s="171"/>
      <c r="O22" s="171"/>
      <c r="P22" s="171"/>
      <c r="Q22" s="171"/>
      <c r="R22" s="171"/>
      <c r="S22" s="172"/>
      <c r="T22" s="31"/>
      <c r="U22" s="32"/>
      <c r="V22" s="94" t="s">
        <v>183</v>
      </c>
      <c r="W22" s="171"/>
      <c r="X22" s="171"/>
      <c r="Y22" s="171"/>
      <c r="Z22" s="171"/>
      <c r="AA22" s="171"/>
      <c r="AB22" s="171"/>
      <c r="AC22" s="171"/>
      <c r="AD22" s="171"/>
      <c r="AE22" s="171"/>
      <c r="AF22" s="173"/>
    </row>
    <row r="23" spans="2:32" ht="54" customHeight="1">
      <c r="B23" s="30">
        <v>8</v>
      </c>
      <c r="C23" s="93" t="s">
        <v>184</v>
      </c>
      <c r="D23" s="171"/>
      <c r="E23" s="171"/>
      <c r="F23" s="171"/>
      <c r="G23" s="171"/>
      <c r="H23" s="171"/>
      <c r="I23" s="171"/>
      <c r="J23" s="171"/>
      <c r="K23" s="172"/>
      <c r="L23" s="94" t="s">
        <v>185</v>
      </c>
      <c r="M23" s="171"/>
      <c r="N23" s="171"/>
      <c r="O23" s="171"/>
      <c r="P23" s="171"/>
      <c r="Q23" s="171"/>
      <c r="R23" s="171"/>
      <c r="S23" s="172"/>
      <c r="T23" s="31"/>
      <c r="U23" s="32"/>
      <c r="V23" s="94" t="s">
        <v>186</v>
      </c>
      <c r="W23" s="171"/>
      <c r="X23" s="171"/>
      <c r="Y23" s="171"/>
      <c r="Z23" s="171"/>
      <c r="AA23" s="171"/>
      <c r="AB23" s="171"/>
      <c r="AC23" s="171"/>
      <c r="AD23" s="171"/>
      <c r="AE23" s="171"/>
      <c r="AF23" s="173"/>
    </row>
    <row r="24" spans="2:32" ht="54" customHeight="1">
      <c r="B24" s="30">
        <v>9</v>
      </c>
      <c r="C24" s="93" t="s">
        <v>187</v>
      </c>
      <c r="D24" s="171"/>
      <c r="E24" s="171"/>
      <c r="F24" s="171"/>
      <c r="G24" s="171"/>
      <c r="H24" s="171"/>
      <c r="I24" s="171"/>
      <c r="J24" s="171"/>
      <c r="K24" s="172"/>
      <c r="L24" s="94" t="s">
        <v>188</v>
      </c>
      <c r="M24" s="171"/>
      <c r="N24" s="171"/>
      <c r="O24" s="171"/>
      <c r="P24" s="171"/>
      <c r="Q24" s="171"/>
      <c r="R24" s="171"/>
      <c r="S24" s="172"/>
      <c r="T24" s="31"/>
      <c r="U24" s="32"/>
      <c r="V24" s="94" t="s">
        <v>189</v>
      </c>
      <c r="W24" s="171"/>
      <c r="X24" s="171"/>
      <c r="Y24" s="171"/>
      <c r="Z24" s="171"/>
      <c r="AA24" s="171"/>
      <c r="AB24" s="171"/>
      <c r="AC24" s="171"/>
      <c r="AD24" s="171"/>
      <c r="AE24" s="171"/>
      <c r="AF24" s="173"/>
    </row>
    <row r="25" spans="2:32" ht="67.5" customHeight="1">
      <c r="B25" s="30">
        <v>10</v>
      </c>
      <c r="C25" s="93" t="s">
        <v>190</v>
      </c>
      <c r="D25" s="171"/>
      <c r="E25" s="171"/>
      <c r="F25" s="171"/>
      <c r="G25" s="171"/>
      <c r="H25" s="171"/>
      <c r="I25" s="171"/>
      <c r="J25" s="171"/>
      <c r="K25" s="172"/>
      <c r="L25" s="94" t="s">
        <v>191</v>
      </c>
      <c r="M25" s="171"/>
      <c r="N25" s="171"/>
      <c r="O25" s="171"/>
      <c r="P25" s="171"/>
      <c r="Q25" s="171"/>
      <c r="R25" s="171"/>
      <c r="S25" s="172"/>
      <c r="T25" s="31"/>
      <c r="U25" s="32"/>
      <c r="V25" s="94" t="s">
        <v>192</v>
      </c>
      <c r="W25" s="171"/>
      <c r="X25" s="171"/>
      <c r="Y25" s="171"/>
      <c r="Z25" s="171"/>
      <c r="AA25" s="171"/>
      <c r="AB25" s="171"/>
      <c r="AC25" s="171"/>
      <c r="AD25" s="171"/>
      <c r="AE25" s="171"/>
      <c r="AF25" s="173"/>
    </row>
    <row r="26" spans="2:32" ht="81" customHeight="1">
      <c r="B26" s="30">
        <v>11</v>
      </c>
      <c r="C26" s="95" t="s">
        <v>193</v>
      </c>
      <c r="D26" s="135"/>
      <c r="E26" s="135"/>
      <c r="F26" s="135"/>
      <c r="G26" s="135"/>
      <c r="H26" s="135"/>
      <c r="I26" s="135"/>
      <c r="J26" s="135"/>
      <c r="K26" s="157"/>
      <c r="L26" s="96" t="s">
        <v>194</v>
      </c>
      <c r="M26" s="135"/>
      <c r="N26" s="135"/>
      <c r="O26" s="135"/>
      <c r="P26" s="135"/>
      <c r="Q26" s="135"/>
      <c r="R26" s="135"/>
      <c r="S26" s="174"/>
      <c r="T26" s="31"/>
      <c r="U26" s="32"/>
      <c r="V26" s="109" t="s">
        <v>195</v>
      </c>
      <c r="W26" s="135"/>
      <c r="X26" s="135"/>
      <c r="Y26" s="135"/>
      <c r="Z26" s="135"/>
      <c r="AA26" s="135"/>
      <c r="AB26" s="135"/>
      <c r="AC26" s="135"/>
      <c r="AD26" s="135"/>
      <c r="AE26" s="135"/>
      <c r="AF26" s="174"/>
    </row>
    <row r="27" spans="2:32" ht="42" customHeight="1">
      <c r="B27" s="30"/>
      <c r="C27" s="92"/>
      <c r="D27" s="126"/>
      <c r="E27" s="126"/>
      <c r="F27" s="126"/>
      <c r="G27" s="126"/>
      <c r="H27" s="126"/>
      <c r="I27" s="126"/>
      <c r="J27" s="126"/>
      <c r="K27" s="125"/>
      <c r="L27" s="92"/>
      <c r="M27" s="126"/>
      <c r="N27" s="126"/>
      <c r="O27" s="126"/>
      <c r="P27" s="126"/>
      <c r="Q27" s="126"/>
      <c r="R27" s="126"/>
      <c r="S27" s="125"/>
      <c r="T27" s="33"/>
      <c r="U27" s="30"/>
      <c r="V27" s="108"/>
      <c r="W27" s="126"/>
      <c r="X27" s="126"/>
      <c r="Y27" s="126"/>
      <c r="Z27" s="126"/>
      <c r="AA27" s="126"/>
      <c r="AB27" s="126"/>
      <c r="AC27" s="126"/>
      <c r="AD27" s="126"/>
      <c r="AE27" s="126"/>
      <c r="AF27" s="125"/>
    </row>
    <row r="28" spans="2:32" ht="42" customHeight="1">
      <c r="B28" s="30"/>
      <c r="C28" s="92"/>
      <c r="D28" s="126"/>
      <c r="E28" s="126"/>
      <c r="F28" s="126"/>
      <c r="G28" s="126"/>
      <c r="H28" s="126"/>
      <c r="I28" s="126"/>
      <c r="J28" s="126"/>
      <c r="K28" s="125"/>
      <c r="L28" s="92"/>
      <c r="M28" s="126"/>
      <c r="N28" s="126"/>
      <c r="O28" s="126"/>
      <c r="P28" s="126"/>
      <c r="Q28" s="126"/>
      <c r="R28" s="126"/>
      <c r="S28" s="125"/>
      <c r="T28" s="33"/>
      <c r="U28" s="30"/>
      <c r="V28" s="108"/>
      <c r="W28" s="126"/>
      <c r="X28" s="126"/>
      <c r="Y28" s="126"/>
      <c r="Z28" s="126"/>
      <c r="AA28" s="126"/>
      <c r="AB28" s="126"/>
      <c r="AC28" s="126"/>
      <c r="AD28" s="126"/>
      <c r="AE28" s="126"/>
      <c r="AF28" s="125"/>
    </row>
    <row r="29" spans="2:32" ht="42" customHeight="1">
      <c r="B29" s="30"/>
      <c r="C29" s="92"/>
      <c r="D29" s="126"/>
      <c r="E29" s="126"/>
      <c r="F29" s="126"/>
      <c r="G29" s="126"/>
      <c r="H29" s="126"/>
      <c r="I29" s="126"/>
      <c r="J29" s="126"/>
      <c r="K29" s="125"/>
      <c r="L29" s="92"/>
      <c r="M29" s="126"/>
      <c r="N29" s="126"/>
      <c r="O29" s="126"/>
      <c r="P29" s="126"/>
      <c r="Q29" s="126"/>
      <c r="R29" s="126"/>
      <c r="S29" s="125"/>
      <c r="T29" s="33"/>
      <c r="U29" s="30"/>
      <c r="V29" s="108"/>
      <c r="W29" s="126"/>
      <c r="X29" s="126"/>
      <c r="Y29" s="126"/>
      <c r="Z29" s="126"/>
      <c r="AA29" s="126"/>
      <c r="AB29" s="126"/>
      <c r="AC29" s="126"/>
      <c r="AD29" s="126"/>
      <c r="AE29" s="126"/>
      <c r="AF29" s="125"/>
    </row>
    <row r="30" spans="2:32" ht="42" customHeight="1">
      <c r="B30" s="30"/>
      <c r="C30" s="92"/>
      <c r="D30" s="126"/>
      <c r="E30" s="126"/>
      <c r="F30" s="126"/>
      <c r="G30" s="126"/>
      <c r="H30" s="126"/>
      <c r="I30" s="126"/>
      <c r="J30" s="126"/>
      <c r="K30" s="125"/>
      <c r="L30" s="92"/>
      <c r="M30" s="126"/>
      <c r="N30" s="126"/>
      <c r="O30" s="126"/>
      <c r="P30" s="126"/>
      <c r="Q30" s="126"/>
      <c r="R30" s="126"/>
      <c r="S30" s="125"/>
      <c r="T30" s="33"/>
      <c r="U30" s="30"/>
      <c r="V30" s="108"/>
      <c r="W30" s="126"/>
      <c r="X30" s="126"/>
      <c r="Y30" s="126"/>
      <c r="Z30" s="126"/>
      <c r="AA30" s="126"/>
      <c r="AB30" s="126"/>
      <c r="AC30" s="126"/>
      <c r="AD30" s="126"/>
      <c r="AE30" s="126"/>
      <c r="AF30" s="125"/>
    </row>
    <row r="31" spans="2:32" ht="42" customHeight="1">
      <c r="B31" s="30"/>
      <c r="C31" s="92"/>
      <c r="D31" s="126"/>
      <c r="E31" s="126"/>
      <c r="F31" s="126"/>
      <c r="G31" s="126"/>
      <c r="H31" s="126"/>
      <c r="I31" s="126"/>
      <c r="J31" s="126"/>
      <c r="K31" s="125"/>
      <c r="L31" s="92"/>
      <c r="M31" s="126"/>
      <c r="N31" s="126"/>
      <c r="O31" s="126"/>
      <c r="P31" s="126"/>
      <c r="Q31" s="126"/>
      <c r="R31" s="126"/>
      <c r="S31" s="125"/>
      <c r="T31" s="33"/>
      <c r="U31" s="30"/>
      <c r="V31" s="108"/>
      <c r="W31" s="126"/>
      <c r="X31" s="126"/>
      <c r="Y31" s="126"/>
      <c r="Z31" s="126"/>
      <c r="AA31" s="126"/>
      <c r="AB31" s="126"/>
      <c r="AC31" s="126"/>
      <c r="AD31" s="126"/>
      <c r="AE31" s="126"/>
      <c r="AF31" s="125"/>
    </row>
    <row r="32" spans="2:32" ht="42" customHeight="1">
      <c r="B32" s="30"/>
      <c r="C32" s="92"/>
      <c r="D32" s="126"/>
      <c r="E32" s="126"/>
      <c r="F32" s="126"/>
      <c r="G32" s="126"/>
      <c r="H32" s="126"/>
      <c r="I32" s="126"/>
      <c r="J32" s="126"/>
      <c r="K32" s="125"/>
      <c r="L32" s="92"/>
      <c r="M32" s="126"/>
      <c r="N32" s="126"/>
      <c r="O32" s="126"/>
      <c r="P32" s="126"/>
      <c r="Q32" s="126"/>
      <c r="R32" s="126"/>
      <c r="S32" s="125"/>
      <c r="T32" s="33"/>
      <c r="U32" s="30"/>
      <c r="V32" s="108"/>
      <c r="W32" s="126"/>
      <c r="X32" s="126"/>
      <c r="Y32" s="126"/>
      <c r="Z32" s="126"/>
      <c r="AA32" s="126"/>
      <c r="AB32" s="126"/>
      <c r="AC32" s="126"/>
      <c r="AD32" s="126"/>
      <c r="AE32" s="126"/>
      <c r="AF32" s="125"/>
    </row>
    <row r="33" spans="2:32" ht="42" customHeight="1">
      <c r="B33" s="30"/>
      <c r="C33" s="92"/>
      <c r="D33" s="126"/>
      <c r="E33" s="126"/>
      <c r="F33" s="126"/>
      <c r="G33" s="126"/>
      <c r="H33" s="126"/>
      <c r="I33" s="126"/>
      <c r="J33" s="126"/>
      <c r="K33" s="125"/>
      <c r="L33" s="92"/>
      <c r="M33" s="126"/>
      <c r="N33" s="126"/>
      <c r="O33" s="126"/>
      <c r="P33" s="126"/>
      <c r="Q33" s="126"/>
      <c r="R33" s="126"/>
      <c r="S33" s="125"/>
      <c r="T33" s="33"/>
      <c r="U33" s="30"/>
      <c r="V33" s="108"/>
      <c r="W33" s="126"/>
      <c r="X33" s="126"/>
      <c r="Y33" s="126"/>
      <c r="Z33" s="126"/>
      <c r="AA33" s="126"/>
      <c r="AB33" s="126"/>
      <c r="AC33" s="126"/>
      <c r="AD33" s="126"/>
      <c r="AE33" s="126"/>
      <c r="AF33" s="125"/>
    </row>
    <row r="34" spans="2:32" ht="42" customHeight="1">
      <c r="B34" s="30"/>
      <c r="C34" s="92"/>
      <c r="D34" s="126"/>
      <c r="E34" s="126"/>
      <c r="F34" s="126"/>
      <c r="G34" s="126"/>
      <c r="H34" s="126"/>
      <c r="I34" s="126"/>
      <c r="J34" s="126"/>
      <c r="K34" s="125"/>
      <c r="L34" s="92"/>
      <c r="M34" s="126"/>
      <c r="N34" s="126"/>
      <c r="O34" s="126"/>
      <c r="P34" s="126"/>
      <c r="Q34" s="126"/>
      <c r="R34" s="126"/>
      <c r="S34" s="125"/>
      <c r="T34" s="33"/>
      <c r="U34" s="30"/>
      <c r="V34" s="108"/>
      <c r="W34" s="126"/>
      <c r="X34" s="126"/>
      <c r="Y34" s="126"/>
      <c r="Z34" s="126"/>
      <c r="AA34" s="126"/>
      <c r="AB34" s="126"/>
      <c r="AC34" s="126"/>
      <c r="AD34" s="126"/>
      <c r="AE34" s="126"/>
      <c r="AF34" s="125"/>
    </row>
    <row r="35" spans="2:32" ht="42" customHeight="1">
      <c r="B35" s="30"/>
      <c r="C35" s="92"/>
      <c r="D35" s="126"/>
      <c r="E35" s="126"/>
      <c r="F35" s="126"/>
      <c r="G35" s="126"/>
      <c r="H35" s="126"/>
      <c r="I35" s="126"/>
      <c r="J35" s="126"/>
      <c r="K35" s="125"/>
      <c r="L35" s="92"/>
      <c r="M35" s="126"/>
      <c r="N35" s="126"/>
      <c r="O35" s="126"/>
      <c r="P35" s="126"/>
      <c r="Q35" s="126"/>
      <c r="R35" s="126"/>
      <c r="S35" s="125"/>
      <c r="T35" s="33"/>
      <c r="U35" s="30"/>
      <c r="V35" s="108"/>
      <c r="W35" s="126"/>
      <c r="X35" s="126"/>
      <c r="Y35" s="126"/>
      <c r="Z35" s="126"/>
      <c r="AA35" s="126"/>
      <c r="AB35" s="126"/>
      <c r="AC35" s="126"/>
      <c r="AD35" s="126"/>
      <c r="AE35" s="126"/>
      <c r="AF35" s="125"/>
    </row>
    <row r="36" spans="2:32" ht="42" customHeight="1">
      <c r="B36" s="30"/>
      <c r="C36" s="92"/>
      <c r="D36" s="126"/>
      <c r="E36" s="126"/>
      <c r="F36" s="126"/>
      <c r="G36" s="126"/>
      <c r="H36" s="126"/>
      <c r="I36" s="126"/>
      <c r="J36" s="126"/>
      <c r="K36" s="125"/>
      <c r="L36" s="92"/>
      <c r="M36" s="126"/>
      <c r="N36" s="126"/>
      <c r="O36" s="126"/>
      <c r="P36" s="126"/>
      <c r="Q36" s="126"/>
      <c r="R36" s="126"/>
      <c r="S36" s="125"/>
      <c r="T36" s="33"/>
      <c r="U36" s="30"/>
      <c r="V36" s="108"/>
      <c r="W36" s="126"/>
      <c r="X36" s="126"/>
      <c r="Y36" s="126"/>
      <c r="Z36" s="126"/>
      <c r="AA36" s="126"/>
      <c r="AB36" s="126"/>
      <c r="AC36" s="126"/>
      <c r="AD36" s="126"/>
      <c r="AE36" s="126"/>
      <c r="AF36" s="125"/>
    </row>
    <row r="37" spans="2:32" ht="3" customHeight="1"/>
    <row r="38" spans="2:32" ht="15" customHeight="1">
      <c r="B38" s="58" t="s">
        <v>154</v>
      </c>
      <c r="C38" s="126"/>
      <c r="D38" s="126"/>
      <c r="E38" s="126"/>
      <c r="F38" s="126"/>
      <c r="G38" s="126"/>
      <c r="H38" s="126"/>
      <c r="I38" s="126"/>
      <c r="J38" s="126"/>
      <c r="K38" s="126"/>
      <c r="L38" s="126"/>
      <c r="M38" s="126"/>
      <c r="N38" s="126"/>
      <c r="O38" s="126"/>
      <c r="P38" s="126"/>
      <c r="Q38" s="126"/>
      <c r="R38" s="126"/>
      <c r="S38" s="126"/>
      <c r="T38" s="126"/>
      <c r="U38" s="126"/>
      <c r="V38" s="126"/>
      <c r="W38" s="126"/>
      <c r="X38" s="126"/>
      <c r="Y38" s="126"/>
      <c r="Z38" s="126"/>
      <c r="AA38" s="126"/>
      <c r="AB38" s="126"/>
      <c r="AC38" s="126"/>
      <c r="AD38" s="126"/>
      <c r="AE38" s="126"/>
      <c r="AF38" s="125"/>
    </row>
    <row r="39" spans="2:32" ht="135" customHeight="1">
      <c r="B39" s="64"/>
      <c r="C39" s="126"/>
      <c r="D39" s="126"/>
      <c r="E39" s="126"/>
      <c r="F39" s="126"/>
      <c r="G39" s="126"/>
      <c r="H39" s="126"/>
      <c r="I39" s="126"/>
      <c r="J39" s="126"/>
      <c r="K39" s="126"/>
      <c r="L39" s="126"/>
      <c r="M39" s="126"/>
      <c r="N39" s="126"/>
      <c r="O39" s="126"/>
      <c r="P39" s="126"/>
      <c r="Q39" s="126"/>
      <c r="R39" s="126"/>
      <c r="S39" s="126"/>
      <c r="T39" s="126"/>
      <c r="U39" s="126"/>
      <c r="V39" s="126"/>
      <c r="W39" s="126"/>
      <c r="X39" s="126"/>
      <c r="Y39" s="126"/>
      <c r="Z39" s="126"/>
      <c r="AA39" s="126"/>
      <c r="AB39" s="126"/>
      <c r="AC39" s="126"/>
      <c r="AD39" s="126"/>
      <c r="AE39" s="126"/>
      <c r="AF39" s="125"/>
    </row>
    <row r="40" spans="2:32" ht="3" customHeight="1">
      <c r="B40" s="34"/>
      <c r="C40" s="34"/>
      <c r="D40" s="34"/>
      <c r="E40" s="34"/>
      <c r="F40" s="34"/>
      <c r="G40" s="34"/>
      <c r="H40" s="34"/>
      <c r="I40" s="34"/>
      <c r="J40" s="34"/>
      <c r="K40" s="34"/>
      <c r="L40" s="34"/>
      <c r="M40" s="34"/>
      <c r="N40" s="34"/>
      <c r="O40" s="34"/>
      <c r="P40" s="34"/>
      <c r="Q40" s="34"/>
      <c r="R40" s="34"/>
      <c r="S40" s="34"/>
      <c r="T40" s="34"/>
      <c r="U40" s="34"/>
      <c r="V40" s="34"/>
      <c r="W40" s="34"/>
      <c r="X40" s="34"/>
      <c r="Y40" s="34"/>
      <c r="Z40" s="34"/>
      <c r="AA40" s="34"/>
      <c r="AB40" s="34"/>
      <c r="AC40" s="34"/>
      <c r="AD40" s="34"/>
      <c r="AE40" s="34"/>
      <c r="AF40" s="34"/>
    </row>
    <row r="41" spans="2:32" ht="15.75" customHeight="1">
      <c r="B41" s="175" t="s">
        <v>196</v>
      </c>
      <c r="C41" s="176"/>
      <c r="D41" s="176"/>
      <c r="E41" s="176"/>
      <c r="F41" s="176"/>
      <c r="G41" s="176"/>
      <c r="H41" s="176"/>
      <c r="I41" s="176"/>
      <c r="J41" s="176"/>
      <c r="K41" s="176"/>
      <c r="L41" s="176"/>
      <c r="M41" s="176"/>
      <c r="N41" s="176"/>
      <c r="O41" s="176"/>
      <c r="P41" s="176"/>
      <c r="Q41" s="176"/>
      <c r="R41" s="176"/>
      <c r="S41" s="176"/>
      <c r="T41" s="176"/>
      <c r="U41" s="176"/>
      <c r="V41" s="176"/>
      <c r="W41" s="176"/>
      <c r="X41" s="176"/>
      <c r="Y41" s="176"/>
      <c r="Z41" s="176"/>
      <c r="AA41" s="176"/>
      <c r="AB41" s="176"/>
      <c r="AC41" s="176"/>
      <c r="AD41" s="176"/>
      <c r="AE41" s="176"/>
      <c r="AF41" s="176"/>
    </row>
    <row r="42" spans="2:32" ht="6" customHeight="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5.75" customHeight="1">
      <c r="B43" s="106" t="s">
        <v>197</v>
      </c>
      <c r="C43" s="118"/>
      <c r="D43" s="118"/>
      <c r="E43" s="118"/>
      <c r="F43" s="118"/>
      <c r="G43" s="118"/>
      <c r="H43" s="118"/>
      <c r="I43" s="118"/>
      <c r="J43" s="118"/>
      <c r="K43" s="118"/>
      <c r="L43" s="118"/>
      <c r="M43" s="118"/>
      <c r="N43" s="118"/>
      <c r="O43" s="118"/>
      <c r="P43" s="118"/>
      <c r="Q43" s="118"/>
      <c r="R43" s="106" t="s">
        <v>198</v>
      </c>
      <c r="S43" s="118"/>
      <c r="T43" s="118"/>
      <c r="U43" s="118"/>
      <c r="V43" s="118"/>
      <c r="W43" s="118"/>
      <c r="X43" s="118"/>
      <c r="Y43" s="118"/>
      <c r="Z43" s="118"/>
      <c r="AA43" s="118"/>
      <c r="AB43" s="118"/>
      <c r="AC43" s="118"/>
      <c r="AD43" s="118"/>
      <c r="AE43" s="118"/>
      <c r="AF43" s="118"/>
    </row>
    <row r="44" spans="2:32" ht="72" customHeight="1">
      <c r="B44" s="107"/>
      <c r="C44" s="126"/>
      <c r="D44" s="126"/>
      <c r="E44" s="126"/>
      <c r="F44" s="126"/>
      <c r="G44" s="126"/>
      <c r="H44" s="126"/>
      <c r="I44" s="126"/>
      <c r="J44" s="126"/>
      <c r="K44" s="126"/>
      <c r="L44" s="126"/>
      <c r="M44" s="126"/>
      <c r="N44" s="126"/>
      <c r="O44" s="126"/>
      <c r="P44" s="125"/>
      <c r="Q44" s="1"/>
      <c r="R44" s="107"/>
      <c r="S44" s="126"/>
      <c r="T44" s="126"/>
      <c r="U44" s="126"/>
      <c r="V44" s="126"/>
      <c r="W44" s="126"/>
      <c r="X44" s="126"/>
      <c r="Y44" s="126"/>
      <c r="Z44" s="126"/>
      <c r="AA44" s="126"/>
      <c r="AB44" s="126"/>
      <c r="AC44" s="126"/>
      <c r="AD44" s="126"/>
      <c r="AE44" s="126"/>
      <c r="AF44" s="125"/>
    </row>
    <row r="45" spans="2:32" ht="15.75" customHeight="1">
      <c r="B45" s="50" t="s">
        <v>5</v>
      </c>
      <c r="C45" s="125"/>
      <c r="D45" s="50" t="s">
        <v>6</v>
      </c>
      <c r="E45" s="126"/>
      <c r="F45" s="126"/>
      <c r="G45" s="125"/>
      <c r="H45" s="50" t="s">
        <v>7</v>
      </c>
      <c r="I45" s="126"/>
      <c r="J45" s="125"/>
      <c r="R45" s="50" t="s">
        <v>5</v>
      </c>
      <c r="S45" s="125"/>
      <c r="T45" s="50" t="s">
        <v>6</v>
      </c>
      <c r="U45" s="126"/>
      <c r="V45" s="126"/>
      <c r="W45" s="125"/>
      <c r="X45" s="50" t="s">
        <v>7</v>
      </c>
      <c r="Y45" s="126"/>
      <c r="Z45" s="125"/>
    </row>
    <row r="46" spans="2:32" ht="15.75" customHeight="1">
      <c r="B46" s="49">
        <v>31</v>
      </c>
      <c r="C46" s="125"/>
      <c r="D46" s="49" t="s">
        <v>11</v>
      </c>
      <c r="E46" s="126"/>
      <c r="F46" s="126"/>
      <c r="G46" s="125"/>
      <c r="H46" s="49">
        <v>2025</v>
      </c>
      <c r="I46" s="126"/>
      <c r="J46" s="125"/>
      <c r="R46" s="49">
        <v>31</v>
      </c>
      <c r="S46" s="125"/>
      <c r="T46" s="49" t="s">
        <v>11</v>
      </c>
      <c r="U46" s="126"/>
      <c r="V46" s="126"/>
      <c r="W46" s="125"/>
      <c r="X46" s="49">
        <v>2025</v>
      </c>
      <c r="Y46" s="126"/>
      <c r="Z46" s="125"/>
    </row>
    <row r="47" spans="2:32" ht="15.75" customHeight="1"/>
    <row r="48" spans="2:32"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spans="12:19" ht="15.75" customHeight="1"/>
    <row r="130" spans="12:19" ht="15.75" customHeight="1"/>
    <row r="131" spans="12:19" ht="15.75" customHeight="1"/>
    <row r="132" spans="12:19" ht="15.75" customHeight="1"/>
    <row r="133" spans="12:19" ht="15.75" customHeight="1"/>
    <row r="134" spans="12:19" ht="15.75" customHeight="1"/>
    <row r="135" spans="12:19" ht="15.75" customHeight="1"/>
    <row r="136" spans="12:19" ht="15.75" customHeight="1"/>
    <row r="137" spans="12:19" ht="15.75" customHeight="1"/>
    <row r="138" spans="12:19" ht="15.75" customHeight="1"/>
    <row r="139" spans="12:19" ht="15.75" customHeight="1">
      <c r="L139" s="35" t="s">
        <v>199</v>
      </c>
      <c r="S139" s="35">
        <v>30</v>
      </c>
    </row>
    <row r="140" spans="12:19" ht="15.75" customHeight="1"/>
    <row r="141" spans="12:19" ht="15.75" customHeight="1"/>
    <row r="142" spans="12:19" ht="15.75" customHeight="1"/>
    <row r="143" spans="12:19" ht="15.75" customHeight="1"/>
    <row r="144" spans="12:19" ht="15.75" customHeight="1"/>
    <row r="145" spans="2:25" ht="15.75" customHeight="1"/>
    <row r="146" spans="2:25" ht="15.75" customHeight="1"/>
    <row r="147" spans="2:25" ht="15.75" customHeight="1"/>
    <row r="148" spans="2:25" ht="15.75" customHeight="1"/>
    <row r="149" spans="2:25" ht="15.75" customHeight="1"/>
    <row r="150" spans="2:25" ht="15.75" customHeight="1">
      <c r="Y150" s="35">
        <f>Y138+Y139</f>
        <v>0</v>
      </c>
    </row>
    <row r="151" spans="2:25" ht="15.75" customHeight="1">
      <c r="Y151" s="35">
        <f>J41-Y150</f>
        <v>0</v>
      </c>
    </row>
    <row r="152" spans="2:25" ht="15.75" customHeight="1"/>
    <row r="153" spans="2:25" ht="15.75" customHeight="1"/>
    <row r="154" spans="2:25" ht="15.75" customHeight="1">
      <c r="B154" s="35" t="s">
        <v>155</v>
      </c>
    </row>
    <row r="155" spans="2:25" ht="15.75" customHeight="1"/>
    <row r="156" spans="2:25" ht="15.75" customHeight="1"/>
    <row r="157" spans="2:25" ht="15.75" customHeight="1"/>
    <row r="158" spans="2:25" ht="15.75" customHeight="1"/>
    <row r="159" spans="2:25" ht="15.75" customHeight="1"/>
    <row r="160" spans="2:25"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95">
    <mergeCell ref="V27:AF27"/>
    <mergeCell ref="V28:AF28"/>
    <mergeCell ref="V22:AF22"/>
    <mergeCell ref="V23:AF23"/>
    <mergeCell ref="V24:AF24"/>
    <mergeCell ref="V25:AF25"/>
    <mergeCell ref="V26:AF26"/>
    <mergeCell ref="V33:AF33"/>
    <mergeCell ref="V34:AF34"/>
    <mergeCell ref="V35:AF35"/>
    <mergeCell ref="V36:AF36"/>
    <mergeCell ref="V29:AF29"/>
    <mergeCell ref="V30:AF30"/>
    <mergeCell ref="C31:K31"/>
    <mergeCell ref="L31:S31"/>
    <mergeCell ref="V31:AF31"/>
    <mergeCell ref="C32:K32"/>
    <mergeCell ref="L32:S32"/>
    <mergeCell ref="V32:AF32"/>
    <mergeCell ref="C33:K33"/>
    <mergeCell ref="L33:S33"/>
    <mergeCell ref="C34:K34"/>
    <mergeCell ref="L34:S34"/>
    <mergeCell ref="C35:K35"/>
    <mergeCell ref="L35:S35"/>
    <mergeCell ref="C36:K36"/>
    <mergeCell ref="L36:S36"/>
    <mergeCell ref="B38:AF38"/>
    <mergeCell ref="D45:G45"/>
    <mergeCell ref="H45:J45"/>
    <mergeCell ref="X46:Z46"/>
    <mergeCell ref="B39:AF39"/>
    <mergeCell ref="B41:AF41"/>
    <mergeCell ref="B43:Q43"/>
    <mergeCell ref="R43:AF43"/>
    <mergeCell ref="B44:P44"/>
    <mergeCell ref="R44:AF44"/>
    <mergeCell ref="B45:C45"/>
    <mergeCell ref="X45:Z45"/>
    <mergeCell ref="B46:C46"/>
    <mergeCell ref="D46:G46"/>
    <mergeCell ref="H46:J46"/>
    <mergeCell ref="R45:S45"/>
    <mergeCell ref="T45:W45"/>
    <mergeCell ref="R46:S46"/>
    <mergeCell ref="T46:W46"/>
    <mergeCell ref="B2:F7"/>
    <mergeCell ref="G2:AF5"/>
    <mergeCell ref="G6:AF7"/>
    <mergeCell ref="B9:I9"/>
    <mergeCell ref="J9:V9"/>
    <mergeCell ref="B11:AF11"/>
    <mergeCell ref="U13:AF13"/>
    <mergeCell ref="B13:S13"/>
    <mergeCell ref="B14:S14"/>
    <mergeCell ref="U14:AF14"/>
    <mergeCell ref="C15:K15"/>
    <mergeCell ref="L15:S15"/>
    <mergeCell ref="C16:K16"/>
    <mergeCell ref="L16:S16"/>
    <mergeCell ref="C17:K17"/>
    <mergeCell ref="L17:S17"/>
    <mergeCell ref="C18:K18"/>
    <mergeCell ref="L18:S18"/>
    <mergeCell ref="C19:K19"/>
    <mergeCell ref="L19:S19"/>
    <mergeCell ref="L20:S20"/>
    <mergeCell ref="V15:AF15"/>
    <mergeCell ref="V16:AF16"/>
    <mergeCell ref="V17:AF17"/>
    <mergeCell ref="V18:AF18"/>
    <mergeCell ref="V19:AF19"/>
    <mergeCell ref="V20:AF20"/>
    <mergeCell ref="V21:AF21"/>
    <mergeCell ref="C20:K20"/>
    <mergeCell ref="C21:K21"/>
    <mergeCell ref="L21:S21"/>
    <mergeCell ref="C22:K22"/>
    <mergeCell ref="L22:S22"/>
    <mergeCell ref="C23:K23"/>
    <mergeCell ref="L23:S23"/>
    <mergeCell ref="C24:K24"/>
    <mergeCell ref="L24:S24"/>
    <mergeCell ref="C25:K25"/>
    <mergeCell ref="L25:S25"/>
    <mergeCell ref="C26:K26"/>
    <mergeCell ref="L26:S26"/>
    <mergeCell ref="L27:S27"/>
    <mergeCell ref="C27:K27"/>
    <mergeCell ref="C28:K28"/>
    <mergeCell ref="L28:S28"/>
    <mergeCell ref="C29:K29"/>
    <mergeCell ref="L29:S29"/>
    <mergeCell ref="C30:K30"/>
    <mergeCell ref="L30:S30"/>
  </mergeCells>
  <conditionalFormatting sqref="B46:J46">
    <cfRule type="containsBlanks" dxfId="2" priority="1">
      <formula>LEN(TRIM(B46))=0</formula>
    </cfRule>
  </conditionalFormatting>
  <conditionalFormatting sqref="J9:V9">
    <cfRule type="containsBlanks" dxfId="1" priority="2">
      <formula>LEN(TRIM(J9))=0</formula>
    </cfRule>
  </conditionalFormatting>
  <conditionalFormatting sqref="R46:Z46">
    <cfRule type="containsBlanks" dxfId="0" priority="3">
      <formula>LEN(TRIM(R46))=0</formula>
    </cfRule>
  </conditionalFormatting>
  <printOptions horizontalCentered="1"/>
  <pageMargins left="0.11811023622047245" right="0.11811023622047245" top="0.55118110236220474" bottom="0.55118110236220474" header="0" footer="0"/>
  <pageSetup paperSize="14" orientation="portrait"/>
  <headerFooter>
    <oddFooter>&amp;C&amp;P de</oddFooter>
  </headerFooter>
  <drawing r:id="rId1"/>
  <extLst>
    <ext xmlns:x14="http://schemas.microsoft.com/office/spreadsheetml/2009/9/main" uri="{CCE6A557-97BC-4b89-ADB6-D9C93CAAB3DF}">
      <x14:dataValidations xmlns:xm="http://schemas.microsoft.com/office/excel/2006/main" count="3">
        <x14:dataValidation type="list" allowBlank="1" showInputMessage="1" showErrorMessage="1" prompt="DÍA - Escoja el día" xr:uid="{00000000-0002-0000-0100-000000000000}">
          <x14:formula1>
            <xm:f>'Texto validación'!$AC$5:$AC$35</xm:f>
          </x14:formula1>
          <xm:sqref>R46</xm:sqref>
        </x14:dataValidation>
        <x14:dataValidation type="list" allowBlank="1" showInputMessage="1" showErrorMessage="1" prompt="MES - Escoja el mes correspondiente" xr:uid="{00000000-0002-0000-0100-000001000000}">
          <x14:formula1>
            <xm:f>'Texto validación'!$AD$5:$AD$16</xm:f>
          </x14:formula1>
          <xm:sqref>T46</xm:sqref>
        </x14:dataValidation>
        <x14:dataValidation type="list" allowBlank="1" showInputMessage="1" showErrorMessage="1" prompt="AÑO - Escoja el año correspondiente" xr:uid="{00000000-0002-0000-0100-000002000000}">
          <x14:formula1>
            <xm:f>'Texto validación'!$AE$5:$AE$11</xm:f>
          </x14:formula1>
          <xm:sqref>X46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1000"/>
  <sheetViews>
    <sheetView showGridLines="0" workbookViewId="0"/>
  </sheetViews>
  <sheetFormatPr defaultColWidth="14.42578125" defaultRowHeight="15" customHeight="1"/>
  <cols>
    <col min="1" max="26" width="11.42578125" customWidth="1"/>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2" width="11.42578125" customWidth="1"/>
  </cols>
  <sheetData>
    <row r="3" spans="27:42">
      <c r="AA3" s="36"/>
      <c r="AB3" s="36"/>
      <c r="AC3" s="36"/>
      <c r="AD3" s="36"/>
      <c r="AE3" s="36"/>
      <c r="AF3" s="36"/>
      <c r="AG3" s="36"/>
      <c r="AH3" s="36"/>
      <c r="AI3" s="36"/>
      <c r="AJ3" s="36"/>
      <c r="AK3" s="36"/>
      <c r="AL3" s="36"/>
      <c r="AM3" s="36"/>
      <c r="AN3" s="36"/>
      <c r="AO3" s="37"/>
      <c r="AP3" s="37"/>
    </row>
    <row r="4" spans="27:42">
      <c r="AA4" s="36"/>
      <c r="AB4" s="38" t="s">
        <v>200</v>
      </c>
      <c r="AC4" s="38" t="s">
        <v>5</v>
      </c>
      <c r="AD4" s="38" t="s">
        <v>6</v>
      </c>
      <c r="AE4" s="38" t="s">
        <v>201</v>
      </c>
      <c r="AF4" s="38" t="s">
        <v>202</v>
      </c>
      <c r="AG4" s="38" t="s">
        <v>203</v>
      </c>
      <c r="AH4" s="38" t="s">
        <v>29</v>
      </c>
      <c r="AI4" s="38" t="s">
        <v>34</v>
      </c>
      <c r="AJ4" s="39" t="s">
        <v>204</v>
      </c>
      <c r="AK4" s="38" t="s">
        <v>56</v>
      </c>
      <c r="AL4" s="38" t="s">
        <v>205</v>
      </c>
      <c r="AM4" s="38" t="s">
        <v>73</v>
      </c>
      <c r="AN4" s="36"/>
      <c r="AO4" s="37"/>
      <c r="AP4" s="37"/>
    </row>
    <row r="5" spans="27:42">
      <c r="AA5" s="36"/>
      <c r="AB5" s="36" t="s">
        <v>206</v>
      </c>
      <c r="AC5" s="36">
        <v>1</v>
      </c>
      <c r="AD5" s="36" t="s">
        <v>142</v>
      </c>
      <c r="AE5" s="36">
        <v>2022</v>
      </c>
      <c r="AF5" s="36" t="s">
        <v>207</v>
      </c>
      <c r="AG5" s="36">
        <v>-2022</v>
      </c>
      <c r="AH5" s="36" t="s">
        <v>30</v>
      </c>
      <c r="AI5" s="36" t="s">
        <v>208</v>
      </c>
      <c r="AJ5" s="36" t="s">
        <v>209</v>
      </c>
      <c r="AK5" s="36" t="s">
        <v>57</v>
      </c>
      <c r="AL5" s="36" t="s">
        <v>210</v>
      </c>
      <c r="AM5" s="36" t="s">
        <v>76</v>
      </c>
      <c r="AN5" s="36"/>
      <c r="AO5" s="37"/>
      <c r="AP5" s="37"/>
    </row>
    <row r="6" spans="27:42">
      <c r="AA6" s="36"/>
      <c r="AB6" s="36" t="s">
        <v>9</v>
      </c>
      <c r="AC6" s="36">
        <v>2</v>
      </c>
      <c r="AD6" s="36" t="s">
        <v>11</v>
      </c>
      <c r="AE6" s="36">
        <v>2023</v>
      </c>
      <c r="AF6" s="36" t="s">
        <v>211</v>
      </c>
      <c r="AG6" s="36">
        <v>-2023</v>
      </c>
      <c r="AH6" s="36" t="s">
        <v>212</v>
      </c>
      <c r="AI6" s="36" t="s">
        <v>35</v>
      </c>
      <c r="AJ6" s="36"/>
      <c r="AK6" s="36" t="s">
        <v>213</v>
      </c>
      <c r="AL6" s="36" t="s">
        <v>214</v>
      </c>
      <c r="AM6" s="36" t="s">
        <v>81</v>
      </c>
      <c r="AN6" s="36"/>
      <c r="AO6" s="37"/>
      <c r="AP6" s="37"/>
    </row>
    <row r="7" spans="27:42">
      <c r="AA7" s="36"/>
      <c r="AB7" s="36" t="s">
        <v>215</v>
      </c>
      <c r="AC7" s="36">
        <v>3</v>
      </c>
      <c r="AD7" s="36" t="s">
        <v>216</v>
      </c>
      <c r="AE7" s="36">
        <v>2024</v>
      </c>
      <c r="AF7" s="36" t="s">
        <v>217</v>
      </c>
      <c r="AG7" s="36">
        <v>-2024</v>
      </c>
      <c r="AH7" s="36"/>
      <c r="AI7" s="36" t="s">
        <v>218</v>
      </c>
      <c r="AJ7" s="36"/>
      <c r="AK7" s="36"/>
      <c r="AL7" s="36" t="s">
        <v>219</v>
      </c>
      <c r="AM7" s="36" t="s">
        <v>220</v>
      </c>
      <c r="AN7" s="36"/>
      <c r="AO7" s="37"/>
      <c r="AP7" s="37"/>
    </row>
    <row r="8" spans="27:42">
      <c r="AA8" s="36"/>
      <c r="AB8" s="36"/>
      <c r="AC8" s="36">
        <v>4</v>
      </c>
      <c r="AD8" s="36" t="s">
        <v>221</v>
      </c>
      <c r="AE8" s="36">
        <v>2025</v>
      </c>
      <c r="AF8" s="36" t="s">
        <v>222</v>
      </c>
      <c r="AG8" s="36">
        <v>-2025</v>
      </c>
      <c r="AH8" s="36"/>
      <c r="AI8" s="36"/>
      <c r="AJ8" s="36"/>
      <c r="AK8" s="36"/>
      <c r="AL8" s="36" t="s">
        <v>223</v>
      </c>
      <c r="AM8" s="36" t="s">
        <v>224</v>
      </c>
      <c r="AN8" s="36"/>
      <c r="AO8" s="37"/>
      <c r="AP8" s="37"/>
    </row>
    <row r="9" spans="27:42">
      <c r="AA9" s="36"/>
      <c r="AB9" s="36"/>
      <c r="AC9" s="36">
        <v>5</v>
      </c>
      <c r="AD9" s="36" t="s">
        <v>225</v>
      </c>
      <c r="AE9" s="40">
        <v>2026</v>
      </c>
      <c r="AF9" s="36" t="s">
        <v>226</v>
      </c>
      <c r="AG9" s="36"/>
      <c r="AH9" s="36"/>
      <c r="AI9" s="36"/>
      <c r="AJ9" s="36"/>
      <c r="AK9" s="36"/>
      <c r="AL9" s="36" t="s">
        <v>227</v>
      </c>
      <c r="AM9" s="36" t="s">
        <v>228</v>
      </c>
      <c r="AN9" s="36"/>
      <c r="AO9" s="37"/>
      <c r="AP9" s="37"/>
    </row>
    <row r="10" spans="27:42">
      <c r="AA10" s="36"/>
      <c r="AB10" s="36"/>
      <c r="AC10" s="36">
        <v>6</v>
      </c>
      <c r="AD10" s="36" t="s">
        <v>229</v>
      </c>
      <c r="AE10" s="40">
        <v>2027</v>
      </c>
      <c r="AF10" s="36" t="s">
        <v>230</v>
      </c>
      <c r="AG10" s="36"/>
      <c r="AH10" s="36"/>
      <c r="AI10" s="36"/>
      <c r="AJ10" s="36"/>
      <c r="AK10" s="36"/>
      <c r="AL10" s="36" t="s">
        <v>231</v>
      </c>
      <c r="AM10" s="36"/>
      <c r="AN10" s="36"/>
      <c r="AO10" s="37"/>
      <c r="AP10" s="37"/>
    </row>
    <row r="11" spans="27:42">
      <c r="AA11" s="36"/>
      <c r="AB11" s="36"/>
      <c r="AC11" s="36">
        <v>7</v>
      </c>
      <c r="AD11" s="36" t="s">
        <v>48</v>
      </c>
      <c r="AE11" s="40">
        <v>2028</v>
      </c>
      <c r="AF11" s="36"/>
      <c r="AG11" s="36"/>
      <c r="AH11" s="36"/>
      <c r="AI11" s="36"/>
      <c r="AJ11" s="36"/>
      <c r="AK11" s="36"/>
      <c r="AL11" s="36" t="s">
        <v>232</v>
      </c>
      <c r="AM11" s="36"/>
      <c r="AN11" s="36"/>
      <c r="AO11" s="37"/>
      <c r="AP11" s="37"/>
    </row>
    <row r="12" spans="27:42">
      <c r="AA12" s="36"/>
      <c r="AB12" s="36"/>
      <c r="AC12" s="36">
        <v>8</v>
      </c>
      <c r="AD12" s="36" t="s">
        <v>199</v>
      </c>
      <c r="AE12" s="36"/>
      <c r="AF12" s="36"/>
      <c r="AG12" s="36"/>
      <c r="AH12" s="36"/>
      <c r="AI12" s="36"/>
      <c r="AJ12" s="36"/>
      <c r="AK12" s="36"/>
      <c r="AL12" s="36" t="s">
        <v>233</v>
      </c>
      <c r="AM12" s="36"/>
      <c r="AN12" s="36"/>
      <c r="AO12" s="37"/>
      <c r="AP12" s="37"/>
    </row>
    <row r="13" spans="27:42">
      <c r="AA13" s="36"/>
      <c r="AB13" s="36"/>
      <c r="AC13" s="36">
        <v>9</v>
      </c>
      <c r="AD13" s="36" t="s">
        <v>68</v>
      </c>
      <c r="AE13" s="36"/>
      <c r="AF13" s="36"/>
      <c r="AG13" s="36"/>
      <c r="AH13" s="36"/>
      <c r="AI13" s="36"/>
      <c r="AJ13" s="36"/>
      <c r="AK13" s="36"/>
      <c r="AL13" s="36" t="s">
        <v>70</v>
      </c>
      <c r="AM13" s="36"/>
      <c r="AN13" s="36"/>
      <c r="AO13" s="37"/>
      <c r="AP13" s="37"/>
    </row>
    <row r="14" spans="27:42">
      <c r="AA14" s="36"/>
      <c r="AB14" s="36"/>
      <c r="AC14" s="36">
        <v>10</v>
      </c>
      <c r="AD14" s="36" t="s">
        <v>40</v>
      </c>
      <c r="AE14" s="36"/>
      <c r="AF14" s="36"/>
      <c r="AG14" s="36"/>
      <c r="AH14" s="36"/>
      <c r="AI14" s="36"/>
      <c r="AJ14" s="36"/>
      <c r="AK14" s="36"/>
      <c r="AL14" s="36" t="s">
        <v>234</v>
      </c>
      <c r="AM14" s="36"/>
      <c r="AN14" s="36"/>
      <c r="AO14" s="37"/>
      <c r="AP14" s="37"/>
    </row>
    <row r="15" spans="27:42">
      <c r="AA15" s="36"/>
      <c r="AB15" s="36"/>
      <c r="AC15" s="36">
        <v>11</v>
      </c>
      <c r="AD15" s="36" t="s">
        <v>80</v>
      </c>
      <c r="AE15" s="36"/>
      <c r="AF15" s="36"/>
      <c r="AG15" s="36"/>
      <c r="AH15" s="36"/>
      <c r="AI15" s="36"/>
      <c r="AJ15" s="36"/>
      <c r="AK15" s="36"/>
      <c r="AL15" s="36" t="s">
        <v>235</v>
      </c>
      <c r="AM15" s="36"/>
      <c r="AN15" s="36"/>
      <c r="AO15" s="37"/>
      <c r="AP15" s="37"/>
    </row>
    <row r="16" spans="27:42">
      <c r="AA16" s="36"/>
      <c r="AB16" s="36"/>
      <c r="AC16" s="36">
        <v>12</v>
      </c>
      <c r="AD16" s="36" t="s">
        <v>140</v>
      </c>
      <c r="AE16" s="36"/>
      <c r="AF16" s="36"/>
      <c r="AG16" s="36"/>
      <c r="AH16" s="36"/>
      <c r="AI16" s="36"/>
      <c r="AJ16" s="36"/>
      <c r="AK16" s="36"/>
      <c r="AL16" s="36" t="s">
        <v>236</v>
      </c>
      <c r="AM16" s="36"/>
      <c r="AN16" s="36"/>
      <c r="AO16" s="37"/>
      <c r="AP16" s="37"/>
    </row>
    <row r="17" spans="27:42">
      <c r="AA17" s="36"/>
      <c r="AB17" s="36"/>
      <c r="AC17" s="36">
        <v>13</v>
      </c>
      <c r="AD17" s="36"/>
      <c r="AE17" s="36"/>
      <c r="AF17" s="36"/>
      <c r="AG17" s="36"/>
      <c r="AH17" s="36"/>
      <c r="AI17" s="36"/>
      <c r="AJ17" s="36"/>
      <c r="AK17" s="36"/>
      <c r="AL17" s="36" t="s">
        <v>237</v>
      </c>
      <c r="AM17" s="36"/>
      <c r="AN17" s="36"/>
      <c r="AO17" s="37"/>
      <c r="AP17" s="37"/>
    </row>
    <row r="18" spans="27:42">
      <c r="AA18" s="36"/>
      <c r="AB18" s="36"/>
      <c r="AC18" s="36">
        <v>14</v>
      </c>
      <c r="AD18" s="36"/>
      <c r="AE18" s="36"/>
      <c r="AF18" s="36"/>
      <c r="AG18" s="36"/>
      <c r="AH18" s="36"/>
      <c r="AI18" s="36"/>
      <c r="AJ18" s="36"/>
      <c r="AK18" s="36"/>
      <c r="AL18" s="36" t="s">
        <v>238</v>
      </c>
      <c r="AM18" s="36"/>
      <c r="AN18" s="36"/>
      <c r="AO18" s="37"/>
      <c r="AP18" s="37"/>
    </row>
    <row r="19" spans="27:42">
      <c r="AA19" s="36"/>
      <c r="AB19" s="36"/>
      <c r="AC19" s="36">
        <v>15</v>
      </c>
      <c r="AD19" s="36"/>
      <c r="AE19" s="36"/>
      <c r="AF19" s="36"/>
      <c r="AG19" s="36"/>
      <c r="AH19" s="36"/>
      <c r="AI19" s="36"/>
      <c r="AJ19" s="36"/>
      <c r="AK19" s="36"/>
      <c r="AL19" s="36" t="s">
        <v>239</v>
      </c>
      <c r="AM19" s="36"/>
      <c r="AN19" s="36"/>
      <c r="AO19" s="37"/>
      <c r="AP19" s="37"/>
    </row>
    <row r="20" spans="27:42">
      <c r="AA20" s="36"/>
      <c r="AB20" s="36"/>
      <c r="AC20" s="36">
        <v>16</v>
      </c>
      <c r="AD20" s="36"/>
      <c r="AE20" s="36"/>
      <c r="AF20" s="36"/>
      <c r="AG20" s="36"/>
      <c r="AH20" s="36"/>
      <c r="AI20" s="36"/>
      <c r="AJ20" s="36"/>
      <c r="AK20" s="36"/>
      <c r="AL20" s="36" t="s">
        <v>240</v>
      </c>
      <c r="AM20" s="36"/>
      <c r="AN20" s="36"/>
      <c r="AO20" s="37"/>
      <c r="AP20" s="37"/>
    </row>
    <row r="21" spans="27:42" ht="15.75" customHeight="1">
      <c r="AA21" s="36"/>
      <c r="AB21" s="36"/>
      <c r="AC21" s="36">
        <v>17</v>
      </c>
      <c r="AD21" s="36"/>
      <c r="AE21" s="36"/>
      <c r="AF21" s="36"/>
      <c r="AG21" s="36"/>
      <c r="AH21" s="36"/>
      <c r="AI21" s="36"/>
      <c r="AJ21" s="36"/>
      <c r="AK21" s="36"/>
      <c r="AL21" s="36" t="s">
        <v>241</v>
      </c>
      <c r="AM21" s="36"/>
      <c r="AN21" s="36"/>
      <c r="AO21" s="37"/>
      <c r="AP21" s="37"/>
    </row>
    <row r="22" spans="27:42" ht="15.75" customHeight="1">
      <c r="AA22" s="36"/>
      <c r="AB22" s="36"/>
      <c r="AC22" s="36">
        <v>18</v>
      </c>
      <c r="AD22" s="36"/>
      <c r="AE22" s="36"/>
      <c r="AF22" s="36"/>
      <c r="AG22" s="36"/>
      <c r="AH22" s="36"/>
      <c r="AI22" s="36"/>
      <c r="AJ22" s="36"/>
      <c r="AK22" s="36"/>
      <c r="AL22" s="36" t="s">
        <v>242</v>
      </c>
      <c r="AM22" s="36"/>
      <c r="AN22" s="36"/>
      <c r="AO22" s="37"/>
      <c r="AP22" s="37"/>
    </row>
    <row r="23" spans="27:42" ht="15.75" customHeight="1">
      <c r="AA23" s="36"/>
      <c r="AB23" s="36"/>
      <c r="AC23" s="36">
        <v>19</v>
      </c>
      <c r="AD23" s="36"/>
      <c r="AE23" s="36"/>
      <c r="AF23" s="36"/>
      <c r="AG23" s="36"/>
      <c r="AH23" s="36"/>
      <c r="AI23" s="36"/>
      <c r="AJ23" s="36"/>
      <c r="AK23" s="36"/>
      <c r="AL23" s="36" t="s">
        <v>243</v>
      </c>
      <c r="AM23" s="36"/>
      <c r="AN23" s="36"/>
      <c r="AO23" s="37"/>
      <c r="AP23" s="37"/>
    </row>
    <row r="24" spans="27:42" ht="15.75" customHeight="1">
      <c r="AA24" s="36"/>
      <c r="AB24" s="36"/>
      <c r="AC24" s="36">
        <v>20</v>
      </c>
      <c r="AD24" s="36"/>
      <c r="AE24" s="36"/>
      <c r="AF24" s="36"/>
      <c r="AG24" s="36"/>
      <c r="AH24" s="36"/>
      <c r="AI24" s="36"/>
      <c r="AJ24" s="36"/>
      <c r="AK24" s="36"/>
      <c r="AL24" s="36"/>
      <c r="AM24" s="36"/>
      <c r="AN24" s="36"/>
      <c r="AO24" s="37"/>
      <c r="AP24" s="37"/>
    </row>
    <row r="25" spans="27:42" ht="15.75" customHeight="1">
      <c r="AA25" s="36"/>
      <c r="AB25" s="36"/>
      <c r="AC25" s="36">
        <v>21</v>
      </c>
      <c r="AD25" s="36"/>
      <c r="AE25" s="36"/>
      <c r="AF25" s="36"/>
      <c r="AG25" s="36"/>
      <c r="AH25" s="36"/>
      <c r="AI25" s="36"/>
      <c r="AJ25" s="36"/>
      <c r="AK25" s="36"/>
      <c r="AL25" s="36"/>
      <c r="AM25" s="36"/>
      <c r="AN25" s="36"/>
      <c r="AO25" s="37"/>
      <c r="AP25" s="37"/>
    </row>
    <row r="26" spans="27:42" ht="15.75" customHeight="1">
      <c r="AA26" s="36"/>
      <c r="AB26" s="36"/>
      <c r="AC26" s="36">
        <v>22</v>
      </c>
      <c r="AD26" s="36"/>
      <c r="AE26" s="36"/>
      <c r="AF26" s="36"/>
      <c r="AG26" s="36"/>
      <c r="AH26" s="36"/>
      <c r="AI26" s="36"/>
      <c r="AJ26" s="36"/>
      <c r="AK26" s="36"/>
      <c r="AL26" s="36"/>
      <c r="AM26" s="36"/>
      <c r="AN26" s="36"/>
      <c r="AO26" s="37"/>
      <c r="AP26" s="37"/>
    </row>
    <row r="27" spans="27:42" ht="15.75" customHeight="1">
      <c r="AA27" s="36"/>
      <c r="AB27" s="36"/>
      <c r="AC27" s="36">
        <v>23</v>
      </c>
      <c r="AD27" s="36"/>
      <c r="AE27" s="36"/>
      <c r="AF27" s="36"/>
      <c r="AG27" s="36"/>
      <c r="AH27" s="36"/>
      <c r="AI27" s="36"/>
      <c r="AJ27" s="36"/>
      <c r="AK27" s="36"/>
      <c r="AL27" s="36"/>
      <c r="AM27" s="36"/>
      <c r="AN27" s="36"/>
      <c r="AO27" s="37"/>
      <c r="AP27" s="37"/>
    </row>
    <row r="28" spans="27:42" ht="15.75" customHeight="1">
      <c r="AA28" s="36"/>
      <c r="AB28" s="36"/>
      <c r="AC28" s="36">
        <v>24</v>
      </c>
      <c r="AD28" s="36"/>
      <c r="AE28" s="36"/>
      <c r="AF28" s="36"/>
      <c r="AG28" s="36"/>
      <c r="AH28" s="36"/>
      <c r="AI28" s="36"/>
      <c r="AJ28" s="36"/>
      <c r="AK28" s="36"/>
      <c r="AL28" s="36"/>
      <c r="AM28" s="36"/>
      <c r="AN28" s="36"/>
      <c r="AO28" s="37"/>
      <c r="AP28" s="37"/>
    </row>
    <row r="29" spans="27:42" ht="15.75" customHeight="1">
      <c r="AA29" s="36"/>
      <c r="AB29" s="36"/>
      <c r="AC29" s="36">
        <v>25</v>
      </c>
      <c r="AD29" s="36"/>
      <c r="AE29" s="36"/>
      <c r="AF29" s="37"/>
      <c r="AG29" s="36"/>
      <c r="AH29" s="36"/>
      <c r="AI29" s="36"/>
      <c r="AJ29" s="36"/>
      <c r="AK29" s="36"/>
      <c r="AL29" s="36"/>
      <c r="AM29" s="36"/>
      <c r="AN29" s="36"/>
      <c r="AO29" s="37"/>
      <c r="AP29" s="37"/>
    </row>
    <row r="30" spans="27:42" ht="15.75" customHeight="1">
      <c r="AA30" s="36"/>
      <c r="AB30" s="36"/>
      <c r="AC30" s="36">
        <v>26</v>
      </c>
      <c r="AD30" s="36"/>
      <c r="AE30" s="36"/>
      <c r="AF30" s="37"/>
      <c r="AG30" s="36"/>
      <c r="AH30" s="36"/>
      <c r="AI30" s="36"/>
      <c r="AJ30" s="36"/>
      <c r="AK30" s="36"/>
      <c r="AL30" s="36"/>
      <c r="AM30" s="36"/>
      <c r="AN30" s="36"/>
      <c r="AO30" s="37"/>
      <c r="AP30" s="37"/>
    </row>
    <row r="31" spans="27:42" ht="15.75" customHeight="1">
      <c r="AA31" s="36"/>
      <c r="AB31" s="36"/>
      <c r="AC31" s="36">
        <v>27</v>
      </c>
      <c r="AD31" s="36"/>
      <c r="AE31" s="36"/>
      <c r="AF31" s="37"/>
      <c r="AG31" s="36"/>
      <c r="AH31" s="36"/>
      <c r="AI31" s="36"/>
      <c r="AJ31" s="36"/>
      <c r="AK31" s="36"/>
      <c r="AL31" s="36"/>
      <c r="AM31" s="36"/>
      <c r="AN31" s="36"/>
      <c r="AO31" s="37"/>
      <c r="AP31" s="37"/>
    </row>
    <row r="32" spans="27:42" ht="15.75" customHeight="1">
      <c r="AA32" s="36"/>
      <c r="AB32" s="36"/>
      <c r="AC32" s="36">
        <v>28</v>
      </c>
      <c r="AD32" s="36"/>
      <c r="AE32" s="36"/>
      <c r="AF32" s="37"/>
      <c r="AG32" s="36"/>
      <c r="AH32" s="36"/>
      <c r="AI32" s="37"/>
      <c r="AJ32" s="36"/>
      <c r="AK32" s="36"/>
      <c r="AL32" s="36"/>
      <c r="AM32" s="36"/>
      <c r="AN32" s="36"/>
      <c r="AO32" s="37"/>
      <c r="AP32" s="37"/>
    </row>
    <row r="33" spans="27:42" ht="15.75" customHeight="1">
      <c r="AA33" s="36"/>
      <c r="AB33" s="36"/>
      <c r="AC33" s="36">
        <v>29</v>
      </c>
      <c r="AD33" s="36"/>
      <c r="AE33" s="36"/>
      <c r="AF33" s="37"/>
      <c r="AG33" s="36"/>
      <c r="AH33" s="36"/>
      <c r="AI33" s="37"/>
      <c r="AJ33" s="36"/>
      <c r="AK33" s="36"/>
      <c r="AL33" s="36"/>
      <c r="AM33" s="36"/>
      <c r="AN33" s="36"/>
      <c r="AO33" s="37"/>
      <c r="AP33" s="37"/>
    </row>
    <row r="34" spans="27:42" ht="15.75" customHeight="1">
      <c r="AA34" s="36"/>
      <c r="AB34" s="36"/>
      <c r="AC34" s="36">
        <v>30</v>
      </c>
      <c r="AD34" s="36"/>
      <c r="AE34" s="36"/>
      <c r="AF34" s="37"/>
      <c r="AG34" s="36"/>
      <c r="AH34" s="36"/>
      <c r="AI34" s="37"/>
      <c r="AJ34" s="36"/>
      <c r="AK34" s="36"/>
      <c r="AL34" s="36"/>
      <c r="AM34" s="36"/>
      <c r="AN34" s="36"/>
      <c r="AO34" s="37"/>
      <c r="AP34" s="37"/>
    </row>
    <row r="35" spans="27:42" ht="15.75" customHeight="1">
      <c r="AA35" s="36"/>
      <c r="AB35" s="36"/>
      <c r="AC35" s="36">
        <v>31</v>
      </c>
      <c r="AD35" s="36"/>
      <c r="AE35" s="37"/>
      <c r="AF35" s="37"/>
      <c r="AG35" s="36"/>
      <c r="AH35" s="36"/>
      <c r="AI35" s="37"/>
      <c r="AJ35" s="36"/>
      <c r="AK35" s="36"/>
      <c r="AL35" s="36"/>
      <c r="AM35" s="36"/>
      <c r="AN35" s="36"/>
      <c r="AO35" s="37"/>
      <c r="AP35" s="37"/>
    </row>
    <row r="36" spans="27:42" ht="15.75" customHeight="1">
      <c r="AA36" s="36"/>
      <c r="AB36" s="36"/>
      <c r="AC36" s="36"/>
      <c r="AD36" s="36"/>
      <c r="AE36" s="37"/>
      <c r="AF36" s="37"/>
      <c r="AG36" s="36"/>
      <c r="AH36" s="36"/>
      <c r="AI36" s="37"/>
      <c r="AJ36" s="36"/>
      <c r="AK36" s="36"/>
      <c r="AL36" s="36"/>
      <c r="AM36" s="36"/>
      <c r="AN36" s="36"/>
      <c r="AO36" s="37"/>
      <c r="AP36" s="37"/>
    </row>
    <row r="37" spans="27:42" ht="15.75" customHeight="1">
      <c r="AP37" s="37"/>
    </row>
    <row r="38" spans="27:42" ht="15.75" customHeight="1"/>
    <row r="39" spans="27:42" ht="15.75" customHeight="1"/>
    <row r="40" spans="27:42" ht="15.75" customHeight="1"/>
    <row r="41" spans="27:42" ht="15.75" customHeight="1"/>
    <row r="42" spans="27:42" ht="15.75" customHeight="1"/>
    <row r="43" spans="27:42" ht="15.75" customHeight="1"/>
    <row r="44" spans="27:42" ht="15.75" customHeight="1"/>
    <row r="45" spans="27:42" ht="15.75" customHeight="1"/>
    <row r="46" spans="27:42" ht="15.75" customHeight="1"/>
    <row r="47" spans="27:42" ht="15.75" customHeight="1"/>
    <row r="48" spans="27:42"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7C5EC7AD450944F8234BF3F461BA725" ma:contentTypeVersion="15" ma:contentTypeDescription="Create a new document." ma:contentTypeScope="" ma:versionID="5fddf578969da7783ef3b491ff71790d">
  <xsd:schema xmlns:xsd="http://www.w3.org/2001/XMLSchema" xmlns:xs="http://www.w3.org/2001/XMLSchema" xmlns:p="http://schemas.microsoft.com/office/2006/metadata/properties" xmlns:ns2="adcfc220-2fbb-4f4a-9b5a-f1c99ac16ca9" xmlns:ns3="ad8fd53e-d4bf-431b-888e-6ab0aae102d7" targetNamespace="http://schemas.microsoft.com/office/2006/metadata/properties" ma:root="true" ma:fieldsID="cc857901019fbf588c0c8b55db832522" ns2:_="" ns3:_="">
    <xsd:import namespace="adcfc220-2fbb-4f4a-9b5a-f1c99ac16ca9"/>
    <xsd:import namespace="ad8fd53e-d4bf-431b-888e-6ab0aae102d7"/>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cfc220-2fbb-4f4a-9b5a-f1c99ac16ca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Location" ma:index="22"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d8fd53e-d4bf-431b-888e-6ab0aae102d7"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81e74107-1050-4927-93dd-0c3404c313fe}" ma:internalName="TaxCatchAll" ma:showField="CatchAllData" ma:web="ad8fd53e-d4bf-431b-888e-6ab0aae102d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ad8fd53e-d4bf-431b-888e-6ab0aae102d7" xsi:nil="true"/>
    <lcf76f155ced4ddcb4097134ff3c332f xmlns="adcfc220-2fbb-4f4a-9b5a-f1c99ac16ca9">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3E325BB-E2CB-4E47-97EB-E053E30F2477}"/>
</file>

<file path=customXml/itemProps2.xml><?xml version="1.0" encoding="utf-8"?>
<ds:datastoreItem xmlns:ds="http://schemas.openxmlformats.org/officeDocument/2006/customXml" ds:itemID="{37B45D56-6EAF-4F65-8B1E-6DAF9B08D56C}"/>
</file>

<file path=customXml/itemProps3.xml><?xml version="1.0" encoding="utf-8"?>
<ds:datastoreItem xmlns:ds="http://schemas.openxmlformats.org/officeDocument/2006/customXml" ds:itemID="{F5917E81-47C1-49A8-A957-37E8F125C6CB}"/>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
  <cp:revision/>
  <dcterms:created xsi:type="dcterms:W3CDTF">2022-03-15T15:53:25Z</dcterms:created>
  <dcterms:modified xsi:type="dcterms:W3CDTF">2026-02-26T15:52:27Z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0x01010067C5EC7AD450944F8234BF3F461BA725</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ediaServiceImageTags">
    <vt:lpwstr/>
  </property>
</Properties>
</file>