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autoCompressPictures="0" defaultThemeVersion="124226"/>
  <mc:AlternateContent xmlns:mc="http://schemas.openxmlformats.org/markup-compatibility/2006">
    <mc:Choice Requires="x15">
      <x15ac:absPath xmlns:x15ac="http://schemas.microsoft.com/office/spreadsheetml/2010/11/ac" url="C:\Users\MARIA\Downloads\INFORMES TECNICOS 2020\INFORMES TECNICOS AGOSTO\AGOSTO\"/>
    </mc:Choice>
  </mc:AlternateContent>
  <xr:revisionPtr revIDLastSave="0" documentId="13_ncr:1_{253E953F-7F85-4D07-89A1-CCA6D8637649}" xr6:coauthVersionLast="45" xr6:coauthVersionMax="45" xr10:uidLastSave="{00000000-0000-0000-0000-000000000000}"/>
  <bookViews>
    <workbookView xWindow="-60" yWindow="795" windowWidth="12030" windowHeight="12540" firstSheet="3" activeTab="5"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CONTRACTUALES'!$A$209</definedName>
    <definedName name="_xlnm.Print_Titles" localSheetId="3">'1. OBLIGACIONES CONTRACTUALES'!$4:$4</definedName>
  </definedNames>
  <calcPr calcId="181029"/>
  <fileRecoveryPr autoRecover="0"/>
</workbook>
</file>

<file path=xl/calcChain.xml><?xml version="1.0" encoding="utf-8"?>
<calcChain xmlns="http://schemas.openxmlformats.org/spreadsheetml/2006/main">
  <c r="C39" i="6" l="1"/>
  <c r="C26" i="6"/>
  <c r="D31" i="6" l="1"/>
  <c r="D41" i="6" l="1"/>
  <c r="D30" i="6"/>
  <c r="A45" i="7" l="1"/>
  <c r="A46" i="7" s="1"/>
  <c r="A47" i="7" s="1"/>
  <c r="A48" i="7" s="1"/>
  <c r="A49" i="7" s="1"/>
  <c r="A50" i="7" s="1"/>
  <c r="A51" i="7" s="1"/>
  <c r="A52" i="7" s="1"/>
  <c r="A53" i="7" s="1"/>
  <c r="A54" i="7" s="1"/>
  <c r="A55" i="7" s="1"/>
  <c r="A56" i="7" s="1"/>
  <c r="A57" i="7" s="1"/>
  <c r="A60" i="7" s="1"/>
  <c r="A61" i="7" s="1"/>
  <c r="A62" i="7" s="1"/>
  <c r="A63" i="7" s="1"/>
  <c r="A64" i="7" s="1"/>
  <c r="A65" i="7" s="1"/>
  <c r="A66" i="7" s="1"/>
  <c r="A67" i="7" s="1"/>
  <c r="A68" i="7" s="1"/>
  <c r="A71" i="7" s="1"/>
  <c r="A72" i="7" s="1"/>
  <c r="A73" i="7" s="1"/>
  <c r="A74" i="7" s="1"/>
  <c r="A75" i="7" s="1"/>
  <c r="A76" i="7" s="1"/>
  <c r="A77" i="7" s="1"/>
  <c r="A78" i="7" s="1"/>
  <c r="D79" i="6"/>
  <c r="D53" i="6"/>
  <c r="C53" i="6"/>
  <c r="D20" i="6"/>
  <c r="D13" i="6"/>
  <c r="C44" i="6"/>
  <c r="D36" i="6" s="1"/>
  <c r="D12" i="6"/>
  <c r="D22" i="6"/>
  <c r="D21" i="6"/>
  <c r="D19" i="6"/>
  <c r="C79" i="6"/>
  <c r="B79" i="6"/>
  <c r="D16" i="6"/>
  <c r="D15" i="6"/>
  <c r="D14" i="6"/>
  <c r="A18" i="7"/>
  <c r="A19" i="7" s="1"/>
  <c r="A20" i="7" s="1"/>
  <c r="A21" i="7" s="1"/>
  <c r="A22" i="7" s="1"/>
  <c r="A23" i="7" s="1"/>
  <c r="A24" i="7" s="1"/>
  <c r="A25" i="7" s="1"/>
  <c r="A26" i="7" s="1"/>
  <c r="A27" i="7" s="1"/>
  <c r="A28" i="7" s="1"/>
  <c r="A29" i="7" s="1"/>
  <c r="A30" i="7" s="1"/>
  <c r="A31" i="7" s="1"/>
  <c r="A32" i="7" s="1"/>
  <c r="A33" i="7" s="1"/>
  <c r="A34" i="7" s="1"/>
  <c r="A35" i="7" s="1"/>
  <c r="A36" i="7" s="1"/>
  <c r="A37" i="7" s="1"/>
  <c r="A38" i="7" s="1"/>
  <c r="A39" i="7" s="1"/>
  <c r="A87" i="7"/>
  <c r="A88" i="7" s="1"/>
  <c r="A89" i="7" s="1"/>
  <c r="A90" i="7" s="1"/>
  <c r="A91" i="7" s="1"/>
  <c r="A92" i="7" s="1"/>
  <c r="A93" i="7" s="1"/>
  <c r="A96" i="7" s="1"/>
  <c r="A97" i="7" s="1"/>
  <c r="A98" i="7" s="1"/>
  <c r="A99" i="7" s="1"/>
  <c r="A100" i="7" s="1"/>
  <c r="A101" i="7" s="1"/>
  <c r="A102" i="7" s="1"/>
  <c r="A103" i="7" s="1"/>
  <c r="A104" i="7" s="1"/>
  <c r="A105" i="7" s="1"/>
  <c r="A108" i="7" s="1"/>
  <c r="A109" i="7" s="1"/>
  <c r="A110" i="7" s="1"/>
  <c r="A111" i="7" s="1"/>
  <c r="A112" i="7" s="1"/>
  <c r="A113" i="7" s="1"/>
  <c r="A114" i="7" s="1"/>
  <c r="A115" i="7" s="1"/>
  <c r="A116" i="7" s="1"/>
  <c r="A117" i="7" s="1"/>
  <c r="A120" i="7" s="1"/>
  <c r="A121" i="7" s="1"/>
  <c r="A122" i="7" s="1"/>
  <c r="A123" i="7" s="1"/>
  <c r="A124" i="7" s="1"/>
  <c r="A125" i="7" s="1"/>
  <c r="A126" i="7" s="1"/>
  <c r="A127" i="7" s="1"/>
  <c r="A128" i="7" s="1"/>
  <c r="A129" i="7" s="1"/>
  <c r="A130" i="7" s="1"/>
  <c r="A131" i="7" s="1"/>
  <c r="A132" i="7" s="1"/>
  <c r="A133" i="7" s="1"/>
  <c r="A134" i="7" s="1"/>
  <c r="A135" i="7" s="1"/>
  <c r="A138" i="7" s="1"/>
  <c r="A139" i="7" s="1"/>
  <c r="A140" i="7" s="1"/>
  <c r="A141" i="7" s="1"/>
  <c r="A142" i="7" s="1"/>
  <c r="A143" i="7" s="1"/>
  <c r="A144" i="7" s="1"/>
  <c r="A145" i="7" s="1"/>
  <c r="A148" i="7" s="1"/>
  <c r="A149" i="7" s="1"/>
  <c r="A150" i="7" s="1"/>
  <c r="A151" i="7" s="1"/>
  <c r="A152" i="7" s="1"/>
  <c r="A153" i="7" s="1"/>
  <c r="A154" i="7" s="1"/>
  <c r="A155" i="7" s="1"/>
  <c r="A156" i="7" s="1"/>
  <c r="A157" i="7" s="1"/>
  <c r="A158" i="7" s="1"/>
  <c r="A159" i="7" s="1"/>
  <c r="A160" i="7" s="1"/>
  <c r="A161" i="7" s="1"/>
  <c r="A164" i="7" s="1"/>
  <c r="A165" i="7" s="1"/>
  <c r="A166" i="7" s="1"/>
  <c r="A167" i="7" s="1"/>
  <c r="A168" i="7" s="1"/>
  <c r="A169" i="7" s="1"/>
  <c r="A170" i="7" s="1"/>
  <c r="A171" i="7" s="1"/>
  <c r="A172" i="7" s="1"/>
  <c r="A173" i="7" s="1"/>
  <c r="A176" i="7" s="1"/>
  <c r="A177" i="7" s="1"/>
  <c r="A178" i="7" s="1"/>
  <c r="A181" i="7" s="1"/>
  <c r="A182" i="7" s="1"/>
  <c r="A183" i="7" s="1"/>
  <c r="A184" i="7" s="1"/>
  <c r="A185" i="7" s="1"/>
  <c r="A186" i="7" s="1"/>
  <c r="A187" i="7" s="1"/>
  <c r="A188" i="7" s="1"/>
  <c r="A189" i="7" s="1"/>
  <c r="A190" i="7" s="1"/>
  <c r="A191" i="7" s="1"/>
  <c r="A192" i="7" s="1"/>
  <c r="A193" i="7" s="1"/>
  <c r="A194" i="7" s="1"/>
  <c r="A195" i="7" s="1"/>
  <c r="A198" i="7" s="1"/>
  <c r="D37" i="6" l="1"/>
  <c r="D40" i="6"/>
  <c r="D43" i="6"/>
  <c r="D38" i="6"/>
  <c r="D39" i="6"/>
  <c r="D42" i="6"/>
  <c r="D4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34" authorId="0" shapeId="0" xr:uid="{00000000-0006-0000-0300-000001000000}">
      <text>
        <r>
          <rPr>
            <b/>
            <sz val="9"/>
            <color indexed="81"/>
            <rFont val="Tahoma"/>
            <family val="2"/>
          </rPr>
          <t xml:space="preserve">Melissa y Angelica: </t>
        </r>
        <r>
          <rPr>
            <sz val="9"/>
            <color indexed="81"/>
            <rFont val="Tahoma"/>
            <family val="2"/>
          </rPr>
          <t xml:space="preserve">Pendiente por definir soportes igual obl. 19
</t>
        </r>
      </text>
    </comment>
    <comment ref="E38" authorId="0" shapeId="0" xr:uid="{00000000-0006-0000-0300-000002000000}">
      <text>
        <r>
          <rPr>
            <b/>
            <sz val="9"/>
            <color indexed="81"/>
            <rFont val="Tahoma"/>
            <family val="2"/>
          </rPr>
          <t xml:space="preserve">Melissa y  Angelica: </t>
        </r>
        <r>
          <rPr>
            <sz val="9"/>
            <color indexed="81"/>
            <rFont val="Tahoma"/>
            <family val="2"/>
          </rPr>
          <t xml:space="preserve">Verificar que otros soportes se podrían presentar.
</t>
        </r>
      </text>
    </comment>
    <comment ref="E55" authorId="0" shapeId="0" xr:uid="{00000000-0006-0000-0300-000003000000}">
      <text>
        <r>
          <rPr>
            <b/>
            <sz val="9"/>
            <color indexed="81"/>
            <rFont val="Tahoma"/>
            <family val="2"/>
          </rPr>
          <t xml:space="preserve">Melissa y Angelica: </t>
        </r>
        <r>
          <rPr>
            <sz val="9"/>
            <color indexed="81"/>
            <rFont val="Tahoma"/>
            <family val="2"/>
          </rPr>
          <t xml:space="preserve">Se debe realizar un formato para el punto 2.
</t>
        </r>
      </text>
    </comment>
  </commentList>
</comments>
</file>

<file path=xl/sharedStrings.xml><?xml version="1.0" encoding="utf-8"?>
<sst xmlns="http://schemas.openxmlformats.org/spreadsheetml/2006/main" count="1392" uniqueCount="975">
  <si>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</si>
  <si>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</si>
  <si>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</si>
  <si>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</si>
  <si>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</si>
  <si>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</si>
  <si>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</si>
  <si>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</si>
  <si>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</si>
  <si>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</si>
  <si>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</si>
  <si>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</si>
  <si>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</si>
  <si>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</si>
  <si>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</si>
  <si>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</si>
  <si>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</si>
  <si>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</si>
  <si>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</si>
  <si>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</si>
  <si>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</si>
  <si>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</si>
  <si>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</si>
  <si>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</si>
  <si>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</si>
  <si>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</si>
  <si>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</si>
  <si>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</si>
  <si>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</si>
  <si>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</si>
  <si>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</si>
  <si>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</si>
  <si>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</si>
  <si>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</si>
  <si>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</si>
  <si>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</si>
  <si>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</si>
  <si>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</si>
  <si>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</si>
  <si>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</si>
  <si>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</si>
  <si>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</si>
  <si>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</si>
  <si>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</si>
  <si>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</si>
  <si>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</si>
  <si>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</si>
  <si>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</si>
  <si>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</si>
  <si>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</si>
  <si>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</si>
  <si>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</si>
  <si>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</si>
  <si>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</si>
  <si>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</si>
  <si>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</si>
  <si>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</si>
  <si>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</si>
  <si>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</si>
  <si>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</si>
  <si>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</si>
  <si>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</si>
  <si>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</si>
  <si>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</si>
  <si>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</si>
  <si>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</si>
  <si>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</si>
  <si>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</si>
  <si>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</si>
  <si>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</si>
  <si>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</si>
  <si>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</si>
  <si>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</si>
  <si>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</si>
  <si>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</si>
  <si>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</si>
  <si>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</si>
  <si>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</si>
  <si>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</si>
  <si>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</si>
  <si>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</si>
  <si>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</si>
  <si>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</si>
  <si>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</si>
  <si>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</si>
  <si>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</si>
  <si>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</si>
  <si>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</si>
  <si>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</si>
  <si>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</si>
  <si>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</si>
  <si>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</si>
  <si>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</si>
  <si>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</si>
  <si>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</si>
  <si>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</si>
  <si>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</si>
  <si>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</si>
  <si>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</si>
  <si>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</si>
  <si>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</si>
  <si>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</si>
  <si>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</si>
  <si>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</si>
  <si>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</si>
  <si>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</si>
  <si>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</si>
  <si>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</si>
  <si>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</si>
  <si>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</si>
  <si>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</si>
  <si>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</si>
  <si>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</si>
  <si>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</si>
  <si>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</si>
  <si>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</si>
  <si>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</si>
  <si>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</si>
  <si>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</si>
  <si>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</si>
  <si>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</si>
  <si>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</si>
  <si>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</si>
  <si>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</si>
  <si>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</si>
  <si>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</si>
  <si>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</si>
  <si>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</si>
  <si>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</si>
  <si>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</si>
  <si>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</si>
  <si>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</si>
  <si>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</si>
  <si>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</si>
  <si>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</si>
  <si>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</si>
  <si>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</si>
  <si>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</si>
  <si>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</si>
  <si>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</si>
  <si>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</si>
  <si>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</si>
  <si>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</si>
  <si>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</si>
  <si>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</si>
  <si>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</si>
  <si>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</si>
  <si>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</si>
  <si>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</si>
  <si>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</si>
  <si>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</si>
  <si>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</si>
  <si>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</si>
  <si>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</si>
  <si>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</si>
  <si>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</si>
  <si>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</si>
  <si>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</si>
  <si>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</si>
  <si>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</si>
  <si>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</si>
  <si>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</si>
  <si>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</si>
  <si>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</si>
  <si>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</si>
  <si>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</si>
  <si>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</si>
  <si>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</si>
  <si>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</si>
  <si>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</si>
  <si>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</si>
  <si>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</si>
  <si>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</si>
  <si>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</si>
  <si>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</si>
  <si>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</si>
  <si>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</si>
  <si>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</si>
  <si>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</si>
  <si>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</si>
  <si>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</si>
  <si>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</si>
  <si>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</si>
  <si>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</si>
  <si>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</si>
  <si>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</si>
  <si>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</si>
  <si>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</si>
  <si>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</si>
  <si>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</si>
  <si>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</si>
  <si>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</si>
  <si>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</si>
  <si>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</si>
  <si>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</si>
  <si>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</si>
  <si>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</si>
  <si>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</si>
  <si>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</si>
  <si>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</si>
  <si>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</si>
  <si>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</si>
  <si>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</si>
  <si>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</si>
  <si>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</si>
  <si>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</si>
  <si>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</si>
  <si>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</si>
  <si>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</si>
  <si>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</si>
  <si>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</si>
  <si>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</si>
  <si>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</si>
  <si>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</si>
  <si>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</si>
  <si>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</si>
  <si>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</si>
  <si>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</si>
  <si>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</si>
  <si>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</si>
  <si>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</si>
  <si>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</si>
  <si>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</si>
  <si>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</si>
  <si>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</si>
  <si>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</si>
  <si>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</si>
  <si>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</si>
  <si>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</si>
  <si>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</si>
  <si>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</si>
  <si>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</si>
  <si>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</si>
  <si>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</si>
  <si>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</si>
  <si>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</si>
  <si>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</si>
  <si>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</si>
  <si>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</si>
  <si>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</si>
  <si>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</si>
  <si>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</si>
  <si>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</si>
  <si>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</si>
  <si>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</si>
  <si>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</si>
  <si>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</si>
  <si>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</si>
  <si>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</si>
  <si>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</si>
  <si>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</si>
  <si>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</si>
  <si>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</si>
  <si>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</si>
  <si>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</si>
  <si>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</si>
  <si>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</si>
  <si>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</si>
  <si>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</si>
  <si>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</si>
  <si>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</si>
  <si>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</si>
  <si>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</si>
  <si>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</si>
  <si>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</si>
  <si>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</si>
  <si>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</si>
  <si>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</si>
  <si>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</si>
  <si>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</si>
  <si>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</si>
  <si>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</si>
  <si>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</si>
  <si>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</si>
  <si>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</si>
  <si>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</si>
  <si>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</si>
  <si>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</si>
  <si>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</si>
  <si>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</si>
  <si>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</si>
  <si>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</si>
  <si>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</si>
  <si>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</si>
  <si>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</si>
  <si>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</si>
  <si>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</si>
  <si>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</si>
  <si>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</si>
  <si>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</si>
  <si>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</si>
  <si>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</si>
  <si>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</si>
  <si>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</si>
  <si>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</si>
  <si>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</si>
  <si>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</si>
  <si>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</si>
  <si>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</si>
  <si>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</si>
  <si>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</si>
  <si>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</si>
  <si>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</si>
  <si>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</si>
  <si>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</si>
  <si>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</si>
  <si>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</si>
  <si>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</si>
  <si>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</si>
  <si>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</si>
  <si>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</si>
  <si>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</si>
  <si>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</si>
  <si>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</si>
  <si>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</si>
  <si>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</si>
  <si>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</si>
  <si>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</si>
  <si>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</si>
  <si>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</si>
  <si>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</si>
  <si>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</si>
  <si>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</si>
  <si>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</si>
  <si>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</si>
  <si>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</si>
  <si>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</si>
  <si>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</si>
  <si>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</si>
  <si>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</si>
  <si>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</si>
  <si>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</si>
  <si>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</si>
  <si>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</si>
  <si>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</si>
  <si>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</si>
  <si>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</si>
  <si>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</si>
  <si>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</si>
  <si>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</si>
  <si>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</si>
  <si>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</si>
  <si>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</si>
  <si>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</si>
  <si>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</si>
  <si>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</si>
  <si>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</si>
  <si>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</si>
  <si>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</si>
  <si>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</si>
  <si>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</si>
  <si>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</si>
  <si>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</si>
  <si>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</si>
  <si>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</si>
  <si>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</si>
  <si>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</si>
  <si>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</si>
  <si>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</si>
  <si>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</si>
  <si>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</si>
  <si>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</si>
  <si>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</si>
  <si>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</si>
  <si>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</si>
  <si>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</si>
  <si>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</si>
  <si>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</si>
  <si>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</si>
  <si>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</si>
  <si>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</si>
  <si>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</si>
  <si>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</si>
  <si>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</si>
  <si>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</si>
  <si>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</si>
  <si>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</si>
  <si>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</si>
  <si>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</si>
  <si>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</si>
  <si>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</si>
  <si>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</si>
  <si>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</si>
  <si>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</si>
  <si>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</si>
  <si>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</si>
  <si>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</si>
  <si>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</si>
  <si>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</si>
  <si>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</si>
  <si>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</si>
  <si>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</si>
  <si>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</si>
  <si>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</si>
  <si>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</si>
  <si>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</si>
  <si>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</si>
  <si>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</si>
  <si>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</si>
  <si>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</si>
  <si>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</si>
  <si>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</si>
  <si>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</si>
  <si>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</si>
  <si>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</si>
  <si>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</si>
  <si>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</si>
  <si>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</si>
  <si>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</si>
  <si>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</si>
  <si>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</si>
  <si>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</si>
  <si>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</si>
  <si>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</si>
  <si>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</si>
  <si>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</si>
  <si>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</si>
  <si>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</si>
  <si>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</si>
  <si>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</si>
  <si>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</si>
  <si>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</si>
  <si>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</si>
  <si>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</si>
  <si>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</si>
  <si>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</si>
  <si>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</si>
  <si>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</si>
  <si>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</si>
  <si>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</si>
  <si>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</si>
  <si>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</si>
  <si>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</si>
  <si>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</si>
  <si>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</si>
  <si>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</si>
  <si>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</si>
  <si>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</si>
  <si>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</si>
  <si>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</si>
  <si>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</si>
  <si>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</si>
  <si>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</si>
  <si>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</si>
  <si>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</si>
  <si>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</si>
  <si>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</si>
  <si>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</si>
  <si>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</si>
  <si>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</si>
  <si>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</si>
  <si>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</si>
  <si>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</si>
  <si>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</si>
  <si>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</si>
  <si>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</si>
  <si>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</si>
  <si>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</si>
  <si>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</si>
  <si>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</si>
  <si>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</si>
  <si>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</si>
  <si>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</si>
  <si>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</si>
  <si>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</si>
  <si>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</si>
  <si>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</si>
  <si>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</si>
  <si>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</si>
  <si>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</si>
  <si>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</si>
  <si>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</si>
  <si>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</si>
  <si>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</si>
  <si>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</si>
  <si>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</si>
  <si>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</si>
  <si>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</si>
  <si>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</si>
  <si>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</si>
  <si>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</si>
  <si>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</si>
  <si>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</si>
  <si>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</si>
  <si>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</si>
  <si>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</si>
  <si>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</si>
  <si>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</si>
  <si>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</si>
  <si>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</si>
  <si>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</si>
  <si>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</si>
  <si>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</si>
  <si>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</si>
  <si>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</si>
  <si>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</si>
  <si>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</si>
  <si>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</si>
  <si>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</si>
  <si>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</si>
  <si>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</si>
  <si>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</si>
  <si>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</si>
  <si>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</si>
  <si>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</si>
  <si>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</si>
  <si>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</si>
  <si>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</si>
  <si>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</si>
  <si>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Adelantar las acciones encaminadas al mejoramiento del servicio público de bienestar familiar conjuntamente con los diferentes comités y entidades del Sistema Nacional de Bienestar Familiar</t>
  </si>
  <si>
    <t xml:space="preserve">Informar de manera oportuna a la entidad competente, las situaciones que amenacen o pongan en riesgo la vida e integridad física, emocional y mental de los niños beneficiarios del servicio, de las cuales tengan conocimiento. </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</si>
  <si>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</si>
  <si>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Participar y facilitar el desarrollo de las acciones preventivas de salud y realizar aquellas propias del cuidado que deba dispensarse a los niños. </t>
  </si>
  <si>
    <t>Cumplir cabalmente con el objeto del presente contrato</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</si>
  <si>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</si>
  <si>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</si>
  <si>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Mantener un control presupuestal y financiero independiente para la ejecución, administración y manejo de los recursos asignados en virtud del presente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</si>
  <si>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</si>
  <si>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Presentar el informe final de ejecución con todos los soportes de cada una de las obligaciones contractuales, con el propósito de liquidar el presente contrato. </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</si>
  <si>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</si>
  <si>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</si>
  <si>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</si>
  <si>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</si>
  <si>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</si>
  <si>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</si>
  <si>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</si>
  <si>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</si>
  <si>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</si>
  <si>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</si>
  <si>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</si>
  <si>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 xml:space="preserve">Atender oportunamente los requerimientos que el ICBF efectúe sobre la ejecución del contrato. </t>
  </si>
  <si>
    <t>Las demás obligaciones que se deriven de la ley, reglamento, lineamientos vigentes, o que se expidan con posteridad y que contemplen aspectos relativos a la ejecución del objeto contratado.</t>
  </si>
  <si>
    <t xml:space="preserve">Realizar oportunamente los pagos a proveedores y servicios públicos, impuestos, tasas y contribuciones de los inmuebles en los cuales se preste el servicio de acuerdo al presente contrato, cuando a ello haya lugar.  </t>
  </si>
  <si>
    <t>Responder el 100% de las Situaciones de Acción Inmediata de acuerdo con los tiempos establecidos para cada tipo; suministrando para ello los soportes que demuestren el cumplimiento de la obligación contractual sobre la cual se hace el requerimiento</t>
  </si>
  <si>
    <t>Aplicar todos los lineamientos técnicos vigentes al servicio objeto del contrato, dentro del plazo establecido por el ICBF</t>
  </si>
  <si>
    <t>Facilitar los procesos que se desarrollen para la cualificación de las modalidades y de las UDS, en el marco de la  política de Estado para el desarrollo integral de la primera infancia De Cero a Siempre</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</si>
  <si>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</si>
  <si>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</si>
  <si>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</si>
  <si>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</si>
  <si>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</si>
  <si>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</si>
  <si>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</si>
  <si>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</si>
  <si>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</si>
  <si>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Verificar que el comodatario cancele impuestos, tasas y contribuciones del (los) inmueble(s) entregado(s) en virtud del contrato de comodato derivado, celebrado con ocasión de la prestación del servicio</t>
  </si>
  <si>
    <t>Conservar en buen estado los bienes recibidos en comodato y solicitar autorización de reparaciones o mejoras locativas, necesarias para el funcionamiento de (los) mismo(s), cuando haya lugar a ello.</t>
  </si>
  <si>
    <t>Restituir al ICBF al terminar el contrato, o a quien éste indique, los bienes inmuebles y muebles entregados en calidad de comodato en virtud del mismo, cuando haya lugar a ello, y en las mismas condiciones de calidad en la que le fueron entregadas inicialmente</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</si>
  <si>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</si>
  <si>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Dejar registro (documental y fotográfico) de la relación de alimentos entregados a cada UDS y llevando estricto seguimiento a la relaciones de compra y entrega de alimentos</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</si>
  <si>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</si>
  <si>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</si>
  <si>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</si>
  <si>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</si>
  <si>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</si>
  <si>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</si>
  <si>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</si>
  <si>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</si>
  <si>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</si>
  <si>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</si>
  <si>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Realizar acciones de organización y participación con los padres de familia o cuidadores principales y comunidad, para formar redes comunitarias y/o familiares en favor de la primera infancia</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</si>
  <si>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</si>
  <si>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</si>
  <si>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</si>
  <si>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</si>
  <si>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</si>
  <si>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</si>
  <si>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la desvinculación en el sistema de información de los beneficiarios, UDS y talento humano una vez finalice el plazo de ejecución del contrato o cuando la atención así lo requiera.</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</si>
  <si>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</si>
  <si>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 xml:space="preserve">Realizar el registro y actualización permanente de la información de la totalidad del talento humano contratado, en los sistemas de información que el ICBF disponga para tal fin. </t>
  </si>
  <si>
    <t>Realizar el registro y actualización permanente de los procesos de formación del Talento Humano de las UDS en los sistemas de información que el ICBF disponga para tal fin.</t>
  </si>
  <si>
    <t>Reportar al ICBF el eventual fallecimiento de beneficiarios, para proceder a la inactivación en el sistema.</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</si>
  <si>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</si>
  <si>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</si>
  <si>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Responder el 100% de los requerimientos realizados por el supervisor del contrato en el plazo indicado por este; suministrando para ello los soportes que demuestren el cumplimiento de la obligación contractual sobre la cual se hace el requerimiento</t>
  </si>
  <si>
    <t>Asistir a los comités técnicos operativos, garantizando la participación del Representante Legal de la EAS, o su delegado, para la implementación, el seguimiento, monitoreo y evaluación de la ejecución del contrato.</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</si>
  <si>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</si>
  <si>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Presentar ante el supervisor del contrato cuando lo solicite, las certificaciones de pago de aportes al Sistema de Seguridad Social y aportes parafiscales de los trabajadores a su cargo.</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</si>
  <si>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</si>
  <si>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</si>
  <si>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</si>
  <si>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</si>
  <si>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</si>
  <si>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</si>
  <si>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</si>
  <si>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Abstenerse de pactar y realizar cobros no autorizados a los beneficiarios o a terceros por concepto de los servicios prestados bajo este contrato.</t>
  </si>
  <si>
    <t xml:space="preserve">Dar el manejo adecuado establecido en los lineamientos respectivos a las tasas compensatorias correspondientes a cada niño y niña. </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</si>
  <si>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</si>
  <si>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Presentar periódicamente al supervisor del contrato los paz y salvo correspondiente de pagos generados en ejecución del contrato. </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</si>
  <si>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</si>
  <si>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</si>
  <si>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</si>
  <si>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</si>
  <si>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</si>
  <si>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</si>
  <si>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</si>
  <si>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</si>
  <si>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</si>
  <si>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</si>
  <si>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</si>
  <si>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 xml:space="preserve">Implementar políticas de bienestar del talento humano vinculado a la ejecución del contrato.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</si>
  <si>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</si>
  <si>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</si>
  <si>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Informar de manera inmediata al supervisor, con copia al ordenador del gasto, una vez sean adquiridos bienes muebles con recursos entregados por el ICBF, junto con el traslado de las correspondientes facturas.</t>
  </si>
  <si>
    <t>Utilizar los bienes entregados por el ICBF y adquiridos durante la ejecución del contrato conforme al uso legítimo autorizado.</t>
  </si>
  <si>
    <t xml:space="preserve">Responder por cualquier deterioro de los bienes muebles devolutivos, que no provenga del desgaste natural o que provenga del uso no autorizado por el ICBF. </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</si>
  <si>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</si>
  <si>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</si>
  <si>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 xml:space="preserve">Restituir los bienes muebles devolutivos entregados y adquiridos durante la ejecución del contrato al ICBF una vez vencido el plazo de ejecución.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</si>
  <si>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</si>
  <si>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Llevar la contabilidad de los bienes muebles por centro de costos, de acuerdo con lo establecido en los lineamientos técnico- administrativos vigentes que rijan para el programan, en los casos que aplique.</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</si>
  <si>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</si>
  <si>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</si>
  <si>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</si>
  <si>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</si>
  <si>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</si>
  <si>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</si>
  <si>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</si>
  <si>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Realizar la rotación adecuada del producto, garantizando la salida del producto que cuente con mayor tiempo de almacenamiento</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</si>
  <si>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</si>
  <si>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</si>
  <si>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</si>
  <si>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</si>
  <si>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</si>
  <si>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</si>
  <si>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</si>
  <si>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</si>
  <si>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</si>
  <si>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</si>
  <si>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</si>
  <si>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</si>
  <si>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</si>
  <si>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</si>
  <si>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</si>
  <si>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</si>
  <si>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</si>
  <si>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</si>
  <si>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</si>
  <si>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</si>
  <si>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los procesos adecuados para la protección y confidencialidad de la información suministrada por los beneficiarios.</t>
  </si>
  <si>
    <t>Proponer acciones de innovación y mejora que permitan ajustar y fortalecer el trabajo a desarrollar con los beneficiarios.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</si>
  <si>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</si>
  <si>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</si>
  <si>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</si>
  <si>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</si>
  <si>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</si>
  <si>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Realizar la prestación del servicio XXXXXX, en las unidades de atención de jurisdicción del Centro Zonal de_____ de la Regional_____ del ICBF en los municipios_____, de acuerdo con el valor del presupuesto correspondiente a la vigencia, y para la atención de ____ cupos para niñas y niños menores de cinco años o hasta su ingreso al sistema educativo, los cuales deben cumplir con los criterios de identificación, priorización, inscripción y caracterización de la población definidos por el ICBF en dichos documentos. </t>
  </si>
  <si>
    <t>Se realiza una breve descripción de las acciones y actividades realizadas en el período por parte de la Entidad Administradora del Servicio</t>
  </si>
  <si>
    <t>1. INFORMACIÓN GENERAL</t>
  </si>
  <si>
    <t>ITEM</t>
  </si>
  <si>
    <t>2. INFORME DE OBLIGACIONES CONTRACTUALES</t>
  </si>
  <si>
    <t>OBLIGACIÓN</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</si>
  <si>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XXX días de atención por año calendario o proporcional por fracción de año.</t>
  </si>
  <si>
    <t>1. Entrega de facturas de las compras que sean solicitadas por el supervisor del contrato
2. Entrega de las facturas de compra de alimentos (es obligatoria la entrega de las mismas)</t>
  </si>
  <si>
    <t>1. Informe final de cumplimiento de las obligaciones contractuales</t>
  </si>
  <si>
    <t>1. Documento que incluya la propuesta de organización grupos incluida en el POAI</t>
  </si>
  <si>
    <t>1. El Centro Zonal revisa y valida que no se hayan presentado quejas por esta razón</t>
  </si>
  <si>
    <t>2.1. OBLIGACIONES GENERALES</t>
  </si>
  <si>
    <t>2.2. OBLIGACIONES ESPECÍFICAS</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</si>
  <si>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</si>
  <si>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 DE AVANCE EN EL CUMPLIMIENTO</t>
  </si>
  <si>
    <t>ALERTAS, INCONVENIENTES O SITUACIONES ESPECIALES QUE AFECTEN EL CUMPLIMIENTO DE LA OBLIGACIÓN</t>
  </si>
  <si>
    <t>2.2.1. Obligaciones relacionadas con la prestación del servicio</t>
  </si>
  <si>
    <t>2.2.2. Obligaciones relacionadas con la infraestructura</t>
  </si>
  <si>
    <t>2.2.3. Obligaciones relacionadas con las acciones de salud y nutrición</t>
  </si>
  <si>
    <t xml:space="preserve">Facilitar a la comunidad y en especial a los usuarios del servicio público de bienestar familiar, el ejercicio del control social sobre el programa y la modalidad </t>
  </si>
  <si>
    <t>2.2.4. Obligaciones relacionadas con el proceso pedagógico</t>
  </si>
  <si>
    <t>2.2.5. Obligaciones relacionadas con la comunidad y la articulación interinstitucional</t>
  </si>
  <si>
    <t>2.2.7. Obligaciones relacionadas con la supervisión</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</si>
  <si>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</si>
  <si>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</si>
  <si>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</si>
  <si>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</si>
  <si>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</si>
  <si>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2.2.12. Obligaciones relacionadas con la focalización de los beneficiarios</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</si>
  <si>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</si>
  <si>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</si>
  <si>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</si>
  <si>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</si>
  <si>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</si>
  <si>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</si>
  <si>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</si>
  <si>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</si>
  <si>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</si>
  <si>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</si>
  <si>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</si>
  <si>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</si>
  <si>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</si>
  <si>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</si>
  <si>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</si>
  <si>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</si>
  <si>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</si>
  <si>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</si>
  <si>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</si>
  <si>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</si>
  <si>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</si>
  <si>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</si>
  <si>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</si>
  <si>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</si>
  <si>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</si>
  <si>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</si>
  <si>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</si>
  <si>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</si>
  <si>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</si>
  <si>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</si>
  <si>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</si>
  <si>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</si>
  <si>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</si>
  <si>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</si>
  <si>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</si>
  <si>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</si>
  <si>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</si>
  <si>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</si>
  <si>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</si>
  <si>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</si>
  <si>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</si>
  <si>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</si>
  <si>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</si>
  <si>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</si>
  <si>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</si>
  <si>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</si>
  <si>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</si>
  <si>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</si>
  <si>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</si>
  <si>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</si>
  <si>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</si>
  <si>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</si>
  <si>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</si>
  <si>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</si>
  <si>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</si>
  <si>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</si>
  <si>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</si>
  <si>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</si>
  <si>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</si>
  <si>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</si>
  <si>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</si>
  <si>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</si>
  <si>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</si>
  <si>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</si>
  <si>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</si>
  <si>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</si>
  <si>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</si>
  <si>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</si>
  <si>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</si>
  <si>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</si>
  <si>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2.2.14. Obligaciones de la EAS en el marco de la estrategia de compras locales</t>
  </si>
  <si>
    <t xml:space="preserve">1. Presentar soportes que den cuenta de acciones establecidas en Guía técnica para la metrología. </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</si>
  <si>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</si>
  <si>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</si>
  <si>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Participar en las estrategias de movilización social y de acercamiento a entidades territoriales que defina el ICBF en el marco de la  política de Estado para el desarrollo integral de la primera infancia De Cero a Siempre.</t>
  </si>
  <si>
    <t>2.2.6.Obligaciones relacionadas con el registro y presentación de información</t>
  </si>
  <si>
    <t>2.2.13. Obligaciones de la EAS en el marco de Sistema Integrado de Gestión</t>
  </si>
  <si>
    <t>1. Planillas de pago de nómina
2. Planilla de pago de seguridad social y parafiscales</t>
  </si>
  <si>
    <t xml:space="preserve">1. Plan de formación del talento humano, el cual debe estar contenido en el POAI.
2. Plan de inducción del talento humano
3. Listados de asistencia al  proceso de formación.
4. Registro fotográfico del proceso de y formación. </t>
  </si>
  <si>
    <t xml:space="preserve">1. Plan de formación del talento humano, el cual debe estar contenido en el POAI 
2. Plan de inducción del talento humano
3. Listados de asistencia al  proceso de inducción y formación.
3. Registro fotográfico del proceso de inducción y formación. </t>
  </si>
  <si>
    <t xml:space="preserve">1. Soporte de comunicación a ICBF que de cuenta de los saldos de Bienestarina (Cuando aplique) </t>
  </si>
  <si>
    <t>1. Acta de entrega de saldos de Bienestarina. (Al finalizar el contrato)</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</si>
  <si>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</si>
  <si>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Suscribir el contrato de comodato derivado, para la recepción de los bienes requeridos para la prestación del servicio, cuando haya lugar.</t>
  </si>
  <si>
    <t xml:space="preserve">Cancelar impuestos, tasas y contribuciones del (los) inmueble(s) entregado(s) en virtud del contrato de comodato derivado, celebrado con ocasión de la prestación del servicio, cuando haya lugar.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</si>
  <si>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</si>
  <si>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Niñas y niños que  ingresaron en el período</t>
  </si>
  <si>
    <t>Componente administrativo y de gestión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</si>
  <si>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</si>
  <si>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</si>
  <si>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</si>
  <si>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</si>
  <si>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</si>
  <si>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</si>
  <si>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</si>
  <si>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</si>
  <si>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</si>
  <si>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</si>
  <si>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</si>
  <si>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1. Acta de inicio del contrato
2. Acta del primer Comité Técnico Operativo donde se dé cuenta de las fechas de inicio, recesos y finalización del servicio</t>
  </si>
  <si>
    <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rFont val="Arial"/>
        <family val="2"/>
      </rPr>
      <t>Nota: Si hay cambio de talento humano en el siguiente informe se deben presentar los documentos referidos anteriormente</t>
    </r>
  </si>
  <si>
    <t xml:space="preserve">1. Matriz de caracterización de UDS y UA's
2. Plan de trabajo para la elaboración del POAI.
3. Documento final del POAI </t>
  </si>
  <si>
    <t>1. Actas de visita de habilitación de infraestructura</t>
  </si>
  <si>
    <t>1. Listado de proveedores el cual incluya como mínimo: Nombre del proveedor, nit del proveedor, grupo de alimentos que provee, registro sanitario, concepto sanitario, estado del concepto sanitario, dirección y teléfono.</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</si>
  <si>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</si>
  <si>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1. Formato diligenciado de Informe Financiero, acorde al avance de ejecución del contrato.
2. El Centro Zonal revisa y valida que no se hayan presentado quejas por esta razón</t>
  </si>
  <si>
    <t xml:space="preserve">1. Formato diligenciado de Informe Financiero, acorde al avance de ejecución del contrato. </t>
  </si>
  <si>
    <t>1. Registro de Asistencia Mensual
2. Registro de coberturas atendidas
3. Caracterización del servicio (Capítulo POAI)
4.Formato diligenciado de Informe Financiero, acorde al avance de ejecución del contrato., acorde al avance de ejecución del contrato</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</si>
  <si>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</si>
  <si>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1.Formato diligenciado de Informe Técnico y Administrativo, acorde al avance de ejecución del contrato.
2. Formato diligenciado de Informe Financiero, acorde al avance de ejecución del contrato., acorde al avance de ejecución del contrato.</t>
  </si>
  <si>
    <t>1. Reporte de los compromisos adquiridos por la EAS
2. Plan de trabajo de la EAS
3. Formato diligenciado de Informe Financiero, acorde al avance de ejecución del contrato, donde se refleje las contrapartidas ofertadas y el cumplimiento de las mismas</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</si>
  <si>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</si>
  <si>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1. Soporte digital de las respuestas a los requerimientos o solicitudes realizadas.</t>
  </si>
  <si>
    <t>1. Los soportes adicionales que se establezcan por el supervisor del contrato.</t>
  </si>
  <si>
    <t>La EAS deberá brindar atención integral a niños y niñas correspondientes a_____       cupos en la forma de atención ____________, durante el plazo del presente contrato y conforme a los objetivos, normas, documentos técnicos, administrativos, financieros y estándares establecidos por el ICBF para el servicio, los cuales hacen parte integral del presente contrato y la EAS declara conocer</t>
  </si>
  <si>
    <t>1. Registro de Asistencia Mensual
2. Registro de coberturas atendidas
3. Caracterización del servicio (Capítulo POAI)
4. Formato diligenciado de Informe Financiero, acorde al avance de ejecución del contrato.</t>
  </si>
  <si>
    <t>1. Matriz de seguimiento a la ejecución del Plan Operativo de Atención Integral-POAI.</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</si>
  <si>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</si>
  <si>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Plan Operativo de Atención Integral-POAI, entregado y avalado dentro de los tiempos establecidos en el Comité Técnico. 
2. Matriz de seguimiento a la ejecución del Plan Operativo de Atención Integral-POAI.</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</si>
  <si>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</si>
  <si>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1. Soportes de la gestión y articulación con las entidades correspondientes para realizar el tránsito al grado transición. (asignación de cupo) 
2. Soportes de proceso de sensibilización a las familias sobre el tránsito al grado transición.
</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</si>
  <si>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</si>
  <si>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 xml:space="preserve">1. Soporte de procesos de sensibilización con las familias, con sus respectivos listados de asistencia.
2. Soporte de visita a las familias de niñas y niños que presentan ausentismo en el servicio.
 </t>
  </si>
  <si>
    <t>1. Matriz de seguimiento a la ejecución del Plan Operativo de Atención Integral-POAI.
2. Formato diligenciado de Informe Técnico y Administrativo, acorde al avance de ejecución del contrato.</t>
  </si>
  <si>
    <t>Captar las tasas compensatorias correspondientes a cada niño o niña, conforme lo estipula la norma vigente expedida por el ICBF para tal fin. (cuando aplique)</t>
  </si>
  <si>
    <t>1. Oficios de gestión para adecuación de espacios
2. Soportes de la inversión de recursos destinados al mantenimiento de los espacios (debe ser entregado de manera digital)</t>
  </si>
  <si>
    <t xml:space="preserve">1. Protocolo de control de riesgos y manejo de accidentes, que incluya: 
*Plan de evacuación 
*Plan de mejoramiento de infraestructura
</t>
  </si>
  <si>
    <t>1. Acta del ICBF de la habilitación de Infraestructura
2. Solicitud de cambio de infraestructura y autorización de ICBF.  
3. Autorización de ICBF para prestar servicio en la nueva infraestructura.</t>
  </si>
  <si>
    <t>1. Copia del contrato de comodato suscrito por las partes
2. Acta de recepción del inmueble</t>
  </si>
  <si>
    <t xml:space="preserve">1. Formato diligenciado de Informe Financiero, acorde al avance de ejecución del contrato.
2. Soporte de pago de impuestos y contribuciones de los inmuebles entregados en comodato. </t>
  </si>
  <si>
    <t xml:space="preserve">1.Soporte de pago de impuestos y contribuciones de los inmuebles entregados en comodato. </t>
  </si>
  <si>
    <t>1. Soportes de la inversión de recursos destinados al mantenimiento de los espacios (debe ser entregado de manera digital)
2. Oficios de gestión para adecuación de espacios</t>
  </si>
  <si>
    <t>1. Acta de entrega del inmueble cuando a ello haya lugar, donde se especifique el estado en el que se entrega el mismo
2. Listado de los muebles entregados donde se especifique el estado a la entrega del mismo</t>
  </si>
  <si>
    <t>1. Registro fotográfico del acceso a la UDS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</si>
  <si>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</si>
  <si>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1. Carta de radicación de la derivación del menú
2. Documento de ciclo del menús según grupo de edad de los beneficiarios.
3. Correo o acta de aprobación del menú por parte del profesional del Centro Zonal o Regional (Según corresponda)</t>
  </si>
  <si>
    <t>1. Plan de saneamiento básico (debe entregarse máximo en el segundo mes de ejecución del contrato)
2. Manual de buenas prácticas de manufactura (debe entregarse máximo en el segundo mes de ejecución del contrato)</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</si>
  <si>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</si>
  <si>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</si>
  <si>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</si>
  <si>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 xml:space="preserve">1. Documento de Caracterización del servicio (Capítulo POAI)
2. Matriz de caracterización de UDS y UA's
2. Plan de trabajo para la elaboración del POAI.
3. Documento final del POAI, donde se incluyan los seis componentes de la atención 
4. Matriz de seguimiento a la ejecución del Plan Operativo de Atención Integral-POAI. (mensual)
5. Consolidado  y análisis de la Ficha de Caracterización Sociofamiliar. 
6. Soportes de participación de niñas, niños, familias, comunidad y talento humano en la construcción del POAI (listas de asistencia, registro fotográfico, y documento con metodología utilizada para la integración. </t>
  </si>
  <si>
    <t>1. Documento final del POAI, donde se incluyan los seis componentes de la atención.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</si>
  <si>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1. Registros de Asistencia Mensual (Deben estar disponibles en las UDS)
2. Registro de coberturas atendidas</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</si>
  <si>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</si>
  <si>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1. Soportes de participación y cumplimiento de los compromisos adquiridos en las mesas de política de primera infancia, mesas departamentales, municipales o distritales. (Actas de reunión, registro fotográfico, listados de asistencia e informes)</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</si>
  <si>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</si>
  <si>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1. Informe de la jornada de socialización de la modalidad o servicio ofertado a la comunidad. 
2. Listado de asistencia y Registro fotográfico de la jornada de socialización
3. Matriz de seguimiento del POAI
4. Acta de socialización del informe de gestión a la comunidad (se debe realizar un mes antes de finalizar cada anualidad)
5. Listados de asistencia y registro fotográfico de la socialización del informe de gestión.</t>
  </si>
  <si>
    <t>1. Reporte con calidad del 100% de los beneficiarios, generado por sistema de información.</t>
  </si>
  <si>
    <t>1. Reporte con calidad del 100% de las  UDS,  generado por sistema de información.</t>
  </si>
  <si>
    <t>1. Reporte con calidad del 100% de los beneficiarios, generado por sistema de información.
2. Relación mensual y acumulada de los beneficarios reportados como atendidos en más de un servicio.</t>
  </si>
  <si>
    <t>1. Reportes con calidad del 100% de los beneficiarios, UDS, Talento Humano, generado por sistema de información.</t>
  </si>
  <si>
    <t>1. Reporte generado del sistema donde se evidencie la desvinculación de los beneficarios, UDS y talento humano</t>
  </si>
  <si>
    <t>1. Reportes con calidad del 100% de los beneficiarios, UDS, Talento Humano, generado por sistema de información.
2. Acta de compromiso de confidencialidad y no divulgación de la información</t>
  </si>
  <si>
    <t>1. Reporte con calidad del 100% del talento humano, generado por sistema de información.</t>
  </si>
  <si>
    <t>1. Reporte con calidad del 100% de la formación al talento humano, generado por sistema de información.</t>
  </si>
  <si>
    <t xml:space="preserve">1. Reporte del siniestro y envío del acta de defunción </t>
  </si>
  <si>
    <t>1. Registro Mensual de Asistencia
2. Registro de coberturas atendidas
3. Formato diligenciado de Informe Técnico y Administrativo, acorde al avance de ejecución del contrato.</t>
  </si>
  <si>
    <t>1. Actas de seguimiento y supervisión (Esta información es verificada por el Supervisor, no requiere ser entregada por la EAS)</t>
  </si>
  <si>
    <t xml:space="preserve">1. Actas de seguimiento y supervisión (Esta información es verificada por el Supervisor, no requiere ser entregada por la EAS)
2. Oficios de respuesta a requerimientos con los soportes solicitados en el tiempo establecido
</t>
  </si>
  <si>
    <t>1. Actas de seguimiento y supervisión (Esta información es verificada por el Supervisor, no requiere ser entregada por la EAS)
2. Oficios de respuesta a requerimientos con los soportes solicitados en el tiempo establecido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</si>
  <si>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</si>
  <si>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1. Formato diligenciado de Informe Financiero, acorde al avance de ejecución del contrato.
2. Formato diligenciado de Informe Técnico y Administrativo, acorde al avance de ejecución del contrato.</t>
  </si>
  <si>
    <t xml:space="preserve">1. Reporte de las situaciones atípicas presentadas durante la prestación del servicio. </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</si>
  <si>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</si>
  <si>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1. Entregar los demás soportes requeridos por el supervisor en el tiempo establecido. </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</si>
  <si>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</si>
  <si>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1. Propuestas presentadas por la EAS en las cuales se solicita al Comité Tecnico la reinversión de recursos.
2. Actas de Comité Técnico Operativo donde se revisan las propuestas y se aprueba o desaprueba la solicitud de reinversión.  </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</si>
  <si>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</si>
  <si>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1. Planillas de pago de nómina
2. Planilla de pago de seguridad social y parafiscales
3. Formato diligenciado de Informe Financiero, acorde al avance de ejecución del contrato.
4. Certificación de paz y salvo de pago a proveedores</t>
  </si>
  <si>
    <t>1. Formato diligenciado de Informe Financiero, acorde al avance de ejecución del contrato. 
2. Conciliaciones bancarias.
3. Planillas de pago de nómina
4. Planilla de pago de seguridad social y parafiscales
5. Certificación de paz y salvo de pago a proveedores</t>
  </si>
  <si>
    <t>1. Formato diligenciado de Informe Financiero, acorde al avance de ejecución del contrato.   
2. Conciliaciones bancarias.</t>
  </si>
  <si>
    <t>1. Formato diligenciado de Informe Financiero, acorde al avance de ejecución del contrato. 
2. Conciliaciones bancarias.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</si>
  <si>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</si>
  <si>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</si>
  <si>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1. Formato diligenciado de Informe Financiero, acorde al avance de ejecución del contrato. 
2. Conciliaciones Bancarias</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</si>
  <si>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</si>
  <si>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</si>
  <si>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</si>
  <si>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</si>
  <si>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</si>
  <si>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1. Actas y listas de asistencia de la participación en los espacios
2. Registro fotográfico de los encuentros
3. Archivo digital de las presentaciones realizadas
4. Plan de formación y cualificación del talento humano del POAI</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</si>
  <si>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</si>
  <si>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Planillas de pago de nómina
2. Planilla de pago de seguridad social y parafiscales
3. Formato diligenciado de Informe Financiero, acorde al avance de ejecución del contrato.</t>
  </si>
  <si>
    <t>1. Capítulo de Talento Humano del (POAI)
2. Política de Bienestar de la EAS
3. Listado de acciones o actividades a realizar para implementar la política de Bienestar</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</si>
  <si>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</si>
  <si>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</si>
  <si>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1. Inventario de los elementos recibidos y adquiridos durante la ejecución del contrato. Este inventario como mínimo debe incluir: producto, unidad de medida, cantidades, costos unitarios, costos totales y ubicación de los mismos (ej: aulas, cocina, bodega, oficina)</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</si>
  <si>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</si>
  <si>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</si>
  <si>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</si>
  <si>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</si>
  <si>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</si>
  <si>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</si>
  <si>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</si>
  <si>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</si>
  <si>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</si>
  <si>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1. Plan de Saneamiento Básico
2. Manual de Buenas Prácticas de Manufactura</t>
  </si>
  <si>
    <t>1. Copia de acta de recibido de Bienestariana, en la cual se describa en detalle la forma en la cual fue recibida.</t>
  </si>
  <si>
    <t>1. Manual de Buenas Prácticas de Manufactura</t>
  </si>
  <si>
    <t>1. Actas de entrega y recibo de la Bienestarina en las UDS.</t>
  </si>
  <si>
    <t xml:space="preserve">1. Entrega del registro establecido para el manejo de la  Bienestarina </t>
  </si>
  <si>
    <t xml:space="preserve">1. Actas de entrega y recibo de la Bienestarina en las UDS. En este se debe especificar lo descrito en la obligación </t>
  </si>
  <si>
    <t>1. Soportes de los pagos realizados acorde a lo orientado por el supervisor del contrato.</t>
  </si>
  <si>
    <t>1. Soportes de participación y cumplimiento de los compromisos adquiridos en las mesas o reuniones (Actas de reunión, registro fotográfico, listados de asistencia e informes)</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</si>
  <si>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</si>
  <si>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</si>
  <si>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</si>
  <si>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1. Política de selección y contratación
2. Política de desvinculación del talento humano
3. Relación de personal contratado donde mínimo se especifiquen: Nombre, cédula, profesión, cargo a desempeñar, unidad de servicio, % de dedicación</t>
  </si>
  <si>
    <t xml:space="preserve">1. Acta de socialización
2. Presentaciones realizadas (en digital)
3. Listado de asistencia a la socialización
4. Registro fotográfico de la socalización
</t>
  </si>
  <si>
    <t>1. Plan básico de seguridad y salud ocupacional
2. Soportes de la implementación del Plan Básico de seguridad y Salud Ocupacional (actas, presentaciones, listados de asistencia y registro fotográfico)</t>
  </si>
  <si>
    <t>1. Copia de las afiliaciones de seguridad social del personal vinculado al servicio
2. Planilla de pago de seguridad social</t>
  </si>
  <si>
    <t xml:space="preserve">1. Plan de inducción del talento humano
2. Listados de asistencia al  proceso de inducción y formación.
3. Registro fotográfico del proceso de inducción y formación. </t>
  </si>
  <si>
    <t xml:space="preserve">1. Actas de entrega de elementos de protección personal y dotaciones
</t>
  </si>
  <si>
    <t>1. Matriz de riesgos ocupacionales (esta debe estar contenida en el plan de salud y seguridad en el trabajo)</t>
  </si>
  <si>
    <t>1. Copia de documento que de cuenta de la designación del representante de salud y seguridad
2. Plan de trabajo de la persona designada para apoyar la implementación de las acciones necesarias para promover la salud y seguridad en el trabajo</t>
  </si>
  <si>
    <t>1. Plan de formación del talento humano
2. Listados de asistencia a los procesos de formación impartidos por la EAS
3. Registro fotográfico</t>
  </si>
  <si>
    <t xml:space="preserve">1. Matriz de seguimiento a la ejecución del Plan Operativo de Atención Integral-POAI.
2. Plan de formación a familias
3. Listados de asistencia a los procesos de formación impartidos por la EAS
4. Registro fotográfico
</t>
  </si>
  <si>
    <t>1. Documento donde se consignen los aspectos ambientales y  las accionea a desarrollar para mitigar impactos (este puede ser parte del POAI)
2. Política ambiental</t>
  </si>
  <si>
    <t>1. Plan de Saneamiento Básico
2. Política ambiental
3. Manual de Buenas Prácticas de Manufactura</t>
  </si>
  <si>
    <t>1. Plan de gestión documental (puede estar contenido en el componente Administrativo del POAI)</t>
  </si>
  <si>
    <t>1. Política de innovación y mejora continua</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</si>
  <si>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</si>
  <si>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</si>
  <si>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</si>
  <si>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1. Plan de Formación a Familias
2. Plan de Formación al Talento Humano
3. Matriz de seguimiento a la ejecución del Plan Operativo de Atención Integral-POAI.</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</si>
  <si>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</si>
  <si>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</si>
  <si>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1. Acta de conformación del comité de padres
2. Plan de trabajo con familias y comunidad</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</si>
  <si>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</si>
  <si>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</si>
  <si>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Incorporar en el Formato diligenciado de Informe Financiero, acorde al avance de ejecución del contrato, la recepción de recursos de cofinanciación de cualquier fuente destinados a la ejecución del contrato, incluidos los ingresos por tasas compensatorias</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</si>
  <si>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</si>
  <si>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r>
      <t xml:space="preserve">1. Formato diligenciado de Informe Financiero, acorde al avance de ejecución del contrato. 
2. Conciliaciones Bancarias
3. Informe la situación presentada que incluya: Acciones a realizar o realizadas y plazo de reintegro de los recursos.
</t>
    </r>
    <r>
      <rPr>
        <sz val="10"/>
        <rFont val="Arial"/>
        <family val="2"/>
      </rPr>
      <t xml:space="preserve">
</t>
    </r>
  </si>
  <si>
    <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rFont val="Arial"/>
        <family val="2"/>
      </rPr>
      <t xml:space="preserve">
</t>
    </r>
  </si>
  <si>
    <t>1. Formato diligenciado de Informe Financiero, acorde al avance de ejecución del contrato. 
2. Certificación de paz y salvo de pago a proveedores.</t>
  </si>
  <si>
    <t xml:space="preserve">1. Formato diligenciado de Informe Financiero, acorde al avance de ejecución del contrato. 
2. Certificación bancaria
3. Conciliación contable de la cuenta bancaria destinada al manejo de los recursos del contrato.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</si>
  <si>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</si>
  <si>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1. Relacción de las actividades adelantadas para dar cumplimiento a las Situaciones de Acción Inmediata. Este reporte puede darse por correo electrónico y debe incluir la acción solicitada y los avances sobre la misma. 
2. Registro de las SAI levantadas</t>
  </si>
  <si>
    <t>1. Matriz de seguimiento a la ejecución del Plan Operativo de Atención Integral-POAI.
2. Soportes de procesos de socialización de los documentos de ICBF; estos soportes deben contar con información como:  Fecha de la actividad, asistentes, metodología, conclusiones y próximos encuentros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</si>
  <si>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</si>
  <si>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</si>
  <si>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</si>
  <si>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</si>
  <si>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</si>
  <si>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</si>
  <si>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</si>
  <si>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</si>
  <si>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</si>
  <si>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</si>
  <si>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</si>
  <si>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t>Contrato de aporte Número: 0171</t>
  </si>
  <si>
    <t>Cupos: 180</t>
  </si>
  <si>
    <r>
      <t>N° de</t>
    </r>
    <r>
      <rPr>
        <b/>
        <sz val="10"/>
        <rFont val="Arial"/>
        <family val="2"/>
      </rPr>
      <t xml:space="preserve"> unidades de servicio:  2</t>
    </r>
  </si>
  <si>
    <t>Municipio(s) en el que se ubica el servicio: Turbaco</t>
  </si>
  <si>
    <t>Nombre de la Entidad Administradora del Servicio (EAS): Fundacion Hijos  de Bolivar</t>
  </si>
  <si>
    <t>Nombre del Representante Legal de la (EAS): Gloria Gonzalez Cassiani</t>
  </si>
  <si>
    <t>Centro(s) Zonal(es) que supervisa(n): Turbaco</t>
  </si>
  <si>
    <t>Nombre(s) del (los) Supervisor(es):  Josefa Marina Barros de la Hoz</t>
  </si>
  <si>
    <r>
      <t>Fecha de Inicio de la Prestación del Servicio: 09</t>
    </r>
    <r>
      <rPr>
        <sz val="10"/>
        <color indexed="8"/>
        <rFont val="Arial"/>
        <family val="2"/>
      </rPr>
      <t>/03/2020</t>
    </r>
  </si>
  <si>
    <t>GLORIA GONZALEZ CASSIANI</t>
  </si>
  <si>
    <t>Una auxiliar de medio tiempo</t>
  </si>
  <si>
    <t>Servicio de Celaduria y/o vigilante</t>
  </si>
  <si>
    <t>Servicio que presta: Modalidad Institucional</t>
  </si>
  <si>
    <r>
      <t>Fecha de Inicio de la Prestación del Servicio: 09/03</t>
    </r>
    <r>
      <rPr>
        <sz val="10"/>
        <color indexed="8"/>
        <rFont val="Arial"/>
        <family val="2"/>
      </rPr>
      <t>/2020</t>
    </r>
  </si>
  <si>
    <t>Municipio(s) en el que se ubica el servicio:  Turbaco</t>
  </si>
  <si>
    <t>Nombre de la Entidad Administradora del Servicio (EAS):  Fundacion Hijos de Bolivar</t>
  </si>
  <si>
    <t>Regional:  Bolivar</t>
  </si>
  <si>
    <t>Nombre(s) del (los) Supervisor(es):  Josefa  Marina Barros de la Hoz</t>
  </si>
  <si>
    <t>Nombre del Representante Legal de la (EAS):   Gloria Gonzalez Cassiani</t>
  </si>
  <si>
    <t>Centro(s) Zonal(es) que supervisa(n):  Turbaco</t>
  </si>
  <si>
    <t>Se realizo acompañamiento telefonico a usuarios con bajo peso, en donde se realizaron recomendaciones acerca de habitos saludables y buenas practicas de manofactura en el hogar.</t>
  </si>
  <si>
    <t xml:space="preserve"> </t>
  </si>
  <si>
    <t>En las unidades de senderos de amor # 2,3 hasta el momento, no se presentan dificultades desde las acciones del componente de salud y nutricion</t>
  </si>
  <si>
    <t>En  en la unidad de senderos de amor #2 hay  once (11) niños sin afiliacion al SGSSS y en la unidad de senderos de amor #3 hay trece (13) niños sin afiliacion al SGSSS, en su mayoria todos estos beneficiarios son provenientes del pais de venezuela y no cuentan con permiso de permanencia, ni tienen nacionalidad colombiana, es decir que son extranjeros irregulares, que hasta que no se resuelva su documentacion, no pueden acceder al SGGGS.</t>
  </si>
  <si>
    <t xml:space="preserve">Para promover la salud y nutricion de los niños y niñas atendidos, se realizo una capacitacion dirigida al talento humano acerca de lactancia materna en tiempos de covid 19. Se entrego la RPP a cada usuario atendido en la UDS, correspondiente al mes de agosto. se realizo seguimiento nutricional a los niños y niñas con malnutricion a traves del acompañamiento telefonico y tambien se realizo una actividad dirigida a los padres de familias acerca de lactancia materna en la uds y se realizo acompañamiento telefonico a las novedas reportadas por las agentes educativas. </t>
  </si>
  <si>
    <t>Fue realizada una actividad dirigiada a los padres de familias en la UDS, acerca de Lactancia Materna.</t>
  </si>
  <si>
    <t>Fue realizada capacitacion en Lactancia materna, por parte de funcionaria de la red de lactancia del municipio de turbaco.</t>
  </si>
  <si>
    <t>Se realizó capacitación virtualmente por la trabajadora social de Lactancia materna y fortalecimiento de vinculos, transito armonico y derecho a la educación, Acompañamiento en gestión de documentos población migrante.</t>
  </si>
  <si>
    <t>Se acompaña a Los familiares y cuidadores frente a la gestion del documento de identidad, 10 niños y niñas en  Senderos de Amor 3,  y 12 niños y niñas en Senderos de Amor 2.</t>
  </si>
  <si>
    <t>En las unidades de senderos de amor # 2,3 hasta el momento, no se presentan dificultades desde las acciones del componente de familia, comunidad y redes.</t>
  </si>
  <si>
    <t>Se identifica 1 caso de violencia intrafamiliar y negligencia de parte de la figura materna hacia la abuela materna de la niña usuaria de Senderos de Amor 2, y negligencia frente al cuidado y de la niña en su sistema familiar.</t>
  </si>
  <si>
    <r>
      <t>Período reportado:  01/08</t>
    </r>
    <r>
      <rPr>
        <sz val="10"/>
        <rFont val="Arial"/>
        <family val="2"/>
      </rPr>
      <t>2020 al 31/08/2020</t>
    </r>
  </si>
  <si>
    <t>En las unidades de senderos de amor # 2,3 no se presentan dificultades con el talento humano desde el componente pedagogico</t>
  </si>
  <si>
    <t xml:space="preserve">En las unidades senderos de amor # 2,3 ,No se presentan dificultades desde el componente administrativo y de gestion </t>
  </si>
  <si>
    <t>En las unidades senderos de amor # 2,3 No se presentan dificultades desde el componente de talento humano</t>
  </si>
  <si>
    <t>En las unidades senderos de amor # 2,3 no se presentan ninguna dificultas desde el componente de ambientes educativos y protectores</t>
  </si>
  <si>
    <t xml:space="preserve">Tematicas dirigidas a padres de familia en Lactancia materna , transito armonico </t>
  </si>
  <si>
    <r>
      <t xml:space="preserve">En el mes de agosto se realizó la " Semana de la lactancia materna " donde se realizaron actividades con los usuartios y con sus familias como la realizacion sel logo tipo de la lactancia materna y tetas en materiales reciclable o del medio, realizacion de stang donde se promueve los habitos de la lactancia materna y muestras significativas de estas. en las tres semanas siguientes correspondientes al mes de agosto se realiza las exploraciones del </t>
    </r>
    <r>
      <rPr>
        <b/>
        <sz val="10"/>
        <rFont val="Arial"/>
        <family val="2"/>
      </rPr>
      <t>"AUTOCUIDADO  Y AUTONOMIA EN LAS NIÑAS Y LOS NIÑOS"</t>
    </r>
    <r>
      <rPr>
        <sz val="10"/>
        <rFont val="Arial"/>
        <family val="2"/>
      </rPr>
      <t xml:space="preserve"> Se tendran en cuenta las practicas 1,4,5,8,9,10,13,14 en la semana sel 24 al 28 de agosto </t>
    </r>
    <r>
      <rPr>
        <b/>
        <sz val="10"/>
        <rFont val="Arial"/>
        <family val="2"/>
      </rPr>
      <t>"VIVIENDO LA EDUCACION INICIAL EN CASA</t>
    </r>
    <r>
      <rPr>
        <sz val="10"/>
        <rFont val="Arial"/>
        <family val="2"/>
      </rPr>
      <t>"Donde la familia y cuidadores  tendra gran influencia en el desarrollo de las niñas y los niños con una relacion y crianza amoorosa, que le permitiran a la niña y al niño expresarse artisticamente,jugar en familia,disfrute de la literatura,explorar su entorno. gennerando ambientes adecuados y seguros para las niñas y los niños . campaña de capacitación y sensibilización a los familiares y cuidadores frente a la lactancia materna y fortalecimiento de vinculos afectivos, durante la entrega de RPP, de forma organizada e implementando las medidas preventivas y de bioseguridad ante la emergencia sanitaria del Covid 19.</t>
    </r>
  </si>
  <si>
    <t xml:space="preserve">ANEXOS
1. Copia de la remisión de los casos de malnutrición reportados a las Entidades
2. Copia de la remisión de los casos de vulneración de derechos reportados a las Entidades 3.Gestion en secretaria de educacion "transito armonico. </t>
  </si>
  <si>
    <t>Repotados 100% en el sistemas de informacion del cuentame.</t>
  </si>
  <si>
    <t>Registrados en el sisitema de informacion cuentame</t>
  </si>
  <si>
    <t>Cupos: 280</t>
  </si>
  <si>
    <t>Servicio que presta: MODALIDAD INSTITUCIONAL CON ARRIENDO</t>
  </si>
  <si>
    <r>
      <t>N° de</t>
    </r>
    <r>
      <rPr>
        <b/>
        <sz val="10"/>
        <rFont val="Arial"/>
        <family val="2"/>
      </rPr>
      <t xml:space="preserve"> unidades de servicio:  3</t>
    </r>
  </si>
  <si>
    <t>Regional: Bolívar</t>
  </si>
  <si>
    <r>
      <t xml:space="preserve">Período reportado: </t>
    </r>
    <r>
      <rPr>
        <sz val="10"/>
        <rFont val="Arial"/>
        <family val="2"/>
      </rPr>
      <t>01/08/2020 al 31/08/2020</t>
    </r>
  </si>
  <si>
    <t>en este caco tenemos 3 niños y niñas que no cuentan con este documento, ya que son de nacionalidad venezolana y al momento de migrar no trajeron el carnet de vacunacion, la ESE Hospital Local no puede expedir un carnet ya que no se tiene certeza de los antecedentes vacunales de los niños; se esta a la espera de cumplir edades correspondientes a la vacunacion para completar esquema de acuerdo ala edad cronologica.</t>
  </si>
  <si>
    <t>Actualmente existen 18 beneficiarios sin control de C y D actualizado en la uds senderos de amor #2 y 19 usuarios en las mismas condiciones en senderos de amor #3. Cabe resaltar que dentro de estos beneficiarios estan los extranjeros sin documentacion. SENDEROS DE AMOR 1 : en este item se logro la atencion de 5 niños y niñas de nacionalidad venezolana, conla dificultad que no se hizo entrega de carnet como constancia de la atencion; esto se logro gracias a la gestion oportuna del padre de familia y del dirreccionamiento del personal docente y de Apoyo en Salud y Nutricion.</t>
  </si>
  <si>
    <t xml:space="preserve"> seguimiento periodicos a traves de llamadas telefonicas dandole orientacion para mantener un estilo de vida saludable.</t>
  </si>
  <si>
    <t>Cabe resaltar que a los usuarios que presentaron  malnutricion, se les realiza seguimiento telefonico dependiendo del diagnostico. Dentro de los riesgos por exceso y deficit, actualmente hay 22 beneficiarios, 1 con sobrepeso y255 eutroficos, para un total de 280 niños y niñas que es la poblacion atendida.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</si>
</sst>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10"/>
      <color indexed="10"/>
      <name val="Arial"/>
      <family val="2"/>
    </font>
    <font>
      <sz val="9"/>
      <color indexed="81"/>
      <name val="Tahoma"/>
      <family val="2"/>
    </font>
    <font>
      <b/>
      <sz val="9"/>
      <color indexed="81"/>
      <name val="Tahoma"/>
      <family val="2"/>
    </font>
    <font>
      <sz val="8"/>
      <name val="Calibri"/>
      <family val="2"/>
    </font>
    <font>
      <b/>
      <sz val="9"/>
      <name val="Arial"/>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0"/>
      <color rgb="FFFF0000"/>
      <name val="Arial"/>
      <family val="2"/>
    </font>
    <font>
      <sz val="11"/>
      <color rgb="FFFF0000"/>
      <name val="Arial"/>
      <family val="2"/>
    </font>
    <font>
      <sz val="6"/>
      <color theme="1"/>
      <name val="Arial"/>
      <family val="2"/>
    </font>
    <font>
      <b/>
      <sz val="12"/>
      <color theme="1"/>
      <name val="Tempus Sans ITC"/>
      <family val="5"/>
    </font>
    <font>
      <b/>
      <sz val="10"/>
      <color rgb="FF000000"/>
      <name val="Arial"/>
      <family val="2"/>
    </font>
    <font>
      <sz val="11"/>
      <name val="Calibri"/>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61">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9" fontId="17" fillId="0" borderId="0" applyFont="0" applyFill="0" applyBorder="0" applyAlignment="0" applyProtection="0"/>
  </cellStyleXfs>
  <cellXfs count="497">
    <xf numFmtId="0" fontId="0" fillId="0" borderId="0" xfId="0"/>
    <xf numFmtId="0" fontId="18" fillId="0" borderId="0" xfId="0" applyFont="1" applyBorder="1" applyAlignment="1">
      <alignment vertical="center"/>
    </xf>
    <xf numFmtId="0" fontId="18" fillId="0" borderId="1" xfId="0" applyFont="1" applyBorder="1" applyAlignment="1">
      <alignment vertical="center"/>
    </xf>
    <xf numFmtId="0" fontId="18" fillId="0" borderId="1" xfId="0" applyFont="1" applyBorder="1" applyAlignment="1">
      <alignment horizontal="center" vertical="center" wrapText="1"/>
    </xf>
    <xf numFmtId="0" fontId="19" fillId="2" borderId="1" xfId="0" applyFont="1" applyFill="1" applyBorder="1" applyAlignment="1">
      <alignment horizontal="center" vertical="center"/>
    </xf>
    <xf numFmtId="0" fontId="19" fillId="2"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vertical="center" wrapText="1"/>
    </xf>
    <xf numFmtId="0" fontId="19" fillId="2" borderId="1" xfId="0" applyFont="1" applyFill="1" applyBorder="1" applyAlignment="1">
      <alignment vertical="center"/>
    </xf>
    <xf numFmtId="0" fontId="19" fillId="2" borderId="1" xfId="0" applyFont="1" applyFill="1" applyBorder="1" applyAlignment="1">
      <alignment vertical="center" wrapText="1"/>
    </xf>
    <xf numFmtId="0" fontId="18" fillId="0" borderId="2" xfId="0" applyFont="1" applyBorder="1" applyAlignment="1">
      <alignment vertical="center"/>
    </xf>
    <xf numFmtId="0" fontId="19" fillId="2" borderId="3" xfId="0" applyFont="1" applyFill="1" applyBorder="1" applyAlignment="1">
      <alignment vertical="center"/>
    </xf>
    <xf numFmtId="0" fontId="19" fillId="0" borderId="4" xfId="0" applyFont="1" applyBorder="1" applyAlignment="1">
      <alignment horizontal="center" vertical="center" wrapText="1"/>
    </xf>
    <xf numFmtId="0" fontId="3" fillId="0" borderId="1" xfId="0" applyFont="1" applyBorder="1" applyAlignment="1">
      <alignment vertical="center" wrapText="1"/>
    </xf>
    <xf numFmtId="0" fontId="19" fillId="2"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vertical="center" wrapText="1"/>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9"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8" fillId="0" borderId="1" xfId="0" applyFont="1" applyBorder="1" applyAlignment="1">
      <alignment horizontal="left" vertical="center" wrapText="1"/>
    </xf>
    <xf numFmtId="0" fontId="18" fillId="0" borderId="7" xfId="0" applyFont="1" applyBorder="1" applyAlignment="1">
      <alignment vertical="center" wrapText="1"/>
    </xf>
    <xf numFmtId="0" fontId="18" fillId="0" borderId="4" xfId="0" applyFont="1" applyBorder="1" applyAlignment="1">
      <alignment vertical="center" wrapText="1"/>
    </xf>
    <xf numFmtId="0" fontId="18" fillId="0" borderId="8" xfId="0" applyFont="1" applyBorder="1" applyAlignment="1">
      <alignment vertical="center"/>
    </xf>
    <xf numFmtId="0" fontId="19" fillId="0" borderId="0" xfId="0" applyFont="1" applyBorder="1" applyAlignment="1">
      <alignment vertical="center"/>
    </xf>
    <xf numFmtId="0" fontId="18" fillId="0" borderId="4" xfId="0" applyFont="1" applyBorder="1" applyAlignment="1">
      <alignment vertical="center"/>
    </xf>
    <xf numFmtId="0" fontId="3" fillId="0" borderId="4" xfId="0" applyFont="1" applyBorder="1" applyAlignment="1">
      <alignment vertical="center"/>
    </xf>
    <xf numFmtId="0" fontId="19"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20" fillId="0" borderId="13" xfId="0" applyFont="1" applyBorder="1" applyAlignment="1">
      <alignment horizontal="justify" vertical="top" wrapText="1"/>
    </xf>
    <xf numFmtId="0" fontId="21"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21" fillId="0" borderId="13" xfId="0" applyFont="1" applyBorder="1" applyAlignment="1">
      <alignment wrapText="1"/>
    </xf>
    <xf numFmtId="0" fontId="22" fillId="0" borderId="0" xfId="0" applyFont="1" applyBorder="1"/>
    <xf numFmtId="0" fontId="22" fillId="0" borderId="0" xfId="0" applyFont="1"/>
    <xf numFmtId="0" fontId="23" fillId="0" borderId="13" xfId="0" applyFont="1" applyBorder="1" applyAlignment="1">
      <alignment horizontal="center" wrapText="1"/>
    </xf>
    <xf numFmtId="0" fontId="22" fillId="0" borderId="13" xfId="0" applyFont="1" applyBorder="1" applyAlignment="1">
      <alignment horizontal="center" vertical="center" wrapText="1"/>
    </xf>
    <xf numFmtId="0" fontId="23" fillId="0" borderId="13" xfId="0" applyFont="1" applyBorder="1" applyAlignment="1">
      <alignment horizontal="center" vertical="center" wrapText="1"/>
    </xf>
    <xf numFmtId="0" fontId="22" fillId="0" borderId="13" xfId="0" applyFont="1" applyBorder="1" applyAlignment="1">
      <alignment horizontal="justify" vertical="center"/>
    </xf>
    <xf numFmtId="0" fontId="22" fillId="0" borderId="13" xfId="0" applyFont="1" applyBorder="1" applyAlignment="1">
      <alignment vertical="center" wrapText="1"/>
    </xf>
    <xf numFmtId="0" fontId="20" fillId="0" borderId="14" xfId="0" applyFont="1" applyBorder="1" applyAlignment="1">
      <alignment horizontal="center" vertical="top" wrapText="1"/>
    </xf>
    <xf numFmtId="0" fontId="7" fillId="0" borderId="14" xfId="0" applyFont="1" applyBorder="1" applyAlignment="1">
      <alignment horizontal="center" vertical="top" wrapText="1"/>
    </xf>
    <xf numFmtId="0" fontId="22" fillId="0" borderId="14" xfId="0" applyFont="1" applyBorder="1" applyAlignment="1">
      <alignment horizontal="center" vertical="center" wrapText="1"/>
    </xf>
    <xf numFmtId="0" fontId="22" fillId="0" borderId="13" xfId="0" applyFont="1" applyBorder="1" applyAlignment="1">
      <alignment horizontal="justify" vertical="center" wrapText="1"/>
    </xf>
    <xf numFmtId="0" fontId="22" fillId="0" borderId="13" xfId="0" applyFont="1" applyBorder="1" applyAlignment="1">
      <alignment vertical="top" wrapText="1"/>
    </xf>
    <xf numFmtId="0" fontId="22" fillId="0" borderId="0" xfId="0" applyFont="1" applyAlignment="1">
      <alignment horizontal="justify" vertical="center"/>
    </xf>
    <xf numFmtId="0" fontId="22" fillId="0" borderId="15" xfId="0" applyFont="1" applyBorder="1" applyAlignment="1">
      <alignment horizontal="center" vertical="center" wrapText="1"/>
    </xf>
    <xf numFmtId="0" fontId="22" fillId="0" borderId="0" xfId="0" applyFont="1" applyAlignment="1">
      <alignment vertical="center" wrapText="1"/>
    </xf>
    <xf numFmtId="0" fontId="20" fillId="0" borderId="13" xfId="0" applyFont="1" applyBorder="1" applyAlignment="1">
      <alignment horizontal="justify" vertical="top"/>
    </xf>
    <xf numFmtId="0" fontId="20" fillId="0" borderId="13" xfId="0" applyFont="1" applyBorder="1" applyAlignment="1">
      <alignment horizontal="justify" vertical="center"/>
    </xf>
    <xf numFmtId="0" fontId="22" fillId="0" borderId="16" xfId="0" applyFont="1" applyBorder="1" applyAlignment="1">
      <alignment horizontal="justify" vertical="center"/>
    </xf>
    <xf numFmtId="0" fontId="22" fillId="0" borderId="16" xfId="0" applyFont="1" applyBorder="1" applyAlignment="1">
      <alignment vertical="center" wrapText="1"/>
    </xf>
    <xf numFmtId="0" fontId="22" fillId="0" borderId="13" xfId="0" applyFont="1" applyFill="1" applyBorder="1" applyAlignment="1">
      <alignment horizontal="justify" vertical="center"/>
    </xf>
    <xf numFmtId="0" fontId="22" fillId="0" borderId="17" xfId="0" applyFont="1" applyFill="1" applyBorder="1" applyAlignment="1">
      <alignment vertical="center" wrapText="1"/>
    </xf>
    <xf numFmtId="0" fontId="22" fillId="3" borderId="0" xfId="0" applyFont="1" applyFill="1" applyAlignment="1">
      <alignment wrapText="1"/>
    </xf>
    <xf numFmtId="0" fontId="22" fillId="0" borderId="16" xfId="0" applyFont="1" applyBorder="1"/>
    <xf numFmtId="0" fontId="22" fillId="0" borderId="16" xfId="0" applyFont="1" applyBorder="1" applyAlignment="1">
      <alignment horizontal="center" vertical="center" wrapText="1"/>
    </xf>
    <xf numFmtId="0" fontId="22" fillId="0" borderId="13" xfId="0" applyFont="1" applyBorder="1" applyAlignment="1">
      <alignment horizontal="left" vertical="top" wrapText="1"/>
    </xf>
    <xf numFmtId="0" fontId="22" fillId="0" borderId="13" xfId="0" applyFont="1" applyBorder="1" applyAlignment="1">
      <alignment horizontal="justify"/>
    </xf>
    <xf numFmtId="0" fontId="22" fillId="0" borderId="13" xfId="0" applyFont="1" applyBorder="1" applyAlignment="1">
      <alignment wrapText="1"/>
    </xf>
    <xf numFmtId="0" fontId="22" fillId="0" borderId="13" xfId="0" applyFont="1" applyBorder="1"/>
    <xf numFmtId="0" fontId="20" fillId="0" borderId="13" xfId="0" applyFont="1" applyBorder="1" applyAlignment="1">
      <alignment horizontal="justify"/>
    </xf>
    <xf numFmtId="0" fontId="21" fillId="0" borderId="0" xfId="0" applyFont="1"/>
    <xf numFmtId="0" fontId="21" fillId="0" borderId="0" xfId="0" applyFont="1" applyBorder="1"/>
    <xf numFmtId="0" fontId="24" fillId="0" borderId="0" xfId="0" applyFont="1" applyAlignment="1">
      <alignment vertical="center"/>
    </xf>
    <xf numFmtId="0" fontId="21" fillId="0" borderId="0" xfId="0" applyFont="1" applyAlignment="1">
      <alignment horizontal="center" vertical="center"/>
    </xf>
    <xf numFmtId="0" fontId="21" fillId="0" borderId="8" xfId="0" applyFont="1" applyBorder="1"/>
    <xf numFmtId="0" fontId="22" fillId="0" borderId="13" xfId="0" applyNumberFormat="1" applyFont="1" applyBorder="1" applyAlignment="1">
      <alignment horizontal="center" vertical="center" wrapText="1"/>
    </xf>
    <xf numFmtId="0" fontId="22" fillId="0" borderId="13" xfId="0" applyFont="1" applyBorder="1" applyAlignment="1">
      <alignment horizontal="left" wrapText="1"/>
    </xf>
    <xf numFmtId="0" fontId="22" fillId="0" borderId="13" xfId="0" applyNumberFormat="1" applyFont="1" applyBorder="1" applyAlignment="1">
      <alignment horizontal="left" vertical="center" wrapText="1"/>
    </xf>
    <xf numFmtId="0" fontId="20" fillId="0" borderId="13" xfId="0" applyFont="1" applyBorder="1" applyAlignment="1">
      <alignment horizontal="center" vertical="center"/>
    </xf>
    <xf numFmtId="0" fontId="22" fillId="0" borderId="13" xfId="0" applyFont="1" applyBorder="1" applyAlignment="1">
      <alignment horizontal="justify" wrapText="1"/>
    </xf>
    <xf numFmtId="0" fontId="22" fillId="0" borderId="13" xfId="0" applyFont="1" applyBorder="1" applyAlignment="1">
      <alignment horizontal="left" vertical="center" wrapText="1"/>
    </xf>
    <xf numFmtId="0" fontId="22" fillId="4" borderId="13" xfId="0" applyFont="1" applyFill="1" applyBorder="1" applyAlignment="1">
      <alignment horizontal="justify" vertical="center"/>
    </xf>
    <xf numFmtId="0" fontId="22" fillId="4" borderId="13" xfId="0" applyFont="1" applyFill="1" applyBorder="1" applyAlignment="1">
      <alignment horizontal="center" vertical="center" wrapText="1"/>
    </xf>
    <xf numFmtId="0" fontId="20" fillId="0" borderId="13" xfId="0" applyFont="1" applyBorder="1" applyAlignment="1">
      <alignment horizontal="justify" wrapText="1"/>
    </xf>
    <xf numFmtId="0" fontId="22" fillId="0" borderId="13" xfId="0" applyFont="1" applyBorder="1" applyAlignment="1">
      <alignment vertical="center"/>
    </xf>
    <xf numFmtId="0" fontId="20" fillId="0" borderId="13" xfId="0" applyNumberFormat="1" applyFont="1" applyBorder="1" applyAlignment="1">
      <alignment horizontal="justify"/>
    </xf>
    <xf numFmtId="0" fontId="22" fillId="0" borderId="13" xfId="0" applyFont="1" applyBorder="1" applyAlignment="1">
      <alignment horizontal="center" vertical="center"/>
    </xf>
    <xf numFmtId="0" fontId="25" fillId="0" borderId="13" xfId="0" applyFont="1" applyBorder="1" applyAlignment="1">
      <alignment horizontal="justify"/>
    </xf>
    <xf numFmtId="0" fontId="23" fillId="0" borderId="13" xfId="0" applyFont="1" applyBorder="1" applyAlignment="1">
      <alignment wrapText="1"/>
    </xf>
    <xf numFmtId="0" fontId="22" fillId="0" borderId="13" xfId="0" applyFont="1" applyFill="1" applyBorder="1" applyAlignment="1">
      <alignment wrapText="1"/>
    </xf>
    <xf numFmtId="0" fontId="20" fillId="0" borderId="13" xfId="0" applyFont="1" applyBorder="1" applyAlignment="1">
      <alignment horizontal="center" vertical="center" wrapText="1"/>
    </xf>
    <xf numFmtId="0" fontId="22" fillId="0" borderId="13" xfId="0" applyFont="1" applyFill="1" applyBorder="1" applyAlignment="1">
      <alignment horizontal="center" vertical="center" wrapText="1"/>
    </xf>
    <xf numFmtId="0" fontId="25" fillId="0" borderId="0" xfId="0" applyFont="1" applyAlignment="1">
      <alignment horizontal="justify"/>
    </xf>
    <xf numFmtId="0" fontId="23" fillId="0" borderId="0" xfId="0" applyFont="1"/>
    <xf numFmtId="0" fontId="22" fillId="0" borderId="8" xfId="0" applyFont="1" applyBorder="1"/>
    <xf numFmtId="0" fontId="21" fillId="0" borderId="13" xfId="0" applyFont="1" applyBorder="1" applyAlignment="1">
      <alignment horizontal="center"/>
    </xf>
    <xf numFmtId="0" fontId="26" fillId="0" borderId="0" xfId="0" applyFont="1" applyBorder="1" applyAlignment="1">
      <alignment vertical="center"/>
    </xf>
    <xf numFmtId="0" fontId="26" fillId="0" borderId="1" xfId="0" applyFont="1" applyBorder="1" applyAlignment="1">
      <alignment vertical="center"/>
    </xf>
    <xf numFmtId="0" fontId="26" fillId="0" borderId="13" xfId="0" applyFont="1" applyBorder="1" applyAlignment="1">
      <alignment horizontal="left" vertical="center" wrapText="1"/>
    </xf>
    <xf numFmtId="0" fontId="27" fillId="0" borderId="0" xfId="0" applyFont="1" applyBorder="1" applyAlignment="1">
      <alignment vertical="top"/>
    </xf>
    <xf numFmtId="0" fontId="9" fillId="0" borderId="13" xfId="0" applyFont="1" applyBorder="1" applyAlignment="1">
      <alignment horizontal="left" vertical="center" wrapText="1"/>
    </xf>
    <xf numFmtId="0" fontId="26" fillId="0" borderId="0" xfId="0" applyFont="1"/>
    <xf numFmtId="0" fontId="26" fillId="0" borderId="0" xfId="0" applyFont="1" applyBorder="1"/>
    <xf numFmtId="0" fontId="27" fillId="0" borderId="0" xfId="0" applyFont="1" applyAlignment="1">
      <alignment vertical="center"/>
    </xf>
    <xf numFmtId="0" fontId="26" fillId="0" borderId="0" xfId="0" applyFont="1" applyAlignment="1">
      <alignment horizontal="center" vertical="center"/>
    </xf>
    <xf numFmtId="0" fontId="21" fillId="0" borderId="13" xfId="0" applyFont="1" applyBorder="1" applyAlignment="1">
      <alignment horizontal="center" vertical="center"/>
    </xf>
    <xf numFmtId="0" fontId="24" fillId="2" borderId="13" xfId="0" applyFont="1" applyFill="1" applyBorder="1" applyAlignment="1">
      <alignment horizontal="center" vertical="center"/>
    </xf>
    <xf numFmtId="0" fontId="24" fillId="2" borderId="13" xfId="0" applyFont="1" applyFill="1" applyBorder="1" applyAlignment="1">
      <alignment horizontal="center" vertical="center" wrapText="1"/>
    </xf>
    <xf numFmtId="0" fontId="21" fillId="2" borderId="13" xfId="0" applyFont="1" applyFill="1" applyBorder="1" applyAlignment="1">
      <alignment horizontal="center"/>
    </xf>
    <xf numFmtId="0" fontId="26" fillId="0" borderId="13" xfId="0" applyFont="1" applyBorder="1" applyAlignment="1">
      <alignment horizontal="left" vertical="center"/>
    </xf>
    <xf numFmtId="0" fontId="26" fillId="0" borderId="13" xfId="0" applyFont="1" applyFill="1" applyBorder="1" applyAlignment="1">
      <alignment horizontal="left" vertical="center" wrapText="1"/>
    </xf>
    <xf numFmtId="0" fontId="26" fillId="0" borderId="13" xfId="0" applyNumberFormat="1" applyFont="1" applyBorder="1" applyAlignment="1">
      <alignment horizontal="left" vertical="center" wrapText="1"/>
    </xf>
    <xf numFmtId="0" fontId="18" fillId="0" borderId="13" xfId="0" applyFont="1" applyFill="1" applyBorder="1" applyAlignment="1">
      <alignment horizontal="left" vertical="center" wrapText="1"/>
    </xf>
    <xf numFmtId="0" fontId="21" fillId="0" borderId="13" xfId="0" applyFont="1" applyBorder="1" applyAlignment="1">
      <alignment vertical="center" wrapText="1"/>
    </xf>
    <xf numFmtId="0" fontId="21" fillId="0" borderId="13" xfId="0" applyFont="1" applyBorder="1" applyAlignment="1">
      <alignment vertical="center"/>
    </xf>
    <xf numFmtId="0" fontId="21" fillId="0" borderId="8" xfId="0" applyFont="1" applyBorder="1" applyAlignment="1">
      <alignment horizontal="center" vertical="center"/>
    </xf>
    <xf numFmtId="0" fontId="24" fillId="0" borderId="0" xfId="0" applyFont="1"/>
    <xf numFmtId="0" fontId="24" fillId="0" borderId="0" xfId="0" applyFont="1" applyAlignment="1">
      <alignment horizontal="left" wrapText="1"/>
    </xf>
    <xf numFmtId="0" fontId="24" fillId="5" borderId="13" xfId="0" applyFont="1" applyFill="1" applyBorder="1" applyAlignment="1">
      <alignment horizontal="center" vertical="center" wrapText="1"/>
    </xf>
    <xf numFmtId="0" fontId="24" fillId="5" borderId="13" xfId="0" applyFont="1" applyFill="1" applyBorder="1" applyAlignment="1">
      <alignment vertical="center"/>
    </xf>
    <xf numFmtId="0" fontId="21" fillId="0" borderId="18" xfId="0" applyFont="1" applyBorder="1" applyAlignment="1">
      <alignment vertical="center"/>
    </xf>
    <xf numFmtId="0" fontId="21" fillId="0" borderId="0" xfId="0" applyFont="1" applyFill="1"/>
    <xf numFmtId="0" fontId="21" fillId="0" borderId="17" xfId="0" applyFont="1" applyFill="1" applyBorder="1" applyAlignment="1">
      <alignment vertical="top"/>
    </xf>
    <xf numFmtId="0" fontId="21" fillId="0" borderId="19" xfId="0" applyFont="1" applyFill="1" applyBorder="1" applyAlignment="1">
      <alignment vertical="top"/>
    </xf>
    <xf numFmtId="0" fontId="21" fillId="0" borderId="18" xfId="0" applyFont="1" applyFill="1" applyBorder="1" applyAlignment="1">
      <alignment vertical="top"/>
    </xf>
    <xf numFmtId="0" fontId="9" fillId="6" borderId="13" xfId="0" applyFont="1" applyFill="1" applyBorder="1" applyAlignment="1">
      <alignment vertical="top" wrapText="1"/>
    </xf>
    <xf numFmtId="0" fontId="27" fillId="0" borderId="0" xfId="0" applyFont="1"/>
    <xf numFmtId="0" fontId="26" fillId="0" borderId="0" xfId="0" applyFont="1" applyAlignment="1">
      <alignment vertical="center"/>
    </xf>
    <xf numFmtId="0" fontId="27" fillId="0" borderId="0" xfId="0" applyFont="1" applyFill="1" applyAlignment="1">
      <alignment vertical="center"/>
    </xf>
    <xf numFmtId="0" fontId="27" fillId="2" borderId="13" xfId="0" applyFont="1" applyFill="1" applyBorder="1" applyAlignment="1">
      <alignment horizontal="center" vertical="center" wrapText="1"/>
    </xf>
    <xf numFmtId="0" fontId="26" fillId="0" borderId="0" xfId="0" applyFont="1" applyFill="1"/>
    <xf numFmtId="0" fontId="9" fillId="0" borderId="13" xfId="0" applyFont="1" applyFill="1" applyBorder="1" applyAlignment="1">
      <alignment vertical="top" wrapText="1"/>
    </xf>
    <xf numFmtId="0" fontId="26" fillId="0" borderId="13" xfId="0" applyFont="1" applyBorder="1" applyAlignment="1">
      <alignment horizontal="center" vertical="center" wrapText="1"/>
    </xf>
    <xf numFmtId="0" fontId="27" fillId="2" borderId="13" xfId="0" applyFont="1" applyFill="1" applyBorder="1" applyAlignment="1">
      <alignment horizontal="center" vertical="center"/>
    </xf>
    <xf numFmtId="0" fontId="26" fillId="0" borderId="13" xfId="0" applyFont="1" applyBorder="1" applyAlignment="1">
      <alignment vertical="center"/>
    </xf>
    <xf numFmtId="0" fontId="26" fillId="0" borderId="20" xfId="0" applyFont="1" applyFill="1" applyBorder="1" applyAlignment="1">
      <alignment vertical="top" wrapText="1"/>
    </xf>
    <xf numFmtId="0" fontId="26"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6" fillId="0" borderId="13" xfId="0" applyFont="1" applyBorder="1" applyAlignment="1">
      <alignment vertical="center" wrapText="1"/>
    </xf>
    <xf numFmtId="0" fontId="10" fillId="2" borderId="20" xfId="0" applyFont="1" applyFill="1" applyBorder="1" applyAlignment="1">
      <alignment horizontal="center" vertical="center" wrapText="1"/>
    </xf>
    <xf numFmtId="0" fontId="26" fillId="0" borderId="20" xfId="0" applyFont="1" applyBorder="1" applyAlignment="1">
      <alignment vertical="center"/>
    </xf>
    <xf numFmtId="0" fontId="27" fillId="2" borderId="21"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6" fillId="0" borderId="21" xfId="0" applyFont="1" applyFill="1" applyBorder="1" applyAlignment="1">
      <alignment horizontal="left" vertical="center"/>
    </xf>
    <xf numFmtId="0" fontId="26" fillId="0" borderId="21" xfId="0" applyFont="1" applyBorder="1" applyAlignment="1">
      <alignment vertical="center" wrapText="1"/>
    </xf>
    <xf numFmtId="0" fontId="9" fillId="0" borderId="21"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vertical="top"/>
    </xf>
    <xf numFmtId="0" fontId="28" fillId="0" borderId="0" xfId="0" applyFont="1"/>
    <xf numFmtId="0" fontId="26" fillId="0" borderId="21" xfId="0" applyFont="1" applyFill="1" applyBorder="1" applyAlignment="1">
      <alignment vertical="center"/>
    </xf>
    <xf numFmtId="0" fontId="26" fillId="0" borderId="21" xfId="0" applyFont="1" applyFill="1" applyBorder="1" applyAlignment="1">
      <alignment vertical="center" wrapText="1"/>
    </xf>
    <xf numFmtId="0" fontId="26" fillId="0" borderId="21" xfId="0" applyFont="1" applyFill="1" applyBorder="1" applyAlignment="1">
      <alignment horizontal="left" vertical="center" wrapText="1"/>
    </xf>
    <xf numFmtId="0" fontId="26" fillId="0" borderId="13" xfId="0" applyFont="1" applyFill="1" applyBorder="1" applyAlignment="1">
      <alignment vertical="center" wrapText="1"/>
    </xf>
    <xf numFmtId="0" fontId="9" fillId="0" borderId="13" xfId="0" applyFont="1" applyFill="1" applyBorder="1" applyAlignment="1">
      <alignment vertical="center" wrapText="1"/>
    </xf>
    <xf numFmtId="0" fontId="9" fillId="0" borderId="13" xfId="0" applyFont="1" applyFill="1" applyBorder="1" applyAlignment="1">
      <alignment horizontal="left" vertical="top" wrapText="1"/>
    </xf>
    <xf numFmtId="9" fontId="26" fillId="5" borderId="13" xfId="1" applyFont="1" applyFill="1" applyBorder="1" applyAlignment="1">
      <alignment horizontal="center" vertical="center"/>
    </xf>
    <xf numFmtId="9" fontId="26" fillId="5" borderId="13" xfId="1" applyFont="1" applyFill="1" applyBorder="1" applyAlignment="1">
      <alignment horizontal="center" vertical="center" wrapText="1"/>
    </xf>
    <xf numFmtId="0" fontId="27" fillId="5" borderId="13" xfId="0" applyFont="1" applyFill="1" applyBorder="1" applyAlignment="1">
      <alignment horizontal="center" vertical="center" wrapText="1"/>
    </xf>
    <xf numFmtId="9" fontId="27" fillId="5" borderId="13" xfId="0" applyNumberFormat="1" applyFont="1" applyFill="1" applyBorder="1" applyAlignment="1">
      <alignment horizontal="center" vertical="center" wrapText="1"/>
    </xf>
    <xf numFmtId="0" fontId="26"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9" fillId="0" borderId="13" xfId="0" applyNumberFormat="1" applyFont="1" applyFill="1" applyBorder="1" applyAlignment="1">
      <alignment vertical="top" wrapText="1"/>
    </xf>
    <xf numFmtId="0" fontId="29" fillId="0" borderId="20" xfId="0" applyFont="1" applyFill="1" applyBorder="1" applyAlignment="1">
      <alignment vertical="top" wrapText="1"/>
    </xf>
    <xf numFmtId="0" fontId="27" fillId="2" borderId="21" xfId="0" applyFont="1" applyFill="1" applyBorder="1" applyAlignment="1">
      <alignment horizontal="center" vertical="center"/>
    </xf>
    <xf numFmtId="0" fontId="27" fillId="0" borderId="13" xfId="0" applyFont="1" applyBorder="1" applyAlignment="1">
      <alignment horizontal="left" vertical="top"/>
    </xf>
    <xf numFmtId="0" fontId="27" fillId="0" borderId="20" xfId="0" applyFont="1" applyBorder="1" applyAlignment="1">
      <alignment horizontal="left" vertical="top" wrapText="1"/>
    </xf>
    <xf numFmtId="0" fontId="27" fillId="2" borderId="13"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0" borderId="47" xfId="0" applyFont="1" applyBorder="1" applyAlignment="1">
      <alignment horizontal="center"/>
    </xf>
    <xf numFmtId="14" fontId="27" fillId="0" borderId="48" xfId="0" applyNumberFormat="1" applyFont="1" applyBorder="1" applyAlignment="1">
      <alignment horizontal="center"/>
    </xf>
    <xf numFmtId="0" fontId="27" fillId="0" borderId="13" xfId="0" applyFont="1" applyBorder="1" applyAlignment="1">
      <alignment horizontal="center"/>
    </xf>
    <xf numFmtId="0" fontId="27" fillId="0" borderId="20" xfId="0" applyFont="1" applyBorder="1" applyAlignment="1">
      <alignment horizontal="center"/>
    </xf>
    <xf numFmtId="0" fontId="26" fillId="0" borderId="13" xfId="0" applyFont="1" applyBorder="1" applyAlignment="1">
      <alignment horizontal="center" vertical="center"/>
    </xf>
    <xf numFmtId="0" fontId="9" fillId="0" borderId="20" xfId="0" applyFont="1" applyFill="1" applyBorder="1" applyAlignment="1">
      <alignment horizontal="center" vertical="center" wrapText="1"/>
    </xf>
    <xf numFmtId="9" fontId="26" fillId="6" borderId="13" xfId="1" applyFont="1" applyFill="1" applyBorder="1" applyAlignment="1">
      <alignment horizontal="center" vertical="center" wrapText="1"/>
    </xf>
    <xf numFmtId="0" fontId="26" fillId="0" borderId="20" xfId="0" applyFont="1" applyBorder="1" applyAlignment="1">
      <alignment vertical="center" wrapText="1"/>
    </xf>
    <xf numFmtId="0" fontId="26" fillId="0" borderId="13" xfId="0" applyFont="1" applyBorder="1" applyAlignment="1">
      <alignment horizontal="center" vertical="center"/>
    </xf>
    <xf numFmtId="0" fontId="26" fillId="0" borderId="20" xfId="0" applyFont="1" applyBorder="1" applyAlignment="1">
      <alignment horizontal="center" vertical="center" wrapText="1"/>
    </xf>
    <xf numFmtId="0" fontId="26" fillId="0" borderId="20" xfId="0" applyFont="1" applyBorder="1" applyAlignment="1">
      <alignment wrapText="1"/>
    </xf>
    <xf numFmtId="0" fontId="26" fillId="0" borderId="13" xfId="0" applyFont="1" applyBorder="1" applyAlignment="1">
      <alignment horizontal="center" vertical="center"/>
    </xf>
    <xf numFmtId="0" fontId="9" fillId="0" borderId="13"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3" xfId="0" applyFont="1" applyBorder="1" applyAlignment="1">
      <alignment horizontal="center" vertical="center"/>
    </xf>
    <xf numFmtId="0" fontId="9" fillId="0" borderId="20" xfId="0" applyFont="1" applyFill="1" applyBorder="1" applyAlignment="1">
      <alignment horizontal="center" vertical="center" wrapText="1"/>
    </xf>
    <xf numFmtId="0" fontId="26" fillId="0" borderId="13" xfId="0" applyFont="1" applyFill="1" applyBorder="1" applyAlignment="1">
      <alignment horizontal="center" vertical="center"/>
    </xf>
    <xf numFmtId="0" fontId="26" fillId="0" borderId="13" xfId="0" applyFont="1" applyFill="1" applyBorder="1" applyAlignment="1">
      <alignment horizontal="center" vertical="center" wrapText="1"/>
    </xf>
    <xf numFmtId="0" fontId="26" fillId="0" borderId="20" xfId="0" applyFont="1" applyBorder="1" applyAlignment="1">
      <alignment horizontal="center" vertical="center" wrapText="1"/>
    </xf>
    <xf numFmtId="0" fontId="26" fillId="0" borderId="13" xfId="0" applyFont="1" applyBorder="1" applyAlignment="1">
      <alignment horizontal="center" vertical="center" wrapText="1"/>
    </xf>
    <xf numFmtId="0" fontId="9" fillId="0" borderId="13" xfId="0" applyFont="1" applyBorder="1" applyAlignment="1">
      <alignment horizontal="center" vertical="center" wrapText="1"/>
    </xf>
    <xf numFmtId="0" fontId="26" fillId="0" borderId="20" xfId="0" applyFont="1" applyBorder="1" applyAlignment="1">
      <alignment horizontal="center" vertical="center"/>
    </xf>
    <xf numFmtId="0" fontId="27" fillId="0" borderId="20" xfId="0" applyFont="1" applyBorder="1" applyAlignment="1">
      <alignment horizontal="left" vertical="top" wrapText="1"/>
    </xf>
    <xf numFmtId="0" fontId="27" fillId="0" borderId="21" xfId="0" applyFont="1" applyBorder="1" applyAlignment="1">
      <alignment vertical="top"/>
    </xf>
    <xf numFmtId="0" fontId="10" fillId="0" borderId="13" xfId="0" applyFont="1" applyBorder="1" applyAlignment="1">
      <alignment horizontal="left" vertical="top"/>
    </xf>
    <xf numFmtId="0" fontId="26" fillId="0" borderId="2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8" fillId="0" borderId="1" xfId="0" applyFont="1" applyBorder="1" applyAlignment="1">
      <alignment horizontal="left" vertical="center" wrapText="1"/>
    </xf>
    <xf numFmtId="0" fontId="18" fillId="0" borderId="7" xfId="0" applyFont="1" applyBorder="1" applyAlignment="1">
      <alignment horizontal="left" vertical="center" wrapText="1"/>
    </xf>
    <xf numFmtId="0" fontId="18" fillId="0" borderId="26" xfId="0" applyFont="1" applyBorder="1" applyAlignment="1">
      <alignment horizontal="left" vertical="center" wrapText="1"/>
    </xf>
    <xf numFmtId="0" fontId="18" fillId="0" borderId="4" xfId="0" applyFont="1" applyBorder="1" applyAlignment="1">
      <alignment horizontal="left" vertical="center" wrapText="1"/>
    </xf>
    <xf numFmtId="0" fontId="18"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3" fillId="0" borderId="4" xfId="0" applyFont="1" applyBorder="1" applyAlignment="1">
      <alignment horizontal="left" vertical="center" wrapText="1"/>
    </xf>
    <xf numFmtId="0" fontId="19" fillId="2" borderId="7" xfId="0" applyFont="1" applyFill="1" applyBorder="1" applyAlignment="1">
      <alignment horizontal="center" vertical="center" wrapText="1"/>
    </xf>
    <xf numFmtId="0" fontId="19" fillId="2" borderId="26"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9" fillId="2" borderId="1" xfId="0" applyFont="1" applyFill="1" applyBorder="1" applyAlignment="1">
      <alignment horizontal="center" vertical="center"/>
    </xf>
    <xf numFmtId="0" fontId="19" fillId="2" borderId="1" xfId="0"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7" xfId="0" applyFont="1" applyBorder="1" applyAlignment="1">
      <alignment horizontal="center" vertical="center" wrapText="1"/>
    </xf>
    <xf numFmtId="0" fontId="18" fillId="0" borderId="7" xfId="0" applyFont="1" applyBorder="1" applyAlignment="1">
      <alignment horizontal="center" vertical="center"/>
    </xf>
    <xf numFmtId="0" fontId="18" fillId="0" borderId="26" xfId="0" applyFont="1" applyBorder="1" applyAlignment="1">
      <alignment horizontal="center" vertical="center"/>
    </xf>
    <xf numFmtId="0" fontId="18" fillId="0" borderId="4" xfId="0" applyFont="1" applyBorder="1" applyAlignment="1">
      <alignment horizontal="center" vertical="center"/>
    </xf>
    <xf numFmtId="0" fontId="18" fillId="0" borderId="1" xfId="0" applyFont="1" applyFill="1" applyBorder="1" applyAlignment="1">
      <alignment vertical="center" wrapText="1"/>
    </xf>
    <xf numFmtId="0" fontId="18"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Fill="1" applyBorder="1" applyAlignment="1">
      <alignment vertical="center" wrapText="1"/>
    </xf>
    <xf numFmtId="0" fontId="18" fillId="0" borderId="22" xfId="0" applyFont="1" applyFill="1" applyBorder="1" applyAlignment="1">
      <alignment vertical="center" wrapText="1"/>
    </xf>
    <xf numFmtId="0" fontId="18" fillId="0" borderId="23" xfId="0" applyFont="1" applyFill="1" applyBorder="1" applyAlignment="1">
      <alignment vertical="center" wrapText="1"/>
    </xf>
    <xf numFmtId="0" fontId="18" fillId="0" borderId="24" xfId="0" applyFont="1" applyFill="1" applyBorder="1" applyAlignment="1">
      <alignment vertical="center" wrapText="1"/>
    </xf>
    <xf numFmtId="0" fontId="18" fillId="0" borderId="25" xfId="0" applyFont="1" applyFill="1" applyBorder="1" applyAlignment="1">
      <alignment vertical="center" wrapText="1"/>
    </xf>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24" xfId="0" applyFont="1" applyBorder="1" applyAlignment="1">
      <alignment horizontal="center" vertical="center"/>
    </xf>
    <xf numFmtId="0" fontId="18" fillId="0" borderId="25" xfId="0" applyFont="1" applyBorder="1" applyAlignment="1">
      <alignment horizontal="center" vertical="center"/>
    </xf>
    <xf numFmtId="0" fontId="18" fillId="0" borderId="22" xfId="0" applyFont="1" applyBorder="1" applyAlignment="1">
      <alignment horizontal="left" vertical="center" wrapText="1"/>
    </xf>
    <xf numFmtId="0" fontId="18" fillId="0" borderId="23" xfId="0" applyFont="1" applyBorder="1" applyAlignment="1">
      <alignment horizontal="left" vertical="center" wrapText="1"/>
    </xf>
    <xf numFmtId="0" fontId="18" fillId="0" borderId="24" xfId="0" applyFont="1" applyBorder="1" applyAlignment="1">
      <alignment horizontal="left" vertical="center" wrapText="1"/>
    </xf>
    <xf numFmtId="0" fontId="18" fillId="0" borderId="25" xfId="0" applyFont="1" applyBorder="1" applyAlignment="1">
      <alignment horizontal="left" vertical="center" wrapText="1"/>
    </xf>
    <xf numFmtId="0" fontId="18" fillId="0" borderId="22"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5" xfId="0" applyFont="1" applyBorder="1" applyAlignment="1">
      <alignment horizontal="center" vertical="center" wrapText="1"/>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9" fillId="0" borderId="22" xfId="0" applyFont="1" applyBorder="1" applyAlignment="1">
      <alignment horizontal="center" vertical="top"/>
    </xf>
    <xf numFmtId="0" fontId="19" fillId="0" borderId="32" xfId="0" applyFont="1" applyBorder="1" applyAlignment="1">
      <alignment horizontal="center" vertical="top"/>
    </xf>
    <xf numFmtId="0" fontId="19" fillId="0" borderId="23" xfId="0" applyFont="1" applyBorder="1" applyAlignment="1">
      <alignment horizontal="center" vertical="top"/>
    </xf>
    <xf numFmtId="0" fontId="19" fillId="0" borderId="5" xfId="0" applyFont="1" applyBorder="1" applyAlignment="1">
      <alignment horizontal="center" vertical="top"/>
    </xf>
    <xf numFmtId="0" fontId="19" fillId="0" borderId="0" xfId="0" applyFont="1" applyBorder="1" applyAlignment="1">
      <alignment horizontal="center" vertical="top"/>
    </xf>
    <xf numFmtId="0" fontId="19" fillId="0" borderId="6" xfId="0" applyFont="1" applyBorder="1" applyAlignment="1">
      <alignment horizontal="center" vertical="top"/>
    </xf>
    <xf numFmtId="0" fontId="19" fillId="0" borderId="24" xfId="0" applyFont="1" applyBorder="1" applyAlignment="1">
      <alignment horizontal="center" vertical="top"/>
    </xf>
    <xf numFmtId="0" fontId="19" fillId="0" borderId="33" xfId="0" applyFont="1" applyBorder="1" applyAlignment="1">
      <alignment horizontal="center" vertical="top"/>
    </xf>
    <xf numFmtId="0" fontId="19" fillId="0" borderId="25" xfId="0" applyFont="1" applyBorder="1" applyAlignment="1">
      <alignment horizontal="center" vertical="top"/>
    </xf>
    <xf numFmtId="0" fontId="19" fillId="0" borderId="3" xfId="0" applyFont="1" applyBorder="1" applyAlignment="1">
      <alignment horizontal="center" vertical="center" wrapText="1"/>
    </xf>
    <xf numFmtId="0" fontId="19" fillId="0" borderId="31" xfId="0" applyFont="1" applyBorder="1" applyAlignment="1">
      <alignment horizontal="center" vertical="center" wrapText="1"/>
    </xf>
    <xf numFmtId="0" fontId="18" fillId="0" borderId="22" xfId="0" applyFont="1" applyBorder="1" applyAlignment="1">
      <alignment horizontal="left" vertical="top"/>
    </xf>
    <xf numFmtId="0" fontId="19" fillId="0" borderId="32" xfId="0" applyFont="1" applyBorder="1" applyAlignment="1">
      <alignment horizontal="left" vertical="top"/>
    </xf>
    <xf numFmtId="0" fontId="19" fillId="0" borderId="23" xfId="0" applyFont="1" applyBorder="1" applyAlignment="1">
      <alignment horizontal="left" vertical="top"/>
    </xf>
    <xf numFmtId="0" fontId="19" fillId="0" borderId="5" xfId="0" applyFont="1" applyBorder="1" applyAlignment="1">
      <alignment horizontal="left" vertical="top"/>
    </xf>
    <xf numFmtId="0" fontId="19" fillId="0" borderId="0" xfId="0" applyFont="1" applyBorder="1" applyAlignment="1">
      <alignment horizontal="left" vertical="top"/>
    </xf>
    <xf numFmtId="0" fontId="19" fillId="0" borderId="6" xfId="0" applyFont="1" applyBorder="1" applyAlignment="1">
      <alignment horizontal="left" vertical="top"/>
    </xf>
    <xf numFmtId="0" fontId="19" fillId="0" borderId="24" xfId="0" applyFont="1" applyBorder="1" applyAlignment="1">
      <alignment horizontal="left" vertical="top"/>
    </xf>
    <xf numFmtId="0" fontId="19" fillId="0" borderId="33" xfId="0" applyFont="1" applyBorder="1" applyAlignment="1">
      <alignment horizontal="left" vertical="top"/>
    </xf>
    <xf numFmtId="0" fontId="19" fillId="0" borderId="25" xfId="0" applyFont="1" applyBorder="1" applyAlignment="1">
      <alignment horizontal="left" vertical="top"/>
    </xf>
    <xf numFmtId="0" fontId="18"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8" fillId="2" borderId="7" xfId="0" applyFont="1" applyFill="1" applyBorder="1" applyAlignment="1">
      <alignment horizontal="center" vertical="center"/>
    </xf>
    <xf numFmtId="0" fontId="18" fillId="2" borderId="26" xfId="0" applyFont="1" applyFill="1" applyBorder="1" applyAlignment="1">
      <alignment horizontal="center" vertical="center"/>
    </xf>
    <xf numFmtId="0" fontId="0" fillId="0" borderId="26" xfId="0" applyBorder="1"/>
    <xf numFmtId="0" fontId="0" fillId="0" borderId="4" xfId="0" applyBorder="1"/>
    <xf numFmtId="0" fontId="18" fillId="0" borderId="22" xfId="0" applyFont="1" applyBorder="1" applyAlignment="1">
      <alignment vertical="center" wrapText="1"/>
    </xf>
    <xf numFmtId="0" fontId="0" fillId="0" borderId="23" xfId="0" applyBorder="1" applyAlignment="1">
      <alignment vertical="center" wrapText="1"/>
    </xf>
    <xf numFmtId="0" fontId="18"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25" xfId="0" applyFont="1" applyFill="1" applyBorder="1" applyAlignment="1">
      <alignment horizontal="center" vertical="center"/>
    </xf>
    <xf numFmtId="0" fontId="19" fillId="2" borderId="22" xfId="0" applyFont="1" applyFill="1" applyBorder="1" applyAlignment="1">
      <alignment horizontal="center" vertical="top"/>
    </xf>
    <xf numFmtId="0" fontId="19" fillId="2" borderId="32" xfId="0" applyFont="1" applyFill="1" applyBorder="1" applyAlignment="1">
      <alignment horizontal="center" vertical="top"/>
    </xf>
    <xf numFmtId="0" fontId="19" fillId="2" borderId="23" xfId="0" applyFont="1" applyFill="1" applyBorder="1" applyAlignment="1">
      <alignment horizontal="center" vertical="top"/>
    </xf>
    <xf numFmtId="0" fontId="3" fillId="0" borderId="30" xfId="0" applyFont="1" applyBorder="1" applyAlignment="1">
      <alignment horizontal="left" vertical="center" wrapText="1"/>
    </xf>
    <xf numFmtId="0" fontId="30" fillId="0" borderId="30" xfId="0" applyFont="1" applyBorder="1" applyAlignment="1">
      <alignment horizontal="center" vertical="center" wrapText="1"/>
    </xf>
    <xf numFmtId="0" fontId="30" fillId="0" borderId="1" xfId="0" applyFont="1" applyBorder="1" applyAlignment="1">
      <alignment horizontal="center" vertical="center" wrapText="1"/>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8" fillId="0" borderId="1" xfId="0" applyFont="1" applyBorder="1" applyAlignment="1">
      <alignment vertical="center" wrapText="1"/>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9" xfId="0" applyFont="1" applyFill="1" applyBorder="1" applyAlignment="1">
      <alignment horizontal="center" vertical="center"/>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18" fillId="0" borderId="7" xfId="0" applyFont="1" applyFill="1" applyBorder="1" applyAlignment="1">
      <alignment horizontal="left" wrapText="1"/>
    </xf>
    <xf numFmtId="0" fontId="18" fillId="0" borderId="4" xfId="0" applyFont="1" applyFill="1" applyBorder="1" applyAlignment="1">
      <alignment horizontal="left" wrapText="1"/>
    </xf>
    <xf numFmtId="0" fontId="18" fillId="0" borderId="7" xfId="0" applyFont="1" applyBorder="1" applyAlignment="1">
      <alignment vertical="center" wrapText="1"/>
    </xf>
    <xf numFmtId="0" fontId="18" fillId="0" borderId="4" xfId="0" applyFont="1" applyBorder="1" applyAlignment="1">
      <alignment vertical="center" wrapText="1"/>
    </xf>
    <xf numFmtId="0" fontId="18" fillId="0" borderId="23" xfId="0" applyFont="1" applyBorder="1" applyAlignment="1">
      <alignment vertical="center" wrapText="1"/>
    </xf>
    <xf numFmtId="0" fontId="18" fillId="0" borderId="6" xfId="0" applyFont="1" applyBorder="1" applyAlignment="1">
      <alignment vertical="center" wrapText="1"/>
    </xf>
    <xf numFmtId="0" fontId="18" fillId="0" borderId="24" xfId="0" applyFont="1" applyBorder="1" applyAlignment="1">
      <alignment vertical="center" wrapText="1"/>
    </xf>
    <xf numFmtId="0" fontId="18" fillId="0" borderId="25" xfId="0" applyFont="1" applyBorder="1" applyAlignment="1">
      <alignment vertical="center" wrapText="1"/>
    </xf>
    <xf numFmtId="0" fontId="18" fillId="0" borderId="1" xfId="0" applyFont="1" applyFill="1" applyBorder="1" applyAlignment="1">
      <alignment horizontal="left" vertical="center"/>
    </xf>
    <xf numFmtId="0" fontId="18" fillId="0" borderId="1" xfId="0" applyFont="1" applyBorder="1" applyAlignment="1">
      <alignment horizontal="left" vertical="center"/>
    </xf>
    <xf numFmtId="0" fontId="22" fillId="0" borderId="13" xfId="0" applyFont="1" applyBorder="1" applyAlignment="1">
      <alignment horizontal="center"/>
    </xf>
    <xf numFmtId="0" fontId="22" fillId="0" borderId="14" xfId="0" applyFont="1" applyBorder="1" applyAlignment="1">
      <alignment horizontal="center"/>
    </xf>
    <xf numFmtId="0" fontId="22" fillId="0" borderId="15" xfId="0" applyFont="1" applyBorder="1" applyAlignment="1">
      <alignment horizontal="center"/>
    </xf>
    <xf numFmtId="0" fontId="22" fillId="0" borderId="16" xfId="0" applyFont="1" applyBorder="1" applyAlignment="1">
      <alignment horizontal="center"/>
    </xf>
    <xf numFmtId="0" fontId="23" fillId="0" borderId="0" xfId="0" applyFont="1" applyBorder="1" applyAlignment="1">
      <alignment horizontal="center" vertical="center"/>
    </xf>
    <xf numFmtId="0" fontId="23" fillId="0" borderId="8" xfId="0" applyFont="1" applyBorder="1" applyAlignment="1">
      <alignment horizontal="center" vertical="center"/>
    </xf>
    <xf numFmtId="0" fontId="22" fillId="0" borderId="13" xfId="0" applyFont="1" applyBorder="1" applyAlignment="1">
      <alignment horizontal="center" wrapText="1"/>
    </xf>
    <xf numFmtId="0" fontId="25" fillId="0" borderId="16" xfId="0" applyFont="1" applyBorder="1" applyAlignment="1">
      <alignment horizontal="center" vertical="center" wrapText="1"/>
    </xf>
    <xf numFmtId="0" fontId="25" fillId="0" borderId="14" xfId="0" applyFont="1" applyBorder="1" applyAlignment="1">
      <alignment horizontal="center" vertical="center" wrapText="1"/>
    </xf>
    <xf numFmtId="0" fontId="23" fillId="0" borderId="13" xfId="0" applyFont="1" applyBorder="1" applyAlignment="1">
      <alignment horizontal="center"/>
    </xf>
    <xf numFmtId="0" fontId="23" fillId="0" borderId="13" xfId="0" applyFont="1" applyBorder="1" applyAlignment="1">
      <alignment horizontal="center" vertical="center"/>
    </xf>
    <xf numFmtId="0" fontId="23" fillId="0" borderId="16" xfId="0" applyFont="1" applyBorder="1" applyAlignment="1">
      <alignment horizontal="center" wrapText="1"/>
    </xf>
    <xf numFmtId="0" fontId="23" fillId="0" borderId="14" xfId="0" applyFont="1" applyBorder="1" applyAlignment="1">
      <alignment horizontal="center" wrapText="1"/>
    </xf>
    <xf numFmtId="0" fontId="23" fillId="0" borderId="8" xfId="0" applyFont="1" applyBorder="1" applyAlignment="1">
      <alignment horizontal="center"/>
    </xf>
    <xf numFmtId="0" fontId="27" fillId="0" borderId="53"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6" xfId="0" applyFont="1" applyBorder="1" applyAlignment="1">
      <alignment horizontal="center" wrapText="1"/>
    </xf>
    <xf numFmtId="0" fontId="27" fillId="0" borderId="56" xfId="0" applyFont="1" applyBorder="1" applyAlignment="1">
      <alignment horizontal="center" wrapText="1"/>
    </xf>
    <xf numFmtId="0" fontId="26" fillId="0" borderId="21" xfId="0" applyFont="1" applyFill="1" applyBorder="1" applyAlignment="1">
      <alignment horizontal="left" vertical="top" wrapText="1"/>
    </xf>
    <xf numFmtId="0" fontId="26" fillId="0" borderId="13" xfId="0" applyFont="1" applyFill="1" applyBorder="1" applyAlignment="1">
      <alignment horizontal="left" vertical="top"/>
    </xf>
    <xf numFmtId="0" fontId="26" fillId="0" borderId="20" xfId="0" applyFont="1" applyFill="1" applyBorder="1" applyAlignment="1">
      <alignment horizontal="left" vertical="top"/>
    </xf>
    <xf numFmtId="0" fontId="26" fillId="5" borderId="43" xfId="0" applyFont="1" applyFill="1" applyBorder="1" applyAlignment="1">
      <alignment horizontal="left" vertical="top" wrapText="1"/>
    </xf>
    <xf numFmtId="0" fontId="26" fillId="5" borderId="44" xfId="0" applyFont="1" applyFill="1" applyBorder="1" applyAlignment="1">
      <alignment horizontal="left" vertical="top" wrapText="1"/>
    </xf>
    <xf numFmtId="0" fontId="26" fillId="5" borderId="45" xfId="0" applyFont="1" applyFill="1" applyBorder="1" applyAlignment="1">
      <alignment horizontal="left" vertical="top" wrapText="1"/>
    </xf>
    <xf numFmtId="0" fontId="32" fillId="0" borderId="0" xfId="0" applyFont="1" applyAlignment="1">
      <alignment horizontal="center" wrapText="1"/>
    </xf>
    <xf numFmtId="0" fontId="27" fillId="0" borderId="46" xfId="0" applyFont="1" applyFill="1" applyBorder="1" applyAlignment="1">
      <alignment horizontal="center" vertical="center" wrapText="1"/>
    </xf>
    <xf numFmtId="0" fontId="27" fillId="0" borderId="47" xfId="0" applyFont="1" applyFill="1" applyBorder="1" applyAlignment="1">
      <alignment horizontal="center" vertical="center"/>
    </xf>
    <xf numFmtId="0" fontId="27" fillId="0" borderId="48" xfId="0" applyFont="1" applyFill="1" applyBorder="1" applyAlignment="1">
      <alignment horizontal="center" vertical="center"/>
    </xf>
    <xf numFmtId="0" fontId="27" fillId="0" borderId="21" xfId="0" applyFont="1" applyBorder="1" applyAlignment="1">
      <alignment vertical="top"/>
    </xf>
    <xf numFmtId="0" fontId="27" fillId="0" borderId="13" xfId="0" applyFont="1" applyBorder="1" applyAlignment="1">
      <alignment vertical="top"/>
    </xf>
    <xf numFmtId="0" fontId="27" fillId="0" borderId="21" xfId="0" applyFont="1" applyBorder="1" applyAlignment="1">
      <alignment horizontal="left" vertical="top" wrapText="1"/>
    </xf>
    <xf numFmtId="0" fontId="27" fillId="0" borderId="13" xfId="0" applyFont="1" applyBorder="1" applyAlignment="1">
      <alignment horizontal="left" vertical="top"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7" fillId="2" borderId="41" xfId="0" applyFont="1" applyFill="1" applyBorder="1" applyAlignment="1">
      <alignment horizontal="center" vertical="center"/>
    </xf>
    <xf numFmtId="0" fontId="27" fillId="2" borderId="14" xfId="0" applyFont="1" applyFill="1" applyBorder="1" applyAlignment="1">
      <alignment horizontal="center" vertical="center"/>
    </xf>
    <xf numFmtId="0" fontId="27" fillId="2" borderId="42" xfId="0" applyFont="1" applyFill="1" applyBorder="1" applyAlignment="1">
      <alignment horizontal="center" vertical="center"/>
    </xf>
    <xf numFmtId="0" fontId="27" fillId="0" borderId="21" xfId="0" applyFont="1" applyBorder="1" applyAlignment="1">
      <alignment horizontal="left" vertical="top"/>
    </xf>
    <xf numFmtId="0" fontId="27" fillId="0" borderId="13" xfId="0" applyFont="1" applyBorder="1" applyAlignment="1">
      <alignment horizontal="left" vertical="top"/>
    </xf>
    <xf numFmtId="0" fontId="27" fillId="2" borderId="21" xfId="0" applyFont="1" applyFill="1" applyBorder="1" applyAlignment="1">
      <alignment horizontal="center" vertical="center"/>
    </xf>
    <xf numFmtId="0" fontId="27" fillId="2" borderId="13" xfId="0" applyFont="1" applyFill="1" applyBorder="1" applyAlignment="1">
      <alignment horizontal="center" vertical="center"/>
    </xf>
    <xf numFmtId="0" fontId="27" fillId="2" borderId="20" xfId="0" applyFont="1" applyFill="1" applyBorder="1" applyAlignment="1">
      <alignment horizontal="center" vertical="center"/>
    </xf>
    <xf numFmtId="0" fontId="27" fillId="0" borderId="21"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20" xfId="0" applyFont="1" applyFill="1" applyBorder="1" applyAlignment="1">
      <alignment horizontal="center" vertical="center" wrapText="1"/>
    </xf>
    <xf numFmtId="0" fontId="31" fillId="0" borderId="0" xfId="0" applyFont="1" applyAlignment="1">
      <alignment horizontal="center" wrapText="1"/>
    </xf>
    <xf numFmtId="0" fontId="27" fillId="0" borderId="20" xfId="0" applyFont="1" applyBorder="1" applyAlignment="1">
      <alignment horizontal="left" vertical="top" wrapText="1"/>
    </xf>
    <xf numFmtId="0" fontId="27" fillId="0" borderId="20" xfId="0" applyFont="1" applyBorder="1" applyAlignment="1">
      <alignment horizontal="left" vertical="top"/>
    </xf>
    <xf numFmtId="0" fontId="27" fillId="0" borderId="21" xfId="0" applyFont="1" applyFill="1" applyBorder="1" applyAlignment="1">
      <alignment horizontal="center" vertical="center"/>
    </xf>
    <xf numFmtId="0" fontId="27" fillId="0" borderId="13" xfId="0" applyFont="1" applyFill="1" applyBorder="1" applyAlignment="1">
      <alignment horizontal="center" vertical="center"/>
    </xf>
    <xf numFmtId="0" fontId="27" fillId="0" borderId="20" xfId="0" applyFont="1" applyFill="1" applyBorder="1" applyAlignment="1">
      <alignment horizontal="center" vertical="center"/>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6" fillId="0" borderId="34" xfId="0" applyFont="1" applyBorder="1" applyAlignment="1">
      <alignment horizontal="center" vertical="center"/>
    </xf>
    <xf numFmtId="0" fontId="26" fillId="0" borderId="28" xfId="0" applyFont="1" applyBorder="1" applyAlignment="1">
      <alignment horizontal="center" vertical="center"/>
    </xf>
    <xf numFmtId="0" fontId="26" fillId="0" borderId="35" xfId="0" applyFont="1" applyBorder="1" applyAlignment="1">
      <alignment horizontal="center" vertical="center"/>
    </xf>
    <xf numFmtId="0" fontId="26" fillId="0" borderId="36" xfId="0" applyFont="1" applyBorder="1" applyAlignment="1">
      <alignment horizontal="center" vertical="center"/>
    </xf>
    <xf numFmtId="0" fontId="26" fillId="0" borderId="37" xfId="0" applyFont="1" applyBorder="1" applyAlignment="1">
      <alignment horizontal="center" vertical="center"/>
    </xf>
    <xf numFmtId="0" fontId="26" fillId="0" borderId="38" xfId="0" applyFont="1" applyBorder="1" applyAlignment="1">
      <alignment horizontal="center" vertical="center"/>
    </xf>
    <xf numFmtId="0" fontId="26" fillId="0" borderId="21" xfId="0" applyFont="1" applyBorder="1" applyAlignment="1">
      <alignment horizontal="center" vertical="center"/>
    </xf>
    <xf numFmtId="0" fontId="26" fillId="0" borderId="13" xfId="0" applyFont="1" applyBorder="1" applyAlignment="1">
      <alignment horizontal="center" vertical="center"/>
    </xf>
    <xf numFmtId="0" fontId="26" fillId="0" borderId="20" xfId="0" applyFont="1" applyBorder="1" applyAlignment="1">
      <alignment horizontal="center" vertical="center"/>
    </xf>
    <xf numFmtId="0" fontId="26" fillId="0" borderId="39" xfId="0" applyFont="1" applyBorder="1" applyAlignment="1">
      <alignment horizontal="center" vertical="center"/>
    </xf>
    <xf numFmtId="0" fontId="26" fillId="0" borderId="19" xfId="0" applyFont="1" applyBorder="1" applyAlignment="1">
      <alignment horizontal="center" vertical="center"/>
    </xf>
    <xf numFmtId="0" fontId="26" fillId="0" borderId="40" xfId="0" applyFont="1" applyBorder="1" applyAlignment="1">
      <alignment horizontal="center" vertical="center"/>
    </xf>
    <xf numFmtId="0" fontId="27" fillId="0" borderId="13" xfId="0" applyFont="1" applyBorder="1" applyAlignment="1">
      <alignment horizontal="center" vertical="center" wrapText="1"/>
    </xf>
    <xf numFmtId="0" fontId="27" fillId="0" borderId="20" xfId="0" applyFont="1" applyBorder="1" applyAlignment="1">
      <alignment horizontal="center" vertical="center" wrapText="1"/>
    </xf>
    <xf numFmtId="0" fontId="21" fillId="0" borderId="13" xfId="0" applyFont="1" applyBorder="1" applyAlignment="1">
      <alignment horizontal="center" vertical="center"/>
    </xf>
    <xf numFmtId="0" fontId="24" fillId="2" borderId="0" xfId="0" applyFont="1" applyFill="1" applyBorder="1" applyAlignment="1">
      <alignment horizontal="center" vertical="center" wrapText="1"/>
    </xf>
    <xf numFmtId="0" fontId="24" fillId="5" borderId="13" xfId="0" applyFont="1" applyFill="1" applyBorder="1" applyAlignment="1">
      <alignment horizontal="left" vertical="center"/>
    </xf>
    <xf numFmtId="0" fontId="21" fillId="0" borderId="17" xfId="0" applyFont="1" applyBorder="1" applyAlignment="1">
      <alignment horizontal="center" vertical="center"/>
    </xf>
    <xf numFmtId="0" fontId="21" fillId="0" borderId="19" xfId="0" applyFont="1" applyBorder="1" applyAlignment="1">
      <alignment horizontal="center" vertical="center"/>
    </xf>
    <xf numFmtId="0" fontId="21" fillId="0" borderId="11" xfId="0" applyFont="1" applyFill="1" applyBorder="1" applyAlignment="1">
      <alignment vertical="top"/>
    </xf>
    <xf numFmtId="0" fontId="21" fillId="0" borderId="8" xfId="0" applyFont="1" applyFill="1" applyBorder="1" applyAlignment="1">
      <alignment vertical="top"/>
    </xf>
    <xf numFmtId="0" fontId="19" fillId="2" borderId="49" xfId="0" applyFont="1" applyFill="1" applyBorder="1" applyAlignment="1">
      <alignment horizontal="center" vertical="center"/>
    </xf>
    <xf numFmtId="0" fontId="19" fillId="2" borderId="8" xfId="0" applyFont="1" applyFill="1" applyBorder="1" applyAlignment="1">
      <alignment horizontal="center" vertical="center"/>
    </xf>
    <xf numFmtId="0" fontId="21" fillId="0" borderId="0" xfId="0" applyFont="1" applyFill="1" applyBorder="1" applyAlignment="1">
      <alignment horizontal="left" vertical="top"/>
    </xf>
    <xf numFmtId="0" fontId="21" fillId="0" borderId="10" xfId="0" applyFont="1" applyFill="1" applyBorder="1" applyAlignment="1">
      <alignment horizontal="left" vertical="top"/>
    </xf>
    <xf numFmtId="0" fontId="26" fillId="0" borderId="13" xfId="0" applyFont="1" applyFill="1" applyBorder="1" applyAlignment="1">
      <alignment horizontal="left" vertical="top" wrapText="1"/>
    </xf>
    <xf numFmtId="0" fontId="19" fillId="5" borderId="34" xfId="0" applyFont="1" applyFill="1" applyBorder="1" applyAlignment="1">
      <alignment horizontal="left" vertical="center" wrapText="1"/>
    </xf>
    <xf numFmtId="0" fontId="19" fillId="5" borderId="28" xfId="0" applyFont="1" applyFill="1" applyBorder="1" applyAlignment="1">
      <alignment horizontal="left" vertical="center" wrapText="1"/>
    </xf>
    <xf numFmtId="0" fontId="19" fillId="5" borderId="35" xfId="0" applyFont="1" applyFill="1" applyBorder="1" applyAlignment="1">
      <alignment horizontal="left" vertical="center" wrapText="1"/>
    </xf>
    <xf numFmtId="0" fontId="19" fillId="5" borderId="36" xfId="0" applyFont="1" applyFill="1" applyBorder="1" applyAlignment="1">
      <alignment horizontal="left" vertical="center" wrapText="1"/>
    </xf>
    <xf numFmtId="0" fontId="19" fillId="5" borderId="37" xfId="0" applyFont="1" applyFill="1" applyBorder="1" applyAlignment="1">
      <alignment horizontal="left" vertical="center" wrapText="1"/>
    </xf>
    <xf numFmtId="0" fontId="19" fillId="5" borderId="38" xfId="0" applyFont="1" applyFill="1" applyBorder="1" applyAlignment="1">
      <alignment horizontal="left" vertical="center" wrapText="1"/>
    </xf>
    <xf numFmtId="0" fontId="26" fillId="0" borderId="13" xfId="0" applyFont="1" applyBorder="1" applyAlignment="1">
      <alignment horizontal="center" vertical="center" wrapText="1"/>
    </xf>
    <xf numFmtId="0" fontId="26" fillId="0" borderId="20" xfId="0" applyFont="1" applyBorder="1" applyAlignment="1">
      <alignment horizontal="center" vertical="center" wrapText="1"/>
    </xf>
    <xf numFmtId="0" fontId="27" fillId="2" borderId="39" xfId="0" applyFont="1" applyFill="1" applyBorder="1" applyAlignment="1">
      <alignment horizontal="center" vertical="center"/>
    </xf>
    <xf numFmtId="0" fontId="27" fillId="2" borderId="19" xfId="0" applyFont="1" applyFill="1" applyBorder="1" applyAlignment="1">
      <alignment horizontal="center" vertical="center"/>
    </xf>
    <xf numFmtId="0" fontId="27" fillId="2" borderId="18" xfId="0" applyFont="1" applyFill="1" applyBorder="1" applyAlignment="1">
      <alignment horizontal="center" vertical="center"/>
    </xf>
    <xf numFmtId="0" fontId="26" fillId="0" borderId="18" xfId="0" applyFont="1" applyBorder="1" applyAlignment="1">
      <alignment horizontal="center" vertical="center"/>
    </xf>
    <xf numFmtId="0" fontId="26" fillId="2" borderId="39" xfId="0" applyFont="1" applyFill="1" applyBorder="1" applyAlignment="1">
      <alignment horizontal="center" vertical="center"/>
    </xf>
    <xf numFmtId="0" fontId="26" fillId="2" borderId="19" xfId="0" applyFont="1" applyFill="1" applyBorder="1" applyAlignment="1">
      <alignment horizontal="center" vertical="center"/>
    </xf>
    <xf numFmtId="0" fontId="26" fillId="2" borderId="40" xfId="0" applyFont="1" applyFill="1" applyBorder="1" applyAlignment="1">
      <alignment horizontal="center" vertical="center"/>
    </xf>
    <xf numFmtId="0" fontId="27" fillId="5" borderId="50" xfId="0" applyFont="1" applyFill="1" applyBorder="1" applyAlignment="1">
      <alignment horizontal="left" vertical="top" wrapText="1"/>
    </xf>
    <xf numFmtId="0" fontId="27" fillId="5" borderId="51" xfId="0" applyFont="1" applyFill="1" applyBorder="1" applyAlignment="1">
      <alignment horizontal="left" vertical="top" wrapText="1"/>
    </xf>
    <xf numFmtId="0" fontId="27" fillId="5" borderId="52" xfId="0" applyFont="1" applyFill="1" applyBorder="1" applyAlignment="1">
      <alignment horizontal="left" vertical="top" wrapText="1"/>
    </xf>
    <xf numFmtId="0" fontId="27" fillId="2" borderId="39"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7" fillId="2" borderId="40" xfId="0" applyFont="1" applyFill="1" applyBorder="1" applyAlignment="1">
      <alignment horizontal="center"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9" fillId="0" borderId="20" xfId="0" applyFont="1" applyBorder="1" applyAlignment="1">
      <alignment horizontal="left" vertical="center" wrapText="1"/>
    </xf>
    <xf numFmtId="0" fontId="9" fillId="0" borderId="21"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26" fillId="0" borderId="21" xfId="0" applyFont="1" applyBorder="1" applyAlignment="1">
      <alignment vertical="center" wrapText="1"/>
    </xf>
    <xf numFmtId="0" fontId="26" fillId="0" borderId="13" xfId="0" applyFont="1" applyBorder="1" applyAlignment="1">
      <alignment vertical="center" wrapText="1"/>
    </xf>
    <xf numFmtId="0" fontId="27" fillId="2" borderId="21" xfId="0" applyFont="1" applyFill="1" applyBorder="1" applyAlignment="1">
      <alignment horizontal="center" vertical="center" wrapText="1"/>
    </xf>
    <xf numFmtId="0" fontId="27" fillId="2" borderId="13"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2" borderId="21" xfId="0" applyFont="1" applyFill="1" applyBorder="1" applyAlignment="1">
      <alignment horizontal="center" vertical="top"/>
    </xf>
    <xf numFmtId="0" fontId="27" fillId="2" borderId="13" xfId="0" applyFont="1" applyFill="1" applyBorder="1" applyAlignment="1">
      <alignment horizontal="center" vertical="top"/>
    </xf>
    <xf numFmtId="0" fontId="27" fillId="2" borderId="20" xfId="0" applyFont="1" applyFill="1" applyBorder="1" applyAlignment="1">
      <alignment horizontal="center" vertical="top"/>
    </xf>
    <xf numFmtId="0" fontId="26" fillId="0" borderId="21" xfId="0" applyFont="1" applyBorder="1" applyAlignment="1">
      <alignment horizontal="left" vertical="center" wrapText="1"/>
    </xf>
    <xf numFmtId="0" fontId="26" fillId="0" borderId="13" xfId="0" applyFont="1" applyBorder="1" applyAlignment="1">
      <alignment horizontal="left" vertical="center" wrapText="1"/>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9" fillId="0" borderId="21"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26" fillId="0" borderId="16" xfId="0" applyFont="1" applyBorder="1" applyAlignment="1">
      <alignment horizontal="center" vertical="center" wrapText="1"/>
    </xf>
    <xf numFmtId="0" fontId="26" fillId="0" borderId="14" xfId="0" applyFont="1" applyBorder="1" applyAlignment="1">
      <alignment horizontal="center" vertical="center" wrapText="1"/>
    </xf>
    <xf numFmtId="3" fontId="26" fillId="0" borderId="16" xfId="0" applyNumberFormat="1" applyFont="1" applyBorder="1" applyAlignment="1">
      <alignment horizontal="center" vertical="center" wrapText="1"/>
    </xf>
    <xf numFmtId="0" fontId="26" fillId="0" borderId="56" xfId="0" applyFont="1" applyBorder="1" applyAlignment="1">
      <alignment horizontal="center" vertical="center" wrapText="1"/>
    </xf>
    <xf numFmtId="0" fontId="26" fillId="0" borderId="42" xfId="0" applyFont="1" applyBorder="1" applyAlignment="1">
      <alignment horizontal="center" vertical="center" wrapText="1"/>
    </xf>
    <xf numFmtId="0" fontId="26" fillId="0" borderId="21" xfId="0" applyFont="1" applyFill="1" applyBorder="1" applyAlignment="1">
      <alignment horizontal="left" vertical="center" wrapText="1"/>
    </xf>
    <xf numFmtId="0" fontId="27" fillId="5" borderId="21" xfId="0" applyFont="1" applyFill="1" applyBorder="1" applyAlignment="1">
      <alignment horizontal="center" vertical="center" wrapText="1"/>
    </xf>
    <xf numFmtId="0" fontId="27" fillId="5" borderId="13" xfId="0" applyFont="1" applyFill="1" applyBorder="1" applyAlignment="1">
      <alignment horizontal="center" vertical="center" wrapText="1"/>
    </xf>
    <xf numFmtId="0" fontId="27" fillId="0" borderId="39" xfId="0" applyFont="1" applyBorder="1" applyAlignment="1">
      <alignment horizontal="left" vertical="top"/>
    </xf>
    <xf numFmtId="0" fontId="27" fillId="0" borderId="19" xfId="0" applyFont="1" applyBorder="1" applyAlignment="1">
      <alignment horizontal="left" vertical="top"/>
    </xf>
    <xf numFmtId="0" fontId="27" fillId="0" borderId="18" xfId="0" applyFont="1" applyBorder="1" applyAlignment="1">
      <alignment horizontal="left" vertical="top"/>
    </xf>
    <xf numFmtId="0" fontId="26" fillId="0" borderId="39" xfId="0" applyFont="1" applyBorder="1" applyAlignment="1">
      <alignment horizontal="left" vertical="top" wrapText="1"/>
    </xf>
    <xf numFmtId="0" fontId="26" fillId="0" borderId="19" xfId="0" applyFont="1" applyBorder="1" applyAlignment="1">
      <alignment horizontal="left" vertical="top" wrapText="1"/>
    </xf>
    <xf numFmtId="0" fontId="26" fillId="0" borderId="40" xfId="0" applyFont="1" applyBorder="1" applyAlignment="1">
      <alignment horizontal="left" vertical="top" wrapText="1"/>
    </xf>
    <xf numFmtId="0" fontId="26" fillId="0" borderId="34" xfId="0" applyFont="1" applyBorder="1" applyAlignment="1">
      <alignment horizontal="left" vertical="top"/>
    </xf>
    <xf numFmtId="0" fontId="26" fillId="0" borderId="28" xfId="0" applyFont="1" applyBorder="1" applyAlignment="1">
      <alignment horizontal="left" vertical="top"/>
    </xf>
    <xf numFmtId="0" fontId="26" fillId="0" borderId="35" xfId="0" applyFont="1" applyBorder="1" applyAlignment="1">
      <alignment horizontal="left" vertical="top"/>
    </xf>
    <xf numFmtId="0" fontId="26" fillId="0" borderId="55" xfId="0" applyFont="1" applyBorder="1" applyAlignment="1">
      <alignment horizontal="left" vertical="top"/>
    </xf>
    <xf numFmtId="0" fontId="26" fillId="0" borderId="0" xfId="0" applyFont="1" applyBorder="1" applyAlignment="1">
      <alignment horizontal="left" vertical="top"/>
    </xf>
    <xf numFmtId="0" fontId="26" fillId="0" borderId="57" xfId="0" applyFont="1" applyBorder="1" applyAlignment="1">
      <alignment horizontal="left" vertical="top"/>
    </xf>
    <xf numFmtId="0" fontId="26" fillId="0" borderId="49" xfId="0" applyFont="1" applyBorder="1" applyAlignment="1">
      <alignment horizontal="left" vertical="top"/>
    </xf>
    <xf numFmtId="0" fontId="26" fillId="0" borderId="8" xfId="0" applyFont="1" applyBorder="1" applyAlignment="1">
      <alignment horizontal="left" vertical="top"/>
    </xf>
    <xf numFmtId="0" fontId="26" fillId="0" borderId="58" xfId="0" applyFont="1" applyBorder="1" applyAlignment="1">
      <alignment horizontal="left" vertical="top"/>
    </xf>
    <xf numFmtId="0" fontId="10" fillId="2" borderId="39"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40"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33" fillId="0" borderId="59" xfId="0" applyFont="1" applyBorder="1" applyAlignment="1">
      <alignment horizontal="left" vertical="top" wrapText="1"/>
    </xf>
    <xf numFmtId="0" fontId="34" fillId="0" borderId="60" xfId="0" applyFont="1" applyBorder="1"/>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id="{00000000-0008-0000-0000-000030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a16="http://schemas.microsoft.com/office/drawing/2014/main" id="{00000000-0008-0000-0100-00002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a16="http://schemas.microsoft.com/office/drawing/2014/main" id="{00000000-0008-0000-0100-000030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id="{00000000-0008-0000-0200-00002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id="{00000000-0008-0000-0200-0000300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990600</xdr:colOff>
      <xdr:row>2</xdr:row>
      <xdr:rowOff>495300</xdr:rowOff>
    </xdr:to>
    <xdr:pic>
      <xdr:nvPicPr>
        <xdr:cNvPr id="4127" name="Imagen 1">
          <a:extLst>
            <a:ext uri="{FF2B5EF4-FFF2-40B4-BE49-F238E27FC236}">
              <a16:creationId xmlns:a16="http://schemas.microsoft.com/office/drawing/2014/main" id="{00000000-0008-0000-03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id="{00000000-0008-0000-0400-0000461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id="{00000000-0008-0000-0400-0000471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id="{00000000-0008-0000-0400-0000481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id="{00000000-0008-0000-0500-000020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994171</xdr:colOff>
      <xdr:row>89</xdr:row>
      <xdr:rowOff>202406</xdr:rowOff>
    </xdr:from>
    <xdr:to>
      <xdr:col>4</xdr:col>
      <xdr:colOff>1693768</xdr:colOff>
      <xdr:row>89</xdr:row>
      <xdr:rowOff>783431</xdr:rowOff>
    </xdr:to>
    <xdr:pic>
      <xdr:nvPicPr>
        <xdr:cNvPr id="3" name="Imagen 2">
          <a:extLst>
            <a:ext uri="{FF2B5EF4-FFF2-40B4-BE49-F238E27FC236}">
              <a16:creationId xmlns:a16="http://schemas.microsoft.com/office/drawing/2014/main" id="{020AD8B5-FFB6-4B61-B4E5-8E8FEAD74E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66396" y="39445406"/>
          <a:ext cx="2595072"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216" t="s">
        <v>89</v>
      </c>
      <c r="B1" s="216"/>
      <c r="C1" s="216"/>
      <c r="D1" s="216"/>
      <c r="E1" s="216"/>
    </row>
    <row r="2" spans="1:5" ht="36" customHeight="1" thickTop="1" thickBot="1">
      <c r="A2" s="217" t="s">
        <v>134</v>
      </c>
      <c r="B2" s="216"/>
      <c r="C2" s="216"/>
      <c r="D2" s="216"/>
      <c r="E2" s="216"/>
    </row>
    <row r="3" spans="1:5" ht="17.25" customHeight="1" thickTop="1" thickBot="1">
      <c r="A3" s="8" t="s">
        <v>0</v>
      </c>
      <c r="B3" s="221"/>
      <c r="C3" s="222"/>
      <c r="D3" s="222"/>
      <c r="E3" s="223"/>
    </row>
    <row r="4" spans="1:5" ht="31.5" thickTop="1" thickBot="1">
      <c r="A4" s="9" t="s">
        <v>108</v>
      </c>
      <c r="B4" s="221"/>
      <c r="C4" s="222"/>
      <c r="D4" s="222"/>
      <c r="E4" s="223"/>
    </row>
    <row r="5" spans="1:5" ht="16.5" thickTop="1" thickBot="1">
      <c r="A5" s="8" t="s">
        <v>88</v>
      </c>
      <c r="B5" s="221"/>
      <c r="C5" s="222"/>
      <c r="D5" s="222"/>
      <c r="E5" s="223"/>
    </row>
    <row r="6" spans="1:5" ht="16.5" thickTop="1" thickBot="1">
      <c r="A6" s="8" t="s">
        <v>135</v>
      </c>
      <c r="B6" s="221"/>
      <c r="C6" s="292"/>
      <c r="D6" s="292"/>
      <c r="E6" s="293"/>
    </row>
    <row r="7" spans="1:5" ht="31.5" thickTop="1" thickBot="1">
      <c r="A7" s="9" t="s">
        <v>2</v>
      </c>
      <c r="B7" s="221"/>
      <c r="C7" s="222"/>
      <c r="D7" s="222"/>
      <c r="E7" s="223"/>
    </row>
    <row r="8" spans="1:5" ht="46.5" thickTop="1" thickBot="1">
      <c r="A8" s="9" t="s">
        <v>3</v>
      </c>
      <c r="B8" s="221"/>
      <c r="C8" s="222"/>
      <c r="D8" s="222"/>
      <c r="E8" s="223"/>
    </row>
    <row r="9" spans="1:5" ht="16.5" thickTop="1" thickBot="1">
      <c r="A9" s="11" t="s">
        <v>4</v>
      </c>
      <c r="B9" s="221"/>
      <c r="C9" s="222"/>
      <c r="D9" s="222"/>
      <c r="E9" s="223"/>
    </row>
    <row r="10" spans="1:5" ht="15" customHeight="1" thickTop="1" thickBot="1">
      <c r="A10" s="315" t="s">
        <v>87</v>
      </c>
      <c r="B10" s="316"/>
      <c r="C10" s="316"/>
      <c r="D10" s="316"/>
      <c r="E10" s="317"/>
    </row>
    <row r="11" spans="1:5" ht="15" customHeight="1" thickTop="1">
      <c r="A11" s="263"/>
      <c r="B11" s="264"/>
      <c r="C11" s="264"/>
      <c r="D11" s="264"/>
      <c r="E11" s="265"/>
    </row>
    <row r="12" spans="1:5" ht="15" customHeight="1">
      <c r="A12" s="266"/>
      <c r="B12" s="267"/>
      <c r="C12" s="267"/>
      <c r="D12" s="267"/>
      <c r="E12" s="268"/>
    </row>
    <row r="13" spans="1:5" ht="15" customHeight="1" thickBot="1">
      <c r="A13" s="269"/>
      <c r="B13" s="270"/>
      <c r="C13" s="270"/>
      <c r="D13" s="270"/>
      <c r="E13" s="271"/>
    </row>
    <row r="14" spans="1:5" ht="16.5" thickTop="1" thickBot="1">
      <c r="A14" s="218" t="s">
        <v>5</v>
      </c>
      <c r="B14" s="209" t="s">
        <v>6</v>
      </c>
      <c r="C14" s="210"/>
      <c r="D14" s="28"/>
      <c r="E14" s="10"/>
    </row>
    <row r="15" spans="1:5" ht="16.5" customHeight="1" thickTop="1" thickBot="1">
      <c r="A15" s="219"/>
      <c r="B15" s="209" t="s">
        <v>7</v>
      </c>
      <c r="C15" s="210"/>
      <c r="D15" s="28"/>
      <c r="E15" s="2"/>
    </row>
    <row r="16" spans="1:5" ht="16.5" customHeight="1" thickTop="1" thickBot="1">
      <c r="A16" s="219"/>
      <c r="B16" s="209" t="s">
        <v>8</v>
      </c>
      <c r="C16" s="210"/>
      <c r="D16" s="28"/>
      <c r="E16" s="2"/>
    </row>
    <row r="17" spans="1:5" ht="16.5" thickTop="1" thickBot="1">
      <c r="A17" s="219"/>
      <c r="B17" s="209" t="s">
        <v>9</v>
      </c>
      <c r="C17" s="210"/>
      <c r="D17" s="28"/>
      <c r="E17" s="2"/>
    </row>
    <row r="18" spans="1:5" ht="33.75" customHeight="1" thickTop="1" thickBot="1">
      <c r="A18" s="219"/>
      <c r="B18" s="209" t="s">
        <v>143</v>
      </c>
      <c r="C18" s="210"/>
      <c r="D18" s="29"/>
      <c r="E18" s="3"/>
    </row>
    <row r="19" spans="1:5" ht="30.75" customHeight="1" thickTop="1" thickBot="1">
      <c r="A19" s="219"/>
      <c r="B19" s="209" t="s">
        <v>112</v>
      </c>
      <c r="C19" s="210"/>
      <c r="D19" s="28"/>
      <c r="E19" s="15"/>
    </row>
    <row r="20" spans="1:5" ht="30" customHeight="1" thickTop="1" thickBot="1">
      <c r="A20" s="219"/>
      <c r="B20" s="209" t="s">
        <v>136</v>
      </c>
      <c r="C20" s="210"/>
      <c r="D20" s="28"/>
      <c r="E20" s="2"/>
    </row>
    <row r="21" spans="1:5" ht="44.25" customHeight="1" thickTop="1" thickBot="1">
      <c r="A21" s="219"/>
      <c r="B21" s="209" t="s">
        <v>10</v>
      </c>
      <c r="C21" s="210"/>
      <c r="D21" s="28"/>
      <c r="E21" s="2"/>
    </row>
    <row r="22" spans="1:5" ht="30" customHeight="1" thickTop="1" thickBot="1">
      <c r="A22" s="219"/>
      <c r="B22" s="209" t="s">
        <v>11</v>
      </c>
      <c r="C22" s="210"/>
      <c r="D22" s="28"/>
      <c r="E22" s="2"/>
    </row>
    <row r="23" spans="1:5" ht="30" customHeight="1" thickTop="1" thickBot="1">
      <c r="A23" s="219"/>
      <c r="B23" s="209" t="s">
        <v>137</v>
      </c>
      <c r="C23" s="210"/>
      <c r="D23" s="28"/>
      <c r="E23" s="2"/>
    </row>
    <row r="24" spans="1:5" ht="30" customHeight="1" thickTop="1" thickBot="1">
      <c r="A24" s="219"/>
      <c r="B24" s="226" t="s">
        <v>144</v>
      </c>
      <c r="C24" s="227"/>
      <c r="D24" s="227"/>
      <c r="E24" s="228"/>
    </row>
    <row r="25" spans="1:5" ht="65.25" customHeight="1" thickTop="1" thickBot="1">
      <c r="A25" s="219"/>
      <c r="B25" s="202" t="s">
        <v>4</v>
      </c>
      <c r="C25" s="203"/>
      <c r="D25" s="30" t="s">
        <v>145</v>
      </c>
      <c r="E25" s="16" t="s">
        <v>147</v>
      </c>
    </row>
    <row r="26" spans="1:5" ht="21.75" customHeight="1" thickTop="1" thickBot="1">
      <c r="A26" s="219"/>
      <c r="B26" s="209" t="s">
        <v>123</v>
      </c>
      <c r="C26" s="210"/>
      <c r="D26" s="2"/>
      <c r="E26" s="2"/>
    </row>
    <row r="27" spans="1:5" ht="20.25" customHeight="1" thickTop="1" thickBot="1">
      <c r="A27" s="219"/>
      <c r="B27" s="209" t="s">
        <v>138</v>
      </c>
      <c r="C27" s="210"/>
      <c r="D27" s="2"/>
      <c r="E27" s="2"/>
    </row>
    <row r="28" spans="1:5" ht="24" customHeight="1" thickTop="1" thickBot="1">
      <c r="A28" s="219"/>
      <c r="B28" s="209" t="s">
        <v>122</v>
      </c>
      <c r="C28" s="210"/>
      <c r="D28" s="2"/>
      <c r="E28" s="2"/>
    </row>
    <row r="29" spans="1:5" ht="23.25" customHeight="1" thickTop="1" thickBot="1">
      <c r="A29" s="219"/>
      <c r="B29" s="209" t="s">
        <v>139</v>
      </c>
      <c r="C29" s="210"/>
      <c r="D29" s="2"/>
      <c r="E29" s="2"/>
    </row>
    <row r="30" spans="1:5" ht="22.5" customHeight="1" thickTop="1" thickBot="1">
      <c r="A30" s="219"/>
      <c r="B30" s="209" t="s">
        <v>124</v>
      </c>
      <c r="C30" s="210"/>
      <c r="D30" s="2"/>
      <c r="E30" s="2"/>
    </row>
    <row r="31" spans="1:5" ht="25.5" customHeight="1" thickTop="1" thickBot="1">
      <c r="A31" s="219"/>
      <c r="B31" s="209" t="s">
        <v>140</v>
      </c>
      <c r="C31" s="210"/>
      <c r="D31" s="2"/>
      <c r="E31" s="2"/>
    </row>
    <row r="32" spans="1:5" ht="19.5" customHeight="1" thickTop="1" thickBot="1">
      <c r="A32" s="219"/>
      <c r="B32" s="209" t="s">
        <v>141</v>
      </c>
      <c r="C32" s="210"/>
      <c r="D32" s="2"/>
      <c r="E32" s="2"/>
    </row>
    <row r="33" spans="1:5" ht="26.25" customHeight="1" thickTop="1" thickBot="1">
      <c r="A33" s="219"/>
      <c r="B33" s="209" t="s">
        <v>142</v>
      </c>
      <c r="C33" s="210"/>
      <c r="D33" s="2"/>
      <c r="E33" s="2"/>
    </row>
    <row r="34" spans="1:5" ht="33.75" customHeight="1" thickTop="1" thickBot="1">
      <c r="A34" s="219"/>
      <c r="B34" s="209" t="s">
        <v>137</v>
      </c>
      <c r="C34" s="210"/>
      <c r="D34" s="2"/>
      <c r="E34" s="2"/>
    </row>
    <row r="35" spans="1:5" ht="33.75" customHeight="1" thickTop="1" thickBot="1">
      <c r="A35" s="219"/>
      <c r="B35" s="209" t="s">
        <v>146</v>
      </c>
      <c r="C35" s="210"/>
      <c r="D35" s="2"/>
      <c r="E35" s="2"/>
    </row>
    <row r="36" spans="1:5" ht="45.75" customHeight="1" thickTop="1" thickBot="1">
      <c r="A36" s="219"/>
      <c r="B36" s="4" t="s">
        <v>17</v>
      </c>
      <c r="C36" s="14" t="s">
        <v>115</v>
      </c>
      <c r="D36" s="217" t="s">
        <v>113</v>
      </c>
      <c r="E36" s="217"/>
    </row>
    <row r="37" spans="1:5" ht="16.5" thickTop="1" thickBot="1">
      <c r="A37" s="219"/>
      <c r="B37" s="2" t="s">
        <v>12</v>
      </c>
      <c r="C37" s="2"/>
      <c r="D37" s="208"/>
      <c r="E37" s="208"/>
    </row>
    <row r="38" spans="1:5" ht="16.5" thickTop="1" thickBot="1">
      <c r="A38" s="219"/>
      <c r="B38" s="2" t="s">
        <v>13</v>
      </c>
      <c r="C38" s="2"/>
      <c r="D38" s="208"/>
      <c r="E38" s="208"/>
    </row>
    <row r="39" spans="1:5" ht="16.5" thickTop="1" thickBot="1">
      <c r="A39" s="219"/>
      <c r="B39" s="2" t="s">
        <v>14</v>
      </c>
      <c r="C39" s="2"/>
      <c r="D39" s="208"/>
      <c r="E39" s="208"/>
    </row>
    <row r="40" spans="1:5" ht="16.5" thickTop="1" thickBot="1">
      <c r="A40" s="219"/>
      <c r="B40" s="2" t="s">
        <v>15</v>
      </c>
      <c r="C40" s="2"/>
      <c r="D40" s="208"/>
      <c r="E40" s="208"/>
    </row>
    <row r="41" spans="1:5" ht="16.5" thickTop="1" thickBot="1">
      <c r="A41" s="219"/>
      <c r="B41" s="2" t="s">
        <v>114</v>
      </c>
      <c r="C41" s="2"/>
      <c r="D41" s="208"/>
      <c r="E41" s="208"/>
    </row>
    <row r="42" spans="1:5" ht="16.5" thickTop="1" thickBot="1">
      <c r="A42" s="219"/>
      <c r="B42" s="2" t="s">
        <v>16</v>
      </c>
      <c r="C42" s="2"/>
      <c r="D42" s="208"/>
      <c r="E42" s="208"/>
    </row>
    <row r="43" spans="1:5" ht="15" customHeight="1" thickTop="1" thickBot="1">
      <c r="A43" s="219"/>
      <c r="B43" s="215" t="s">
        <v>33</v>
      </c>
      <c r="C43" s="229"/>
      <c r="D43" s="229"/>
      <c r="E43" s="229"/>
    </row>
    <row r="44" spans="1:5" ht="16.5" thickTop="1" thickBot="1">
      <c r="A44" s="219"/>
      <c r="B44" s="215"/>
      <c r="C44" s="229"/>
      <c r="D44" s="229"/>
      <c r="E44" s="229"/>
    </row>
    <row r="45" spans="1:5" ht="16.5" thickTop="1" thickBot="1">
      <c r="A45" s="219"/>
      <c r="B45" s="215"/>
      <c r="C45" s="229"/>
      <c r="D45" s="229"/>
      <c r="E45" s="229"/>
    </row>
    <row r="46" spans="1:5" ht="16.5" thickTop="1" thickBot="1">
      <c r="A46" s="219"/>
      <c r="B46" s="215"/>
      <c r="C46" s="229"/>
      <c r="D46" s="229"/>
      <c r="E46" s="229"/>
    </row>
    <row r="47" spans="1:5" ht="16.5" thickTop="1" thickBot="1">
      <c r="A47" s="219"/>
      <c r="B47" s="215"/>
      <c r="C47" s="229"/>
      <c r="D47" s="229"/>
      <c r="E47" s="229"/>
    </row>
    <row r="48" spans="1:5" ht="16.5" thickTop="1" thickBot="1">
      <c r="A48" s="219"/>
      <c r="B48" s="215"/>
      <c r="C48" s="229"/>
      <c r="D48" s="229"/>
      <c r="E48" s="229"/>
    </row>
    <row r="49" spans="1:5" ht="16.5" thickTop="1" thickBot="1">
      <c r="A49" s="219"/>
      <c r="B49" s="215"/>
      <c r="C49" s="229"/>
      <c r="D49" s="229"/>
      <c r="E49" s="229"/>
    </row>
    <row r="50" spans="1:5" ht="16.5" thickTop="1" thickBot="1">
      <c r="A50" s="219"/>
      <c r="B50" s="217" t="s">
        <v>116</v>
      </c>
      <c r="C50" s="217"/>
      <c r="D50" s="217"/>
      <c r="E50" s="217"/>
    </row>
    <row r="51" spans="1:5" ht="16.5" thickTop="1" thickBot="1">
      <c r="A51" s="219"/>
      <c r="B51" s="217"/>
      <c r="C51" s="217"/>
      <c r="D51" s="217"/>
      <c r="E51" s="217"/>
    </row>
    <row r="52" spans="1:5" ht="32.25" customHeight="1" thickTop="1" thickBot="1">
      <c r="A52" s="219"/>
      <c r="B52" s="212" t="s">
        <v>117</v>
      </c>
      <c r="C52" s="213"/>
      <c r="D52" s="214"/>
      <c r="E52" s="5" t="s">
        <v>21</v>
      </c>
    </row>
    <row r="53" spans="1:5" ht="20.25" customHeight="1" thickTop="1" thickBot="1">
      <c r="A53" s="220"/>
      <c r="B53" s="209" t="s">
        <v>83</v>
      </c>
      <c r="C53" s="210"/>
      <c r="D53" s="211"/>
      <c r="E53" s="12"/>
    </row>
    <row r="54" spans="1:5" ht="17.25" customHeight="1" thickTop="1" thickBot="1">
      <c r="A54" s="219"/>
      <c r="B54" s="209" t="s">
        <v>84</v>
      </c>
      <c r="C54" s="210"/>
      <c r="D54" s="211"/>
      <c r="E54" s="6"/>
    </row>
    <row r="55" spans="1:5" ht="18.75" customHeight="1" thickTop="1" thickBot="1">
      <c r="A55" s="219"/>
      <c r="B55" s="205" t="s">
        <v>22</v>
      </c>
      <c r="C55" s="206"/>
      <c r="D55" s="207"/>
      <c r="E55" s="2"/>
    </row>
    <row r="56" spans="1:5" ht="20.25" customHeight="1" thickTop="1" thickBot="1">
      <c r="A56" s="219"/>
      <c r="B56" s="204" t="s">
        <v>19</v>
      </c>
      <c r="C56" s="204"/>
      <c r="D56" s="204"/>
      <c r="E56" s="2"/>
    </row>
    <row r="57" spans="1:5" ht="19.5" customHeight="1" thickTop="1" thickBot="1">
      <c r="A57" s="219"/>
      <c r="B57" s="204" t="s">
        <v>20</v>
      </c>
      <c r="C57" s="204"/>
      <c r="D57" s="204"/>
      <c r="E57" s="2"/>
    </row>
    <row r="58" spans="1:5" ht="21" customHeight="1" thickTop="1" thickBot="1">
      <c r="A58" s="219"/>
      <c r="B58" s="204" t="s">
        <v>86</v>
      </c>
      <c r="C58" s="204"/>
      <c r="D58" s="204"/>
      <c r="E58" s="2"/>
    </row>
    <row r="59" spans="1:5" ht="23.25" customHeight="1" thickTop="1" thickBot="1">
      <c r="A59" s="219"/>
      <c r="B59" s="205" t="s">
        <v>18</v>
      </c>
      <c r="C59" s="206"/>
      <c r="D59" s="207"/>
      <c r="E59" s="2"/>
    </row>
    <row r="60" spans="1:5" ht="15" customHeight="1" thickTop="1" thickBot="1">
      <c r="A60" s="219"/>
      <c r="B60" s="329" t="s">
        <v>34</v>
      </c>
      <c r="C60" s="329"/>
      <c r="D60" s="225"/>
      <c r="E60" s="225"/>
    </row>
    <row r="61" spans="1:5" ht="16.5" thickTop="1" thickBot="1">
      <c r="A61" s="219"/>
      <c r="B61" s="329"/>
      <c r="C61" s="329"/>
      <c r="D61" s="225"/>
      <c r="E61" s="225"/>
    </row>
    <row r="62" spans="1:5" ht="16.5" thickTop="1" thickBot="1">
      <c r="A62" s="219"/>
      <c r="B62" s="329"/>
      <c r="C62" s="329"/>
      <c r="D62" s="225"/>
      <c r="E62" s="225"/>
    </row>
    <row r="63" spans="1:5" ht="16.5" thickTop="1" thickBot="1">
      <c r="A63" s="219"/>
      <c r="B63" s="329"/>
      <c r="C63" s="329"/>
      <c r="D63" s="225"/>
      <c r="E63" s="225"/>
    </row>
    <row r="64" spans="1:5" ht="16.5" thickTop="1" thickBot="1">
      <c r="A64" s="219"/>
      <c r="B64" s="329"/>
      <c r="C64" s="329"/>
      <c r="D64" s="225"/>
      <c r="E64" s="225"/>
    </row>
    <row r="65" spans="1:5" ht="16.5" thickTop="1" thickBot="1">
      <c r="A65" s="219"/>
      <c r="B65" s="329"/>
      <c r="C65" s="329"/>
      <c r="D65" s="225"/>
      <c r="E65" s="225"/>
    </row>
    <row r="66" spans="1:5" ht="12" customHeight="1" thickTop="1" thickBot="1">
      <c r="A66" s="219"/>
      <c r="B66" s="329"/>
      <c r="C66" s="329"/>
      <c r="D66" s="225"/>
      <c r="E66" s="225"/>
    </row>
    <row r="67" spans="1:5" ht="6.75" customHeight="1" thickTop="1" thickBot="1">
      <c r="A67" s="219"/>
      <c r="B67" s="329"/>
      <c r="C67" s="329"/>
      <c r="D67" s="225"/>
      <c r="E67" s="225"/>
    </row>
    <row r="68" spans="1:5" ht="25.5" customHeight="1" thickTop="1" thickBot="1">
      <c r="A68" s="219"/>
      <c r="B68" s="224" t="s">
        <v>23</v>
      </c>
      <c r="C68" s="224"/>
      <c r="D68" s="225"/>
      <c r="E68" s="225"/>
    </row>
    <row r="69" spans="1:5" ht="35.25" customHeight="1" thickTop="1" thickBot="1">
      <c r="A69" s="219"/>
      <c r="B69" s="224" t="s">
        <v>24</v>
      </c>
      <c r="C69" s="224"/>
      <c r="D69" s="225"/>
      <c r="E69" s="225"/>
    </row>
    <row r="70" spans="1:5" ht="16.5" thickTop="1" thickBot="1">
      <c r="A70" s="219"/>
      <c r="B70" s="224" t="s">
        <v>35</v>
      </c>
      <c r="C70" s="224"/>
      <c r="D70" s="225"/>
      <c r="E70" s="225"/>
    </row>
    <row r="71" spans="1:5" ht="16.5" thickTop="1" thickBot="1">
      <c r="A71" s="219"/>
      <c r="B71" s="224"/>
      <c r="C71" s="224"/>
      <c r="D71" s="225"/>
      <c r="E71" s="225"/>
    </row>
    <row r="72" spans="1:5" ht="16.5" thickTop="1" thickBot="1">
      <c r="A72" s="219"/>
      <c r="B72" s="224"/>
      <c r="C72" s="224"/>
      <c r="D72" s="225"/>
      <c r="E72" s="225"/>
    </row>
    <row r="73" spans="1:5" ht="16.5" thickTop="1" thickBot="1">
      <c r="A73" s="219"/>
      <c r="B73" s="224"/>
      <c r="C73" s="224"/>
      <c r="D73" s="225"/>
      <c r="E73" s="225"/>
    </row>
    <row r="74" spans="1:5" ht="16.5" thickTop="1" thickBot="1">
      <c r="A74" s="219"/>
      <c r="B74" s="224"/>
      <c r="C74" s="224"/>
      <c r="D74" s="225"/>
      <c r="E74" s="225"/>
    </row>
    <row r="75" spans="1:5" ht="16.5" thickTop="1" thickBot="1">
      <c r="A75" s="219"/>
      <c r="B75" s="217" t="s">
        <v>121</v>
      </c>
      <c r="C75" s="217"/>
      <c r="D75" s="217"/>
      <c r="E75" s="217"/>
    </row>
    <row r="76" spans="1:5" ht="18.75" customHeight="1" thickTop="1" thickBot="1">
      <c r="A76" s="219"/>
      <c r="B76" s="204" t="s">
        <v>26</v>
      </c>
      <c r="C76" s="204"/>
      <c r="D76" s="204"/>
      <c r="E76" s="3"/>
    </row>
    <row r="77" spans="1:5" ht="31.5" customHeight="1" thickTop="1" thickBot="1">
      <c r="A77" s="219"/>
      <c r="B77" s="204" t="s">
        <v>27</v>
      </c>
      <c r="C77" s="204"/>
      <c r="D77" s="204"/>
      <c r="E77" s="3"/>
    </row>
    <row r="78" spans="1:5" ht="16.5" thickTop="1" thickBot="1">
      <c r="A78" s="219"/>
      <c r="B78" s="215" t="s">
        <v>28</v>
      </c>
      <c r="C78" s="215"/>
      <c r="D78" s="215"/>
      <c r="E78" s="3"/>
    </row>
    <row r="79" spans="1:5" ht="16.5" thickTop="1" thickBot="1">
      <c r="A79" s="219"/>
      <c r="B79" s="215" t="s">
        <v>29</v>
      </c>
      <c r="C79" s="215"/>
      <c r="D79" s="215"/>
      <c r="E79" s="3"/>
    </row>
    <row r="80" spans="1:5" ht="16.5" thickTop="1" thickBot="1">
      <c r="A80" s="219"/>
      <c r="B80" s="217" t="s">
        <v>25</v>
      </c>
      <c r="C80" s="217"/>
      <c r="D80" s="217"/>
      <c r="E80" s="217"/>
    </row>
    <row r="81" spans="1:5" ht="31.5" thickTop="1" thickBot="1">
      <c r="A81" s="219"/>
      <c r="B81" s="5" t="s">
        <v>30</v>
      </c>
      <c r="C81" s="5" t="s">
        <v>31</v>
      </c>
      <c r="D81" s="5" t="s">
        <v>1</v>
      </c>
      <c r="E81" s="5" t="s">
        <v>32</v>
      </c>
    </row>
    <row r="82" spans="1:5" ht="16.5" thickTop="1" thickBot="1">
      <c r="A82" s="219"/>
      <c r="B82" s="7"/>
      <c r="C82" s="7"/>
      <c r="D82" s="7"/>
      <c r="E82" s="3"/>
    </row>
    <row r="83" spans="1:5" ht="16.5" thickTop="1" thickBot="1">
      <c r="A83" s="219"/>
      <c r="B83" s="7"/>
      <c r="C83" s="7"/>
      <c r="D83" s="7"/>
      <c r="E83" s="3"/>
    </row>
    <row r="84" spans="1:5" ht="16.5" thickTop="1" thickBot="1">
      <c r="A84" s="219"/>
      <c r="B84" s="7"/>
      <c r="C84" s="7"/>
      <c r="D84" s="7"/>
      <c r="E84" s="3"/>
    </row>
    <row r="85" spans="1:5" ht="16.5" thickTop="1" thickBot="1">
      <c r="A85" s="219"/>
      <c r="B85" s="7"/>
      <c r="C85" s="7"/>
      <c r="D85" s="7"/>
      <c r="E85" s="3"/>
    </row>
    <row r="86" spans="1:5" ht="16.5" thickTop="1" thickBot="1">
      <c r="A86" s="219"/>
      <c r="B86" s="7"/>
      <c r="C86" s="7"/>
      <c r="D86" s="7"/>
      <c r="E86" s="3"/>
    </row>
    <row r="87" spans="1:5" ht="16.5" thickTop="1" thickBot="1">
      <c r="A87" s="219"/>
      <c r="B87" s="7"/>
      <c r="C87" s="7"/>
      <c r="D87" s="7"/>
      <c r="E87" s="3"/>
    </row>
    <row r="88" spans="1:5" ht="16.5" thickTop="1" thickBot="1">
      <c r="A88" s="219"/>
      <c r="B88" s="7"/>
      <c r="C88" s="7"/>
      <c r="D88" s="7"/>
      <c r="E88" s="2"/>
    </row>
    <row r="89" spans="1:5" ht="16.5" thickTop="1" thickBot="1">
      <c r="A89" s="219"/>
      <c r="B89" s="7"/>
      <c r="C89" s="7"/>
      <c r="D89" s="7"/>
      <c r="E89" s="2"/>
    </row>
    <row r="90" spans="1:5" ht="16.5" thickTop="1" thickBot="1">
      <c r="A90" s="219"/>
      <c r="B90" s="7"/>
      <c r="C90" s="7"/>
      <c r="D90" s="7"/>
      <c r="E90" s="2"/>
    </row>
    <row r="91" spans="1:5" ht="16.5" thickTop="1" thickBot="1">
      <c r="A91" s="219"/>
      <c r="B91" s="7"/>
      <c r="C91" s="7"/>
      <c r="D91" s="7"/>
      <c r="E91" s="2"/>
    </row>
    <row r="92" spans="1:5" ht="16.5" thickTop="1" thickBot="1">
      <c r="A92" s="219"/>
      <c r="B92" s="7"/>
      <c r="C92" s="7"/>
      <c r="D92" s="7"/>
      <c r="E92" s="2"/>
    </row>
    <row r="93" spans="1:5" ht="30" customHeight="1" thickTop="1" thickBot="1">
      <c r="A93" s="272" t="s">
        <v>36</v>
      </c>
      <c r="B93" s="335" t="s">
        <v>37</v>
      </c>
      <c r="C93" s="336"/>
      <c r="D93" s="337"/>
      <c r="E93" s="338"/>
    </row>
    <row r="94" spans="1:5" ht="30" customHeight="1" thickTop="1" thickBot="1">
      <c r="A94" s="273"/>
      <c r="B94" s="335" t="s">
        <v>109</v>
      </c>
      <c r="C94" s="336"/>
      <c r="D94" s="24"/>
      <c r="E94" s="25"/>
    </row>
    <row r="95" spans="1:5" ht="30" customHeight="1" thickTop="1" thickBot="1">
      <c r="A95" s="273"/>
      <c r="B95" s="217" t="s">
        <v>125</v>
      </c>
      <c r="C95" s="217"/>
      <c r="D95" s="217"/>
      <c r="E95" s="217"/>
    </row>
    <row r="96" spans="1:5" ht="30" customHeight="1" thickTop="1" thickBot="1">
      <c r="A96" s="273"/>
      <c r="B96" s="21" t="s">
        <v>30</v>
      </c>
      <c r="C96" s="21" t="s">
        <v>31</v>
      </c>
      <c r="D96" s="21" t="s">
        <v>1</v>
      </c>
      <c r="E96" s="21" t="s">
        <v>32</v>
      </c>
    </row>
    <row r="97" spans="1:5" ht="16.5" thickTop="1" thickBot="1">
      <c r="A97" s="273"/>
      <c r="B97" s="18"/>
      <c r="C97" s="18"/>
      <c r="D97" s="18"/>
      <c r="E97" s="15"/>
    </row>
    <row r="98" spans="1:5" ht="16.5" thickTop="1" thickBot="1">
      <c r="A98" s="273"/>
      <c r="B98" s="18"/>
      <c r="C98" s="18"/>
      <c r="D98" s="18"/>
      <c r="E98" s="15"/>
    </row>
    <row r="99" spans="1:5" ht="16.5" thickTop="1" thickBot="1">
      <c r="A99" s="273"/>
      <c r="B99" s="18"/>
      <c r="C99" s="18"/>
      <c r="D99" s="18"/>
      <c r="E99" s="15"/>
    </row>
    <row r="100" spans="1:5" ht="16.5" thickTop="1" thickBot="1">
      <c r="A100" s="273"/>
      <c r="B100" s="18"/>
      <c r="C100" s="18"/>
      <c r="D100" s="18"/>
      <c r="E100" s="15"/>
    </row>
    <row r="101" spans="1:5" ht="16.5" thickTop="1" thickBot="1">
      <c r="A101" s="273"/>
      <c r="B101" s="18"/>
      <c r="C101" s="18"/>
      <c r="D101" s="18"/>
      <c r="E101" s="15"/>
    </row>
    <row r="102" spans="1:5" ht="16.5" thickTop="1" thickBot="1">
      <c r="A102" s="273"/>
      <c r="B102" s="18"/>
      <c r="C102" s="18"/>
      <c r="D102" s="18"/>
      <c r="E102" s="15"/>
    </row>
    <row r="103" spans="1:5" ht="15.75" customHeight="1" thickTop="1" thickBot="1">
      <c r="A103" s="273"/>
      <c r="B103" s="234" t="s">
        <v>38</v>
      </c>
      <c r="C103" s="234"/>
      <c r="D103" s="249"/>
      <c r="E103" s="250"/>
    </row>
    <row r="104" spans="1:5" ht="16.5" thickTop="1" thickBot="1">
      <c r="A104" s="273"/>
      <c r="B104" s="234"/>
      <c r="C104" s="234"/>
      <c r="D104" s="251"/>
      <c r="E104" s="252"/>
    </row>
    <row r="105" spans="1:5" ht="16.5" thickTop="1" thickBot="1">
      <c r="A105" s="273"/>
      <c r="B105" s="234"/>
      <c r="C105" s="234"/>
      <c r="D105" s="251"/>
      <c r="E105" s="252"/>
    </row>
    <row r="106" spans="1:5" ht="16.5" thickTop="1" thickBot="1">
      <c r="A106" s="273"/>
      <c r="B106" s="234"/>
      <c r="C106" s="234"/>
      <c r="D106" s="253"/>
      <c r="E106" s="254"/>
    </row>
    <row r="107" spans="1:5" ht="15.75" customHeight="1" thickTop="1" thickBot="1">
      <c r="A107" s="273"/>
      <c r="B107" s="255" t="s">
        <v>39</v>
      </c>
      <c r="C107" s="256"/>
      <c r="D107" s="208"/>
      <c r="E107" s="208"/>
    </row>
    <row r="108" spans="1:5" ht="15.75" customHeight="1" thickTop="1" thickBot="1">
      <c r="A108" s="273"/>
      <c r="B108" s="257"/>
      <c r="C108" s="258"/>
      <c r="D108" s="208"/>
      <c r="E108" s="208"/>
    </row>
    <row r="109" spans="1:5" ht="15.75" customHeight="1" thickTop="1" thickBot="1">
      <c r="A109" s="273"/>
      <c r="B109" s="257"/>
      <c r="C109" s="258"/>
      <c r="D109" s="208"/>
      <c r="E109" s="208"/>
    </row>
    <row r="110" spans="1:5" ht="15.75" customHeight="1" thickTop="1" thickBot="1">
      <c r="A110" s="273"/>
      <c r="B110" s="257"/>
      <c r="C110" s="258"/>
      <c r="D110" s="208"/>
      <c r="E110" s="208"/>
    </row>
    <row r="111" spans="1:5" ht="15.75" customHeight="1" thickTop="1" thickBot="1">
      <c r="A111" s="273"/>
      <c r="B111" s="259"/>
      <c r="C111" s="260"/>
      <c r="D111" s="208"/>
      <c r="E111" s="208"/>
    </row>
    <row r="112" spans="1:5" ht="15.75" customHeight="1" thickTop="1" thickBot="1">
      <c r="A112" s="273"/>
      <c r="B112" s="234" t="s">
        <v>40</v>
      </c>
      <c r="C112" s="234"/>
      <c r="D112" s="208"/>
      <c r="E112" s="208"/>
    </row>
    <row r="113" spans="1:5" ht="15.75" customHeight="1" thickTop="1" thickBot="1">
      <c r="A113" s="273"/>
      <c r="B113" s="234"/>
      <c r="C113" s="234"/>
      <c r="D113" s="208"/>
      <c r="E113" s="208"/>
    </row>
    <row r="114" spans="1:5" ht="15.75" customHeight="1" thickTop="1" thickBot="1">
      <c r="A114" s="273"/>
      <c r="B114" s="234"/>
      <c r="C114" s="234"/>
      <c r="D114" s="208"/>
      <c r="E114" s="208"/>
    </row>
    <row r="115" spans="1:5" ht="15.75" customHeight="1" thickTop="1" thickBot="1">
      <c r="A115" s="273"/>
      <c r="B115" s="234"/>
      <c r="C115" s="234"/>
      <c r="D115" s="208"/>
      <c r="E115" s="208"/>
    </row>
    <row r="116" spans="1:5" ht="15.75" customHeight="1" thickTop="1" thickBot="1">
      <c r="A116" s="273"/>
      <c r="B116" s="234"/>
      <c r="C116" s="234"/>
      <c r="D116" s="208"/>
      <c r="E116" s="208"/>
    </row>
    <row r="117" spans="1:5" ht="15.75" customHeight="1" thickTop="1" thickBot="1">
      <c r="A117" s="273"/>
      <c r="B117" s="234"/>
      <c r="C117" s="234"/>
      <c r="D117" s="208"/>
      <c r="E117" s="208"/>
    </row>
    <row r="118" spans="1:5" ht="15.75" customHeight="1" thickTop="1" thickBot="1">
      <c r="A118" s="273"/>
      <c r="B118" s="234" t="s">
        <v>126</v>
      </c>
      <c r="C118" s="234"/>
      <c r="D118" s="225"/>
      <c r="E118" s="225"/>
    </row>
    <row r="119" spans="1:5" ht="15.75" customHeight="1" thickTop="1" thickBot="1">
      <c r="A119" s="273"/>
      <c r="B119" s="234"/>
      <c r="C119" s="234"/>
      <c r="D119" s="225"/>
      <c r="E119" s="225"/>
    </row>
    <row r="120" spans="1:5" ht="15.75" customHeight="1" thickTop="1" thickBot="1">
      <c r="A120" s="273"/>
      <c r="B120" s="234" t="s">
        <v>41</v>
      </c>
      <c r="C120" s="234"/>
      <c r="D120" s="225"/>
      <c r="E120" s="225"/>
    </row>
    <row r="121" spans="1:5" ht="15.75" customHeight="1" thickTop="1" thickBot="1">
      <c r="A121" s="273"/>
      <c r="B121" s="234"/>
      <c r="C121" s="234"/>
      <c r="D121" s="225"/>
      <c r="E121" s="225"/>
    </row>
    <row r="122" spans="1:5" ht="15.75" customHeight="1" thickTop="1" thickBot="1">
      <c r="A122" s="273"/>
      <c r="B122" s="234"/>
      <c r="C122" s="234"/>
      <c r="D122" s="225"/>
      <c r="E122" s="225"/>
    </row>
    <row r="123" spans="1:5" ht="15.75" customHeight="1" thickTop="1" thickBot="1">
      <c r="A123" s="273"/>
      <c r="B123" s="234" t="s">
        <v>42</v>
      </c>
      <c r="C123" s="234"/>
      <c r="D123" s="225"/>
      <c r="E123" s="225"/>
    </row>
    <row r="124" spans="1:5" ht="15.75" customHeight="1" thickTop="1" thickBot="1">
      <c r="A124" s="273"/>
      <c r="B124" s="234"/>
      <c r="C124" s="234"/>
      <c r="D124" s="225"/>
      <c r="E124" s="225"/>
    </row>
    <row r="125" spans="1:5" ht="15.75" customHeight="1" thickTop="1" thickBot="1">
      <c r="A125" s="273"/>
      <c r="B125" s="234" t="s">
        <v>43</v>
      </c>
      <c r="C125" s="234"/>
      <c r="D125" s="225"/>
      <c r="E125" s="225"/>
    </row>
    <row r="126" spans="1:5" ht="15.75" customHeight="1" thickTop="1" thickBot="1">
      <c r="A126" s="273"/>
      <c r="B126" s="234"/>
      <c r="C126" s="234"/>
      <c r="D126" s="225"/>
      <c r="E126" s="225"/>
    </row>
    <row r="127" spans="1:5" ht="15.75" customHeight="1" thickTop="1" thickBot="1">
      <c r="A127" s="273"/>
      <c r="B127" s="235" t="s">
        <v>44</v>
      </c>
      <c r="C127" s="236"/>
      <c r="D127" s="208"/>
      <c r="E127" s="208"/>
    </row>
    <row r="128" spans="1:5" ht="15.75" customHeight="1" thickTop="1" thickBot="1">
      <c r="A128" s="273"/>
      <c r="B128" s="237"/>
      <c r="C128" s="238"/>
      <c r="D128" s="208"/>
      <c r="E128" s="208"/>
    </row>
    <row r="129" spans="1:5" ht="16.5" thickTop="1" thickBot="1">
      <c r="A129" s="273"/>
      <c r="B129" s="212" t="s">
        <v>97</v>
      </c>
      <c r="C129" s="213"/>
      <c r="D129" s="213"/>
      <c r="E129" s="214"/>
    </row>
    <row r="130" spans="1:5" ht="16.5" customHeight="1" thickTop="1">
      <c r="A130" s="273"/>
      <c r="B130" s="249" t="s">
        <v>98</v>
      </c>
      <c r="C130" s="250"/>
      <c r="D130" s="239"/>
      <c r="E130" s="240"/>
    </row>
    <row r="131" spans="1:5" ht="15" customHeight="1">
      <c r="A131" s="273"/>
      <c r="B131" s="251"/>
      <c r="C131" s="252"/>
      <c r="D131" s="241"/>
      <c r="E131" s="242"/>
    </row>
    <row r="132" spans="1:5" ht="15.75" customHeight="1" thickBot="1">
      <c r="A132" s="273"/>
      <c r="B132" s="253"/>
      <c r="C132" s="254"/>
      <c r="D132" s="243"/>
      <c r="E132" s="244"/>
    </row>
    <row r="133" spans="1:5" ht="15.75" customHeight="1" thickTop="1">
      <c r="A133" s="273"/>
      <c r="B133" s="245" t="s">
        <v>133</v>
      </c>
      <c r="C133" s="246"/>
      <c r="D133" s="19"/>
      <c r="E133" s="20"/>
    </row>
    <row r="134" spans="1:5" ht="15.75" customHeight="1" thickBot="1">
      <c r="A134" s="273"/>
      <c r="B134" s="247"/>
      <c r="C134" s="248"/>
      <c r="D134" s="19"/>
      <c r="E134" s="20"/>
    </row>
    <row r="135" spans="1:5" ht="15.75" customHeight="1" thickTop="1">
      <c r="A135" s="273"/>
      <c r="B135" s="245" t="s">
        <v>99</v>
      </c>
      <c r="C135" s="246"/>
      <c r="D135" s="249"/>
      <c r="E135" s="250"/>
    </row>
    <row r="136" spans="1:5" ht="15.75" customHeight="1" thickBot="1">
      <c r="A136" s="273"/>
      <c r="B136" s="247"/>
      <c r="C136" s="248"/>
      <c r="D136" s="253"/>
      <c r="E136" s="254"/>
    </row>
    <row r="137" spans="1:5" ht="15.75" customHeight="1" thickTop="1">
      <c r="A137" s="273"/>
      <c r="B137" s="245" t="s">
        <v>110</v>
      </c>
      <c r="C137" s="246"/>
      <c r="D137" s="249"/>
      <c r="E137" s="250"/>
    </row>
    <row r="138" spans="1:5" ht="15.75" customHeight="1" thickBot="1">
      <c r="A138" s="218"/>
      <c r="B138" s="247"/>
      <c r="C138" s="248"/>
      <c r="D138" s="253"/>
      <c r="E138" s="254"/>
    </row>
    <row r="139" spans="1:5" ht="30" customHeight="1" thickTop="1" thickBot="1">
      <c r="A139" s="219" t="s">
        <v>70</v>
      </c>
      <c r="B139" s="343" t="s">
        <v>45</v>
      </c>
      <c r="C139" s="343"/>
      <c r="D139" s="208"/>
      <c r="E139" s="208"/>
    </row>
    <row r="140" spans="1:5" ht="26.25" customHeight="1" thickTop="1" thickBot="1">
      <c r="A140" s="219"/>
      <c r="B140" s="344" t="s">
        <v>46</v>
      </c>
      <c r="C140" s="344"/>
      <c r="D140" s="208"/>
      <c r="E140" s="208"/>
    </row>
    <row r="141" spans="1:5" ht="26.25" customHeight="1" thickTop="1" thickBot="1">
      <c r="A141" s="219"/>
      <c r="B141" s="217" t="s">
        <v>127</v>
      </c>
      <c r="C141" s="217"/>
      <c r="D141" s="217"/>
      <c r="E141" s="217"/>
    </row>
    <row r="142" spans="1:5" ht="36.75" customHeight="1" thickTop="1" thickBot="1">
      <c r="A142" s="219"/>
      <c r="B142" s="21" t="s">
        <v>30</v>
      </c>
      <c r="C142" s="21" t="s">
        <v>31</v>
      </c>
      <c r="D142" s="21" t="s">
        <v>1</v>
      </c>
      <c r="E142" s="21" t="s">
        <v>32</v>
      </c>
    </row>
    <row r="143" spans="1:5" ht="16.5" thickTop="1" thickBot="1">
      <c r="A143" s="219"/>
      <c r="B143" s="18"/>
      <c r="C143" s="18"/>
      <c r="D143" s="18"/>
      <c r="E143" s="15"/>
    </row>
    <row r="144" spans="1:5" ht="16.5" thickTop="1" thickBot="1">
      <c r="A144" s="219"/>
      <c r="B144" s="18"/>
      <c r="C144" s="18"/>
      <c r="D144" s="18"/>
      <c r="E144" s="15"/>
    </row>
    <row r="145" spans="1:5" ht="16.5" thickTop="1" thickBot="1">
      <c r="A145" s="219"/>
      <c r="B145" s="18"/>
      <c r="C145" s="18"/>
      <c r="D145" s="18"/>
      <c r="E145" s="15"/>
    </row>
    <row r="146" spans="1:5" ht="16.5" thickTop="1" thickBot="1">
      <c r="A146" s="219"/>
      <c r="B146" s="18"/>
      <c r="C146" s="18"/>
      <c r="D146" s="18"/>
      <c r="E146" s="15"/>
    </row>
    <row r="147" spans="1:5" ht="16.5" thickTop="1" thickBot="1">
      <c r="A147" s="219"/>
      <c r="B147" s="18"/>
      <c r="C147" s="18"/>
      <c r="D147" s="18"/>
      <c r="E147" s="15"/>
    </row>
    <row r="148" spans="1:5" ht="16.5" thickTop="1" thickBot="1">
      <c r="A148" s="219"/>
      <c r="B148" s="18"/>
      <c r="C148" s="18"/>
      <c r="D148" s="18"/>
      <c r="E148" s="15"/>
    </row>
    <row r="149" spans="1:5" ht="16.5" thickTop="1" thickBot="1">
      <c r="A149" s="219"/>
      <c r="B149" s="17"/>
      <c r="C149" s="17"/>
      <c r="D149" s="17"/>
      <c r="E149" s="17"/>
    </row>
    <row r="150" spans="1:5" ht="16.5" thickTop="1" thickBot="1">
      <c r="A150" s="219"/>
      <c r="B150" s="17"/>
      <c r="C150" s="17"/>
      <c r="D150" s="17"/>
      <c r="E150" s="17"/>
    </row>
    <row r="151" spans="1:5" ht="16.5" thickTop="1" thickBot="1">
      <c r="A151" s="219"/>
      <c r="B151" s="17"/>
      <c r="C151" s="17"/>
      <c r="D151" s="17"/>
      <c r="E151" s="17"/>
    </row>
    <row r="152" spans="1:5" ht="16.5" thickTop="1" thickBot="1">
      <c r="A152" s="219"/>
      <c r="B152" s="17"/>
      <c r="C152" s="17"/>
      <c r="D152" s="17"/>
      <c r="E152" s="17"/>
    </row>
    <row r="153" spans="1:5" ht="52.5" customHeight="1" thickTop="1" thickBot="1">
      <c r="A153" s="219"/>
      <c r="B153" s="229" t="s">
        <v>47</v>
      </c>
      <c r="C153" s="13" t="s">
        <v>48</v>
      </c>
      <c r="D153" s="208"/>
      <c r="E153" s="208"/>
    </row>
    <row r="154" spans="1:5" ht="44.25" thickTop="1" thickBot="1">
      <c r="A154" s="219"/>
      <c r="B154" s="229"/>
      <c r="C154" s="13" t="s">
        <v>49</v>
      </c>
      <c r="D154" s="208"/>
      <c r="E154" s="208"/>
    </row>
    <row r="155" spans="1:5" ht="50.25" customHeight="1" thickTop="1" thickBot="1">
      <c r="A155" s="219"/>
      <c r="B155" s="229"/>
      <c r="C155" s="13" t="s">
        <v>50</v>
      </c>
      <c r="D155" s="208"/>
      <c r="E155" s="208"/>
    </row>
    <row r="156" spans="1:5" ht="16.5" thickTop="1" thickBot="1">
      <c r="A156" s="219"/>
      <c r="B156" s="204" t="s">
        <v>51</v>
      </c>
      <c r="C156" s="204"/>
      <c r="D156" s="208"/>
      <c r="E156" s="208"/>
    </row>
    <row r="157" spans="1:5" ht="16.5" thickTop="1" thickBot="1">
      <c r="A157" s="219"/>
      <c r="B157" s="204"/>
      <c r="C157" s="204"/>
      <c r="D157" s="208"/>
      <c r="E157" s="208"/>
    </row>
    <row r="158" spans="1:5" ht="16.5" thickTop="1" thickBot="1">
      <c r="A158" s="219"/>
      <c r="B158" s="204" t="s">
        <v>52</v>
      </c>
      <c r="C158" s="204"/>
      <c r="D158" s="208"/>
      <c r="E158" s="208"/>
    </row>
    <row r="159" spans="1:5" ht="16.5" thickTop="1" thickBot="1">
      <c r="A159" s="219"/>
      <c r="B159" s="204"/>
      <c r="C159" s="204"/>
      <c r="D159" s="208"/>
      <c r="E159" s="208"/>
    </row>
    <row r="160" spans="1:5" ht="16.5" thickTop="1" thickBot="1">
      <c r="A160" s="219"/>
      <c r="B160" s="204" t="s">
        <v>53</v>
      </c>
      <c r="C160" s="204"/>
      <c r="D160" s="208"/>
      <c r="E160" s="208"/>
    </row>
    <row r="161" spans="1:5" ht="16.5" thickTop="1" thickBot="1">
      <c r="A161" s="219"/>
      <c r="B161" s="204"/>
      <c r="C161" s="204"/>
      <c r="D161" s="208"/>
      <c r="E161" s="208"/>
    </row>
    <row r="162" spans="1:5" ht="16.5" thickTop="1" thickBot="1">
      <c r="A162" s="219"/>
      <c r="B162" s="204" t="s">
        <v>54</v>
      </c>
      <c r="C162" s="204"/>
      <c r="D162" s="208"/>
      <c r="E162" s="208"/>
    </row>
    <row r="163" spans="1:5" ht="16.5" thickTop="1" thickBot="1">
      <c r="A163" s="219"/>
      <c r="B163" s="204"/>
      <c r="C163" s="204"/>
      <c r="D163" s="208"/>
      <c r="E163" s="208"/>
    </row>
    <row r="164" spans="1:5" ht="21.75" customHeight="1" thickTop="1" thickBot="1">
      <c r="A164" s="219"/>
      <c r="B164" s="329" t="s">
        <v>55</v>
      </c>
      <c r="C164" s="7" t="s">
        <v>15</v>
      </c>
      <c r="D164" s="208"/>
      <c r="E164" s="208"/>
    </row>
    <row r="165" spans="1:5" ht="27.75" customHeight="1" thickTop="1" thickBot="1">
      <c r="A165" s="219"/>
      <c r="B165" s="329"/>
      <c r="C165" s="7" t="s">
        <v>14</v>
      </c>
      <c r="D165" s="208"/>
      <c r="E165" s="208"/>
    </row>
    <row r="166" spans="1:5" ht="27.75" customHeight="1" thickTop="1" thickBot="1">
      <c r="A166" s="219"/>
      <c r="B166" s="329" t="s">
        <v>85</v>
      </c>
      <c r="C166" s="7" t="s">
        <v>15</v>
      </c>
      <c r="D166" s="221"/>
      <c r="E166" s="223"/>
    </row>
    <row r="167" spans="1:5" ht="27.75" customHeight="1" thickTop="1" thickBot="1">
      <c r="A167" s="219"/>
      <c r="B167" s="329"/>
      <c r="C167" s="7" t="s">
        <v>14</v>
      </c>
      <c r="D167" s="221"/>
      <c r="E167" s="223"/>
    </row>
    <row r="168" spans="1:5" ht="15" customHeight="1" thickTop="1" thickBot="1">
      <c r="A168" s="219"/>
      <c r="B168" s="294" t="s">
        <v>56</v>
      </c>
      <c r="C168" s="339"/>
      <c r="D168" s="208"/>
      <c r="E168" s="208"/>
    </row>
    <row r="169" spans="1:5" ht="15" customHeight="1" thickTop="1" thickBot="1">
      <c r="A169" s="219"/>
      <c r="B169" s="296"/>
      <c r="C169" s="340"/>
      <c r="D169" s="208"/>
      <c r="E169" s="208"/>
    </row>
    <row r="170" spans="1:5" ht="16.5" thickTop="1" thickBot="1">
      <c r="A170" s="219"/>
      <c r="B170" s="296"/>
      <c r="C170" s="340"/>
      <c r="D170" s="208"/>
      <c r="E170" s="208"/>
    </row>
    <row r="171" spans="1:5" ht="16.5" thickTop="1" thickBot="1">
      <c r="A171" s="219"/>
      <c r="B171" s="341"/>
      <c r="C171" s="342"/>
      <c r="D171" s="208"/>
      <c r="E171" s="208"/>
    </row>
    <row r="172" spans="1:5" ht="16.5" thickTop="1" thickBot="1">
      <c r="A172" s="219"/>
      <c r="B172" s="294" t="s">
        <v>57</v>
      </c>
      <c r="C172" s="339"/>
      <c r="D172" s="208"/>
      <c r="E172" s="208"/>
    </row>
    <row r="173" spans="1:5" ht="16.5" thickTop="1" thickBot="1">
      <c r="A173" s="219"/>
      <c r="B173" s="296"/>
      <c r="C173" s="340"/>
      <c r="D173" s="208"/>
      <c r="E173" s="208"/>
    </row>
    <row r="174" spans="1:5" ht="16.5" thickTop="1" thickBot="1">
      <c r="A174" s="219"/>
      <c r="B174" s="296"/>
      <c r="C174" s="340"/>
      <c r="D174" s="208"/>
      <c r="E174" s="208"/>
    </row>
    <row r="175" spans="1:5" ht="16.5" thickTop="1" thickBot="1">
      <c r="A175" s="219"/>
      <c r="B175" s="341"/>
      <c r="C175" s="342"/>
      <c r="D175" s="208"/>
      <c r="E175" s="208"/>
    </row>
    <row r="176" spans="1:5" ht="16.5" thickTop="1" thickBot="1">
      <c r="A176" s="219"/>
      <c r="B176" s="329" t="s">
        <v>91</v>
      </c>
      <c r="C176" s="329"/>
      <c r="D176" s="225"/>
      <c r="E176" s="225"/>
    </row>
    <row r="177" spans="1:5" ht="16.5" thickTop="1" thickBot="1">
      <c r="A177" s="219"/>
      <c r="B177" s="329"/>
      <c r="C177" s="329"/>
      <c r="D177" s="225"/>
      <c r="E177" s="225"/>
    </row>
    <row r="178" spans="1:5" ht="16.5" thickTop="1" thickBot="1">
      <c r="A178" s="219"/>
      <c r="B178" s="329"/>
      <c r="C178" s="329"/>
      <c r="D178" s="225"/>
      <c r="E178" s="225"/>
    </row>
    <row r="179" spans="1:5" ht="16.5" thickTop="1" thickBot="1">
      <c r="A179" s="219"/>
      <c r="B179" s="329" t="s">
        <v>90</v>
      </c>
      <c r="C179" s="329"/>
      <c r="D179" s="225"/>
      <c r="E179" s="225"/>
    </row>
    <row r="180" spans="1:5" ht="16.5" thickTop="1" thickBot="1">
      <c r="A180" s="219"/>
      <c r="B180" s="329"/>
      <c r="C180" s="329"/>
      <c r="D180" s="225"/>
      <c r="E180" s="225"/>
    </row>
    <row r="181" spans="1:5" ht="16.5" thickTop="1" thickBot="1">
      <c r="A181" s="219"/>
      <c r="B181" s="329"/>
      <c r="C181" s="329"/>
      <c r="D181" s="225"/>
      <c r="E181" s="225"/>
    </row>
    <row r="182" spans="1:5" ht="16.5" thickTop="1" thickBot="1">
      <c r="A182" s="219"/>
      <c r="B182" s="329"/>
      <c r="C182" s="329"/>
      <c r="D182" s="225"/>
      <c r="E182" s="225"/>
    </row>
    <row r="183" spans="1:5" ht="16.5" thickTop="1" thickBot="1">
      <c r="A183" s="219"/>
      <c r="B183" s="294" t="s">
        <v>58</v>
      </c>
      <c r="C183" s="295"/>
      <c r="D183" s="249"/>
      <c r="E183" s="301"/>
    </row>
    <row r="184" spans="1:5" ht="16.5" thickTop="1" thickBot="1">
      <c r="A184" s="219"/>
      <c r="B184" s="296"/>
      <c r="C184" s="297"/>
      <c r="D184" s="251"/>
      <c r="E184" s="302"/>
    </row>
    <row r="185" spans="1:5" ht="16.5" thickTop="1" thickBot="1">
      <c r="A185" s="219"/>
      <c r="B185" s="298"/>
      <c r="C185" s="297"/>
      <c r="D185" s="303"/>
      <c r="E185" s="302"/>
    </row>
    <row r="186" spans="1:5" ht="17.25" customHeight="1" thickTop="1" thickBot="1">
      <c r="A186" s="219"/>
      <c r="B186" s="299"/>
      <c r="C186" s="300"/>
      <c r="D186" s="304"/>
      <c r="E186" s="305"/>
    </row>
    <row r="187" spans="1:5" ht="58.5" thickTop="1" thickBot="1">
      <c r="A187" s="219"/>
      <c r="B187" s="225" t="s">
        <v>59</v>
      </c>
      <c r="C187" s="23" t="s">
        <v>100</v>
      </c>
      <c r="D187" s="225"/>
      <c r="E187" s="225"/>
    </row>
    <row r="188" spans="1:5" ht="44.25" thickTop="1" thickBot="1">
      <c r="A188" s="219"/>
      <c r="B188" s="225"/>
      <c r="C188" s="23" t="s">
        <v>101</v>
      </c>
      <c r="D188" s="225"/>
      <c r="E188" s="225"/>
    </row>
    <row r="189" spans="1:5" ht="58.5" thickTop="1" thickBot="1">
      <c r="A189" s="219"/>
      <c r="B189" s="225"/>
      <c r="C189" s="23" t="s">
        <v>102</v>
      </c>
      <c r="D189" s="225"/>
      <c r="E189" s="225"/>
    </row>
    <row r="190" spans="1:5" ht="30" customHeight="1" thickTop="1" thickBot="1">
      <c r="A190" s="219"/>
      <c r="B190" s="225" t="s">
        <v>60</v>
      </c>
      <c r="C190" s="225"/>
      <c r="D190" s="225"/>
      <c r="E190" s="225"/>
    </row>
    <row r="191" spans="1:5" ht="30" customHeight="1" thickTop="1" thickBot="1">
      <c r="A191" s="219"/>
      <c r="B191" s="225"/>
      <c r="C191" s="225"/>
      <c r="D191" s="225"/>
      <c r="E191" s="225"/>
    </row>
    <row r="192" spans="1:5" ht="30" customHeight="1" thickTop="1" thickBot="1">
      <c r="A192" s="219"/>
      <c r="B192" s="204" t="s">
        <v>61</v>
      </c>
      <c r="C192" s="204"/>
      <c r="D192" s="225"/>
      <c r="E192" s="225"/>
    </row>
    <row r="193" spans="1:5" ht="16.5" thickTop="1" thickBot="1">
      <c r="A193" s="219"/>
      <c r="B193" s="204"/>
      <c r="C193" s="204"/>
      <c r="D193" s="225"/>
      <c r="E193" s="225"/>
    </row>
    <row r="194" spans="1:5" ht="15" customHeight="1" thickTop="1" thickBot="1">
      <c r="A194" s="219"/>
      <c r="B194" s="204" t="s">
        <v>62</v>
      </c>
      <c r="C194" s="204"/>
      <c r="D194" s="225"/>
      <c r="E194" s="225"/>
    </row>
    <row r="195" spans="1:5" ht="16.5" thickTop="1" thickBot="1">
      <c r="A195" s="219"/>
      <c r="B195" s="204"/>
      <c r="C195" s="204"/>
      <c r="D195" s="225"/>
      <c r="E195" s="225"/>
    </row>
    <row r="196" spans="1:5" ht="16.5" thickTop="1" thickBot="1">
      <c r="A196" s="219"/>
      <c r="B196" s="204"/>
      <c r="C196" s="204"/>
      <c r="D196" s="225"/>
      <c r="E196" s="225"/>
    </row>
    <row r="197" spans="1:5" ht="16.5" thickTop="1" thickBot="1">
      <c r="A197" s="219"/>
      <c r="B197" s="204"/>
      <c r="C197" s="204"/>
      <c r="D197" s="225"/>
      <c r="E197" s="225"/>
    </row>
    <row r="198" spans="1:5" ht="16.5" thickTop="1" thickBot="1">
      <c r="A198" s="219"/>
      <c r="B198" s="204"/>
      <c r="C198" s="204"/>
      <c r="D198" s="225"/>
      <c r="E198" s="225"/>
    </row>
    <row r="199" spans="1:5" ht="18" customHeight="1" thickTop="1" thickBot="1">
      <c r="A199" s="219"/>
      <c r="B199" s="204" t="s">
        <v>103</v>
      </c>
      <c r="C199" s="204"/>
      <c r="D199" s="225"/>
      <c r="E199" s="225"/>
    </row>
    <row r="200" spans="1:5" ht="16.5" thickTop="1" thickBot="1">
      <c r="A200" s="219"/>
      <c r="B200" s="204"/>
      <c r="C200" s="204"/>
      <c r="D200" s="225"/>
      <c r="E200" s="225"/>
    </row>
    <row r="201" spans="1:5" ht="16.5" thickTop="1" thickBot="1">
      <c r="A201" s="219"/>
      <c r="B201" s="204"/>
      <c r="C201" s="204"/>
      <c r="D201" s="225"/>
      <c r="E201" s="225"/>
    </row>
    <row r="202" spans="1:5" ht="16.5" thickTop="1" thickBot="1">
      <c r="A202" s="219"/>
      <c r="B202" s="204"/>
      <c r="C202" s="204"/>
      <c r="D202" s="225"/>
      <c r="E202" s="225"/>
    </row>
    <row r="203" spans="1:5" ht="16.5" thickTop="1" thickBot="1">
      <c r="A203" s="219"/>
      <c r="B203" s="204"/>
      <c r="C203" s="204"/>
      <c r="D203" s="225"/>
      <c r="E203" s="225"/>
    </row>
    <row r="204" spans="1:5" ht="19.5" customHeight="1" thickTop="1" thickBot="1">
      <c r="A204" s="219"/>
      <c r="B204" s="204" t="s">
        <v>63</v>
      </c>
      <c r="C204" s="204"/>
      <c r="D204" s="225"/>
      <c r="E204" s="225"/>
    </row>
    <row r="205" spans="1:5" ht="16.5" thickTop="1" thickBot="1">
      <c r="A205" s="219"/>
      <c r="B205" s="204"/>
      <c r="C205" s="204"/>
      <c r="D205" s="225"/>
      <c r="E205" s="225"/>
    </row>
    <row r="206" spans="1:5" ht="16.5" thickTop="1" thickBot="1">
      <c r="A206" s="219"/>
      <c r="B206" s="204"/>
      <c r="C206" s="204"/>
      <c r="D206" s="225"/>
      <c r="E206" s="225"/>
    </row>
    <row r="207" spans="1:5" ht="16.5" thickTop="1" thickBot="1">
      <c r="A207" s="219"/>
      <c r="B207" s="204"/>
      <c r="C207" s="204"/>
      <c r="D207" s="225"/>
      <c r="E207" s="225"/>
    </row>
    <row r="208" spans="1:5" ht="16.5" thickTop="1" thickBot="1">
      <c r="A208" s="219"/>
      <c r="B208" s="204" t="s">
        <v>104</v>
      </c>
      <c r="C208" s="204"/>
      <c r="D208" s="225"/>
      <c r="E208" s="225"/>
    </row>
    <row r="209" spans="1:5" ht="16.5" thickTop="1" thickBot="1">
      <c r="A209" s="219"/>
      <c r="B209" s="204"/>
      <c r="C209" s="204"/>
      <c r="D209" s="225"/>
      <c r="E209" s="225"/>
    </row>
    <row r="210" spans="1:5" ht="16.5" thickTop="1" thickBot="1">
      <c r="A210" s="219"/>
      <c r="B210" s="204"/>
      <c r="C210" s="204"/>
      <c r="D210" s="225"/>
      <c r="E210" s="225"/>
    </row>
    <row r="211" spans="1:5" ht="16.5" thickTop="1" thickBot="1">
      <c r="A211" s="219"/>
      <c r="B211" s="204"/>
      <c r="C211" s="204"/>
      <c r="D211" s="225"/>
      <c r="E211" s="225"/>
    </row>
    <row r="212" spans="1:5" ht="16.5" thickTop="1" thickBot="1">
      <c r="A212" s="219"/>
      <c r="B212" s="204"/>
      <c r="C212" s="204"/>
      <c r="D212" s="225"/>
      <c r="E212" s="225"/>
    </row>
    <row r="213" spans="1:5" ht="16.5" thickTop="1" thickBot="1">
      <c r="A213" s="219"/>
      <c r="B213" s="204"/>
      <c r="C213" s="204"/>
      <c r="D213" s="225"/>
      <c r="E213" s="225"/>
    </row>
    <row r="214" spans="1:5" ht="15.75" customHeight="1" thickTop="1" thickBot="1">
      <c r="A214" s="219"/>
      <c r="B214" s="204" t="s">
        <v>64</v>
      </c>
      <c r="C214" s="204"/>
      <c r="D214" s="225"/>
      <c r="E214" s="225"/>
    </row>
    <row r="215" spans="1:5" ht="16.5" thickTop="1" thickBot="1">
      <c r="A215" s="219"/>
      <c r="B215" s="204"/>
      <c r="C215" s="204"/>
      <c r="D215" s="225"/>
      <c r="E215" s="225"/>
    </row>
    <row r="216" spans="1:5" ht="16.5" thickTop="1" thickBot="1">
      <c r="A216" s="219"/>
      <c r="B216" s="204"/>
      <c r="C216" s="204"/>
      <c r="D216" s="225"/>
      <c r="E216" s="225"/>
    </row>
    <row r="217" spans="1:5" ht="16.5" thickTop="1" thickBot="1">
      <c r="A217" s="219"/>
      <c r="B217" s="204"/>
      <c r="C217" s="204"/>
      <c r="D217" s="225"/>
      <c r="E217" s="225"/>
    </row>
    <row r="218" spans="1:5" ht="16.5" thickTop="1" thickBot="1">
      <c r="A218" s="219"/>
      <c r="B218" s="204"/>
      <c r="C218" s="204"/>
      <c r="D218" s="225"/>
      <c r="E218" s="225"/>
    </row>
    <row r="219" spans="1:5" ht="16.5" thickTop="1" thickBot="1">
      <c r="A219" s="219"/>
      <c r="B219" s="204"/>
      <c r="C219" s="204"/>
      <c r="D219" s="225"/>
      <c r="E219" s="225"/>
    </row>
    <row r="220" spans="1:5" ht="16.5" thickTop="1" thickBot="1">
      <c r="A220" s="219"/>
      <c r="B220" s="204"/>
      <c r="C220" s="204"/>
      <c r="D220" s="225"/>
      <c r="E220" s="225"/>
    </row>
    <row r="221" spans="1:5" ht="16.5" thickTop="1" thickBot="1">
      <c r="A221" s="219"/>
      <c r="B221" s="204" t="s">
        <v>106</v>
      </c>
      <c r="C221" s="204"/>
      <c r="D221" s="225"/>
      <c r="E221" s="225"/>
    </row>
    <row r="222" spans="1:5" ht="16.5" thickTop="1" thickBot="1">
      <c r="A222" s="219"/>
      <c r="B222" s="204"/>
      <c r="C222" s="204"/>
      <c r="D222" s="225"/>
      <c r="E222" s="225"/>
    </row>
    <row r="223" spans="1:5" ht="16.5" thickTop="1" thickBot="1">
      <c r="A223" s="219"/>
      <c r="B223" s="204"/>
      <c r="C223" s="204"/>
      <c r="D223" s="225"/>
      <c r="E223" s="225"/>
    </row>
    <row r="224" spans="1:5" ht="16.5" thickTop="1" thickBot="1">
      <c r="A224" s="219"/>
      <c r="B224" s="204"/>
      <c r="C224" s="204"/>
      <c r="D224" s="225"/>
      <c r="E224" s="225"/>
    </row>
    <row r="225" spans="1:5" ht="16.5" thickTop="1" thickBot="1">
      <c r="A225" s="219"/>
      <c r="B225" s="204"/>
      <c r="C225" s="204"/>
      <c r="D225" s="225"/>
      <c r="E225" s="225"/>
    </row>
    <row r="226" spans="1:5" ht="16.5" thickTop="1" thickBot="1">
      <c r="A226" s="219"/>
      <c r="B226" s="204"/>
      <c r="C226" s="204"/>
      <c r="D226" s="225"/>
      <c r="E226" s="225"/>
    </row>
    <row r="227" spans="1:5" ht="16.5" thickTop="1" thickBot="1">
      <c r="A227" s="219"/>
      <c r="B227" s="245" t="s">
        <v>105</v>
      </c>
      <c r="C227" s="246"/>
      <c r="D227" s="249"/>
      <c r="E227" s="250"/>
    </row>
    <row r="228" spans="1:5" ht="16.5" thickTop="1" thickBot="1">
      <c r="A228" s="219"/>
      <c r="B228" s="333"/>
      <c r="C228" s="334"/>
      <c r="D228" s="251"/>
      <c r="E228" s="252"/>
    </row>
    <row r="229" spans="1:5" ht="15.75" customHeight="1" thickTop="1" thickBot="1">
      <c r="A229" s="219"/>
      <c r="B229" s="333"/>
      <c r="C229" s="334"/>
      <c r="D229" s="251"/>
      <c r="E229" s="252"/>
    </row>
    <row r="230" spans="1:5" ht="15.75" customHeight="1" thickTop="1" thickBot="1">
      <c r="A230" s="219"/>
      <c r="B230" s="247"/>
      <c r="C230" s="248"/>
      <c r="D230" s="253"/>
      <c r="E230" s="254"/>
    </row>
    <row r="231" spans="1:5" ht="15.75" customHeight="1" thickTop="1" thickBot="1">
      <c r="A231" s="219"/>
      <c r="B231" s="245" t="s">
        <v>107</v>
      </c>
      <c r="C231" s="246"/>
      <c r="D231" s="249"/>
      <c r="E231" s="250"/>
    </row>
    <row r="232" spans="1:5" ht="15.75" customHeight="1" thickTop="1" thickBot="1">
      <c r="A232" s="219"/>
      <c r="B232" s="333"/>
      <c r="C232" s="334"/>
      <c r="D232" s="251"/>
      <c r="E232" s="252"/>
    </row>
    <row r="233" spans="1:5" ht="15.75" customHeight="1" thickTop="1" thickBot="1">
      <c r="A233" s="219"/>
      <c r="B233" s="333"/>
      <c r="C233" s="334"/>
      <c r="D233" s="251"/>
      <c r="E233" s="252"/>
    </row>
    <row r="234" spans="1:5" ht="15.75" customHeight="1" thickTop="1" thickBot="1">
      <c r="A234" s="219"/>
      <c r="B234" s="247"/>
      <c r="C234" s="248"/>
      <c r="D234" s="253"/>
      <c r="E234" s="254"/>
    </row>
    <row r="235" spans="1:5" ht="23.25" customHeight="1" thickTop="1" thickBot="1">
      <c r="A235" s="219"/>
      <c r="B235" s="215" t="s">
        <v>111</v>
      </c>
      <c r="C235" s="22" t="s">
        <v>66</v>
      </c>
      <c r="D235" s="225"/>
      <c r="E235" s="225"/>
    </row>
    <row r="236" spans="1:5" ht="27" customHeight="1" thickTop="1" thickBot="1">
      <c r="A236" s="219"/>
      <c r="B236" s="215"/>
      <c r="C236" s="22" t="s">
        <v>67</v>
      </c>
      <c r="D236" s="225"/>
      <c r="E236" s="225"/>
    </row>
    <row r="237" spans="1:5" ht="25.5" customHeight="1" thickTop="1" thickBot="1">
      <c r="A237" s="219"/>
      <c r="B237" s="215"/>
      <c r="C237" s="22" t="s">
        <v>68</v>
      </c>
      <c r="D237" s="225"/>
      <c r="E237" s="225"/>
    </row>
    <row r="238" spans="1:5" ht="25.5" customHeight="1" thickTop="1" thickBot="1">
      <c r="A238" s="219"/>
      <c r="B238" s="215"/>
      <c r="C238" s="22" t="s">
        <v>128</v>
      </c>
      <c r="D238" s="225"/>
      <c r="E238" s="225"/>
    </row>
    <row r="239" spans="1:5" ht="29.25" customHeight="1" thickTop="1" thickBot="1">
      <c r="A239" s="219"/>
      <c r="B239" s="215"/>
      <c r="C239" s="22" t="s">
        <v>69</v>
      </c>
      <c r="D239" s="225"/>
      <c r="E239" s="225"/>
    </row>
    <row r="240" spans="1:5" ht="16.5" thickTop="1" thickBot="1">
      <c r="A240" s="219"/>
      <c r="B240" s="233"/>
      <c r="C240" s="31" t="s">
        <v>18</v>
      </c>
      <c r="D240" s="225"/>
      <c r="E240" s="225"/>
    </row>
    <row r="241" spans="1:5" ht="16.5" thickTop="1" thickBot="1">
      <c r="A241" s="219"/>
      <c r="B241" s="318" t="s">
        <v>65</v>
      </c>
      <c r="C241" s="318"/>
      <c r="D241" s="319"/>
      <c r="E241" s="319"/>
    </row>
    <row r="242" spans="1:5" ht="16.5" thickTop="1" thickBot="1">
      <c r="A242" s="219"/>
      <c r="B242" s="215"/>
      <c r="C242" s="215"/>
      <c r="D242" s="320"/>
      <c r="E242" s="320"/>
    </row>
    <row r="243" spans="1:5" ht="16.5" thickTop="1" thickBot="1">
      <c r="A243" s="219"/>
      <c r="B243" s="215"/>
      <c r="C243" s="215"/>
      <c r="D243" s="320"/>
      <c r="E243" s="320"/>
    </row>
    <row r="244" spans="1:5" ht="16.5" thickTop="1" thickBot="1">
      <c r="A244" s="219"/>
      <c r="B244" s="215"/>
      <c r="C244" s="215"/>
      <c r="D244" s="320"/>
      <c r="E244" s="320"/>
    </row>
    <row r="245" spans="1:5" ht="16.5" thickTop="1" thickBot="1">
      <c r="A245" s="219"/>
      <c r="B245" s="215"/>
      <c r="C245" s="215"/>
      <c r="D245" s="320"/>
      <c r="E245" s="320"/>
    </row>
    <row r="246" spans="1:5" ht="16.5" thickTop="1" thickBot="1">
      <c r="A246" s="219"/>
      <c r="B246" s="215"/>
      <c r="C246" s="215"/>
      <c r="D246" s="320"/>
      <c r="E246" s="320"/>
    </row>
    <row r="247" spans="1:5" ht="15.75" customHeight="1" thickTop="1" thickBot="1">
      <c r="A247" s="220"/>
      <c r="B247" s="321" t="s">
        <v>94</v>
      </c>
      <c r="C247" s="322" t="s">
        <v>92</v>
      </c>
      <c r="D247" s="284"/>
      <c r="E247" s="285"/>
    </row>
    <row r="248" spans="1:5" ht="13.5" customHeight="1" thickTop="1" thickBot="1">
      <c r="A248" s="220"/>
      <c r="B248" s="298"/>
      <c r="C248" s="323"/>
      <c r="D248" s="286"/>
      <c r="E248" s="287"/>
    </row>
    <row r="249" spans="1:5" ht="15.75" customHeight="1" thickTop="1" thickBot="1">
      <c r="A249" s="220"/>
      <c r="B249" s="298"/>
      <c r="C249" s="324"/>
      <c r="D249" s="288"/>
      <c r="E249" s="289"/>
    </row>
    <row r="250" spans="1:5" ht="16.5" thickTop="1" thickBot="1">
      <c r="A250" s="220"/>
      <c r="B250" s="298"/>
      <c r="C250" s="322" t="s">
        <v>93</v>
      </c>
      <c r="D250" s="284"/>
      <c r="E250" s="285"/>
    </row>
    <row r="251" spans="1:5" ht="15.75" customHeight="1" thickTop="1" thickBot="1">
      <c r="A251" s="220"/>
      <c r="B251" s="298"/>
      <c r="C251" s="323"/>
      <c r="D251" s="286"/>
      <c r="E251" s="287"/>
    </row>
    <row r="252" spans="1:5" ht="15.75" customHeight="1" thickTop="1" thickBot="1">
      <c r="A252" s="220"/>
      <c r="B252" s="299"/>
      <c r="C252" s="324"/>
      <c r="D252" s="288"/>
      <c r="E252" s="289"/>
    </row>
    <row r="253" spans="1:5" ht="16.5" thickTop="1" thickBot="1">
      <c r="A253" s="220"/>
      <c r="B253" s="318" t="s">
        <v>95</v>
      </c>
      <c r="C253" s="318"/>
      <c r="D253" s="319"/>
      <c r="E253" s="319"/>
    </row>
    <row r="254" spans="1:5" ht="16.5" thickTop="1" thickBot="1">
      <c r="A254" s="220"/>
      <c r="B254" s="215"/>
      <c r="C254" s="215"/>
      <c r="D254" s="320"/>
      <c r="E254" s="320"/>
    </row>
    <row r="255" spans="1:5" ht="16.5" thickTop="1" thickBot="1">
      <c r="A255" s="220"/>
      <c r="B255" s="215"/>
      <c r="C255" s="215"/>
      <c r="D255" s="320"/>
      <c r="E255" s="320"/>
    </row>
    <row r="256" spans="1:5" ht="16.5" thickTop="1" thickBot="1">
      <c r="A256" s="220"/>
      <c r="B256" s="215"/>
      <c r="C256" s="215"/>
      <c r="D256" s="320"/>
      <c r="E256" s="320"/>
    </row>
    <row r="257" spans="1:5" ht="16.5" thickTop="1" thickBot="1">
      <c r="A257" s="220"/>
      <c r="B257" s="215"/>
      <c r="C257" s="215"/>
      <c r="D257" s="320"/>
      <c r="E257" s="320"/>
    </row>
    <row r="258" spans="1:5" ht="16.5" thickTop="1" thickBot="1">
      <c r="A258" s="220"/>
      <c r="B258" s="215"/>
      <c r="C258" s="215"/>
      <c r="D258" s="320"/>
      <c r="E258" s="320"/>
    </row>
    <row r="259" spans="1:5" ht="16.5" thickTop="1" thickBot="1">
      <c r="A259" s="220"/>
      <c r="B259" s="204" t="s">
        <v>96</v>
      </c>
      <c r="C259" s="204"/>
      <c r="D259" s="319"/>
      <c r="E259" s="319"/>
    </row>
    <row r="260" spans="1:5" ht="16.5" thickTop="1" thickBot="1">
      <c r="A260" s="220"/>
      <c r="B260" s="204"/>
      <c r="C260" s="204"/>
      <c r="D260" s="320"/>
      <c r="E260" s="320"/>
    </row>
    <row r="261" spans="1:5" ht="16.5" thickTop="1" thickBot="1">
      <c r="A261" s="220"/>
      <c r="B261" s="204"/>
      <c r="C261" s="204"/>
      <c r="D261" s="320"/>
      <c r="E261" s="320"/>
    </row>
    <row r="262" spans="1:5" ht="16.5" thickTop="1" thickBot="1">
      <c r="A262" s="220"/>
      <c r="B262" s="204"/>
      <c r="C262" s="204"/>
      <c r="D262" s="320"/>
      <c r="E262" s="320"/>
    </row>
    <row r="263" spans="1:5" ht="16.5" thickTop="1" thickBot="1">
      <c r="A263" s="220"/>
      <c r="B263" s="204"/>
      <c r="C263" s="204"/>
      <c r="D263" s="320"/>
      <c r="E263" s="320"/>
    </row>
    <row r="264" spans="1:5" ht="16.5" thickTop="1" thickBot="1">
      <c r="A264" s="220"/>
      <c r="B264" s="204"/>
      <c r="C264" s="204"/>
      <c r="D264" s="320"/>
      <c r="E264" s="320"/>
    </row>
    <row r="265" spans="1:5" ht="15.75" customHeight="1" thickTop="1" thickBot="1">
      <c r="A265" s="327" t="s">
        <v>76</v>
      </c>
      <c r="B265" s="230" t="s">
        <v>77</v>
      </c>
      <c r="C265" s="230"/>
      <c r="D265" s="230"/>
      <c r="E265" s="230"/>
    </row>
    <row r="266" spans="1:5" ht="16.5" customHeight="1" thickTop="1" thickBot="1">
      <c r="A266" s="328"/>
      <c r="B266" s="306"/>
      <c r="C266" s="307"/>
      <c r="D266" s="307"/>
      <c r="E266" s="308"/>
    </row>
    <row r="267" spans="1:5" ht="16.5" customHeight="1" thickTop="1" thickBot="1">
      <c r="A267" s="328"/>
      <c r="B267" s="309"/>
      <c r="C267" s="310"/>
      <c r="D267" s="310"/>
      <c r="E267" s="311"/>
    </row>
    <row r="268" spans="1:5" ht="16.5" customHeight="1" thickTop="1" thickBot="1">
      <c r="A268" s="328"/>
      <c r="B268" s="309"/>
      <c r="C268" s="310"/>
      <c r="D268" s="310"/>
      <c r="E268" s="311"/>
    </row>
    <row r="269" spans="1:5" ht="16.5" customHeight="1" thickTop="1" thickBot="1">
      <c r="A269" s="328"/>
      <c r="B269" s="309"/>
      <c r="C269" s="310"/>
      <c r="D269" s="310"/>
      <c r="E269" s="311"/>
    </row>
    <row r="270" spans="1:5" ht="16.5" customHeight="1" thickTop="1" thickBot="1">
      <c r="A270" s="328"/>
      <c r="B270" s="309"/>
      <c r="C270" s="310"/>
      <c r="D270" s="310"/>
      <c r="E270" s="311"/>
    </row>
    <row r="271" spans="1:5" ht="16.5" customHeight="1" thickTop="1" thickBot="1">
      <c r="A271" s="328"/>
      <c r="B271" s="309"/>
      <c r="C271" s="310"/>
      <c r="D271" s="310"/>
      <c r="E271" s="311"/>
    </row>
    <row r="272" spans="1:5" ht="16.5" customHeight="1" thickTop="1" thickBot="1">
      <c r="A272" s="328"/>
      <c r="B272" s="312"/>
      <c r="C272" s="313"/>
      <c r="D272" s="313"/>
      <c r="E272" s="314"/>
    </row>
    <row r="273" spans="1:5" ht="16.5" thickTop="1" thickBot="1">
      <c r="A273" s="327"/>
      <c r="B273" s="230" t="s">
        <v>71</v>
      </c>
      <c r="C273" s="230"/>
      <c r="D273" s="230"/>
      <c r="E273" s="230"/>
    </row>
    <row r="274" spans="1:5" ht="16.5" thickTop="1" thickBot="1">
      <c r="A274" s="328"/>
      <c r="B274" s="330" t="s">
        <v>130</v>
      </c>
      <c r="C274" s="331"/>
      <c r="D274" s="331" t="s">
        <v>131</v>
      </c>
      <c r="E274" s="332"/>
    </row>
    <row r="275" spans="1:5" ht="16.5" thickTop="1" thickBot="1">
      <c r="A275" s="328"/>
      <c r="B275" s="325"/>
      <c r="C275" s="326"/>
      <c r="D275" s="325"/>
      <c r="E275" s="326"/>
    </row>
    <row r="276" spans="1:5" ht="16.5" thickTop="1" thickBot="1">
      <c r="A276" s="328"/>
      <c r="B276" s="325"/>
      <c r="C276" s="326"/>
      <c r="D276" s="325"/>
      <c r="E276" s="326"/>
    </row>
    <row r="277" spans="1:5" ht="16.5" thickTop="1" thickBot="1">
      <c r="A277" s="328"/>
      <c r="B277" s="325"/>
      <c r="C277" s="326"/>
      <c r="D277" s="325"/>
      <c r="E277" s="326"/>
    </row>
    <row r="278" spans="1:5" ht="16.5" thickTop="1" thickBot="1">
      <c r="A278" s="328"/>
      <c r="B278" s="32" t="s">
        <v>132</v>
      </c>
      <c r="C278" s="33"/>
      <c r="D278" s="33"/>
      <c r="E278" s="34"/>
    </row>
    <row r="279" spans="1:5" ht="16.5" thickTop="1" thickBot="1">
      <c r="A279" s="328"/>
      <c r="B279" s="35"/>
      <c r="C279" s="33"/>
      <c r="D279" s="33"/>
      <c r="E279" s="34"/>
    </row>
    <row r="280" spans="1:5" ht="16.5" thickTop="1" thickBot="1">
      <c r="A280" s="328"/>
      <c r="B280" s="35"/>
      <c r="C280" s="33"/>
      <c r="D280" s="33"/>
      <c r="E280" s="34"/>
    </row>
    <row r="281" spans="1:5" ht="16.5" thickTop="1" thickBot="1">
      <c r="A281" s="328"/>
      <c r="B281" s="36"/>
      <c r="C281" s="37"/>
      <c r="D281" s="37"/>
      <c r="E281" s="38"/>
    </row>
    <row r="282" spans="1:5" ht="16.5" thickTop="1" thickBot="1">
      <c r="A282" s="327"/>
      <c r="B282" s="231" t="s">
        <v>72</v>
      </c>
      <c r="C282" s="232"/>
      <c r="D282" s="232"/>
      <c r="E282" s="232"/>
    </row>
    <row r="283" spans="1:5" ht="16.5" thickTop="1" thickBot="1">
      <c r="A283" s="327"/>
      <c r="B283" s="261" t="s">
        <v>74</v>
      </c>
      <c r="C283" s="261"/>
      <c r="D283" s="262"/>
      <c r="E283" s="262"/>
    </row>
    <row r="284" spans="1:5" ht="16.5" thickTop="1" thickBot="1">
      <c r="A284" s="327"/>
      <c r="B284" s="261"/>
      <c r="C284" s="261"/>
      <c r="D284" s="262"/>
      <c r="E284" s="262"/>
    </row>
    <row r="285" spans="1:5" ht="16.5" thickTop="1" thickBot="1">
      <c r="A285" s="327"/>
      <c r="B285" s="261"/>
      <c r="C285" s="261"/>
      <c r="D285" s="262"/>
      <c r="E285" s="262"/>
    </row>
    <row r="286" spans="1:5" ht="16.5" thickTop="1" thickBot="1">
      <c r="A286" s="327"/>
      <c r="B286" s="261"/>
      <c r="C286" s="261"/>
      <c r="D286" s="262"/>
      <c r="E286" s="262"/>
    </row>
    <row r="287" spans="1:5" ht="16.5" thickTop="1" thickBot="1">
      <c r="A287" s="327"/>
      <c r="B287" s="261"/>
      <c r="C287" s="261"/>
      <c r="D287" s="262"/>
      <c r="E287" s="262"/>
    </row>
    <row r="288" spans="1:5" ht="16.5" thickTop="1" thickBot="1">
      <c r="A288" s="327"/>
      <c r="B288" s="261"/>
      <c r="C288" s="261"/>
      <c r="D288" s="262"/>
      <c r="E288" s="262"/>
    </row>
    <row r="289" spans="1:5" ht="16.5" thickTop="1" thickBot="1">
      <c r="A289" s="327"/>
      <c r="B289" s="261" t="s">
        <v>59</v>
      </c>
      <c r="C289" s="261"/>
      <c r="D289" s="262"/>
      <c r="E289" s="262"/>
    </row>
    <row r="290" spans="1:5" ht="16.5" thickTop="1" thickBot="1">
      <c r="A290" s="327"/>
      <c r="B290" s="261"/>
      <c r="C290" s="261"/>
      <c r="D290" s="262"/>
      <c r="E290" s="262"/>
    </row>
    <row r="291" spans="1:5" ht="16.5" thickTop="1" thickBot="1">
      <c r="A291" s="327"/>
      <c r="B291" s="261"/>
      <c r="C291" s="261"/>
      <c r="D291" s="262"/>
      <c r="E291" s="262"/>
    </row>
    <row r="292" spans="1:5" ht="16.5" thickTop="1" thickBot="1">
      <c r="A292" s="327"/>
      <c r="B292" s="261"/>
      <c r="C292" s="261"/>
      <c r="D292" s="262"/>
      <c r="E292" s="262"/>
    </row>
    <row r="293" spans="1:5" ht="16.5" thickTop="1" thickBot="1">
      <c r="A293" s="327"/>
      <c r="B293" s="261"/>
      <c r="C293" s="261"/>
      <c r="D293" s="262"/>
      <c r="E293" s="262"/>
    </row>
    <row r="294" spans="1:5" ht="16.5" thickTop="1" thickBot="1">
      <c r="A294" s="327"/>
      <c r="B294" s="261"/>
      <c r="C294" s="261"/>
      <c r="D294" s="262"/>
      <c r="E294" s="262"/>
    </row>
    <row r="295" spans="1:5" ht="16.5" thickTop="1" thickBot="1">
      <c r="A295" s="327"/>
      <c r="B295" s="261" t="s">
        <v>73</v>
      </c>
      <c r="C295" s="261"/>
      <c r="D295" s="262"/>
      <c r="E295" s="262"/>
    </row>
    <row r="296" spans="1:5" ht="16.5" thickTop="1" thickBot="1">
      <c r="A296" s="327"/>
      <c r="B296" s="261"/>
      <c r="C296" s="261"/>
      <c r="D296" s="262"/>
      <c r="E296" s="262"/>
    </row>
    <row r="297" spans="1:5" ht="16.5" thickTop="1" thickBot="1">
      <c r="A297" s="327"/>
      <c r="B297" s="261"/>
      <c r="C297" s="261"/>
      <c r="D297" s="262"/>
      <c r="E297" s="262"/>
    </row>
    <row r="298" spans="1:5" ht="16.5" thickTop="1" thickBot="1">
      <c r="A298" s="327"/>
      <c r="B298" s="261"/>
      <c r="C298" s="261"/>
      <c r="D298" s="262"/>
      <c r="E298" s="262"/>
    </row>
    <row r="299" spans="1:5" ht="16.5" thickTop="1" thickBot="1">
      <c r="A299" s="327"/>
      <c r="B299" s="261"/>
      <c r="C299" s="261"/>
      <c r="D299" s="262"/>
      <c r="E299" s="262"/>
    </row>
    <row r="300" spans="1:5" ht="16.5" thickTop="1" thickBot="1">
      <c r="A300" s="327"/>
      <c r="B300" s="261"/>
      <c r="C300" s="261"/>
      <c r="D300" s="262"/>
      <c r="E300" s="262"/>
    </row>
    <row r="301" spans="1:5" ht="16.5" thickTop="1" thickBot="1">
      <c r="A301" s="327"/>
      <c r="B301" s="261" t="s">
        <v>75</v>
      </c>
      <c r="C301" s="261"/>
      <c r="D301" s="262"/>
      <c r="E301" s="262"/>
    </row>
    <row r="302" spans="1:5" ht="16.5" thickTop="1" thickBot="1">
      <c r="A302" s="327"/>
      <c r="B302" s="261"/>
      <c r="C302" s="261"/>
      <c r="D302" s="262"/>
      <c r="E302" s="262"/>
    </row>
    <row r="303" spans="1:5" ht="16.5" thickTop="1" thickBot="1">
      <c r="A303" s="327"/>
      <c r="B303" s="261"/>
      <c r="C303" s="261"/>
      <c r="D303" s="262"/>
      <c r="E303" s="262"/>
    </row>
    <row r="304" spans="1:5" ht="16.5" thickTop="1" thickBot="1">
      <c r="A304" s="327"/>
      <c r="B304" s="261"/>
      <c r="C304" s="261"/>
      <c r="D304" s="262"/>
      <c r="E304" s="262"/>
    </row>
    <row r="305" spans="1:5" ht="16.5" thickTop="1" thickBot="1">
      <c r="A305" s="327"/>
      <c r="B305" s="261"/>
      <c r="C305" s="261"/>
      <c r="D305" s="262"/>
      <c r="E305" s="262"/>
    </row>
    <row r="306" spans="1:5" ht="16.5" thickTop="1" thickBot="1">
      <c r="A306" s="327"/>
      <c r="B306" s="261"/>
      <c r="C306" s="261"/>
      <c r="D306" s="262"/>
      <c r="E306" s="262"/>
    </row>
    <row r="307" spans="1:5" ht="16.5" thickTop="1" thickBot="1">
      <c r="A307" s="327"/>
      <c r="B307" s="261"/>
      <c r="C307" s="261"/>
      <c r="D307" s="262"/>
      <c r="E307" s="262"/>
    </row>
    <row r="308" spans="1:5" ht="16.5" thickTop="1" thickBot="1">
      <c r="A308" s="327"/>
      <c r="B308" s="261" t="s">
        <v>59</v>
      </c>
      <c r="C308" s="261"/>
      <c r="D308" s="262"/>
      <c r="E308" s="262"/>
    </row>
    <row r="309" spans="1:5" ht="16.5" thickTop="1" thickBot="1">
      <c r="A309" s="327"/>
      <c r="B309" s="261"/>
      <c r="C309" s="261"/>
      <c r="D309" s="262"/>
      <c r="E309" s="262"/>
    </row>
    <row r="310" spans="1:5" ht="16.5" thickTop="1" thickBot="1">
      <c r="A310" s="327"/>
      <c r="B310" s="261"/>
      <c r="C310" s="261"/>
      <c r="D310" s="262"/>
      <c r="E310" s="262"/>
    </row>
    <row r="311" spans="1:5" ht="16.5" thickTop="1" thickBot="1">
      <c r="A311" s="327"/>
      <c r="B311" s="261"/>
      <c r="C311" s="261"/>
      <c r="D311" s="262"/>
      <c r="E311" s="262"/>
    </row>
    <row r="312" spans="1:5" ht="16.5" thickTop="1" thickBot="1">
      <c r="A312" s="327"/>
      <c r="B312" s="261"/>
      <c r="C312" s="261"/>
      <c r="D312" s="262"/>
      <c r="E312" s="262"/>
    </row>
    <row r="313" spans="1:5" ht="16.5" thickTop="1" thickBot="1">
      <c r="A313" s="327"/>
      <c r="B313" s="261"/>
      <c r="C313" s="261"/>
      <c r="D313" s="262"/>
      <c r="E313" s="262"/>
    </row>
    <row r="314" spans="1:5" ht="16.5" thickTop="1" thickBot="1">
      <c r="A314" s="327"/>
      <c r="B314" s="261" t="s">
        <v>73</v>
      </c>
      <c r="C314" s="261"/>
      <c r="D314" s="262"/>
      <c r="E314" s="262"/>
    </row>
    <row r="315" spans="1:5" ht="16.5" thickTop="1" thickBot="1">
      <c r="A315" s="327"/>
      <c r="B315" s="261"/>
      <c r="C315" s="261"/>
      <c r="D315" s="262"/>
      <c r="E315" s="262"/>
    </row>
    <row r="316" spans="1:5" ht="16.5" thickTop="1" thickBot="1">
      <c r="A316" s="327"/>
      <c r="B316" s="261"/>
      <c r="C316" s="261"/>
      <c r="D316" s="262"/>
      <c r="E316" s="262"/>
    </row>
    <row r="317" spans="1:5" ht="16.5" thickTop="1" thickBot="1">
      <c r="A317" s="327"/>
      <c r="B317" s="261"/>
      <c r="C317" s="261"/>
      <c r="D317" s="262"/>
      <c r="E317" s="262"/>
    </row>
    <row r="318" spans="1:5" ht="16.5" thickTop="1" thickBot="1">
      <c r="A318" s="327"/>
      <c r="B318" s="261"/>
      <c r="C318" s="261"/>
      <c r="D318" s="262"/>
      <c r="E318" s="262"/>
    </row>
    <row r="319" spans="1:5" ht="16.5" thickTop="1" thickBot="1">
      <c r="A319" s="327"/>
      <c r="B319" s="261"/>
      <c r="C319" s="261"/>
      <c r="D319" s="262"/>
      <c r="E319" s="262"/>
    </row>
    <row r="320" spans="1:5" ht="16.5" thickTop="1" thickBot="1">
      <c r="A320" s="272" t="s">
        <v>78</v>
      </c>
      <c r="B320" s="216" t="s">
        <v>79</v>
      </c>
      <c r="C320" s="216"/>
      <c r="D320" s="216"/>
      <c r="E320" s="216"/>
    </row>
    <row r="321" spans="1:5" ht="16.5" thickTop="1" thickBot="1">
      <c r="A321" s="273"/>
      <c r="B321" s="216"/>
      <c r="C321" s="216"/>
      <c r="D321" s="216"/>
      <c r="E321" s="216"/>
    </row>
    <row r="322" spans="1:5" ht="16.5" thickTop="1" thickBot="1">
      <c r="A322" s="273"/>
      <c r="B322" s="204" t="s">
        <v>129</v>
      </c>
      <c r="C322" s="204"/>
      <c r="D322" s="225"/>
      <c r="E322" s="225"/>
    </row>
    <row r="323" spans="1:5" ht="16.5" thickTop="1" thickBot="1">
      <c r="A323" s="273"/>
      <c r="B323" s="204"/>
      <c r="C323" s="204"/>
      <c r="D323" s="225"/>
      <c r="E323" s="225"/>
    </row>
    <row r="324" spans="1:5" ht="16.5" thickTop="1" thickBot="1">
      <c r="A324" s="273"/>
      <c r="B324" s="204"/>
      <c r="C324" s="204"/>
      <c r="D324" s="225"/>
      <c r="E324" s="225"/>
    </row>
    <row r="325" spans="1:5" ht="16.5" thickTop="1" thickBot="1">
      <c r="A325" s="273"/>
      <c r="B325" s="204"/>
      <c r="C325" s="204"/>
      <c r="D325" s="225"/>
      <c r="E325" s="225"/>
    </row>
    <row r="326" spans="1:5" ht="16.5" thickTop="1" thickBot="1">
      <c r="A326" s="273"/>
      <c r="B326" s="204"/>
      <c r="C326" s="204"/>
      <c r="D326" s="225"/>
      <c r="E326" s="225"/>
    </row>
    <row r="327" spans="1:5" ht="16.5" thickTop="1" thickBot="1">
      <c r="A327" s="273"/>
      <c r="B327" s="204"/>
      <c r="C327" s="204"/>
      <c r="D327" s="225"/>
      <c r="E327" s="225"/>
    </row>
    <row r="328" spans="1:5" ht="16.5" thickTop="1" thickBot="1">
      <c r="A328" s="273"/>
      <c r="B328" s="204"/>
      <c r="C328" s="204"/>
      <c r="D328" s="225"/>
      <c r="E328" s="225"/>
    </row>
    <row r="329" spans="1:5" ht="16.5" thickTop="1" thickBot="1">
      <c r="A329" s="273"/>
      <c r="B329" s="204"/>
      <c r="C329" s="204"/>
      <c r="D329" s="225"/>
      <c r="E329" s="225"/>
    </row>
    <row r="330" spans="1:5" ht="16.5" thickTop="1" thickBot="1">
      <c r="A330" s="273"/>
      <c r="B330" s="204" t="s">
        <v>59</v>
      </c>
      <c r="C330" s="204"/>
      <c r="D330" s="225"/>
      <c r="E330" s="225"/>
    </row>
    <row r="331" spans="1:5" ht="16.5" thickTop="1" thickBot="1">
      <c r="A331" s="273"/>
      <c r="B331" s="204"/>
      <c r="C331" s="204"/>
      <c r="D331" s="225"/>
      <c r="E331" s="225"/>
    </row>
    <row r="332" spans="1:5" ht="16.5" thickTop="1" thickBot="1">
      <c r="A332" s="273"/>
      <c r="B332" s="204"/>
      <c r="C332" s="204"/>
      <c r="D332" s="225"/>
      <c r="E332" s="225"/>
    </row>
    <row r="333" spans="1:5" ht="16.5" thickTop="1" thickBot="1">
      <c r="A333" s="273"/>
      <c r="B333" s="204"/>
      <c r="C333" s="204"/>
      <c r="D333" s="225"/>
      <c r="E333" s="225"/>
    </row>
    <row r="334" spans="1:5" ht="16.5" thickTop="1" thickBot="1">
      <c r="A334" s="273"/>
      <c r="B334" s="204" t="s">
        <v>73</v>
      </c>
      <c r="C334" s="204"/>
      <c r="D334" s="225"/>
      <c r="E334" s="225"/>
    </row>
    <row r="335" spans="1:5" ht="16.5" thickTop="1" thickBot="1">
      <c r="A335" s="273"/>
      <c r="B335" s="204"/>
      <c r="C335" s="204"/>
      <c r="D335" s="225"/>
      <c r="E335" s="225"/>
    </row>
    <row r="336" spans="1:5" ht="16.5" thickTop="1" thickBot="1">
      <c r="A336" s="273"/>
      <c r="B336" s="204"/>
      <c r="C336" s="204"/>
      <c r="D336" s="225"/>
      <c r="E336" s="225"/>
    </row>
    <row r="337" spans="1:5" ht="16.5" thickTop="1" thickBot="1">
      <c r="A337" s="273"/>
      <c r="B337" s="204"/>
      <c r="C337" s="204"/>
      <c r="D337" s="225"/>
      <c r="E337" s="225"/>
    </row>
    <row r="338" spans="1:5" ht="16.5" thickTop="1" thickBot="1">
      <c r="A338" s="273"/>
      <c r="B338" s="204" t="s">
        <v>148</v>
      </c>
      <c r="C338" s="204"/>
      <c r="D338" s="225"/>
      <c r="E338" s="225"/>
    </row>
    <row r="339" spans="1:5" ht="16.5" thickTop="1" thickBot="1">
      <c r="A339" s="273"/>
      <c r="B339" s="204"/>
      <c r="C339" s="204"/>
      <c r="D339" s="225"/>
      <c r="E339" s="225"/>
    </row>
    <row r="340" spans="1:5" ht="16.5" thickTop="1" thickBot="1">
      <c r="A340" s="273"/>
      <c r="B340" s="204"/>
      <c r="C340" s="204"/>
      <c r="D340" s="225"/>
      <c r="E340" s="225"/>
    </row>
    <row r="341" spans="1:5" ht="16.5" thickTop="1" thickBot="1">
      <c r="A341" s="273"/>
      <c r="B341" s="204"/>
      <c r="C341" s="204"/>
      <c r="D341" s="225"/>
      <c r="E341" s="225"/>
    </row>
    <row r="342" spans="1:5" ht="16.5" thickTop="1" thickBot="1">
      <c r="A342" s="217" t="s">
        <v>80</v>
      </c>
      <c r="B342" s="283"/>
      <c r="C342" s="283"/>
      <c r="D342" s="283"/>
      <c r="E342" s="283"/>
    </row>
    <row r="343" spans="1:5" ht="16.5" thickTop="1" thickBot="1">
      <c r="A343" s="283"/>
      <c r="B343" s="283"/>
      <c r="C343" s="283"/>
      <c r="D343" s="283"/>
      <c r="E343" s="283"/>
    </row>
    <row r="344" spans="1:5" ht="15.75" thickTop="1">
      <c r="A344" s="274" t="s">
        <v>81</v>
      </c>
      <c r="B344" s="275"/>
      <c r="C344" s="275"/>
      <c r="D344" s="275"/>
      <c r="E344" s="276"/>
    </row>
    <row r="345" spans="1:5">
      <c r="A345" s="277"/>
      <c r="B345" s="278"/>
      <c r="C345" s="278"/>
      <c r="D345" s="278"/>
      <c r="E345" s="279"/>
    </row>
    <row r="346" spans="1:5">
      <c r="A346" s="277"/>
      <c r="B346" s="278"/>
      <c r="C346" s="278"/>
      <c r="D346" s="278"/>
      <c r="E346" s="279"/>
    </row>
    <row r="347" spans="1:5">
      <c r="A347" s="277"/>
      <c r="B347" s="278"/>
      <c r="C347" s="278"/>
      <c r="D347" s="278"/>
      <c r="E347" s="279"/>
    </row>
    <row r="348" spans="1:5">
      <c r="A348" s="277"/>
      <c r="B348" s="278"/>
      <c r="C348" s="278"/>
      <c r="D348" s="278"/>
      <c r="E348" s="279"/>
    </row>
    <row r="349" spans="1:5">
      <c r="A349" s="277"/>
      <c r="B349" s="278"/>
      <c r="C349" s="278"/>
      <c r="D349" s="278"/>
      <c r="E349" s="279"/>
    </row>
    <row r="350" spans="1:5">
      <c r="A350" s="277"/>
      <c r="B350" s="278"/>
      <c r="C350" s="278"/>
      <c r="D350" s="278"/>
      <c r="E350" s="279"/>
    </row>
    <row r="351" spans="1:5">
      <c r="A351" s="277"/>
      <c r="B351" s="278"/>
      <c r="C351" s="278"/>
      <c r="D351" s="278"/>
      <c r="E351" s="279"/>
    </row>
    <row r="352" spans="1:5">
      <c r="A352" s="277"/>
      <c r="B352" s="278"/>
      <c r="C352" s="278"/>
      <c r="D352" s="278"/>
      <c r="E352" s="279"/>
    </row>
    <row r="353" spans="1:224" ht="14.25">
      <c r="A353" s="277"/>
      <c r="B353" s="278"/>
      <c r="C353" s="278"/>
      <c r="D353" s="278"/>
      <c r="E353" s="279"/>
      <c r="DM353" s="1"/>
    </row>
    <row r="354" spans="1:224" ht="14.25">
      <c r="A354" s="277"/>
      <c r="B354" s="278"/>
      <c r="C354" s="278"/>
      <c r="D354" s="278"/>
      <c r="E354" s="279"/>
      <c r="DM354" s="1"/>
    </row>
    <row r="355" spans="1:224" ht="14.25">
      <c r="A355" s="277"/>
      <c r="B355" s="278"/>
      <c r="C355" s="278"/>
      <c r="D355" s="278"/>
      <c r="E355" s="279"/>
      <c r="DM355" s="1"/>
    </row>
    <row r="356" spans="1:224" ht="14.25">
      <c r="A356" s="277"/>
      <c r="B356" s="278"/>
      <c r="C356" s="278"/>
      <c r="D356" s="278"/>
      <c r="E356" s="279"/>
      <c r="DM356" s="1"/>
    </row>
    <row r="357" spans="1:224" ht="14.25">
      <c r="A357" s="277"/>
      <c r="B357" s="278"/>
      <c r="C357" s="278"/>
      <c r="D357" s="278"/>
      <c r="E357" s="279"/>
      <c r="DM357" s="1"/>
    </row>
    <row r="358" spans="1:224" ht="14.25">
      <c r="A358" s="277"/>
      <c r="B358" s="278"/>
      <c r="C358" s="278"/>
      <c r="D358" s="278"/>
      <c r="E358" s="279"/>
      <c r="DM358" s="1"/>
    </row>
    <row r="359" spans="1:224" ht="14.25">
      <c r="A359" s="277"/>
      <c r="B359" s="278"/>
      <c r="C359" s="278"/>
      <c r="D359" s="278"/>
      <c r="E359" s="279"/>
      <c r="DM359" s="1"/>
    </row>
    <row r="360" spans="1:224" thickBot="1">
      <c r="A360" s="280"/>
      <c r="B360" s="281"/>
      <c r="C360" s="281"/>
      <c r="D360" s="281"/>
      <c r="E360" s="282"/>
      <c r="DM360" s="1"/>
    </row>
    <row r="361" spans="1:224" s="2" customFormat="1" ht="16.5" customHeight="1" thickTop="1" thickBot="1">
      <c r="A361" s="290"/>
      <c r="B361" s="291"/>
      <c r="C361" s="291"/>
      <c r="D361" s="291"/>
      <c r="E361" s="29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63" t="s">
        <v>82</v>
      </c>
      <c r="B362" s="264"/>
      <c r="C362" s="264"/>
      <c r="D362" s="264"/>
      <c r="E362" s="265"/>
      <c r="DM362" s="1"/>
    </row>
    <row r="363" spans="1:224" ht="14.25">
      <c r="A363" s="266"/>
      <c r="B363" s="267"/>
      <c r="C363" s="267"/>
      <c r="D363" s="267"/>
      <c r="E363" s="268"/>
      <c r="DM363" s="1"/>
    </row>
    <row r="364" spans="1:224" ht="14.25">
      <c r="A364" s="266"/>
      <c r="B364" s="267"/>
      <c r="C364" s="267"/>
      <c r="D364" s="267"/>
      <c r="E364" s="268"/>
      <c r="DM364" s="1"/>
    </row>
    <row r="365" spans="1:224" ht="14.25">
      <c r="A365" s="266"/>
      <c r="B365" s="267"/>
      <c r="C365" s="267"/>
      <c r="D365" s="267"/>
      <c r="E365" s="268"/>
      <c r="DM365" s="1"/>
    </row>
    <row r="366" spans="1:224" ht="14.25">
      <c r="A366" s="266"/>
      <c r="B366" s="267"/>
      <c r="C366" s="267"/>
      <c r="D366" s="267"/>
      <c r="E366" s="268"/>
      <c r="DM366" s="1"/>
    </row>
    <row r="367" spans="1:224" ht="14.25">
      <c r="A367" s="266"/>
      <c r="B367" s="267"/>
      <c r="C367" s="267"/>
      <c r="D367" s="267"/>
      <c r="E367" s="268"/>
      <c r="DM367" s="1"/>
    </row>
    <row r="368" spans="1:224" ht="14.25">
      <c r="A368" s="266"/>
      <c r="B368" s="267"/>
      <c r="C368" s="267"/>
      <c r="D368" s="267"/>
      <c r="E368" s="268"/>
      <c r="DM368" s="1"/>
    </row>
    <row r="369" spans="1:5">
      <c r="A369" s="266"/>
      <c r="B369" s="267"/>
      <c r="C369" s="267"/>
      <c r="D369" s="267"/>
      <c r="E369" s="268"/>
    </row>
    <row r="370" spans="1:5">
      <c r="A370" s="266"/>
      <c r="B370" s="267"/>
      <c r="C370" s="267"/>
      <c r="D370" s="267"/>
      <c r="E370" s="268"/>
    </row>
    <row r="371" spans="1:5">
      <c r="A371" s="266"/>
      <c r="B371" s="267"/>
      <c r="C371" s="267"/>
      <c r="D371" s="267"/>
      <c r="E371" s="268"/>
    </row>
    <row r="372" spans="1:5">
      <c r="A372" s="266"/>
      <c r="B372" s="267"/>
      <c r="C372" s="267"/>
      <c r="D372" s="267"/>
      <c r="E372" s="268"/>
    </row>
    <row r="373" spans="1:5">
      <c r="A373" s="266"/>
      <c r="B373" s="267"/>
      <c r="C373" s="267"/>
      <c r="D373" s="267"/>
      <c r="E373" s="268"/>
    </row>
    <row r="374" spans="1:5">
      <c r="A374" s="266"/>
      <c r="B374" s="267"/>
      <c r="C374" s="267"/>
      <c r="D374" s="267"/>
      <c r="E374" s="268"/>
    </row>
    <row r="375" spans="1:5">
      <c r="A375" s="266"/>
      <c r="B375" s="267"/>
      <c r="C375" s="267"/>
      <c r="D375" s="267"/>
      <c r="E375" s="268"/>
    </row>
    <row r="376" spans="1:5">
      <c r="A376" s="266"/>
      <c r="B376" s="267"/>
      <c r="C376" s="267"/>
      <c r="D376" s="267"/>
      <c r="E376" s="268"/>
    </row>
    <row r="377" spans="1:5">
      <c r="A377" s="266"/>
      <c r="B377" s="267"/>
      <c r="C377" s="267"/>
      <c r="D377" s="267"/>
      <c r="E377" s="268"/>
    </row>
    <row r="378" spans="1:5" ht="15.75" thickBot="1">
      <c r="A378" s="269"/>
      <c r="B378" s="270"/>
      <c r="C378" s="270"/>
      <c r="D378" s="270"/>
      <c r="E378" s="271"/>
    </row>
    <row r="379" spans="1:5" ht="15.75" thickTop="1"/>
    <row r="381" spans="1:5">
      <c r="A381" s="26"/>
      <c r="B381" s="26"/>
    </row>
    <row r="382" spans="1:5">
      <c r="A382" s="27" t="s">
        <v>118</v>
      </c>
    </row>
    <row r="386" spans="1:2">
      <c r="A386" s="26"/>
      <c r="B386" s="26"/>
    </row>
    <row r="387" spans="1:2">
      <c r="A387" s="1" t="s">
        <v>119</v>
      </c>
    </row>
    <row r="390" spans="1:2">
      <c r="A390" s="27"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c r="B1" s="349" t="s">
        <v>274</v>
      </c>
      <c r="C1" s="349"/>
      <c r="D1" s="349"/>
      <c r="E1" s="349"/>
      <c r="F1" s="349"/>
      <c r="G1" s="349"/>
      <c r="H1" s="349"/>
      <c r="I1" s="349"/>
    </row>
    <row r="2" spans="1:9" s="47" customFormat="1">
      <c r="B2" s="349"/>
      <c r="C2" s="349"/>
      <c r="D2" s="349"/>
      <c r="E2" s="349"/>
      <c r="F2" s="349"/>
      <c r="G2" s="349"/>
      <c r="H2" s="349"/>
      <c r="I2" s="349"/>
    </row>
    <row r="3" spans="1:9" s="47" customFormat="1">
      <c r="B3" s="349"/>
      <c r="C3" s="349"/>
      <c r="D3" s="349"/>
      <c r="E3" s="349"/>
      <c r="F3" s="349"/>
      <c r="G3" s="349"/>
      <c r="H3" s="349"/>
      <c r="I3" s="349"/>
    </row>
    <row r="4" spans="1:9">
      <c r="B4" s="350"/>
      <c r="C4" s="350"/>
      <c r="D4" s="350"/>
      <c r="E4" s="350"/>
      <c r="F4" s="350"/>
      <c r="G4" s="350"/>
      <c r="H4" s="350"/>
      <c r="I4" s="350"/>
    </row>
    <row r="5" spans="1:9" ht="15" customHeight="1">
      <c r="B5" s="352" t="s">
        <v>151</v>
      </c>
      <c r="C5" s="354" t="s">
        <v>152</v>
      </c>
      <c r="D5" s="354" t="s">
        <v>153</v>
      </c>
      <c r="E5" s="354"/>
      <c r="F5" s="354"/>
      <c r="G5" s="355" t="s">
        <v>157</v>
      </c>
      <c r="H5" s="355"/>
      <c r="I5" s="355"/>
    </row>
    <row r="6" spans="1:9" ht="33.75">
      <c r="B6" s="353"/>
      <c r="C6" s="354"/>
      <c r="D6" s="49" t="s">
        <v>154</v>
      </c>
      <c r="E6" s="49" t="s">
        <v>155</v>
      </c>
      <c r="F6" s="49" t="s">
        <v>156</v>
      </c>
      <c r="G6" s="355"/>
      <c r="H6" s="355"/>
      <c r="I6" s="355"/>
    </row>
    <row r="7" spans="1:9" ht="194.25" customHeight="1">
      <c r="A7" s="48">
        <v>1</v>
      </c>
      <c r="B7" s="39" t="s">
        <v>388</v>
      </c>
      <c r="C7" s="39" t="s">
        <v>249</v>
      </c>
      <c r="D7" s="50" t="s">
        <v>246</v>
      </c>
      <c r="E7" s="50" t="s">
        <v>247</v>
      </c>
      <c r="F7" s="50" t="s">
        <v>248</v>
      </c>
      <c r="G7" s="345"/>
      <c r="H7" s="345"/>
      <c r="I7" s="345"/>
    </row>
    <row r="8" spans="1:9" ht="196.5" customHeight="1">
      <c r="A8" s="48">
        <v>2</v>
      </c>
      <c r="B8" s="39" t="s">
        <v>389</v>
      </c>
      <c r="C8" s="39" t="s">
        <v>256</v>
      </c>
      <c r="D8" s="50" t="s">
        <v>250</v>
      </c>
      <c r="E8" s="50" t="s">
        <v>251</v>
      </c>
      <c r="F8" s="50" t="s">
        <v>252</v>
      </c>
      <c r="G8" s="345"/>
      <c r="H8" s="345"/>
      <c r="I8" s="345"/>
    </row>
    <row r="9" spans="1:9" ht="194.25" customHeight="1">
      <c r="A9" s="48">
        <v>3</v>
      </c>
      <c r="B9" s="39" t="s">
        <v>390</v>
      </c>
      <c r="C9" s="39" t="s">
        <v>257</v>
      </c>
      <c r="D9" s="50" t="s">
        <v>253</v>
      </c>
      <c r="E9" s="50" t="s">
        <v>254</v>
      </c>
      <c r="F9" s="50" t="s">
        <v>255</v>
      </c>
      <c r="G9" s="345"/>
      <c r="H9" s="345"/>
      <c r="I9" s="345"/>
    </row>
    <row r="10" spans="1:9" ht="214.5" customHeight="1">
      <c r="A10" s="48">
        <v>4</v>
      </c>
      <c r="B10" s="39" t="s">
        <v>244</v>
      </c>
      <c r="C10" s="39" t="s">
        <v>258</v>
      </c>
      <c r="D10" s="51" t="s">
        <v>396</v>
      </c>
      <c r="E10" s="51" t="s">
        <v>397</v>
      </c>
      <c r="F10" s="51" t="s">
        <v>398</v>
      </c>
      <c r="G10" s="345"/>
      <c r="H10" s="345"/>
      <c r="I10" s="345"/>
    </row>
    <row r="11" spans="1:9" ht="217.5" customHeight="1">
      <c r="A11" s="48">
        <v>5</v>
      </c>
      <c r="B11" s="39" t="s">
        <v>391</v>
      </c>
      <c r="C11" s="39" t="s">
        <v>259</v>
      </c>
      <c r="D11" s="51" t="s">
        <v>399</v>
      </c>
      <c r="E11" s="51" t="s">
        <v>400</v>
      </c>
      <c r="F11" s="51" t="s">
        <v>401</v>
      </c>
      <c r="G11" s="345"/>
      <c r="H11" s="345"/>
      <c r="I11" s="345"/>
    </row>
    <row r="12" spans="1:9" ht="310.5" customHeight="1">
      <c r="A12" s="48">
        <v>6</v>
      </c>
      <c r="B12" s="39" t="s">
        <v>260</v>
      </c>
      <c r="C12" s="39" t="s">
        <v>261</v>
      </c>
      <c r="D12" s="50" t="s">
        <v>266</v>
      </c>
      <c r="E12" s="50" t="s">
        <v>267</v>
      </c>
      <c r="F12" s="50" t="s">
        <v>268</v>
      </c>
      <c r="G12" s="345"/>
      <c r="H12" s="345"/>
      <c r="I12" s="345"/>
    </row>
    <row r="13" spans="1:9" ht="138" customHeight="1">
      <c r="A13" s="48">
        <v>7</v>
      </c>
      <c r="B13" s="39" t="s">
        <v>392</v>
      </c>
      <c r="C13" s="39" t="s">
        <v>263</v>
      </c>
      <c r="D13" s="50" t="s">
        <v>262</v>
      </c>
      <c r="E13" s="50" t="s">
        <v>264</v>
      </c>
      <c r="F13" s="50" t="s">
        <v>265</v>
      </c>
      <c r="G13" s="351"/>
      <c r="H13" s="351"/>
      <c r="I13" s="351"/>
    </row>
    <row r="14" spans="1:9" ht="167.25" customHeight="1">
      <c r="A14" s="48">
        <v>8</v>
      </c>
      <c r="B14" s="39" t="s">
        <v>393</v>
      </c>
      <c r="C14" s="39" t="s">
        <v>269</v>
      </c>
      <c r="D14" s="52" t="s">
        <v>271</v>
      </c>
      <c r="E14" s="52" t="s">
        <v>272</v>
      </c>
      <c r="F14" s="53" t="s">
        <v>273</v>
      </c>
      <c r="G14" s="345"/>
      <c r="H14" s="345"/>
      <c r="I14" s="345"/>
    </row>
    <row r="15" spans="1:9" ht="156.75" customHeight="1">
      <c r="A15" s="48">
        <v>9</v>
      </c>
      <c r="B15" s="39" t="s">
        <v>394</v>
      </c>
      <c r="C15" s="39" t="s">
        <v>280</v>
      </c>
      <c r="D15" s="52" t="s">
        <v>277</v>
      </c>
      <c r="E15" s="52" t="s">
        <v>278</v>
      </c>
      <c r="F15" s="53" t="s">
        <v>279</v>
      </c>
      <c r="G15" s="345"/>
      <c r="H15" s="345"/>
      <c r="I15" s="345"/>
    </row>
    <row r="16" spans="1:9" ht="123.75" customHeight="1">
      <c r="A16" s="48">
        <v>10</v>
      </c>
      <c r="B16" s="39" t="s">
        <v>395</v>
      </c>
      <c r="C16" s="39" t="s">
        <v>283</v>
      </c>
      <c r="D16" s="52" t="s">
        <v>281</v>
      </c>
      <c r="E16" s="52" t="s">
        <v>270</v>
      </c>
      <c r="F16" s="53" t="s">
        <v>282</v>
      </c>
      <c r="G16" s="345"/>
      <c r="H16" s="345"/>
      <c r="I16" s="345"/>
    </row>
    <row r="17" spans="1:10" ht="195" customHeight="1">
      <c r="A17" s="48">
        <v>11</v>
      </c>
      <c r="B17" s="41" t="s">
        <v>245</v>
      </c>
      <c r="C17" s="41" t="s">
        <v>286</v>
      </c>
      <c r="D17" s="50" t="s">
        <v>287</v>
      </c>
      <c r="E17" s="54" t="s">
        <v>288</v>
      </c>
      <c r="F17" s="55" t="s">
        <v>289</v>
      </c>
      <c r="G17" s="345"/>
      <c r="H17" s="345"/>
      <c r="I17" s="345"/>
    </row>
    <row r="18" spans="1:10" ht="166.5" customHeight="1">
      <c r="A18" s="48">
        <v>12</v>
      </c>
      <c r="B18" s="41" t="s">
        <v>290</v>
      </c>
      <c r="C18" s="41" t="s">
        <v>294</v>
      </c>
      <c r="D18" s="50" t="s">
        <v>291</v>
      </c>
      <c r="E18" s="50" t="s">
        <v>292</v>
      </c>
      <c r="F18" s="50" t="s">
        <v>293</v>
      </c>
      <c r="G18" s="345"/>
      <c r="H18" s="345"/>
      <c r="I18" s="345"/>
    </row>
    <row r="19" spans="1:10" ht="149.25" customHeight="1">
      <c r="A19" s="48">
        <v>13</v>
      </c>
      <c r="B19" s="41" t="s">
        <v>295</v>
      </c>
      <c r="C19" s="41" t="s">
        <v>299</v>
      </c>
      <c r="D19" s="52" t="s">
        <v>296</v>
      </c>
      <c r="E19" s="52" t="s">
        <v>297</v>
      </c>
      <c r="F19" s="53" t="s">
        <v>298</v>
      </c>
      <c r="G19" s="345"/>
      <c r="H19" s="345"/>
      <c r="I19" s="345"/>
    </row>
    <row r="20" spans="1:10" ht="166.5" customHeight="1">
      <c r="A20" s="48">
        <v>14</v>
      </c>
      <c r="B20" s="41" t="s">
        <v>300</v>
      </c>
      <c r="C20" s="42" t="s">
        <v>301</v>
      </c>
      <c r="D20" s="52" t="s">
        <v>302</v>
      </c>
      <c r="E20" s="56" t="s">
        <v>304</v>
      </c>
      <c r="F20" s="53" t="s">
        <v>303</v>
      </c>
      <c r="G20" s="346"/>
      <c r="H20" s="346"/>
      <c r="I20" s="346"/>
    </row>
    <row r="21" spans="1:10" ht="217.5" customHeight="1">
      <c r="A21" s="48">
        <v>15</v>
      </c>
      <c r="B21" s="41" t="s">
        <v>305</v>
      </c>
      <c r="C21" s="42" t="s">
        <v>306</v>
      </c>
      <c r="D21" s="57" t="s">
        <v>307</v>
      </c>
      <c r="E21" s="57" t="s">
        <v>308</v>
      </c>
      <c r="F21" s="53" t="s">
        <v>309</v>
      </c>
      <c r="G21" s="346"/>
      <c r="H21" s="346"/>
      <c r="I21" s="346"/>
    </row>
    <row r="22" spans="1:10" ht="189.75" customHeight="1">
      <c r="A22" s="48">
        <v>16</v>
      </c>
      <c r="B22" s="41" t="s">
        <v>310</v>
      </c>
      <c r="C22" s="41" t="s">
        <v>314</v>
      </c>
      <c r="D22" s="52" t="s">
        <v>311</v>
      </c>
      <c r="E22" s="52" t="s">
        <v>312</v>
      </c>
      <c r="F22" s="53" t="s">
        <v>313</v>
      </c>
      <c r="G22" s="345"/>
      <c r="H22" s="345"/>
      <c r="I22" s="345"/>
    </row>
    <row r="23" spans="1:10" ht="166.5" customHeight="1">
      <c r="A23" s="48">
        <v>17</v>
      </c>
      <c r="B23" s="58" t="s">
        <v>315</v>
      </c>
      <c r="C23" s="42" t="s">
        <v>319</v>
      </c>
      <c r="D23" s="53" t="s">
        <v>316</v>
      </c>
      <c r="E23" s="50" t="s">
        <v>317</v>
      </c>
      <c r="F23" s="53" t="s">
        <v>318</v>
      </c>
      <c r="G23" s="346"/>
      <c r="H23" s="346"/>
      <c r="I23" s="346"/>
    </row>
    <row r="24" spans="1:10" ht="166.5" customHeight="1">
      <c r="A24" s="48">
        <v>18</v>
      </c>
      <c r="B24" s="58" t="s">
        <v>320</v>
      </c>
      <c r="C24" s="43"/>
      <c r="D24" s="59" t="s">
        <v>321</v>
      </c>
      <c r="E24" s="60" t="s">
        <v>323</v>
      </c>
      <c r="F24" s="61" t="s">
        <v>322</v>
      </c>
      <c r="G24" s="346"/>
      <c r="H24" s="346"/>
      <c r="I24" s="346"/>
    </row>
    <row r="25" spans="1:10" ht="166.5" customHeight="1">
      <c r="A25" s="48">
        <v>19</v>
      </c>
      <c r="B25" s="62" t="s">
        <v>324</v>
      </c>
      <c r="C25" s="41" t="s">
        <v>328</v>
      </c>
      <c r="D25" s="52" t="s">
        <v>325</v>
      </c>
      <c r="E25" s="50" t="s">
        <v>327</v>
      </c>
      <c r="F25" s="53" t="s">
        <v>326</v>
      </c>
      <c r="G25" s="346"/>
      <c r="H25" s="346"/>
      <c r="I25" s="346"/>
    </row>
    <row r="26" spans="1:10" ht="166.5" customHeight="1">
      <c r="A26" s="48">
        <v>20</v>
      </c>
      <c r="B26" s="63" t="s">
        <v>329</v>
      </c>
      <c r="C26" s="53" t="s">
        <v>330</v>
      </c>
      <c r="D26" s="52" t="s">
        <v>331</v>
      </c>
      <c r="E26" s="52" t="s">
        <v>333</v>
      </c>
      <c r="F26" s="53" t="s">
        <v>332</v>
      </c>
      <c r="G26" s="346"/>
      <c r="H26" s="346"/>
      <c r="I26" s="346"/>
    </row>
    <row r="27" spans="1:10" ht="288" customHeight="1">
      <c r="A27" s="48">
        <v>21</v>
      </c>
      <c r="B27" s="58" t="s">
        <v>334</v>
      </c>
      <c r="C27" s="42" t="s">
        <v>335</v>
      </c>
      <c r="D27" s="52" t="s">
        <v>336</v>
      </c>
      <c r="E27" s="52" t="s">
        <v>337</v>
      </c>
      <c r="F27" s="53" t="s">
        <v>338</v>
      </c>
      <c r="G27" s="346"/>
      <c r="H27" s="346"/>
      <c r="I27" s="346"/>
    </row>
    <row r="28" spans="1:10" ht="249.75" customHeight="1">
      <c r="A28" s="48">
        <v>22</v>
      </c>
      <c r="B28" s="41" t="s">
        <v>339</v>
      </c>
      <c r="C28" s="58" t="s">
        <v>343</v>
      </c>
      <c r="D28" s="52" t="s">
        <v>340</v>
      </c>
      <c r="E28" s="52" t="s">
        <v>341</v>
      </c>
      <c r="F28" s="53" t="s">
        <v>342</v>
      </c>
      <c r="G28" s="346"/>
      <c r="H28" s="346"/>
      <c r="I28" s="346"/>
    </row>
    <row r="29" spans="1:10" ht="238.5" customHeight="1">
      <c r="A29" s="48">
        <v>23</v>
      </c>
      <c r="B29" s="44" t="s">
        <v>344</v>
      </c>
      <c r="C29" s="43" t="s">
        <v>345</v>
      </c>
      <c r="D29" s="64" t="s">
        <v>346</v>
      </c>
      <c r="E29" s="64" t="s">
        <v>347</v>
      </c>
      <c r="F29" s="65" t="s">
        <v>348</v>
      </c>
      <c r="G29" s="347"/>
      <c r="H29" s="347"/>
      <c r="I29" s="347"/>
    </row>
    <row r="30" spans="1:10" ht="211.5" customHeight="1">
      <c r="A30" s="48">
        <v>24</v>
      </c>
      <c r="B30" s="58" t="s">
        <v>349</v>
      </c>
      <c r="C30" s="45" t="s">
        <v>350</v>
      </c>
      <c r="D30" s="66" t="s">
        <v>351</v>
      </c>
      <c r="E30" s="66" t="s">
        <v>352</v>
      </c>
      <c r="F30" s="67" t="s">
        <v>353</v>
      </c>
      <c r="G30" s="345"/>
      <c r="H30" s="345"/>
      <c r="I30" s="345"/>
      <c r="J30" s="47"/>
    </row>
    <row r="31" spans="1:10" ht="157.5">
      <c r="A31" s="48">
        <v>25</v>
      </c>
      <c r="B31" s="68" t="s">
        <v>354</v>
      </c>
      <c r="C31" s="69"/>
      <c r="D31" s="70" t="s">
        <v>355</v>
      </c>
      <c r="E31" s="70" t="s">
        <v>356</v>
      </c>
      <c r="F31" s="70" t="s">
        <v>357</v>
      </c>
      <c r="G31" s="348"/>
      <c r="H31" s="348"/>
      <c r="I31" s="348"/>
    </row>
    <row r="32" spans="1:10" ht="122.25" customHeight="1">
      <c r="A32" s="48">
        <v>26</v>
      </c>
      <c r="B32" s="71" t="s">
        <v>358</v>
      </c>
      <c r="C32" s="45" t="s">
        <v>362</v>
      </c>
      <c r="D32" s="72" t="s">
        <v>359</v>
      </c>
      <c r="E32" s="72" t="s">
        <v>360</v>
      </c>
      <c r="F32" s="73" t="s">
        <v>361</v>
      </c>
      <c r="G32" s="345"/>
      <c r="H32" s="345"/>
      <c r="I32" s="345"/>
    </row>
    <row r="33" spans="1:9" ht="123.75">
      <c r="A33" s="48">
        <v>27</v>
      </c>
      <c r="B33" s="62" t="s">
        <v>363</v>
      </c>
      <c r="C33" s="73" t="s">
        <v>364</v>
      </c>
      <c r="D33" s="52" t="s">
        <v>365</v>
      </c>
      <c r="E33" s="52" t="s">
        <v>366</v>
      </c>
      <c r="F33" s="53" t="s">
        <v>367</v>
      </c>
      <c r="G33" s="345"/>
      <c r="H33" s="345"/>
      <c r="I33" s="345"/>
    </row>
    <row r="34" spans="1:9" ht="123.75">
      <c r="A34" s="48">
        <v>28</v>
      </c>
      <c r="B34" s="62" t="s">
        <v>368</v>
      </c>
      <c r="C34" s="74"/>
      <c r="D34" s="52" t="s">
        <v>369</v>
      </c>
      <c r="E34" s="52" t="s">
        <v>370</v>
      </c>
      <c r="F34" s="53" t="s">
        <v>371</v>
      </c>
      <c r="G34" s="345"/>
      <c r="H34" s="345"/>
      <c r="I34" s="345"/>
    </row>
    <row r="35" spans="1:9" ht="101.25">
      <c r="A35" s="48">
        <v>29</v>
      </c>
      <c r="B35" s="71" t="s">
        <v>372</v>
      </c>
      <c r="C35" s="73" t="s">
        <v>376</v>
      </c>
      <c r="D35" s="72" t="s">
        <v>373</v>
      </c>
      <c r="E35" s="75" t="s">
        <v>374</v>
      </c>
      <c r="F35" s="73" t="s">
        <v>375</v>
      </c>
      <c r="G35" s="345"/>
      <c r="H35" s="345"/>
      <c r="I35" s="345"/>
    </row>
    <row r="36" spans="1:9" ht="146.25">
      <c r="A36" s="48">
        <v>30</v>
      </c>
      <c r="B36" s="71" t="s">
        <v>381</v>
      </c>
      <c r="C36" s="58" t="s">
        <v>380</v>
      </c>
      <c r="D36" s="72" t="s">
        <v>377</v>
      </c>
      <c r="E36" s="75" t="s">
        <v>378</v>
      </c>
      <c r="F36" s="73" t="s">
        <v>379</v>
      </c>
      <c r="G36" s="345"/>
      <c r="H36" s="345"/>
      <c r="I36" s="345"/>
    </row>
    <row r="38" spans="1:9">
      <c r="B38" s="100"/>
      <c r="D38" s="100"/>
      <c r="E38" s="100"/>
      <c r="F38" s="100"/>
    </row>
    <row r="39" spans="1:9">
      <c r="B39" s="99" t="s">
        <v>407</v>
      </c>
      <c r="D39" s="99" t="s">
        <v>408</v>
      </c>
    </row>
    <row r="40" spans="1:9">
      <c r="D40" s="99" t="s">
        <v>409</v>
      </c>
      <c r="E40" s="100"/>
      <c r="F40" s="100"/>
    </row>
    <row r="42" spans="1:9">
      <c r="B42" s="99" t="s">
        <v>410</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c r="A2" s="358" t="s">
        <v>150</v>
      </c>
      <c r="B2" s="358"/>
      <c r="C2" s="358"/>
      <c r="D2" s="358"/>
      <c r="E2" s="358"/>
      <c r="F2" s="358"/>
    </row>
    <row r="3" spans="1:6" ht="30" customHeight="1">
      <c r="A3" s="354" t="s">
        <v>151</v>
      </c>
      <c r="B3" s="354" t="s">
        <v>152</v>
      </c>
      <c r="C3" s="354" t="s">
        <v>153</v>
      </c>
      <c r="D3" s="354"/>
      <c r="E3" s="354"/>
      <c r="F3" s="356" t="s">
        <v>157</v>
      </c>
    </row>
    <row r="4" spans="1:6" ht="33.75">
      <c r="A4" s="354"/>
      <c r="B4" s="354"/>
      <c r="C4" s="49" t="s">
        <v>154</v>
      </c>
      <c r="D4" s="49" t="s">
        <v>155</v>
      </c>
      <c r="E4" s="49" t="s">
        <v>156</v>
      </c>
      <c r="F4" s="357"/>
    </row>
    <row r="5" spans="1:6" ht="186" customHeight="1">
      <c r="A5" s="81" t="s">
        <v>149</v>
      </c>
      <c r="B5" s="82" t="s">
        <v>165</v>
      </c>
      <c r="C5" s="82" t="s">
        <v>159</v>
      </c>
      <c r="D5" s="82" t="s">
        <v>161</v>
      </c>
      <c r="E5" s="82" t="s">
        <v>160</v>
      </c>
      <c r="F5" s="74"/>
    </row>
    <row r="6" spans="1:6" ht="174" customHeight="1">
      <c r="A6" s="81" t="s">
        <v>158</v>
      </c>
      <c r="B6" s="83" t="s">
        <v>171</v>
      </c>
      <c r="C6" s="72" t="s">
        <v>162</v>
      </c>
      <c r="D6" s="75" t="s">
        <v>163</v>
      </c>
      <c r="E6" s="73" t="s">
        <v>164</v>
      </c>
      <c r="F6" s="74"/>
    </row>
    <row r="7" spans="1:6" ht="270">
      <c r="A7" s="50" t="s">
        <v>166</v>
      </c>
      <c r="B7" s="83" t="s">
        <v>167</v>
      </c>
      <c r="C7" s="50" t="s">
        <v>168</v>
      </c>
      <c r="D7" s="84" t="s">
        <v>170</v>
      </c>
      <c r="E7" s="50" t="s">
        <v>169</v>
      </c>
      <c r="F7" s="74"/>
    </row>
    <row r="8" spans="1:6" ht="146.25">
      <c r="A8" s="73" t="s">
        <v>172</v>
      </c>
      <c r="B8" s="73" t="s">
        <v>173</v>
      </c>
      <c r="C8" s="72" t="s">
        <v>174</v>
      </c>
      <c r="D8" s="72" t="s">
        <v>176</v>
      </c>
      <c r="E8" s="73" t="s">
        <v>175</v>
      </c>
      <c r="F8" s="74"/>
    </row>
    <row r="9" spans="1:6" ht="191.25">
      <c r="A9" s="85" t="s">
        <v>177</v>
      </c>
      <c r="B9" s="86" t="s">
        <v>180</v>
      </c>
      <c r="C9" s="86" t="s">
        <v>178</v>
      </c>
      <c r="D9" s="86" t="s">
        <v>170</v>
      </c>
      <c r="E9" s="86" t="s">
        <v>179</v>
      </c>
      <c r="F9" s="74"/>
    </row>
    <row r="10" spans="1:6" ht="146.25">
      <c r="A10" s="87" t="s">
        <v>181</v>
      </c>
      <c r="B10" s="50" t="s">
        <v>184</v>
      </c>
      <c r="C10" s="88" t="s">
        <v>182</v>
      </c>
      <c r="D10" s="88" t="s">
        <v>170</v>
      </c>
      <c r="E10" s="88" t="s">
        <v>183</v>
      </c>
      <c r="F10" s="74"/>
    </row>
    <row r="11" spans="1:6" ht="409.5">
      <c r="A11" s="50" t="s">
        <v>185</v>
      </c>
      <c r="B11" s="89" t="s">
        <v>387</v>
      </c>
      <c r="C11" s="50" t="s">
        <v>186</v>
      </c>
      <c r="D11" s="53" t="s">
        <v>188</v>
      </c>
      <c r="E11" s="50" t="s">
        <v>187</v>
      </c>
      <c r="F11" s="74"/>
    </row>
    <row r="12" spans="1:6" ht="194.25" customHeight="1">
      <c r="A12" s="73" t="s">
        <v>189</v>
      </c>
      <c r="B12" s="89" t="s">
        <v>190</v>
      </c>
      <c r="C12" s="50" t="s">
        <v>191</v>
      </c>
      <c r="D12" s="90" t="s">
        <v>170</v>
      </c>
      <c r="E12" s="50" t="s">
        <v>192</v>
      </c>
      <c r="F12" s="74"/>
    </row>
    <row r="13" spans="1:6" ht="186.75" customHeight="1">
      <c r="A13" s="53" t="s">
        <v>194</v>
      </c>
      <c r="B13" s="91" t="s">
        <v>193</v>
      </c>
      <c r="C13" s="73" t="s">
        <v>195</v>
      </c>
      <c r="D13" s="73" t="s">
        <v>196</v>
      </c>
      <c r="E13" s="73" t="s">
        <v>197</v>
      </c>
      <c r="F13" s="74"/>
    </row>
    <row r="14" spans="1:6" ht="203.25" customHeight="1">
      <c r="A14" s="50" t="s">
        <v>198</v>
      </c>
      <c r="B14" s="50" t="s">
        <v>199</v>
      </c>
      <c r="C14" s="50" t="s">
        <v>200</v>
      </c>
      <c r="D14" s="92" t="s">
        <v>201</v>
      </c>
      <c r="E14" s="50" t="s">
        <v>202</v>
      </c>
      <c r="F14" s="92"/>
    </row>
    <row r="15" spans="1:6" ht="177.75" customHeight="1">
      <c r="A15" s="50" t="s">
        <v>203</v>
      </c>
      <c r="B15" s="50" t="s">
        <v>204</v>
      </c>
      <c r="C15" s="50" t="s">
        <v>205</v>
      </c>
      <c r="D15" s="50" t="s">
        <v>206</v>
      </c>
      <c r="E15" s="51" t="s">
        <v>404</v>
      </c>
      <c r="F15" s="74"/>
    </row>
    <row r="16" spans="1:6" ht="228.75" customHeight="1">
      <c r="A16" s="73" t="s">
        <v>207</v>
      </c>
      <c r="B16" s="89" t="s">
        <v>208</v>
      </c>
      <c r="C16" s="73" t="s">
        <v>405</v>
      </c>
      <c r="D16" s="72" t="s">
        <v>209</v>
      </c>
      <c r="E16" s="73" t="s">
        <v>210</v>
      </c>
      <c r="F16" s="74"/>
    </row>
    <row r="17" spans="1:6" ht="173.25" customHeight="1">
      <c r="A17" s="73" t="s">
        <v>211</v>
      </c>
      <c r="B17" s="93"/>
      <c r="C17" s="72" t="s">
        <v>212</v>
      </c>
      <c r="D17" s="73" t="s">
        <v>214</v>
      </c>
      <c r="E17" s="73" t="s">
        <v>213</v>
      </c>
      <c r="F17" s="74"/>
    </row>
    <row r="18" spans="1:6" ht="147" customHeight="1">
      <c r="A18" s="73" t="s">
        <v>215</v>
      </c>
      <c r="B18" s="89" t="s">
        <v>216</v>
      </c>
      <c r="C18" s="72" t="s">
        <v>217</v>
      </c>
      <c r="D18" s="72" t="s">
        <v>218</v>
      </c>
      <c r="E18" s="94" t="s">
        <v>406</v>
      </c>
      <c r="F18" s="74"/>
    </row>
    <row r="19" spans="1:6" ht="199.5" customHeight="1">
      <c r="A19" s="95" t="s">
        <v>219</v>
      </c>
      <c r="B19" s="89" t="s">
        <v>220</v>
      </c>
      <c r="C19" s="72" t="s">
        <v>221</v>
      </c>
      <c r="D19" s="72" t="s">
        <v>222</v>
      </c>
      <c r="E19" s="73" t="s">
        <v>223</v>
      </c>
      <c r="F19" s="74"/>
    </row>
    <row r="20" spans="1:6" ht="251.25" customHeight="1">
      <c r="A20" s="50" t="s">
        <v>224</v>
      </c>
      <c r="B20" s="96" t="s">
        <v>225</v>
      </c>
      <c r="C20" s="50" t="s">
        <v>226</v>
      </c>
      <c r="D20" s="97" t="s">
        <v>228</v>
      </c>
      <c r="E20" s="50" t="s">
        <v>227</v>
      </c>
      <c r="F20" s="92"/>
    </row>
    <row r="21" spans="1:6">
      <c r="B21" s="98"/>
    </row>
    <row r="22" spans="1:6">
      <c r="B22" s="98"/>
    </row>
    <row r="24" spans="1:6">
      <c r="A24" s="100"/>
      <c r="C24" s="100"/>
      <c r="D24" s="100"/>
      <c r="E24" s="100"/>
    </row>
    <row r="25" spans="1:6">
      <c r="A25" s="99" t="s">
        <v>407</v>
      </c>
      <c r="C25" s="99" t="s">
        <v>408</v>
      </c>
    </row>
    <row r="26" spans="1:6">
      <c r="C26" s="99" t="s">
        <v>409</v>
      </c>
      <c r="D26" s="100"/>
      <c r="E26" s="100"/>
    </row>
    <row r="28" spans="1:6">
      <c r="A28" s="99"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18"/>
  <sheetViews>
    <sheetView topLeftCell="A7" zoomScale="70" zoomScaleNormal="70" zoomScalePageLayoutView="150" workbookViewId="0">
      <selection activeCell="D8" sqref="D8:F8"/>
    </sheetView>
  </sheetViews>
  <sheetFormatPr baseColWidth="10" defaultColWidth="10.85546875" defaultRowHeight="12.75"/>
  <cols>
    <col min="1" max="1" width="43.42578125" style="133" bestFit="1" customWidth="1"/>
    <col min="2" max="2" width="79.42578125" style="107" customWidth="1"/>
    <col min="3" max="3" width="56" style="107" customWidth="1"/>
    <col min="4" max="4" width="49.7109375" style="107" customWidth="1"/>
    <col min="5" max="5" width="51" style="107" customWidth="1"/>
    <col min="6" max="6" width="19.85546875" style="107" customWidth="1"/>
    <col min="7" max="9" width="10.85546875" style="107" customWidth="1"/>
    <col min="10" max="16384" width="10.85546875" style="107"/>
  </cols>
  <sheetData>
    <row r="1" spans="1:8" ht="22.5" customHeight="1">
      <c r="A1" s="359" t="s">
        <v>923</v>
      </c>
      <c r="B1" s="360"/>
      <c r="C1" s="360"/>
      <c r="D1" s="360"/>
      <c r="E1" s="176" t="s">
        <v>922</v>
      </c>
      <c r="F1" s="177">
        <v>43231</v>
      </c>
    </row>
    <row r="2" spans="1:8" ht="22.5" customHeight="1">
      <c r="A2" s="361"/>
      <c r="B2" s="362"/>
      <c r="C2" s="362"/>
      <c r="D2" s="362"/>
      <c r="E2" s="178" t="s">
        <v>920</v>
      </c>
      <c r="F2" s="179" t="s">
        <v>924</v>
      </c>
    </row>
    <row r="3" spans="1:8" ht="42.75" customHeight="1" thickBot="1">
      <c r="A3" s="361"/>
      <c r="B3" s="362"/>
      <c r="C3" s="362"/>
      <c r="D3" s="362"/>
      <c r="E3" s="363" t="s">
        <v>921</v>
      </c>
      <c r="F3" s="364"/>
    </row>
    <row r="4" spans="1:8" ht="65.25" customHeight="1">
      <c r="A4" s="372" t="s">
        <v>916</v>
      </c>
      <c r="B4" s="373"/>
      <c r="C4" s="373"/>
      <c r="D4" s="373"/>
      <c r="E4" s="373"/>
      <c r="F4" s="374"/>
    </row>
    <row r="5" spans="1:8" ht="120.75" customHeight="1" thickBot="1">
      <c r="A5" s="368" t="s">
        <v>903</v>
      </c>
      <c r="B5" s="369"/>
      <c r="C5" s="369"/>
      <c r="D5" s="369"/>
      <c r="E5" s="369"/>
      <c r="F5" s="370"/>
    </row>
    <row r="6" spans="1:8" s="108" customFormat="1" ht="30" customHeight="1">
      <c r="A6" s="381" t="s">
        <v>648</v>
      </c>
      <c r="B6" s="382"/>
      <c r="C6" s="382"/>
      <c r="D6" s="382"/>
      <c r="E6" s="382"/>
      <c r="F6" s="383"/>
    </row>
    <row r="7" spans="1:8" ht="34.5" customHeight="1">
      <c r="A7" s="375" t="s">
        <v>925</v>
      </c>
      <c r="B7" s="376"/>
      <c r="C7" s="153" t="s">
        <v>926</v>
      </c>
      <c r="D7" s="379" t="s">
        <v>937</v>
      </c>
      <c r="E7" s="379"/>
      <c r="F7" s="380"/>
      <c r="H7" s="154"/>
    </row>
    <row r="8" spans="1:8" s="133" customFormat="1" ht="34.5" customHeight="1">
      <c r="A8" s="377" t="s">
        <v>938</v>
      </c>
      <c r="B8" s="378"/>
      <c r="C8" s="378"/>
      <c r="D8" s="379" t="s">
        <v>956</v>
      </c>
      <c r="E8" s="379"/>
      <c r="F8" s="380"/>
    </row>
    <row r="9" spans="1:8" ht="34.5" customHeight="1">
      <c r="A9" s="384" t="s">
        <v>939</v>
      </c>
      <c r="B9" s="385"/>
      <c r="C9" s="385"/>
      <c r="D9" s="385"/>
      <c r="E9" s="172"/>
      <c r="F9" s="173" t="s">
        <v>927</v>
      </c>
    </row>
    <row r="10" spans="1:8" ht="34.5" customHeight="1">
      <c r="A10" s="398" t="s">
        <v>940</v>
      </c>
      <c r="B10" s="399"/>
      <c r="C10" s="399"/>
      <c r="D10" s="378" t="s">
        <v>943</v>
      </c>
      <c r="E10" s="378"/>
      <c r="F10" s="393"/>
    </row>
    <row r="11" spans="1:8" ht="34.5" customHeight="1">
      <c r="A11" s="377" t="s">
        <v>941</v>
      </c>
      <c r="B11" s="378"/>
      <c r="C11" s="378"/>
      <c r="D11" s="378" t="s">
        <v>944</v>
      </c>
      <c r="E11" s="378"/>
      <c r="F11" s="393"/>
    </row>
    <row r="12" spans="1:8" ht="34.5" customHeight="1">
      <c r="A12" s="384" t="s">
        <v>942</v>
      </c>
      <c r="B12" s="385"/>
      <c r="C12" s="385"/>
      <c r="D12" s="385"/>
      <c r="E12" s="385"/>
      <c r="F12" s="394"/>
    </row>
    <row r="13" spans="1:8" s="108" customFormat="1" ht="30" customHeight="1">
      <c r="A13" s="386" t="s">
        <v>650</v>
      </c>
      <c r="B13" s="387"/>
      <c r="C13" s="387"/>
      <c r="D13" s="387"/>
      <c r="E13" s="387"/>
      <c r="F13" s="388"/>
    </row>
    <row r="14" spans="1:8" s="134" customFormat="1" ht="15" customHeight="1">
      <c r="A14" s="395"/>
      <c r="B14" s="396"/>
      <c r="C14" s="396"/>
      <c r="D14" s="396"/>
      <c r="E14" s="396"/>
      <c r="F14" s="397"/>
    </row>
    <row r="15" spans="1:8" s="109" customFormat="1" ht="24.75" customHeight="1">
      <c r="A15" s="386" t="s">
        <v>657</v>
      </c>
      <c r="B15" s="387"/>
      <c r="C15" s="387"/>
      <c r="D15" s="387"/>
      <c r="E15" s="387"/>
      <c r="F15" s="388"/>
    </row>
    <row r="16" spans="1:8" s="109" customFormat="1" ht="62.25" customHeight="1">
      <c r="A16" s="171" t="s">
        <v>649</v>
      </c>
      <c r="B16" s="174"/>
      <c r="C16" s="174" t="s">
        <v>411</v>
      </c>
      <c r="D16" s="174" t="s">
        <v>661</v>
      </c>
      <c r="E16" s="174" t="s">
        <v>236</v>
      </c>
      <c r="F16" s="175" t="s">
        <v>660</v>
      </c>
    </row>
    <row r="17" spans="1:9" ht="38.25">
      <c r="A17" s="171">
        <v>1</v>
      </c>
      <c r="B17" s="137" t="s">
        <v>513</v>
      </c>
      <c r="C17" s="137" t="s">
        <v>647</v>
      </c>
      <c r="D17" s="137"/>
      <c r="E17" s="137" t="s">
        <v>817</v>
      </c>
      <c r="F17" s="170"/>
    </row>
    <row r="18" spans="1:9" ht="76.5">
      <c r="A18" s="171">
        <f>+A17+1</f>
        <v>2</v>
      </c>
      <c r="B18" s="137" t="s">
        <v>646</v>
      </c>
      <c r="C18" s="137" t="s">
        <v>647</v>
      </c>
      <c r="D18" s="137"/>
      <c r="E18" s="137" t="s">
        <v>782</v>
      </c>
      <c r="F18" s="141"/>
    </row>
    <row r="19" spans="1:9" ht="63.75">
      <c r="A19" s="171">
        <f t="shared" ref="A19:A39" si="0">+A18+1</f>
        <v>3</v>
      </c>
      <c r="B19" s="137" t="s">
        <v>652</v>
      </c>
      <c r="C19" s="137" t="s">
        <v>647</v>
      </c>
      <c r="D19" s="137"/>
      <c r="E19" s="137" t="s">
        <v>774</v>
      </c>
      <c r="F19" s="141"/>
      <c r="I19" s="132"/>
    </row>
    <row r="20" spans="1:9" ht="51" customHeight="1">
      <c r="A20" s="171">
        <f t="shared" si="0"/>
        <v>4</v>
      </c>
      <c r="B20" s="137" t="s">
        <v>532</v>
      </c>
      <c r="C20" s="137" t="s">
        <v>647</v>
      </c>
      <c r="D20" s="137"/>
      <c r="E20" s="137" t="s">
        <v>909</v>
      </c>
      <c r="F20" s="141"/>
    </row>
    <row r="21" spans="1:9" ht="76.5">
      <c r="A21" s="171">
        <f t="shared" si="0"/>
        <v>5</v>
      </c>
      <c r="B21" s="137" t="s">
        <v>514</v>
      </c>
      <c r="C21" s="137" t="s">
        <v>647</v>
      </c>
      <c r="D21" s="137"/>
      <c r="E21" s="137" t="s">
        <v>783</v>
      </c>
      <c r="F21" s="141"/>
    </row>
    <row r="22" spans="1:9" ht="63.75">
      <c r="A22" s="171">
        <f t="shared" si="0"/>
        <v>6</v>
      </c>
      <c r="B22" s="137" t="s">
        <v>515</v>
      </c>
      <c r="C22" s="137" t="s">
        <v>647</v>
      </c>
      <c r="D22" s="137"/>
      <c r="E22" s="137" t="s">
        <v>784</v>
      </c>
      <c r="F22" s="141"/>
    </row>
    <row r="23" spans="1:9" ht="90" customHeight="1">
      <c r="A23" s="171">
        <f t="shared" si="0"/>
        <v>7</v>
      </c>
      <c r="B23" s="137" t="s">
        <v>516</v>
      </c>
      <c r="C23" s="137" t="s">
        <v>647</v>
      </c>
      <c r="D23" s="137"/>
      <c r="E23" s="137" t="s">
        <v>910</v>
      </c>
      <c r="F23" s="141"/>
    </row>
    <row r="24" spans="1:9" ht="99" customHeight="1">
      <c r="A24" s="171">
        <f t="shared" si="0"/>
        <v>8</v>
      </c>
      <c r="B24" s="137" t="s">
        <v>779</v>
      </c>
      <c r="C24" s="137" t="s">
        <v>647</v>
      </c>
      <c r="D24" s="137"/>
      <c r="E24" s="137" t="s">
        <v>911</v>
      </c>
      <c r="F24" s="141"/>
    </row>
    <row r="25" spans="1:9" ht="51">
      <c r="A25" s="171">
        <f t="shared" si="0"/>
        <v>9</v>
      </c>
      <c r="B25" s="137" t="s">
        <v>517</v>
      </c>
      <c r="C25" s="137" t="s">
        <v>647</v>
      </c>
      <c r="D25" s="137"/>
      <c r="E25" s="137" t="s">
        <v>653</v>
      </c>
      <c r="F25" s="141"/>
    </row>
    <row r="26" spans="1:9" ht="38.25">
      <c r="A26" s="171">
        <f t="shared" si="0"/>
        <v>10</v>
      </c>
      <c r="B26" s="137" t="s">
        <v>518</v>
      </c>
      <c r="C26" s="137" t="s">
        <v>647</v>
      </c>
      <c r="D26" s="137"/>
      <c r="E26" s="137" t="s">
        <v>654</v>
      </c>
      <c r="F26" s="141"/>
    </row>
    <row r="27" spans="1:9" ht="114" customHeight="1">
      <c r="A27" s="171">
        <f t="shared" si="0"/>
        <v>11</v>
      </c>
      <c r="B27" s="137" t="s">
        <v>519</v>
      </c>
      <c r="C27" s="137" t="s">
        <v>647</v>
      </c>
      <c r="D27" s="137"/>
      <c r="E27" s="137" t="s">
        <v>775</v>
      </c>
      <c r="F27" s="141"/>
    </row>
    <row r="28" spans="1:9" ht="77.25" customHeight="1">
      <c r="A28" s="171">
        <f t="shared" si="0"/>
        <v>12</v>
      </c>
      <c r="B28" s="137" t="s">
        <v>520</v>
      </c>
      <c r="C28" s="137" t="s">
        <v>647</v>
      </c>
      <c r="D28" s="137"/>
      <c r="E28" s="137" t="s">
        <v>776</v>
      </c>
      <c r="F28" s="141"/>
    </row>
    <row r="29" spans="1:9" ht="93.75" customHeight="1">
      <c r="A29" s="171">
        <f t="shared" si="0"/>
        <v>13</v>
      </c>
      <c r="B29" s="137" t="s">
        <v>521</v>
      </c>
      <c r="C29" s="137" t="s">
        <v>647</v>
      </c>
      <c r="D29" s="137"/>
      <c r="E29" s="137" t="s">
        <v>754</v>
      </c>
      <c r="F29" s="141"/>
    </row>
    <row r="30" spans="1:9" ht="38.25">
      <c r="A30" s="171">
        <f t="shared" si="0"/>
        <v>14</v>
      </c>
      <c r="B30" s="137" t="s">
        <v>522</v>
      </c>
      <c r="C30" s="137" t="s">
        <v>647</v>
      </c>
      <c r="D30" s="137"/>
      <c r="E30" s="137" t="s">
        <v>655</v>
      </c>
      <c r="F30" s="141"/>
    </row>
    <row r="31" spans="1:9" ht="51">
      <c r="A31" s="171">
        <f t="shared" si="0"/>
        <v>15</v>
      </c>
      <c r="B31" s="137" t="s">
        <v>523</v>
      </c>
      <c r="C31" s="137" t="s">
        <v>647</v>
      </c>
      <c r="D31" s="137"/>
      <c r="E31" s="137" t="s">
        <v>777</v>
      </c>
      <c r="F31" s="141"/>
    </row>
    <row r="32" spans="1:9" ht="76.5">
      <c r="A32" s="171">
        <f t="shared" si="0"/>
        <v>16</v>
      </c>
      <c r="B32" s="137" t="s">
        <v>524</v>
      </c>
      <c r="C32" s="137" t="s">
        <v>647</v>
      </c>
      <c r="D32" s="137"/>
      <c r="E32" s="137" t="s">
        <v>810</v>
      </c>
      <c r="F32" s="141"/>
    </row>
    <row r="33" spans="1:6" ht="66" customHeight="1">
      <c r="A33" s="171">
        <f t="shared" si="0"/>
        <v>17</v>
      </c>
      <c r="B33" s="137" t="s">
        <v>525</v>
      </c>
      <c r="C33" s="137" t="s">
        <v>647</v>
      </c>
      <c r="D33" s="137"/>
      <c r="E33" s="137" t="s">
        <v>778</v>
      </c>
      <c r="F33" s="141"/>
    </row>
    <row r="34" spans="1:6" ht="54" customHeight="1">
      <c r="A34" s="171">
        <f t="shared" si="0"/>
        <v>18</v>
      </c>
      <c r="B34" s="137" t="s">
        <v>526</v>
      </c>
      <c r="C34" s="137" t="s">
        <v>647</v>
      </c>
      <c r="D34" s="137"/>
      <c r="E34" s="137" t="s">
        <v>780</v>
      </c>
      <c r="F34" s="141"/>
    </row>
    <row r="35" spans="1:6" ht="45.75" customHeight="1">
      <c r="A35" s="171">
        <f t="shared" si="0"/>
        <v>19</v>
      </c>
      <c r="B35" s="137" t="s">
        <v>527</v>
      </c>
      <c r="C35" s="137" t="s">
        <v>647</v>
      </c>
      <c r="D35" s="137"/>
      <c r="E35" s="137" t="s">
        <v>656</v>
      </c>
      <c r="F35" s="141"/>
    </row>
    <row r="36" spans="1:6" ht="63.75">
      <c r="A36" s="171">
        <f t="shared" si="0"/>
        <v>20</v>
      </c>
      <c r="B36" s="137" t="s">
        <v>528</v>
      </c>
      <c r="C36" s="137" t="s">
        <v>647</v>
      </c>
      <c r="D36" s="137"/>
      <c r="E36" s="137" t="s">
        <v>785</v>
      </c>
      <c r="F36" s="141"/>
    </row>
    <row r="37" spans="1:6" ht="72" customHeight="1">
      <c r="A37" s="171">
        <f t="shared" si="0"/>
        <v>21</v>
      </c>
      <c r="B37" s="137" t="s">
        <v>529</v>
      </c>
      <c r="C37" s="137" t="s">
        <v>647</v>
      </c>
      <c r="D37" s="169"/>
      <c r="E37" s="169" t="s">
        <v>786</v>
      </c>
      <c r="F37" s="141"/>
    </row>
    <row r="38" spans="1:6" ht="42.75" customHeight="1">
      <c r="A38" s="171">
        <f t="shared" si="0"/>
        <v>22</v>
      </c>
      <c r="B38" s="137" t="s">
        <v>530</v>
      </c>
      <c r="C38" s="137" t="s">
        <v>647</v>
      </c>
      <c r="D38" s="137"/>
      <c r="E38" s="137" t="s">
        <v>787</v>
      </c>
      <c r="F38" s="141"/>
    </row>
    <row r="39" spans="1:6" ht="38.25">
      <c r="A39" s="171">
        <f t="shared" si="0"/>
        <v>23</v>
      </c>
      <c r="B39" s="137" t="s">
        <v>531</v>
      </c>
      <c r="C39" s="137" t="s">
        <v>647</v>
      </c>
      <c r="D39" s="137"/>
      <c r="E39" s="137" t="s">
        <v>788</v>
      </c>
      <c r="F39" s="141"/>
    </row>
    <row r="40" spans="1:6" s="136" customFormat="1" ht="19.5" customHeight="1">
      <c r="A40" s="395"/>
      <c r="B40" s="396"/>
      <c r="C40" s="396"/>
      <c r="D40" s="396"/>
      <c r="E40" s="396"/>
      <c r="F40" s="397"/>
    </row>
    <row r="41" spans="1:6" ht="25.5" customHeight="1">
      <c r="A41" s="386" t="s">
        <v>658</v>
      </c>
      <c r="B41" s="387"/>
      <c r="C41" s="387"/>
      <c r="D41" s="387"/>
      <c r="E41" s="387"/>
      <c r="F41" s="388"/>
    </row>
    <row r="42" spans="1:6" s="109" customFormat="1" ht="26.25" customHeight="1">
      <c r="A42" s="389" t="s">
        <v>662</v>
      </c>
      <c r="B42" s="390"/>
      <c r="C42" s="390"/>
      <c r="D42" s="390"/>
      <c r="E42" s="390"/>
      <c r="F42" s="391"/>
    </row>
    <row r="43" spans="1:6" s="109" customFormat="1" ht="62.25" customHeight="1">
      <c r="A43" s="171" t="s">
        <v>649</v>
      </c>
      <c r="B43" s="174" t="s">
        <v>651</v>
      </c>
      <c r="C43" s="174" t="s">
        <v>411</v>
      </c>
      <c r="D43" s="174" t="s">
        <v>661</v>
      </c>
      <c r="E43" s="174" t="s">
        <v>236</v>
      </c>
      <c r="F43" s="175" t="s">
        <v>660</v>
      </c>
    </row>
    <row r="44" spans="1:6" s="136" customFormat="1" ht="63.75">
      <c r="A44" s="171">
        <v>1</v>
      </c>
      <c r="B44" s="137" t="s">
        <v>789</v>
      </c>
      <c r="C44" s="137" t="s">
        <v>647</v>
      </c>
      <c r="D44" s="137"/>
      <c r="E44" s="131" t="s">
        <v>790</v>
      </c>
      <c r="F44" s="141"/>
    </row>
    <row r="45" spans="1:6" s="136" customFormat="1" ht="87.95" customHeight="1">
      <c r="A45" s="171">
        <f>+A44+1</f>
        <v>2</v>
      </c>
      <c r="B45" s="137" t="s">
        <v>533</v>
      </c>
      <c r="C45" s="137" t="s">
        <v>647</v>
      </c>
      <c r="D45" s="137"/>
      <c r="E45" s="137" t="s">
        <v>912</v>
      </c>
      <c r="F45" s="141"/>
    </row>
    <row r="46" spans="1:6" s="136" customFormat="1" ht="87" customHeight="1">
      <c r="A46" s="171">
        <f t="shared" ref="A46:A145" si="1">+A45+1</f>
        <v>3</v>
      </c>
      <c r="B46" s="137" t="s">
        <v>534</v>
      </c>
      <c r="C46" s="137" t="s">
        <v>647</v>
      </c>
      <c r="D46" s="137"/>
      <c r="E46" s="137" t="s">
        <v>913</v>
      </c>
      <c r="F46" s="141"/>
    </row>
    <row r="47" spans="1:6" s="136" customFormat="1" ht="63.75">
      <c r="A47" s="171">
        <f t="shared" si="1"/>
        <v>4</v>
      </c>
      <c r="B47" s="137" t="s">
        <v>509</v>
      </c>
      <c r="C47" s="137" t="s">
        <v>647</v>
      </c>
      <c r="D47" s="137"/>
      <c r="E47" s="137" t="s">
        <v>819</v>
      </c>
      <c r="F47" s="141"/>
    </row>
    <row r="48" spans="1:6" s="136" customFormat="1" ht="111.95" customHeight="1">
      <c r="A48" s="171">
        <f t="shared" si="1"/>
        <v>5</v>
      </c>
      <c r="B48" s="137" t="s">
        <v>535</v>
      </c>
      <c r="C48" s="137" t="s">
        <v>647</v>
      </c>
      <c r="D48" s="137"/>
      <c r="E48" s="137" t="s">
        <v>792</v>
      </c>
      <c r="F48" s="141"/>
    </row>
    <row r="49" spans="1:6" s="136" customFormat="1" ht="63.75">
      <c r="A49" s="171">
        <f t="shared" si="1"/>
        <v>6</v>
      </c>
      <c r="B49" s="137" t="s">
        <v>536</v>
      </c>
      <c r="C49" s="137" t="s">
        <v>647</v>
      </c>
      <c r="D49" s="137"/>
      <c r="E49" s="137" t="s">
        <v>793</v>
      </c>
      <c r="F49" s="141"/>
    </row>
    <row r="50" spans="1:6" s="136" customFormat="1" ht="145.5" customHeight="1">
      <c r="A50" s="171">
        <f t="shared" si="1"/>
        <v>7</v>
      </c>
      <c r="B50" s="137" t="s">
        <v>659</v>
      </c>
      <c r="C50" s="137" t="s">
        <v>647</v>
      </c>
      <c r="D50" s="137"/>
      <c r="E50" s="137" t="s">
        <v>794</v>
      </c>
      <c r="F50" s="141"/>
    </row>
    <row r="51" spans="1:6" s="136" customFormat="1" ht="95.25" customHeight="1">
      <c r="A51" s="171">
        <f>+A50+1</f>
        <v>8</v>
      </c>
      <c r="B51" s="137" t="s">
        <v>537</v>
      </c>
      <c r="C51" s="137" t="s">
        <v>647</v>
      </c>
      <c r="D51" s="137"/>
      <c r="E51" s="137" t="s">
        <v>795</v>
      </c>
      <c r="F51" s="141"/>
    </row>
    <row r="52" spans="1:6" s="136" customFormat="1" ht="105.75" customHeight="1">
      <c r="A52" s="171">
        <f>+A51+1</f>
        <v>9</v>
      </c>
      <c r="B52" s="137" t="s">
        <v>510</v>
      </c>
      <c r="C52" s="137" t="s">
        <v>647</v>
      </c>
      <c r="D52" s="137"/>
      <c r="E52" s="137" t="s">
        <v>796</v>
      </c>
      <c r="F52" s="141"/>
    </row>
    <row r="53" spans="1:6" s="136" customFormat="1" ht="89.25">
      <c r="A53" s="171">
        <f t="shared" si="1"/>
        <v>10</v>
      </c>
      <c r="B53" s="137" t="s">
        <v>538</v>
      </c>
      <c r="C53" s="137" t="s">
        <v>647</v>
      </c>
      <c r="D53" s="137"/>
      <c r="E53" s="137" t="s">
        <v>796</v>
      </c>
      <c r="F53" s="141"/>
    </row>
    <row r="54" spans="1:6" s="136" customFormat="1" ht="38.25">
      <c r="A54" s="171">
        <f t="shared" si="1"/>
        <v>11</v>
      </c>
      <c r="B54" s="137" t="s">
        <v>539</v>
      </c>
      <c r="C54" s="137" t="s">
        <v>647</v>
      </c>
      <c r="D54" s="137"/>
      <c r="E54" s="137" t="s">
        <v>791</v>
      </c>
      <c r="F54" s="141"/>
    </row>
    <row r="55" spans="1:6" s="136" customFormat="1" ht="63.75">
      <c r="A55" s="171">
        <f t="shared" si="1"/>
        <v>12</v>
      </c>
      <c r="B55" s="137" t="s">
        <v>540</v>
      </c>
      <c r="C55" s="137" t="s">
        <v>647</v>
      </c>
      <c r="D55" s="137"/>
      <c r="E55" s="137" t="s">
        <v>797</v>
      </c>
      <c r="F55" s="141"/>
    </row>
    <row r="56" spans="1:6" s="136" customFormat="1" ht="51">
      <c r="A56" s="171">
        <f t="shared" si="1"/>
        <v>13</v>
      </c>
      <c r="B56" s="137" t="s">
        <v>541</v>
      </c>
      <c r="C56" s="137" t="s">
        <v>647</v>
      </c>
      <c r="D56" s="137"/>
      <c r="E56" s="137" t="s">
        <v>798</v>
      </c>
      <c r="F56" s="141"/>
    </row>
    <row r="57" spans="1:6" s="136" customFormat="1" ht="38.25">
      <c r="A57" s="171">
        <f t="shared" si="1"/>
        <v>14</v>
      </c>
      <c r="B57" s="137" t="s">
        <v>799</v>
      </c>
      <c r="C57" s="137" t="s">
        <v>647</v>
      </c>
      <c r="D57" s="137"/>
      <c r="E57" s="137" t="s">
        <v>781</v>
      </c>
      <c r="F57" s="141"/>
    </row>
    <row r="58" spans="1:6" s="136" customFormat="1" ht="27.75" customHeight="1">
      <c r="A58" s="389" t="s">
        <v>663</v>
      </c>
      <c r="B58" s="390"/>
      <c r="C58" s="390"/>
      <c r="D58" s="390"/>
      <c r="E58" s="390"/>
      <c r="F58" s="391"/>
    </row>
    <row r="59" spans="1:6" s="109" customFormat="1" ht="62.25" customHeight="1">
      <c r="A59" s="171" t="s">
        <v>649</v>
      </c>
      <c r="B59" s="174" t="s">
        <v>651</v>
      </c>
      <c r="C59" s="174" t="s">
        <v>411</v>
      </c>
      <c r="D59" s="174" t="s">
        <v>661</v>
      </c>
      <c r="E59" s="174" t="s">
        <v>236</v>
      </c>
      <c r="F59" s="175" t="s">
        <v>660</v>
      </c>
    </row>
    <row r="60" spans="1:6" s="136" customFormat="1" ht="51">
      <c r="A60" s="171">
        <f>+A57+1</f>
        <v>15</v>
      </c>
      <c r="B60" s="137" t="s">
        <v>542</v>
      </c>
      <c r="C60" s="137" t="s">
        <v>647</v>
      </c>
      <c r="D60" s="137"/>
      <c r="E60" s="137" t="s">
        <v>800</v>
      </c>
      <c r="F60" s="141"/>
    </row>
    <row r="61" spans="1:6" s="136" customFormat="1" ht="68.25" customHeight="1">
      <c r="A61" s="171">
        <f t="shared" si="1"/>
        <v>16</v>
      </c>
      <c r="B61" s="137" t="s">
        <v>543</v>
      </c>
      <c r="C61" s="137" t="s">
        <v>647</v>
      </c>
      <c r="D61" s="137"/>
      <c r="E61" s="137" t="s">
        <v>801</v>
      </c>
      <c r="F61" s="141"/>
    </row>
    <row r="62" spans="1:6" s="136" customFormat="1" ht="54.75" customHeight="1">
      <c r="A62" s="171">
        <f t="shared" si="1"/>
        <v>17</v>
      </c>
      <c r="B62" s="137" t="s">
        <v>544</v>
      </c>
      <c r="C62" s="137" t="s">
        <v>647</v>
      </c>
      <c r="D62" s="137"/>
      <c r="E62" s="137" t="s">
        <v>802</v>
      </c>
      <c r="F62" s="141"/>
    </row>
    <row r="63" spans="1:6" s="136" customFormat="1" ht="42.75" customHeight="1">
      <c r="A63" s="171">
        <f t="shared" si="1"/>
        <v>18</v>
      </c>
      <c r="B63" s="137" t="s">
        <v>758</v>
      </c>
      <c r="C63" s="137" t="s">
        <v>647</v>
      </c>
      <c r="D63" s="137"/>
      <c r="E63" s="137" t="s">
        <v>803</v>
      </c>
      <c r="F63" s="141"/>
    </row>
    <row r="64" spans="1:6" s="136" customFormat="1" ht="51">
      <c r="A64" s="171">
        <f t="shared" si="1"/>
        <v>19</v>
      </c>
      <c r="B64" s="137" t="s">
        <v>759</v>
      </c>
      <c r="C64" s="137" t="s">
        <v>647</v>
      </c>
      <c r="D64" s="137"/>
      <c r="E64" s="137" t="s">
        <v>804</v>
      </c>
      <c r="F64" s="141"/>
    </row>
    <row r="65" spans="1:6" s="136" customFormat="1" ht="38.25">
      <c r="A65" s="171">
        <f t="shared" si="1"/>
        <v>20</v>
      </c>
      <c r="B65" s="137" t="s">
        <v>545</v>
      </c>
      <c r="C65" s="137" t="s">
        <v>647</v>
      </c>
      <c r="D65" s="137"/>
      <c r="E65" s="137" t="s">
        <v>805</v>
      </c>
      <c r="F65" s="141"/>
    </row>
    <row r="66" spans="1:6" s="136" customFormat="1" ht="51">
      <c r="A66" s="171">
        <f t="shared" si="1"/>
        <v>21</v>
      </c>
      <c r="B66" s="137" t="s">
        <v>546</v>
      </c>
      <c r="C66" s="137" t="s">
        <v>647</v>
      </c>
      <c r="D66" s="137"/>
      <c r="E66" s="137" t="s">
        <v>806</v>
      </c>
      <c r="F66" s="141"/>
    </row>
    <row r="67" spans="1:6" s="136" customFormat="1" ht="63.75">
      <c r="A67" s="171">
        <f t="shared" si="1"/>
        <v>22</v>
      </c>
      <c r="B67" s="137" t="s">
        <v>547</v>
      </c>
      <c r="C67" s="137" t="s">
        <v>647</v>
      </c>
      <c r="D67" s="137"/>
      <c r="E67" s="137" t="s">
        <v>807</v>
      </c>
      <c r="F67" s="141"/>
    </row>
    <row r="68" spans="1:6" s="136" customFormat="1" ht="51">
      <c r="A68" s="171">
        <f t="shared" si="1"/>
        <v>23</v>
      </c>
      <c r="B68" s="137" t="s">
        <v>548</v>
      </c>
      <c r="C68" s="137" t="s">
        <v>647</v>
      </c>
      <c r="D68" s="137"/>
      <c r="E68" s="137" t="s">
        <v>808</v>
      </c>
      <c r="F68" s="141"/>
    </row>
    <row r="69" spans="1:6" s="136" customFormat="1" ht="25.5" customHeight="1">
      <c r="A69" s="389" t="s">
        <v>664</v>
      </c>
      <c r="B69" s="390"/>
      <c r="C69" s="390"/>
      <c r="D69" s="390"/>
      <c r="E69" s="390"/>
      <c r="F69" s="391"/>
    </row>
    <row r="70" spans="1:6" s="109" customFormat="1" ht="62.25" customHeight="1">
      <c r="A70" s="171" t="s">
        <v>649</v>
      </c>
      <c r="B70" s="174" t="s">
        <v>651</v>
      </c>
      <c r="C70" s="174" t="s">
        <v>411</v>
      </c>
      <c r="D70" s="174" t="s">
        <v>661</v>
      </c>
      <c r="E70" s="174" t="s">
        <v>236</v>
      </c>
      <c r="F70" s="175" t="s">
        <v>660</v>
      </c>
    </row>
    <row r="71" spans="1:6" s="136" customFormat="1" ht="56.25" customHeight="1">
      <c r="A71" s="171">
        <f>+A68+1</f>
        <v>24</v>
      </c>
      <c r="B71" s="137" t="s">
        <v>512</v>
      </c>
      <c r="C71" s="137" t="s">
        <v>647</v>
      </c>
      <c r="D71" s="137"/>
      <c r="E71" s="137" t="s">
        <v>899</v>
      </c>
      <c r="F71" s="141"/>
    </row>
    <row r="72" spans="1:6" s="136" customFormat="1" ht="143.25" customHeight="1">
      <c r="A72" s="171">
        <f t="shared" si="1"/>
        <v>25</v>
      </c>
      <c r="B72" s="137" t="s">
        <v>549</v>
      </c>
      <c r="C72" s="137" t="s">
        <v>647</v>
      </c>
      <c r="D72" s="137"/>
      <c r="E72" s="137" t="s">
        <v>809</v>
      </c>
      <c r="F72" s="141"/>
    </row>
    <row r="73" spans="1:6" s="136" customFormat="1" ht="171" customHeight="1">
      <c r="A73" s="171">
        <f t="shared" si="1"/>
        <v>26</v>
      </c>
      <c r="B73" s="137" t="s">
        <v>550</v>
      </c>
      <c r="C73" s="137" t="s">
        <v>647</v>
      </c>
      <c r="D73" s="137"/>
      <c r="E73" s="137" t="s">
        <v>904</v>
      </c>
      <c r="F73" s="141"/>
    </row>
    <row r="74" spans="1:6" s="136" customFormat="1" ht="219" customHeight="1">
      <c r="A74" s="171">
        <f t="shared" si="1"/>
        <v>27</v>
      </c>
      <c r="B74" s="137" t="s">
        <v>551</v>
      </c>
      <c r="C74" s="137" t="s">
        <v>647</v>
      </c>
      <c r="D74" s="137"/>
      <c r="E74" s="137" t="s">
        <v>900</v>
      </c>
      <c r="F74" s="141"/>
    </row>
    <row r="75" spans="1:6" s="136" customFormat="1" ht="63.75">
      <c r="A75" s="171">
        <f t="shared" si="1"/>
        <v>28</v>
      </c>
      <c r="B75" s="137" t="s">
        <v>552</v>
      </c>
      <c r="C75" s="137" t="s">
        <v>647</v>
      </c>
      <c r="D75" s="137"/>
      <c r="E75" s="137" t="s">
        <v>811</v>
      </c>
      <c r="F75" s="141"/>
    </row>
    <row r="76" spans="1:6" s="136" customFormat="1" ht="63.75">
      <c r="A76" s="171">
        <f t="shared" si="1"/>
        <v>29</v>
      </c>
      <c r="B76" s="137" t="s">
        <v>553</v>
      </c>
      <c r="C76" s="137" t="s">
        <v>647</v>
      </c>
      <c r="D76" s="137"/>
      <c r="E76" s="137" t="s">
        <v>746</v>
      </c>
      <c r="F76" s="141"/>
    </row>
    <row r="77" spans="1:6" s="136" customFormat="1" ht="106.5" customHeight="1">
      <c r="A77" s="171">
        <f t="shared" si="1"/>
        <v>30</v>
      </c>
      <c r="B77" s="137" t="s">
        <v>554</v>
      </c>
      <c r="C77" s="137" t="s">
        <v>647</v>
      </c>
      <c r="D77" s="137"/>
      <c r="E77" s="137" t="s">
        <v>812</v>
      </c>
      <c r="F77" s="141"/>
    </row>
    <row r="78" spans="1:6" s="136" customFormat="1" ht="92.25" customHeight="1">
      <c r="A78" s="171">
        <f>+A77+1</f>
        <v>31</v>
      </c>
      <c r="B78" s="137" t="s">
        <v>748</v>
      </c>
      <c r="C78" s="137" t="s">
        <v>647</v>
      </c>
      <c r="D78" s="137"/>
      <c r="E78" s="137" t="s">
        <v>813</v>
      </c>
      <c r="F78" s="141"/>
    </row>
    <row r="79" spans="1:6" s="136" customFormat="1" ht="77.099999999999994" customHeight="1">
      <c r="A79" s="171">
        <v>31</v>
      </c>
      <c r="B79" s="137" t="s">
        <v>747</v>
      </c>
      <c r="C79" s="137"/>
      <c r="D79" s="137"/>
      <c r="E79" s="137" t="s">
        <v>814</v>
      </c>
      <c r="F79" s="141"/>
    </row>
    <row r="80" spans="1:6" s="136" customFormat="1" ht="24" customHeight="1">
      <c r="A80" s="389" t="s">
        <v>666</v>
      </c>
      <c r="B80" s="390"/>
      <c r="C80" s="390"/>
      <c r="D80" s="390"/>
      <c r="E80" s="390"/>
      <c r="F80" s="391"/>
    </row>
    <row r="81" spans="1:6" s="109" customFormat="1" ht="62.25" customHeight="1">
      <c r="A81" s="171" t="s">
        <v>649</v>
      </c>
      <c r="B81" s="174" t="s">
        <v>651</v>
      </c>
      <c r="C81" s="174" t="s">
        <v>411</v>
      </c>
      <c r="D81" s="174" t="s">
        <v>661</v>
      </c>
      <c r="E81" s="174" t="s">
        <v>236</v>
      </c>
      <c r="F81" s="175" t="s">
        <v>660</v>
      </c>
    </row>
    <row r="82" spans="1:6" s="136" customFormat="1" ht="196.5" customHeight="1">
      <c r="A82" s="171">
        <v>32</v>
      </c>
      <c r="B82" s="137" t="s">
        <v>555</v>
      </c>
      <c r="C82" s="137" t="s">
        <v>647</v>
      </c>
      <c r="D82" s="137"/>
      <c r="E82" s="137" t="s">
        <v>815</v>
      </c>
      <c r="F82" s="141"/>
    </row>
    <row r="83" spans="1:6" s="136" customFormat="1" ht="183.75" customHeight="1">
      <c r="A83" s="171">
        <v>33</v>
      </c>
      <c r="B83" s="137" t="s">
        <v>556</v>
      </c>
      <c r="C83" s="137" t="s">
        <v>647</v>
      </c>
      <c r="D83" s="137"/>
      <c r="E83" s="160" t="s">
        <v>816</v>
      </c>
      <c r="F83" s="141"/>
    </row>
    <row r="84" spans="1:6" s="136" customFormat="1" ht="135.75" customHeight="1">
      <c r="A84" s="171">
        <v>34</v>
      </c>
      <c r="B84" s="137" t="s">
        <v>557</v>
      </c>
      <c r="C84" s="137" t="s">
        <v>647</v>
      </c>
      <c r="D84" s="137"/>
      <c r="E84" s="137" t="s">
        <v>818</v>
      </c>
      <c r="F84" s="141"/>
    </row>
    <row r="85" spans="1:6" s="136" customFormat="1" ht="33.75" customHeight="1">
      <c r="A85" s="389" t="s">
        <v>667</v>
      </c>
      <c r="B85" s="390"/>
      <c r="C85" s="390"/>
      <c r="D85" s="390"/>
      <c r="E85" s="390"/>
      <c r="F85" s="391"/>
    </row>
    <row r="86" spans="1:6" s="109" customFormat="1" ht="62.25" customHeight="1">
      <c r="A86" s="171" t="s">
        <v>649</v>
      </c>
      <c r="B86" s="174" t="s">
        <v>651</v>
      </c>
      <c r="C86" s="174" t="s">
        <v>411</v>
      </c>
      <c r="D86" s="174" t="s">
        <v>661</v>
      </c>
      <c r="E86" s="174" t="s">
        <v>236</v>
      </c>
      <c r="F86" s="175" t="s">
        <v>660</v>
      </c>
    </row>
    <row r="87" spans="1:6" s="136" customFormat="1" ht="78" customHeight="1">
      <c r="A87" s="171">
        <f>+A84+1</f>
        <v>35</v>
      </c>
      <c r="B87" s="137" t="s">
        <v>749</v>
      </c>
      <c r="C87" s="137" t="s">
        <v>647</v>
      </c>
      <c r="D87" s="137"/>
      <c r="E87" s="137" t="s">
        <v>819</v>
      </c>
      <c r="F87" s="141"/>
    </row>
    <row r="88" spans="1:6" s="136" customFormat="1" ht="74.25" customHeight="1">
      <c r="A88" s="171">
        <f t="shared" si="1"/>
        <v>36</v>
      </c>
      <c r="B88" s="137" t="s">
        <v>558</v>
      </c>
      <c r="C88" s="137" t="s">
        <v>647</v>
      </c>
      <c r="D88" s="137"/>
      <c r="E88" s="137" t="s">
        <v>819</v>
      </c>
      <c r="F88" s="141"/>
    </row>
    <row r="89" spans="1:6" s="136" customFormat="1" ht="160.5" customHeight="1">
      <c r="A89" s="171">
        <f t="shared" si="1"/>
        <v>37</v>
      </c>
      <c r="B89" s="137" t="s">
        <v>559</v>
      </c>
      <c r="C89" s="137" t="s">
        <v>647</v>
      </c>
      <c r="D89" s="137"/>
      <c r="E89" s="137" t="s">
        <v>914</v>
      </c>
      <c r="F89" s="141"/>
    </row>
    <row r="90" spans="1:6" s="136" customFormat="1" ht="109.5" customHeight="1">
      <c r="A90" s="171">
        <f t="shared" si="1"/>
        <v>38</v>
      </c>
      <c r="B90" s="137" t="s">
        <v>665</v>
      </c>
      <c r="C90" s="137" t="s">
        <v>647</v>
      </c>
      <c r="D90" s="137"/>
      <c r="E90" s="137" t="s">
        <v>901</v>
      </c>
      <c r="F90" s="141"/>
    </row>
    <row r="91" spans="1:6" s="136" customFormat="1" ht="38.25">
      <c r="A91" s="171">
        <f t="shared" si="1"/>
        <v>39</v>
      </c>
      <c r="B91" s="137" t="s">
        <v>560</v>
      </c>
      <c r="C91" s="137" t="s">
        <v>647</v>
      </c>
      <c r="D91" s="137"/>
      <c r="E91" s="137" t="s">
        <v>902</v>
      </c>
      <c r="F91" s="141"/>
    </row>
    <row r="92" spans="1:6" s="136" customFormat="1" ht="144.75" customHeight="1">
      <c r="A92" s="171">
        <f t="shared" si="1"/>
        <v>40</v>
      </c>
      <c r="B92" s="137" t="s">
        <v>561</v>
      </c>
      <c r="C92" s="137" t="s">
        <v>647</v>
      </c>
      <c r="D92" s="137"/>
      <c r="E92" s="137" t="s">
        <v>820</v>
      </c>
      <c r="F92" s="141"/>
    </row>
    <row r="93" spans="1:6" s="136" customFormat="1" ht="138.75" customHeight="1">
      <c r="A93" s="171">
        <f t="shared" si="1"/>
        <v>41</v>
      </c>
      <c r="B93" s="137" t="s">
        <v>562</v>
      </c>
      <c r="C93" s="137" t="s">
        <v>647</v>
      </c>
      <c r="D93" s="137"/>
      <c r="E93" s="137" t="s">
        <v>821</v>
      </c>
      <c r="F93" s="141"/>
    </row>
    <row r="94" spans="1:6" s="136" customFormat="1" ht="33.75" customHeight="1">
      <c r="A94" s="389" t="s">
        <v>750</v>
      </c>
      <c r="B94" s="390"/>
      <c r="C94" s="390"/>
      <c r="D94" s="390"/>
      <c r="E94" s="390"/>
      <c r="F94" s="391"/>
    </row>
    <row r="95" spans="1:6" s="109" customFormat="1" ht="62.25" customHeight="1">
      <c r="A95" s="171" t="s">
        <v>649</v>
      </c>
      <c r="B95" s="174" t="s">
        <v>651</v>
      </c>
      <c r="C95" s="174" t="s">
        <v>411</v>
      </c>
      <c r="D95" s="174" t="s">
        <v>661</v>
      </c>
      <c r="E95" s="174" t="s">
        <v>236</v>
      </c>
      <c r="F95" s="175" t="s">
        <v>660</v>
      </c>
    </row>
    <row r="96" spans="1:6" s="136" customFormat="1" ht="76.5">
      <c r="A96" s="171">
        <f>+A93+1</f>
        <v>42</v>
      </c>
      <c r="B96" s="137" t="s">
        <v>563</v>
      </c>
      <c r="C96" s="137" t="s">
        <v>647</v>
      </c>
      <c r="D96" s="137"/>
      <c r="E96" s="137" t="s">
        <v>823</v>
      </c>
      <c r="F96" s="141"/>
    </row>
    <row r="97" spans="1:6" s="136" customFormat="1" ht="102">
      <c r="A97" s="171">
        <f t="shared" si="1"/>
        <v>43</v>
      </c>
      <c r="B97" s="137" t="s">
        <v>564</v>
      </c>
      <c r="C97" s="137" t="s">
        <v>647</v>
      </c>
      <c r="D97" s="137"/>
      <c r="E97" s="137" t="s">
        <v>824</v>
      </c>
      <c r="F97" s="141"/>
    </row>
    <row r="98" spans="1:6" s="136" customFormat="1" ht="63" customHeight="1">
      <c r="A98" s="171">
        <f t="shared" si="1"/>
        <v>44</v>
      </c>
      <c r="B98" s="137" t="s">
        <v>565</v>
      </c>
      <c r="C98" s="137" t="s">
        <v>647</v>
      </c>
      <c r="D98" s="137"/>
      <c r="E98" s="137" t="s">
        <v>822</v>
      </c>
      <c r="F98" s="141"/>
    </row>
    <row r="99" spans="1:6" s="136" customFormat="1" ht="38.25">
      <c r="A99" s="171">
        <f t="shared" si="1"/>
        <v>45</v>
      </c>
      <c r="B99" s="137" t="s">
        <v>566</v>
      </c>
      <c r="C99" s="137" t="s">
        <v>647</v>
      </c>
      <c r="D99" s="137"/>
      <c r="E99" s="137" t="s">
        <v>825</v>
      </c>
      <c r="F99" s="141"/>
    </row>
    <row r="100" spans="1:6" s="136" customFormat="1" ht="38.25">
      <c r="A100" s="171">
        <f t="shared" si="1"/>
        <v>46</v>
      </c>
      <c r="B100" s="137" t="s">
        <v>567</v>
      </c>
      <c r="C100" s="137" t="s">
        <v>647</v>
      </c>
      <c r="D100" s="137"/>
      <c r="E100" s="137" t="s">
        <v>826</v>
      </c>
      <c r="F100" s="141"/>
    </row>
    <row r="101" spans="1:6" s="136" customFormat="1" ht="73.5" customHeight="1">
      <c r="A101" s="171">
        <f t="shared" si="1"/>
        <v>47</v>
      </c>
      <c r="B101" s="137" t="s">
        <v>568</v>
      </c>
      <c r="C101" s="137" t="s">
        <v>647</v>
      </c>
      <c r="D101" s="137"/>
      <c r="E101" s="137" t="s">
        <v>827</v>
      </c>
      <c r="F101" s="141"/>
    </row>
    <row r="102" spans="1:6" s="136" customFormat="1" ht="38.25">
      <c r="A102" s="171">
        <f t="shared" si="1"/>
        <v>48</v>
      </c>
      <c r="B102" s="137" t="s">
        <v>569</v>
      </c>
      <c r="C102" s="137" t="s">
        <v>647</v>
      </c>
      <c r="D102" s="137"/>
      <c r="E102" s="137" t="s">
        <v>828</v>
      </c>
      <c r="F102" s="141"/>
    </row>
    <row r="103" spans="1:6" s="136" customFormat="1" ht="38.25">
      <c r="A103" s="171">
        <f t="shared" si="1"/>
        <v>49</v>
      </c>
      <c r="B103" s="137" t="s">
        <v>570</v>
      </c>
      <c r="C103" s="137" t="s">
        <v>647</v>
      </c>
      <c r="D103" s="137"/>
      <c r="E103" s="137" t="s">
        <v>829</v>
      </c>
      <c r="F103" s="141"/>
    </row>
    <row r="104" spans="1:6" s="136" customFormat="1" ht="38.25">
      <c r="A104" s="171">
        <f t="shared" si="1"/>
        <v>50</v>
      </c>
      <c r="B104" s="137" t="s">
        <v>571</v>
      </c>
      <c r="C104" s="137" t="s">
        <v>647</v>
      </c>
      <c r="D104" s="137"/>
      <c r="E104" s="137" t="s">
        <v>830</v>
      </c>
      <c r="F104" s="141"/>
    </row>
    <row r="105" spans="1:6" s="136" customFormat="1" ht="76.5">
      <c r="A105" s="171">
        <f t="shared" si="1"/>
        <v>51</v>
      </c>
      <c r="B105" s="137" t="s">
        <v>760</v>
      </c>
      <c r="C105" s="137" t="s">
        <v>647</v>
      </c>
      <c r="D105" s="137"/>
      <c r="E105" s="137" t="s">
        <v>831</v>
      </c>
      <c r="F105" s="141"/>
    </row>
    <row r="106" spans="1:6" s="136" customFormat="1" ht="33.75" customHeight="1">
      <c r="A106" s="389" t="s">
        <v>668</v>
      </c>
      <c r="B106" s="390"/>
      <c r="C106" s="390"/>
      <c r="D106" s="390"/>
      <c r="E106" s="390"/>
      <c r="F106" s="391"/>
    </row>
    <row r="107" spans="1:6" s="109" customFormat="1" ht="62.25" customHeight="1">
      <c r="A107" s="171" t="s">
        <v>649</v>
      </c>
      <c r="B107" s="174" t="s">
        <v>651</v>
      </c>
      <c r="C107" s="174" t="s">
        <v>411</v>
      </c>
      <c r="D107" s="174" t="s">
        <v>661</v>
      </c>
      <c r="E107" s="174" t="s">
        <v>236</v>
      </c>
      <c r="F107" s="175" t="s">
        <v>660</v>
      </c>
    </row>
    <row r="108" spans="1:6" s="136" customFormat="1" ht="63.75">
      <c r="A108" s="171">
        <f>+A105+1</f>
        <v>52</v>
      </c>
      <c r="B108" s="137" t="s">
        <v>572</v>
      </c>
      <c r="C108" s="137" t="s">
        <v>647</v>
      </c>
      <c r="D108" s="137"/>
      <c r="E108" s="137" t="s">
        <v>832</v>
      </c>
      <c r="F108" s="141"/>
    </row>
    <row r="109" spans="1:6" s="136" customFormat="1" ht="89.25">
      <c r="A109" s="171">
        <f t="shared" si="1"/>
        <v>53</v>
      </c>
      <c r="B109" s="137" t="s">
        <v>573</v>
      </c>
      <c r="C109" s="137" t="s">
        <v>647</v>
      </c>
      <c r="D109" s="137"/>
      <c r="E109" s="137" t="s">
        <v>833</v>
      </c>
      <c r="F109" s="141"/>
    </row>
    <row r="110" spans="1:6" s="136" customFormat="1" ht="74.25" customHeight="1">
      <c r="A110" s="171">
        <f t="shared" si="1"/>
        <v>54</v>
      </c>
      <c r="B110" s="137" t="s">
        <v>574</v>
      </c>
      <c r="C110" s="137" t="s">
        <v>647</v>
      </c>
      <c r="D110" s="137"/>
      <c r="E110" s="137" t="s">
        <v>834</v>
      </c>
      <c r="F110" s="141"/>
    </row>
    <row r="111" spans="1:6" s="136" customFormat="1" ht="114" customHeight="1">
      <c r="A111" s="171">
        <f t="shared" si="1"/>
        <v>55</v>
      </c>
      <c r="B111" s="137" t="s">
        <v>575</v>
      </c>
      <c r="C111" s="137" t="s">
        <v>647</v>
      </c>
      <c r="D111" s="137"/>
      <c r="E111" s="137" t="s">
        <v>835</v>
      </c>
      <c r="F111" s="141"/>
    </row>
    <row r="112" spans="1:6" s="136" customFormat="1" ht="114.75">
      <c r="A112" s="171">
        <f t="shared" si="1"/>
        <v>56</v>
      </c>
      <c r="B112" s="137" t="s">
        <v>576</v>
      </c>
      <c r="C112" s="137" t="s">
        <v>647</v>
      </c>
      <c r="D112" s="137"/>
      <c r="E112" s="137" t="s">
        <v>836</v>
      </c>
      <c r="F112" s="141"/>
    </row>
    <row r="113" spans="1:6" s="136" customFormat="1" ht="38.25">
      <c r="A113" s="171">
        <f t="shared" si="1"/>
        <v>57</v>
      </c>
      <c r="B113" s="137" t="s">
        <v>577</v>
      </c>
      <c r="C113" s="137" t="s">
        <v>647</v>
      </c>
      <c r="D113" s="137"/>
      <c r="E113" s="137" t="s">
        <v>752</v>
      </c>
      <c r="F113" s="141"/>
    </row>
    <row r="114" spans="1:6" s="136" customFormat="1" ht="51">
      <c r="A114" s="171">
        <f t="shared" si="1"/>
        <v>58</v>
      </c>
      <c r="B114" s="137" t="s">
        <v>578</v>
      </c>
      <c r="C114" s="137" t="s">
        <v>647</v>
      </c>
      <c r="D114" s="137"/>
      <c r="E114" s="137" t="s">
        <v>837</v>
      </c>
      <c r="F114" s="141"/>
    </row>
    <row r="115" spans="1:6" s="136" customFormat="1" ht="38.25">
      <c r="A115" s="171">
        <f t="shared" si="1"/>
        <v>59</v>
      </c>
      <c r="B115" s="137" t="s">
        <v>579</v>
      </c>
      <c r="C115" s="137" t="s">
        <v>647</v>
      </c>
      <c r="D115" s="137"/>
      <c r="E115" s="137" t="s">
        <v>832</v>
      </c>
      <c r="F115" s="141"/>
    </row>
    <row r="116" spans="1:6" s="136" customFormat="1" ht="63.75">
      <c r="A116" s="171">
        <f t="shared" si="1"/>
        <v>60</v>
      </c>
      <c r="B116" s="137" t="s">
        <v>580</v>
      </c>
      <c r="C116" s="137" t="s">
        <v>647</v>
      </c>
      <c r="D116" s="137"/>
      <c r="E116" s="137" t="s">
        <v>838</v>
      </c>
      <c r="F116" s="141"/>
    </row>
    <row r="117" spans="1:6" s="136" customFormat="1" ht="65.25" customHeight="1">
      <c r="A117" s="171">
        <f t="shared" si="1"/>
        <v>61</v>
      </c>
      <c r="B117" s="137" t="s">
        <v>581</v>
      </c>
      <c r="C117" s="137" t="s">
        <v>647</v>
      </c>
      <c r="D117" s="137"/>
      <c r="E117" s="137" t="s">
        <v>839</v>
      </c>
      <c r="F117" s="141"/>
    </row>
    <row r="118" spans="1:6" s="136" customFormat="1" ht="33.75" customHeight="1">
      <c r="A118" s="389" t="s">
        <v>669</v>
      </c>
      <c r="B118" s="390"/>
      <c r="C118" s="390"/>
      <c r="D118" s="390"/>
      <c r="E118" s="390"/>
      <c r="F118" s="391"/>
    </row>
    <row r="119" spans="1:6" s="109" customFormat="1" ht="62.25" customHeight="1">
      <c r="A119" s="171" t="s">
        <v>649</v>
      </c>
      <c r="B119" s="174" t="s">
        <v>651</v>
      </c>
      <c r="C119" s="174" t="s">
        <v>411</v>
      </c>
      <c r="D119" s="174" t="s">
        <v>661</v>
      </c>
      <c r="E119" s="174" t="s">
        <v>236</v>
      </c>
      <c r="F119" s="175" t="s">
        <v>660</v>
      </c>
    </row>
    <row r="120" spans="1:6" s="136" customFormat="1" ht="114" customHeight="1">
      <c r="A120" s="171">
        <f>+A117+1</f>
        <v>62</v>
      </c>
      <c r="B120" s="137" t="s">
        <v>670</v>
      </c>
      <c r="C120" s="137" t="s">
        <v>647</v>
      </c>
      <c r="D120" s="137"/>
      <c r="E120" s="137" t="s">
        <v>840</v>
      </c>
      <c r="F120" s="141"/>
    </row>
    <row r="121" spans="1:6" s="136" customFormat="1" ht="99.75" customHeight="1">
      <c r="A121" s="171">
        <f t="shared" si="1"/>
        <v>63</v>
      </c>
      <c r="B121" s="137" t="s">
        <v>582</v>
      </c>
      <c r="C121" s="137" t="s">
        <v>647</v>
      </c>
      <c r="D121" s="137"/>
      <c r="E121" s="137" t="s">
        <v>841</v>
      </c>
      <c r="F121" s="141"/>
    </row>
    <row r="122" spans="1:6" s="136" customFormat="1" ht="112.5" customHeight="1">
      <c r="A122" s="171">
        <f t="shared" si="1"/>
        <v>64</v>
      </c>
      <c r="B122" s="137" t="s">
        <v>583</v>
      </c>
      <c r="C122" s="137" t="s">
        <v>647</v>
      </c>
      <c r="D122" s="137"/>
      <c r="E122" s="137" t="s">
        <v>842</v>
      </c>
      <c r="F122" s="141"/>
    </row>
    <row r="123" spans="1:6" s="136" customFormat="1" ht="93.75" customHeight="1">
      <c r="A123" s="171">
        <f t="shared" si="1"/>
        <v>65</v>
      </c>
      <c r="B123" s="137" t="s">
        <v>584</v>
      </c>
      <c r="C123" s="137" t="s">
        <v>647</v>
      </c>
      <c r="D123" s="137"/>
      <c r="E123" s="137" t="s">
        <v>844</v>
      </c>
      <c r="F123" s="141"/>
    </row>
    <row r="124" spans="1:6" s="136" customFormat="1" ht="52.5" customHeight="1">
      <c r="A124" s="171">
        <f t="shared" si="1"/>
        <v>66</v>
      </c>
      <c r="B124" s="137" t="s">
        <v>585</v>
      </c>
      <c r="C124" s="137" t="s">
        <v>647</v>
      </c>
      <c r="D124" s="137"/>
      <c r="E124" s="137" t="s">
        <v>845</v>
      </c>
      <c r="F124" s="141"/>
    </row>
    <row r="125" spans="1:6" s="136" customFormat="1" ht="49.5" customHeight="1">
      <c r="A125" s="171">
        <f t="shared" si="1"/>
        <v>67</v>
      </c>
      <c r="B125" s="137" t="s">
        <v>586</v>
      </c>
      <c r="C125" s="137" t="s">
        <v>647</v>
      </c>
      <c r="D125" s="137"/>
      <c r="E125" s="137" t="s">
        <v>846</v>
      </c>
      <c r="F125" s="141"/>
    </row>
    <row r="126" spans="1:6" s="136" customFormat="1" ht="81" customHeight="1">
      <c r="A126" s="171">
        <f t="shared" si="1"/>
        <v>68</v>
      </c>
      <c r="B126" s="137" t="s">
        <v>847</v>
      </c>
      <c r="C126" s="137" t="s">
        <v>647</v>
      </c>
      <c r="D126" s="137"/>
      <c r="E126" s="137" t="s">
        <v>848</v>
      </c>
      <c r="F126" s="141"/>
    </row>
    <row r="127" spans="1:6" s="136" customFormat="1" ht="96" customHeight="1">
      <c r="A127" s="171">
        <f t="shared" si="1"/>
        <v>69</v>
      </c>
      <c r="B127" s="137" t="s">
        <v>587</v>
      </c>
      <c r="C127" s="137" t="s">
        <v>647</v>
      </c>
      <c r="D127" s="137"/>
      <c r="E127" s="137" t="s">
        <v>915</v>
      </c>
      <c r="F127" s="141"/>
    </row>
    <row r="128" spans="1:6" s="136" customFormat="1" ht="138.94999999999999" customHeight="1">
      <c r="A128" s="171">
        <f t="shared" si="1"/>
        <v>70</v>
      </c>
      <c r="B128" s="137" t="s">
        <v>905</v>
      </c>
      <c r="C128" s="137" t="s">
        <v>647</v>
      </c>
      <c r="D128" s="137"/>
      <c r="E128" s="137" t="s">
        <v>906</v>
      </c>
      <c r="F128" s="141"/>
    </row>
    <row r="129" spans="1:6" s="136" customFormat="1" ht="84.75" customHeight="1">
      <c r="A129" s="171">
        <f t="shared" si="1"/>
        <v>71</v>
      </c>
      <c r="B129" s="137" t="s">
        <v>588</v>
      </c>
      <c r="C129" s="137" t="s">
        <v>647</v>
      </c>
      <c r="D129" s="137"/>
      <c r="E129" s="137" t="s">
        <v>843</v>
      </c>
      <c r="F129" s="141"/>
    </row>
    <row r="130" spans="1:6" s="136" customFormat="1" ht="93.75" customHeight="1">
      <c r="A130" s="171">
        <f t="shared" si="1"/>
        <v>72</v>
      </c>
      <c r="B130" s="137" t="s">
        <v>589</v>
      </c>
      <c r="C130" s="137" t="s">
        <v>647</v>
      </c>
      <c r="D130" s="137"/>
      <c r="E130" s="137" t="s">
        <v>848</v>
      </c>
      <c r="F130" s="141"/>
    </row>
    <row r="131" spans="1:6" s="136" customFormat="1" ht="66.95" customHeight="1">
      <c r="A131" s="171">
        <f t="shared" si="1"/>
        <v>73</v>
      </c>
      <c r="B131" s="137" t="s">
        <v>590</v>
      </c>
      <c r="C131" s="137" t="s">
        <v>647</v>
      </c>
      <c r="D131" s="137"/>
      <c r="E131" s="137" t="s">
        <v>907</v>
      </c>
      <c r="F131" s="141"/>
    </row>
    <row r="132" spans="1:6" s="136" customFormat="1" ht="90" customHeight="1">
      <c r="A132" s="171">
        <f t="shared" si="1"/>
        <v>74</v>
      </c>
      <c r="B132" s="137" t="s">
        <v>591</v>
      </c>
      <c r="C132" s="137" t="s">
        <v>647</v>
      </c>
      <c r="D132" s="137"/>
      <c r="E132" s="137" t="s">
        <v>848</v>
      </c>
      <c r="F132" s="141"/>
    </row>
    <row r="133" spans="1:6" s="136" customFormat="1" ht="75" customHeight="1">
      <c r="A133" s="171">
        <f t="shared" si="1"/>
        <v>75</v>
      </c>
      <c r="B133" s="137" t="s">
        <v>592</v>
      </c>
      <c r="C133" s="137" t="s">
        <v>647</v>
      </c>
      <c r="D133" s="137"/>
      <c r="E133" s="137" t="s">
        <v>849</v>
      </c>
      <c r="F133" s="141"/>
    </row>
    <row r="134" spans="1:6" s="136" customFormat="1" ht="107.25" customHeight="1">
      <c r="A134" s="171">
        <f t="shared" si="1"/>
        <v>76</v>
      </c>
      <c r="B134" s="137" t="s">
        <v>593</v>
      </c>
      <c r="C134" s="137" t="s">
        <v>647</v>
      </c>
      <c r="D134" s="137"/>
      <c r="E134" s="137" t="s">
        <v>850</v>
      </c>
      <c r="F134" s="141"/>
    </row>
    <row r="135" spans="1:6" s="136" customFormat="1" ht="98.25" customHeight="1">
      <c r="A135" s="171">
        <f t="shared" si="1"/>
        <v>77</v>
      </c>
      <c r="B135" s="137" t="s">
        <v>594</v>
      </c>
      <c r="C135" s="137" t="s">
        <v>647</v>
      </c>
      <c r="D135" s="137"/>
      <c r="E135" s="137" t="s">
        <v>851</v>
      </c>
      <c r="F135" s="141"/>
    </row>
    <row r="136" spans="1:6" s="136" customFormat="1" ht="33.75" customHeight="1">
      <c r="A136" s="389" t="s">
        <v>671</v>
      </c>
      <c r="B136" s="390"/>
      <c r="C136" s="390"/>
      <c r="D136" s="390"/>
      <c r="E136" s="390"/>
      <c r="F136" s="391"/>
    </row>
    <row r="137" spans="1:6" s="109" customFormat="1" ht="62.25" customHeight="1">
      <c r="A137" s="171" t="s">
        <v>649</v>
      </c>
      <c r="B137" s="174" t="s">
        <v>651</v>
      </c>
      <c r="C137" s="174" t="s">
        <v>411</v>
      </c>
      <c r="D137" s="174" t="s">
        <v>661</v>
      </c>
      <c r="E137" s="174" t="s">
        <v>236</v>
      </c>
      <c r="F137" s="175" t="s">
        <v>660</v>
      </c>
    </row>
    <row r="138" spans="1:6" s="136" customFormat="1" ht="114.95" customHeight="1">
      <c r="A138" s="171">
        <f>+A135+1</f>
        <v>78</v>
      </c>
      <c r="B138" s="137" t="s">
        <v>595</v>
      </c>
      <c r="C138" s="137" t="s">
        <v>647</v>
      </c>
      <c r="D138" s="137"/>
      <c r="E138" s="137" t="s">
        <v>852</v>
      </c>
      <c r="F138" s="141"/>
    </row>
    <row r="139" spans="1:6" s="136" customFormat="1" ht="77.099999999999994" customHeight="1">
      <c r="A139" s="171">
        <f t="shared" si="1"/>
        <v>79</v>
      </c>
      <c r="B139" s="137" t="s">
        <v>596</v>
      </c>
      <c r="C139" s="137" t="s">
        <v>647</v>
      </c>
      <c r="D139" s="137"/>
      <c r="E139" s="137" t="s">
        <v>853</v>
      </c>
      <c r="F139" s="141"/>
    </row>
    <row r="140" spans="1:6" s="136" customFormat="1" ht="123" customHeight="1">
      <c r="A140" s="171">
        <f t="shared" si="1"/>
        <v>80</v>
      </c>
      <c r="B140" s="137" t="s">
        <v>597</v>
      </c>
      <c r="C140" s="137" t="s">
        <v>647</v>
      </c>
      <c r="D140" s="137"/>
      <c r="E140" s="137" t="s">
        <v>854</v>
      </c>
      <c r="F140" s="141"/>
    </row>
    <row r="141" spans="1:6" s="136" customFormat="1" ht="81" customHeight="1">
      <c r="A141" s="171">
        <f t="shared" si="1"/>
        <v>81</v>
      </c>
      <c r="B141" s="137" t="s">
        <v>763</v>
      </c>
      <c r="C141" s="137" t="s">
        <v>647</v>
      </c>
      <c r="D141" s="137"/>
      <c r="E141" s="137" t="s">
        <v>855</v>
      </c>
      <c r="F141" s="141"/>
    </row>
    <row r="142" spans="1:6" s="136" customFormat="1" ht="101.1" customHeight="1">
      <c r="A142" s="171">
        <f t="shared" si="1"/>
        <v>82</v>
      </c>
      <c r="B142" s="137" t="s">
        <v>598</v>
      </c>
      <c r="C142" s="137" t="s">
        <v>647</v>
      </c>
      <c r="D142" s="137"/>
      <c r="E142" s="137" t="s">
        <v>856</v>
      </c>
      <c r="F142" s="141"/>
    </row>
    <row r="143" spans="1:6" s="136" customFormat="1" ht="89.25">
      <c r="A143" s="171">
        <f t="shared" si="1"/>
        <v>83</v>
      </c>
      <c r="B143" s="137" t="s">
        <v>599</v>
      </c>
      <c r="C143" s="137" t="s">
        <v>647</v>
      </c>
      <c r="D143" s="137"/>
      <c r="E143" s="137" t="s">
        <v>857</v>
      </c>
      <c r="F143" s="141"/>
    </row>
    <row r="144" spans="1:6" s="136" customFormat="1" ht="60.75" customHeight="1">
      <c r="A144" s="171">
        <f t="shared" si="1"/>
        <v>84</v>
      </c>
      <c r="B144" s="137" t="s">
        <v>600</v>
      </c>
      <c r="C144" s="137" t="s">
        <v>647</v>
      </c>
      <c r="D144" s="137"/>
      <c r="E144" s="137" t="s">
        <v>858</v>
      </c>
      <c r="F144" s="141"/>
    </row>
    <row r="145" spans="1:6" s="136" customFormat="1" ht="69.95" customHeight="1">
      <c r="A145" s="171">
        <f t="shared" si="1"/>
        <v>85</v>
      </c>
      <c r="B145" s="137" t="s">
        <v>601</v>
      </c>
      <c r="C145" s="137" t="s">
        <v>647</v>
      </c>
      <c r="D145" s="137"/>
      <c r="E145" s="137" t="s">
        <v>753</v>
      </c>
      <c r="F145" s="141"/>
    </row>
    <row r="146" spans="1:6" s="136" customFormat="1" ht="33.75" customHeight="1">
      <c r="A146" s="389" t="s">
        <v>672</v>
      </c>
      <c r="B146" s="390"/>
      <c r="C146" s="390"/>
      <c r="D146" s="390"/>
      <c r="E146" s="390"/>
      <c r="F146" s="391"/>
    </row>
    <row r="147" spans="1:6" s="109" customFormat="1" ht="62.25" customHeight="1">
      <c r="A147" s="171" t="s">
        <v>649</v>
      </c>
      <c r="B147" s="174" t="s">
        <v>651</v>
      </c>
      <c r="C147" s="174" t="s">
        <v>411</v>
      </c>
      <c r="D147" s="174" t="s">
        <v>661</v>
      </c>
      <c r="E147" s="174" t="s">
        <v>236</v>
      </c>
      <c r="F147" s="175" t="s">
        <v>660</v>
      </c>
    </row>
    <row r="148" spans="1:6" s="136" customFormat="1" ht="131.25" customHeight="1">
      <c r="A148" s="171">
        <f>+A145+1</f>
        <v>86</v>
      </c>
      <c r="B148" s="137" t="s">
        <v>602</v>
      </c>
      <c r="C148" s="137" t="s">
        <v>647</v>
      </c>
      <c r="D148" s="137"/>
      <c r="E148" s="137" t="s">
        <v>859</v>
      </c>
      <c r="F148" s="141"/>
    </row>
    <row r="149" spans="1:6" s="136" customFormat="1" ht="129" customHeight="1">
      <c r="A149" s="171">
        <f>+A148+1</f>
        <v>87</v>
      </c>
      <c r="B149" s="137" t="s">
        <v>603</v>
      </c>
      <c r="C149" s="137" t="s">
        <v>647</v>
      </c>
      <c r="D149" s="137"/>
      <c r="E149" s="137" t="s">
        <v>860</v>
      </c>
      <c r="F149" s="141"/>
    </row>
    <row r="150" spans="1:6" s="136" customFormat="1" ht="74.25" customHeight="1">
      <c r="A150" s="171">
        <f t="shared" ref="A150:A195" si="2">+A149+1</f>
        <v>88</v>
      </c>
      <c r="B150" s="137" t="s">
        <v>604</v>
      </c>
      <c r="C150" s="137" t="s">
        <v>647</v>
      </c>
      <c r="D150" s="137"/>
      <c r="E150" s="137" t="s">
        <v>861</v>
      </c>
      <c r="F150" s="141"/>
    </row>
    <row r="151" spans="1:6" s="136" customFormat="1" ht="121.5" customHeight="1">
      <c r="A151" s="171">
        <f t="shared" si="2"/>
        <v>89</v>
      </c>
      <c r="B151" s="137" t="s">
        <v>605</v>
      </c>
      <c r="C151" s="137" t="s">
        <v>647</v>
      </c>
      <c r="D151" s="137"/>
      <c r="E151" s="137" t="s">
        <v>867</v>
      </c>
      <c r="F151" s="141"/>
    </row>
    <row r="152" spans="1:6" s="136" customFormat="1" ht="159" customHeight="1">
      <c r="A152" s="171">
        <f t="shared" si="2"/>
        <v>90</v>
      </c>
      <c r="B152" s="137" t="s">
        <v>606</v>
      </c>
      <c r="C152" s="137" t="s">
        <v>647</v>
      </c>
      <c r="D152" s="137"/>
      <c r="E152" s="137" t="s">
        <v>867</v>
      </c>
      <c r="F152" s="141"/>
    </row>
    <row r="153" spans="1:6" s="136" customFormat="1" ht="69" customHeight="1">
      <c r="A153" s="171">
        <f t="shared" si="2"/>
        <v>91</v>
      </c>
      <c r="B153" s="137" t="s">
        <v>607</v>
      </c>
      <c r="C153" s="137" t="s">
        <v>647</v>
      </c>
      <c r="D153" s="137"/>
      <c r="E153" s="137" t="s">
        <v>862</v>
      </c>
      <c r="F153" s="141"/>
    </row>
    <row r="154" spans="1:6" s="136" customFormat="1" ht="123" customHeight="1">
      <c r="A154" s="171">
        <f t="shared" si="2"/>
        <v>92</v>
      </c>
      <c r="B154" s="137" t="s">
        <v>608</v>
      </c>
      <c r="C154" s="137" t="s">
        <v>647</v>
      </c>
      <c r="D154" s="137"/>
      <c r="E154" s="137" t="s">
        <v>866</v>
      </c>
      <c r="F154" s="141"/>
    </row>
    <row r="155" spans="1:6" s="136" customFormat="1" ht="72" customHeight="1">
      <c r="A155" s="171">
        <f t="shared" si="2"/>
        <v>93</v>
      </c>
      <c r="B155" s="137" t="s">
        <v>609</v>
      </c>
      <c r="C155" s="137" t="s">
        <v>647</v>
      </c>
      <c r="D155" s="137"/>
      <c r="E155" s="137" t="s">
        <v>863</v>
      </c>
      <c r="F155" s="141"/>
    </row>
    <row r="156" spans="1:6" s="136" customFormat="1" ht="97.5" customHeight="1">
      <c r="A156" s="171">
        <f t="shared" si="2"/>
        <v>94</v>
      </c>
      <c r="B156" s="137" t="s">
        <v>610</v>
      </c>
      <c r="C156" s="137" t="s">
        <v>647</v>
      </c>
      <c r="D156" s="137"/>
      <c r="E156" s="137" t="s">
        <v>864</v>
      </c>
      <c r="F156" s="141"/>
    </row>
    <row r="157" spans="1:6" s="136" customFormat="1" ht="68.25" customHeight="1">
      <c r="A157" s="171">
        <f t="shared" si="2"/>
        <v>95</v>
      </c>
      <c r="B157" s="137" t="s">
        <v>611</v>
      </c>
      <c r="C157" s="137" t="s">
        <v>647</v>
      </c>
      <c r="D157" s="137"/>
      <c r="E157" s="137" t="s">
        <v>863</v>
      </c>
      <c r="F157" s="141"/>
    </row>
    <row r="158" spans="1:6" s="136" customFormat="1" ht="127.5">
      <c r="A158" s="171">
        <f t="shared" si="2"/>
        <v>96</v>
      </c>
      <c r="B158" s="137" t="s">
        <v>612</v>
      </c>
      <c r="C158" s="137" t="s">
        <v>647</v>
      </c>
      <c r="D158" s="137"/>
      <c r="E158" s="137" t="s">
        <v>865</v>
      </c>
      <c r="F158" s="141"/>
    </row>
    <row r="159" spans="1:6" s="136" customFormat="1" ht="152.25" customHeight="1">
      <c r="A159" s="171">
        <f t="shared" si="2"/>
        <v>97</v>
      </c>
      <c r="B159" s="137" t="s">
        <v>613</v>
      </c>
      <c r="C159" s="137" t="s">
        <v>647</v>
      </c>
      <c r="D159" s="137"/>
      <c r="E159" s="137" t="s">
        <v>866</v>
      </c>
      <c r="F159" s="141"/>
    </row>
    <row r="160" spans="1:6" s="136" customFormat="1" ht="76.5" customHeight="1">
      <c r="A160" s="171">
        <f t="shared" si="2"/>
        <v>98</v>
      </c>
      <c r="B160" s="137" t="s">
        <v>614</v>
      </c>
      <c r="C160" s="137" t="s">
        <v>647</v>
      </c>
      <c r="D160" s="137"/>
      <c r="E160" s="137" t="s">
        <v>868</v>
      </c>
      <c r="F160" s="141"/>
    </row>
    <row r="161" spans="1:6" s="136" customFormat="1" ht="90.75" customHeight="1">
      <c r="A161" s="171">
        <f t="shared" si="2"/>
        <v>99</v>
      </c>
      <c r="B161" s="137" t="s">
        <v>869</v>
      </c>
      <c r="C161" s="137" t="s">
        <v>647</v>
      </c>
      <c r="D161" s="137"/>
      <c r="E161" s="137" t="s">
        <v>870</v>
      </c>
      <c r="F161" s="141"/>
    </row>
    <row r="162" spans="1:6" s="136" customFormat="1" ht="33.75" customHeight="1">
      <c r="A162" s="389" t="s">
        <v>673</v>
      </c>
      <c r="B162" s="390"/>
      <c r="C162" s="390"/>
      <c r="D162" s="390"/>
      <c r="E162" s="390"/>
      <c r="F162" s="391"/>
    </row>
    <row r="163" spans="1:6" s="109" customFormat="1" ht="62.25" customHeight="1">
      <c r="A163" s="171" t="s">
        <v>649</v>
      </c>
      <c r="B163" s="174" t="s">
        <v>651</v>
      </c>
      <c r="C163" s="174" t="s">
        <v>411</v>
      </c>
      <c r="D163" s="174" t="s">
        <v>661</v>
      </c>
      <c r="E163" s="174" t="s">
        <v>236</v>
      </c>
      <c r="F163" s="175" t="s">
        <v>660</v>
      </c>
    </row>
    <row r="164" spans="1:6" s="136" customFormat="1" ht="84" customHeight="1">
      <c r="A164" s="171">
        <f>+A161+1</f>
        <v>100</v>
      </c>
      <c r="B164" s="137" t="s">
        <v>615</v>
      </c>
      <c r="C164" s="137" t="s">
        <v>647</v>
      </c>
      <c r="D164" s="137"/>
      <c r="E164" s="137" t="s">
        <v>871</v>
      </c>
      <c r="F164" s="141"/>
    </row>
    <row r="165" spans="1:6" s="136" customFormat="1" ht="69" customHeight="1">
      <c r="A165" s="171">
        <f t="shared" si="2"/>
        <v>101</v>
      </c>
      <c r="B165" s="137" t="s">
        <v>616</v>
      </c>
      <c r="C165" s="137" t="s">
        <v>647</v>
      </c>
      <c r="D165" s="137"/>
      <c r="E165" s="137" t="s">
        <v>872</v>
      </c>
      <c r="F165" s="141"/>
    </row>
    <row r="166" spans="1:6" s="136" customFormat="1" ht="38.25">
      <c r="A166" s="171">
        <f t="shared" si="2"/>
        <v>102</v>
      </c>
      <c r="B166" s="137" t="s">
        <v>617</v>
      </c>
      <c r="C166" s="137" t="s">
        <v>647</v>
      </c>
      <c r="D166" s="137"/>
      <c r="E166" s="137" t="s">
        <v>755</v>
      </c>
      <c r="F166" s="141"/>
    </row>
    <row r="167" spans="1:6" s="136" customFormat="1" ht="38.25">
      <c r="A167" s="171">
        <f t="shared" si="2"/>
        <v>103</v>
      </c>
      <c r="B167" s="137" t="s">
        <v>618</v>
      </c>
      <c r="C167" s="137" t="s">
        <v>647</v>
      </c>
      <c r="D167" s="137"/>
      <c r="E167" s="137" t="s">
        <v>873</v>
      </c>
      <c r="F167" s="141"/>
    </row>
    <row r="168" spans="1:6" s="136" customFormat="1" ht="106.5" customHeight="1">
      <c r="A168" s="171">
        <f t="shared" si="2"/>
        <v>104</v>
      </c>
      <c r="B168" s="137" t="s">
        <v>619</v>
      </c>
      <c r="C168" s="137" t="s">
        <v>647</v>
      </c>
      <c r="D168" s="137"/>
      <c r="E168" s="137" t="s">
        <v>874</v>
      </c>
      <c r="F168" s="141"/>
    </row>
    <row r="169" spans="1:6" s="136" customFormat="1" ht="38.25">
      <c r="A169" s="171">
        <f t="shared" si="2"/>
        <v>105</v>
      </c>
      <c r="B169" s="137" t="s">
        <v>620</v>
      </c>
      <c r="C169" s="137" t="s">
        <v>647</v>
      </c>
      <c r="D169" s="137"/>
      <c r="E169" s="137" t="s">
        <v>875</v>
      </c>
      <c r="F169" s="141"/>
    </row>
    <row r="170" spans="1:6" s="136" customFormat="1" ht="38.25">
      <c r="A170" s="171">
        <f t="shared" si="2"/>
        <v>106</v>
      </c>
      <c r="B170" s="137" t="s">
        <v>621</v>
      </c>
      <c r="C170" s="137" t="s">
        <v>647</v>
      </c>
      <c r="D170" s="137"/>
      <c r="E170" s="137" t="s">
        <v>876</v>
      </c>
      <c r="F170" s="141"/>
    </row>
    <row r="171" spans="1:6" s="136" customFormat="1" ht="61.5" customHeight="1">
      <c r="A171" s="171">
        <f t="shared" si="2"/>
        <v>107</v>
      </c>
      <c r="B171" s="137" t="s">
        <v>622</v>
      </c>
      <c r="C171" s="137" t="s">
        <v>647</v>
      </c>
      <c r="D171" s="137"/>
      <c r="E171" s="137" t="s">
        <v>878</v>
      </c>
      <c r="F171" s="141"/>
    </row>
    <row r="172" spans="1:6" s="136" customFormat="1" ht="38.25">
      <c r="A172" s="171">
        <f t="shared" si="2"/>
        <v>108</v>
      </c>
      <c r="B172" s="137" t="s">
        <v>623</v>
      </c>
      <c r="C172" s="137" t="s">
        <v>647</v>
      </c>
      <c r="D172" s="137"/>
      <c r="E172" s="137" t="s">
        <v>877</v>
      </c>
      <c r="F172" s="141"/>
    </row>
    <row r="173" spans="1:6" s="136" customFormat="1" ht="153">
      <c r="A173" s="171">
        <f t="shared" si="2"/>
        <v>109</v>
      </c>
      <c r="B173" s="137" t="s">
        <v>624</v>
      </c>
      <c r="C173" s="137" t="s">
        <v>647</v>
      </c>
      <c r="D173" s="137"/>
      <c r="E173" s="137" t="s">
        <v>756</v>
      </c>
      <c r="F173" s="141"/>
    </row>
    <row r="174" spans="1:6" s="136" customFormat="1" ht="33.75" customHeight="1">
      <c r="A174" s="389" t="s">
        <v>674</v>
      </c>
      <c r="B174" s="390"/>
      <c r="C174" s="390"/>
      <c r="D174" s="390"/>
      <c r="E174" s="390"/>
      <c r="F174" s="391"/>
    </row>
    <row r="175" spans="1:6" s="109" customFormat="1" ht="62.25" customHeight="1">
      <c r="A175" s="171" t="s">
        <v>649</v>
      </c>
      <c r="B175" s="174" t="s">
        <v>651</v>
      </c>
      <c r="C175" s="174" t="s">
        <v>411</v>
      </c>
      <c r="D175" s="174" t="s">
        <v>661</v>
      </c>
      <c r="E175" s="174" t="s">
        <v>236</v>
      </c>
      <c r="F175" s="175" t="s">
        <v>660</v>
      </c>
    </row>
    <row r="176" spans="1:6" s="136" customFormat="1" ht="84" customHeight="1">
      <c r="A176" s="171">
        <f>+A173+1</f>
        <v>110</v>
      </c>
      <c r="B176" s="137" t="s">
        <v>625</v>
      </c>
      <c r="C176" s="137" t="s">
        <v>647</v>
      </c>
      <c r="D176" s="137"/>
      <c r="E176" s="137" t="s">
        <v>879</v>
      </c>
      <c r="F176" s="141"/>
    </row>
    <row r="177" spans="1:6" s="136" customFormat="1" ht="122.25" customHeight="1">
      <c r="A177" s="171">
        <f t="shared" si="2"/>
        <v>111</v>
      </c>
      <c r="B177" s="137" t="s">
        <v>626</v>
      </c>
      <c r="C177" s="137" t="s">
        <v>647</v>
      </c>
      <c r="D177" s="137"/>
      <c r="E177" s="137" t="s">
        <v>880</v>
      </c>
      <c r="F177" s="141"/>
    </row>
    <row r="178" spans="1:6" s="136" customFormat="1" ht="88.5" customHeight="1">
      <c r="A178" s="171">
        <f t="shared" si="2"/>
        <v>112</v>
      </c>
      <c r="B178" s="137" t="s">
        <v>627</v>
      </c>
      <c r="C178" s="137" t="s">
        <v>647</v>
      </c>
      <c r="D178" s="137"/>
      <c r="E178" s="137" t="s">
        <v>881</v>
      </c>
      <c r="F178" s="141"/>
    </row>
    <row r="179" spans="1:6" s="136" customFormat="1" ht="33.75" customHeight="1">
      <c r="A179" s="389" t="s">
        <v>751</v>
      </c>
      <c r="B179" s="390"/>
      <c r="C179" s="390"/>
      <c r="D179" s="390"/>
      <c r="E179" s="390"/>
      <c r="F179" s="391"/>
    </row>
    <row r="180" spans="1:6" s="109" customFormat="1" ht="62.25" customHeight="1">
      <c r="A180" s="171" t="s">
        <v>649</v>
      </c>
      <c r="B180" s="174" t="s">
        <v>651</v>
      </c>
      <c r="C180" s="174" t="s">
        <v>411</v>
      </c>
      <c r="D180" s="174" t="s">
        <v>661</v>
      </c>
      <c r="E180" s="174" t="s">
        <v>236</v>
      </c>
      <c r="F180" s="175" t="s">
        <v>660</v>
      </c>
    </row>
    <row r="181" spans="1:6" s="136" customFormat="1" ht="63.75">
      <c r="A181" s="171">
        <f>+A178+1</f>
        <v>113</v>
      </c>
      <c r="B181" s="137" t="s">
        <v>628</v>
      </c>
      <c r="C181" s="137" t="s">
        <v>647</v>
      </c>
      <c r="D181" s="137"/>
      <c r="E181" s="137" t="s">
        <v>882</v>
      </c>
      <c r="F181" s="141"/>
    </row>
    <row r="182" spans="1:6" s="136" customFormat="1" ht="59.25" customHeight="1">
      <c r="A182" s="171">
        <f t="shared" si="2"/>
        <v>114</v>
      </c>
      <c r="B182" s="137" t="s">
        <v>629</v>
      </c>
      <c r="C182" s="137" t="s">
        <v>647</v>
      </c>
      <c r="D182" s="137"/>
      <c r="E182" s="137" t="s">
        <v>883</v>
      </c>
      <c r="F182" s="141"/>
    </row>
    <row r="183" spans="1:6" s="136" customFormat="1" ht="164.1" customHeight="1">
      <c r="A183" s="171">
        <f t="shared" si="2"/>
        <v>115</v>
      </c>
      <c r="B183" s="137" t="s">
        <v>630</v>
      </c>
      <c r="C183" s="137" t="s">
        <v>647</v>
      </c>
      <c r="D183" s="137"/>
      <c r="E183" s="137" t="s">
        <v>908</v>
      </c>
      <c r="F183" s="141"/>
    </row>
    <row r="184" spans="1:6" s="136" customFormat="1" ht="59.25" customHeight="1">
      <c r="A184" s="171">
        <f t="shared" si="2"/>
        <v>116</v>
      </c>
      <c r="B184" s="137" t="s">
        <v>631</v>
      </c>
      <c r="C184" s="137" t="s">
        <v>647</v>
      </c>
      <c r="D184" s="137"/>
      <c r="E184" s="137" t="s">
        <v>884</v>
      </c>
      <c r="F184" s="141"/>
    </row>
    <row r="185" spans="1:6" s="136" customFormat="1" ht="42.75" customHeight="1">
      <c r="A185" s="171">
        <f t="shared" si="2"/>
        <v>117</v>
      </c>
      <c r="B185" s="137" t="s">
        <v>632</v>
      </c>
      <c r="C185" s="137" t="s">
        <v>647</v>
      </c>
      <c r="D185" s="137"/>
      <c r="E185" s="137" t="s">
        <v>885</v>
      </c>
      <c r="F185" s="141"/>
    </row>
    <row r="186" spans="1:6" s="136" customFormat="1" ht="41.1" customHeight="1">
      <c r="A186" s="171">
        <f t="shared" si="2"/>
        <v>118</v>
      </c>
      <c r="B186" s="137" t="s">
        <v>633</v>
      </c>
      <c r="C186" s="137" t="s">
        <v>647</v>
      </c>
      <c r="D186" s="137"/>
      <c r="E186" s="131" t="s">
        <v>886</v>
      </c>
      <c r="F186" s="141"/>
    </row>
    <row r="187" spans="1:6" s="136" customFormat="1" ht="38.25">
      <c r="A187" s="171">
        <f t="shared" si="2"/>
        <v>119</v>
      </c>
      <c r="B187" s="137" t="s">
        <v>634</v>
      </c>
      <c r="C187" s="137" t="s">
        <v>647</v>
      </c>
      <c r="D187" s="137"/>
      <c r="E187" s="137" t="s">
        <v>887</v>
      </c>
      <c r="F187" s="141"/>
    </row>
    <row r="188" spans="1:6" s="136" customFormat="1" ht="41.1" customHeight="1">
      <c r="A188" s="171">
        <f t="shared" si="2"/>
        <v>120</v>
      </c>
      <c r="B188" s="137" t="s">
        <v>635</v>
      </c>
      <c r="C188" s="137" t="s">
        <v>647</v>
      </c>
      <c r="D188" s="137"/>
      <c r="E188" s="137" t="s">
        <v>888</v>
      </c>
      <c r="F188" s="141"/>
    </row>
    <row r="189" spans="1:6" s="136" customFormat="1" ht="60.95" customHeight="1">
      <c r="A189" s="171">
        <f t="shared" si="2"/>
        <v>121</v>
      </c>
      <c r="B189" s="137" t="s">
        <v>511</v>
      </c>
      <c r="C189" s="137" t="s">
        <v>647</v>
      </c>
      <c r="D189" s="137"/>
      <c r="E189" s="137" t="s">
        <v>889</v>
      </c>
      <c r="F189" s="141"/>
    </row>
    <row r="190" spans="1:6" s="136" customFormat="1" ht="51" customHeight="1">
      <c r="A190" s="171">
        <f t="shared" si="2"/>
        <v>122</v>
      </c>
      <c r="B190" s="137" t="s">
        <v>636</v>
      </c>
      <c r="C190" s="137" t="s">
        <v>647</v>
      </c>
      <c r="D190" s="137"/>
      <c r="E190" s="137" t="s">
        <v>890</v>
      </c>
      <c r="F190" s="141"/>
    </row>
    <row r="191" spans="1:6" s="136" customFormat="1" ht="89.25">
      <c r="A191" s="171">
        <f t="shared" si="2"/>
        <v>123</v>
      </c>
      <c r="B191" s="137" t="s">
        <v>637</v>
      </c>
      <c r="C191" s="137" t="s">
        <v>647</v>
      </c>
      <c r="D191" s="137"/>
      <c r="E191" s="137" t="s">
        <v>891</v>
      </c>
      <c r="F191" s="141"/>
    </row>
    <row r="192" spans="1:6" s="136" customFormat="1" ht="55.5" customHeight="1">
      <c r="A192" s="171">
        <f t="shared" si="2"/>
        <v>124</v>
      </c>
      <c r="B192" s="137" t="s">
        <v>638</v>
      </c>
      <c r="C192" s="137" t="s">
        <v>647</v>
      </c>
      <c r="D192" s="137"/>
      <c r="E192" s="137" t="s">
        <v>892</v>
      </c>
      <c r="F192" s="141"/>
    </row>
    <row r="193" spans="1:6" s="136" customFormat="1" ht="57.75" customHeight="1">
      <c r="A193" s="171">
        <f t="shared" si="2"/>
        <v>125</v>
      </c>
      <c r="B193" s="137" t="s">
        <v>757</v>
      </c>
      <c r="C193" s="137" t="s">
        <v>647</v>
      </c>
      <c r="D193" s="137"/>
      <c r="E193" s="137" t="s">
        <v>893</v>
      </c>
      <c r="F193" s="141"/>
    </row>
    <row r="194" spans="1:6" s="136" customFormat="1" ht="39" customHeight="1">
      <c r="A194" s="171">
        <f t="shared" si="2"/>
        <v>126</v>
      </c>
      <c r="B194" s="137" t="s">
        <v>639</v>
      </c>
      <c r="C194" s="137" t="s">
        <v>647</v>
      </c>
      <c r="D194" s="137"/>
      <c r="E194" s="137" t="s">
        <v>894</v>
      </c>
      <c r="F194" s="141"/>
    </row>
    <row r="195" spans="1:6" s="136" customFormat="1" ht="38.25">
      <c r="A195" s="171">
        <f t="shared" si="2"/>
        <v>127</v>
      </c>
      <c r="B195" s="137" t="s">
        <v>640</v>
      </c>
      <c r="C195" s="137" t="s">
        <v>647</v>
      </c>
      <c r="D195" s="137"/>
      <c r="E195" s="137" t="s">
        <v>895</v>
      </c>
      <c r="F195" s="141"/>
    </row>
    <row r="196" spans="1:6" s="136" customFormat="1" ht="33.75" customHeight="1">
      <c r="A196" s="389" t="s">
        <v>745</v>
      </c>
      <c r="B196" s="390"/>
      <c r="C196" s="390"/>
      <c r="D196" s="390"/>
      <c r="E196" s="390"/>
      <c r="F196" s="391"/>
    </row>
    <row r="197" spans="1:6" s="109" customFormat="1" ht="62.25" customHeight="1">
      <c r="A197" s="171" t="s">
        <v>649</v>
      </c>
      <c r="B197" s="174" t="s">
        <v>651</v>
      </c>
      <c r="C197" s="174" t="s">
        <v>411</v>
      </c>
      <c r="D197" s="174" t="s">
        <v>661</v>
      </c>
      <c r="E197" s="174" t="s">
        <v>236</v>
      </c>
      <c r="F197" s="175" t="s">
        <v>660</v>
      </c>
    </row>
    <row r="198" spans="1:6" s="136" customFormat="1" ht="259.5" customHeight="1">
      <c r="A198" s="171">
        <f>+A195+1</f>
        <v>128</v>
      </c>
      <c r="B198" s="137" t="s">
        <v>641</v>
      </c>
      <c r="C198" s="137" t="s">
        <v>647</v>
      </c>
      <c r="D198" s="137"/>
      <c r="E198" s="137" t="s">
        <v>896</v>
      </c>
      <c r="F198" s="141"/>
    </row>
    <row r="199" spans="1:6" ht="64.5" customHeight="1">
      <c r="A199" s="365" t="s">
        <v>897</v>
      </c>
      <c r="B199" s="366"/>
      <c r="C199" s="366"/>
      <c r="D199" s="366"/>
      <c r="E199" s="366"/>
      <c r="F199" s="367"/>
    </row>
    <row r="200" spans="1:6" ht="42.75" customHeight="1">
      <c r="A200" s="406"/>
      <c r="B200" s="407"/>
      <c r="C200" s="407"/>
      <c r="D200" s="412"/>
      <c r="E200" s="412"/>
      <c r="F200" s="413"/>
    </row>
    <row r="201" spans="1:6" ht="23.25" customHeight="1">
      <c r="A201" s="386" t="s">
        <v>676</v>
      </c>
      <c r="B201" s="387"/>
      <c r="C201" s="387"/>
      <c r="D201" s="387" t="s">
        <v>675</v>
      </c>
      <c r="E201" s="387"/>
      <c r="F201" s="388"/>
    </row>
    <row r="202" spans="1:6" ht="32.25" customHeight="1">
      <c r="A202" s="409"/>
      <c r="B202" s="410"/>
      <c r="C202" s="410"/>
      <c r="D202" s="410"/>
      <c r="E202" s="410"/>
      <c r="F202" s="411"/>
    </row>
    <row r="203" spans="1:6" ht="39.75" customHeight="1">
      <c r="A203" s="406"/>
      <c r="B203" s="407"/>
      <c r="C203" s="407"/>
      <c r="D203" s="407"/>
      <c r="E203" s="407"/>
      <c r="F203" s="408"/>
    </row>
    <row r="204" spans="1:6" ht="24" customHeight="1">
      <c r="A204" s="386" t="s">
        <v>678</v>
      </c>
      <c r="B204" s="387"/>
      <c r="C204" s="387"/>
      <c r="D204" s="387" t="s">
        <v>677</v>
      </c>
      <c r="E204" s="387"/>
      <c r="F204" s="388"/>
    </row>
    <row r="205" spans="1:6" ht="15" customHeight="1">
      <c r="A205" s="400"/>
      <c r="B205" s="401"/>
      <c r="C205" s="401"/>
      <c r="D205" s="401"/>
      <c r="E205" s="401"/>
      <c r="F205" s="402"/>
    </row>
    <row r="206" spans="1:6" ht="15" customHeight="1" thickBot="1">
      <c r="A206" s="403"/>
      <c r="B206" s="404"/>
      <c r="C206" s="404"/>
      <c r="D206" s="404"/>
      <c r="E206" s="404"/>
      <c r="F206" s="405"/>
    </row>
    <row r="209" spans="1:7" ht="16.5">
      <c r="A209" s="371" t="s">
        <v>917</v>
      </c>
      <c r="B209" s="371"/>
      <c r="C209" s="371"/>
      <c r="D209" s="371"/>
      <c r="E209" s="371"/>
      <c r="F209" s="371"/>
    </row>
    <row r="210" spans="1:7">
      <c r="A210" s="392" t="s">
        <v>918</v>
      </c>
      <c r="B210" s="392"/>
      <c r="C210" s="392"/>
      <c r="D210" s="392"/>
      <c r="E210" s="392"/>
      <c r="F210" s="392"/>
    </row>
    <row r="211" spans="1:7">
      <c r="A211" s="392" t="s">
        <v>919</v>
      </c>
      <c r="B211" s="392"/>
      <c r="C211" s="392"/>
      <c r="D211" s="392"/>
      <c r="E211" s="392"/>
      <c r="F211" s="392"/>
    </row>
    <row r="216" spans="1:7" ht="8.25" customHeight="1"/>
    <row r="217" spans="1:7" ht="48" customHeight="1"/>
    <row r="218" spans="1:7" s="110" customFormat="1">
      <c r="A218" s="133"/>
      <c r="B218" s="107"/>
      <c r="C218" s="107"/>
      <c r="D218" s="107"/>
      <c r="E218" s="107"/>
      <c r="F218" s="107"/>
      <c r="G218" s="107"/>
    </row>
  </sheetData>
  <mergeCells count="48">
    <mergeCell ref="A196:F196"/>
    <mergeCell ref="A205:F206"/>
    <mergeCell ref="A203:C203"/>
    <mergeCell ref="A204:C204"/>
    <mergeCell ref="D203:F203"/>
    <mergeCell ref="D204:F204"/>
    <mergeCell ref="A202:F202"/>
    <mergeCell ref="A200:C200"/>
    <mergeCell ref="A201:C201"/>
    <mergeCell ref="D200:F200"/>
    <mergeCell ref="D201:F201"/>
    <mergeCell ref="A136:F136"/>
    <mergeCell ref="A146:F146"/>
    <mergeCell ref="A42:F42"/>
    <mergeCell ref="A162:F162"/>
    <mergeCell ref="A174:F174"/>
    <mergeCell ref="A211:F211"/>
    <mergeCell ref="A11:C11"/>
    <mergeCell ref="D10:F10"/>
    <mergeCell ref="D11:F11"/>
    <mergeCell ref="A13:F13"/>
    <mergeCell ref="A12:F12"/>
    <mergeCell ref="A69:F69"/>
    <mergeCell ref="A80:F80"/>
    <mergeCell ref="A85:F85"/>
    <mergeCell ref="A94:F94"/>
    <mergeCell ref="A210:F210"/>
    <mergeCell ref="A14:F14"/>
    <mergeCell ref="A41:F41"/>
    <mergeCell ref="A40:F40"/>
    <mergeCell ref="A58:F58"/>
    <mergeCell ref="A10:C10"/>
    <mergeCell ref="A1:D3"/>
    <mergeCell ref="E3:F3"/>
    <mergeCell ref="A199:F199"/>
    <mergeCell ref="A5:F5"/>
    <mergeCell ref="A209:F209"/>
    <mergeCell ref="A4:F4"/>
    <mergeCell ref="A7:B7"/>
    <mergeCell ref="A8:C8"/>
    <mergeCell ref="D7:F7"/>
    <mergeCell ref="D8:F8"/>
    <mergeCell ref="A6:F6"/>
    <mergeCell ref="A9:D9"/>
    <mergeCell ref="A15:F15"/>
    <mergeCell ref="A179:F179"/>
    <mergeCell ref="A106:F106"/>
    <mergeCell ref="A118:F118"/>
  </mergeCells>
  <phoneticPr fontId="14" type="noConversion"/>
  <printOptions horizontalCentered="1" verticalCentered="1"/>
  <pageMargins left="0.23622047244094491" right="0.23622047244094491" top="0.74803149606299213" bottom="0.74803149606299213" header="0.31496062992125984" footer="0.31496062992125984"/>
  <pageSetup scale="44"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5546875" defaultRowHeight="12.75"/>
  <cols>
    <col min="1" max="1" width="4" style="76" customWidth="1"/>
    <col min="2" max="2" width="32.28515625" style="76" customWidth="1"/>
    <col min="3" max="3" width="21" style="79" customWidth="1"/>
    <col min="4" max="4" width="28.85546875" style="76" customWidth="1"/>
    <col min="5" max="5" width="21.42578125" style="76" customWidth="1"/>
    <col min="6" max="6" width="23" style="76" customWidth="1"/>
    <col min="7" max="16384" width="10.85546875" style="76"/>
  </cols>
  <sheetData>
    <row r="2" spans="1:6" ht="48.75" customHeight="1">
      <c r="A2" s="415" t="s">
        <v>285</v>
      </c>
      <c r="B2" s="415"/>
      <c r="C2" s="415"/>
      <c r="D2" s="415"/>
      <c r="E2" s="415"/>
      <c r="F2" s="415"/>
    </row>
    <row r="3" spans="1:6" ht="22.5" customHeight="1">
      <c r="A3" s="416" t="s">
        <v>230</v>
      </c>
      <c r="B3" s="416"/>
      <c r="C3" s="417"/>
      <c r="D3" s="418"/>
      <c r="E3" s="125" t="s">
        <v>229</v>
      </c>
      <c r="F3" s="120"/>
    </row>
    <row r="4" spans="1:6" ht="18.75" customHeight="1">
      <c r="A4" s="416" t="s">
        <v>231</v>
      </c>
      <c r="B4" s="416"/>
      <c r="C4" s="414"/>
      <c r="D4" s="414"/>
      <c r="E4" s="414"/>
      <c r="F4" s="414"/>
    </row>
    <row r="5" spans="1:6" ht="21.75" customHeight="1">
      <c r="A5" s="416" t="s">
        <v>232</v>
      </c>
      <c r="B5" s="416"/>
      <c r="C5" s="417"/>
      <c r="D5" s="418"/>
      <c r="E5" s="125" t="s">
        <v>233</v>
      </c>
      <c r="F5" s="126" t="s">
        <v>491</v>
      </c>
    </row>
    <row r="6" spans="1:6" ht="39.75" customHeight="1">
      <c r="A6" s="416" t="s">
        <v>504</v>
      </c>
      <c r="B6" s="416"/>
      <c r="C6" s="417"/>
      <c r="D6" s="418"/>
      <c r="E6" s="124" t="s">
        <v>505</v>
      </c>
      <c r="F6" s="119" t="s">
        <v>412</v>
      </c>
    </row>
    <row r="7" spans="1:6" ht="21.75" customHeight="1">
      <c r="A7" s="421" t="s">
        <v>495</v>
      </c>
      <c r="B7" s="422"/>
      <c r="C7" s="422"/>
      <c r="D7" s="422"/>
      <c r="E7" s="422"/>
      <c r="F7" s="422"/>
    </row>
    <row r="8" spans="1:6" ht="51.75" customHeight="1">
      <c r="A8" s="112" t="s">
        <v>240</v>
      </c>
      <c r="B8" s="113" t="s">
        <v>496</v>
      </c>
      <c r="C8" s="113" t="s">
        <v>384</v>
      </c>
      <c r="D8" s="113" t="s">
        <v>500</v>
      </c>
      <c r="E8" s="113" t="s">
        <v>492</v>
      </c>
      <c r="F8" s="113" t="s">
        <v>237</v>
      </c>
    </row>
    <row r="9" spans="1:6" ht="187.5" customHeight="1">
      <c r="A9" s="111">
        <v>1</v>
      </c>
      <c r="B9" s="46" t="s">
        <v>497</v>
      </c>
      <c r="C9" s="40" t="s">
        <v>499</v>
      </c>
      <c r="D9" s="101"/>
      <c r="E9" s="101"/>
      <c r="F9" s="101"/>
    </row>
    <row r="10" spans="1:6" ht="119.25" customHeight="1">
      <c r="A10" s="111">
        <v>2</v>
      </c>
      <c r="B10" s="119" t="s">
        <v>498</v>
      </c>
      <c r="C10" s="111" t="s">
        <v>275</v>
      </c>
      <c r="D10" s="101"/>
      <c r="E10" s="101"/>
      <c r="F10" s="101"/>
    </row>
    <row r="11" spans="1:6" s="77" customFormat="1" ht="21.75" customHeight="1">
      <c r="A11" s="421" t="s">
        <v>501</v>
      </c>
      <c r="B11" s="422"/>
      <c r="C11" s="422"/>
      <c r="D11" s="422"/>
      <c r="E11" s="422"/>
      <c r="F11" s="422"/>
    </row>
    <row r="12" spans="1:6" s="78" customFormat="1" ht="44.25" customHeight="1">
      <c r="A12" s="112" t="s">
        <v>240</v>
      </c>
      <c r="B12" s="113" t="s">
        <v>234</v>
      </c>
      <c r="C12" s="113" t="s">
        <v>384</v>
      </c>
      <c r="D12" s="113" t="s">
        <v>235</v>
      </c>
      <c r="E12" s="113" t="s">
        <v>492</v>
      </c>
      <c r="F12" s="113" t="s">
        <v>237</v>
      </c>
    </row>
    <row r="13" spans="1:6" ht="222.75" customHeight="1">
      <c r="A13" s="114">
        <v>1</v>
      </c>
      <c r="B13" s="116" t="s">
        <v>238</v>
      </c>
      <c r="C13" s="104" t="s">
        <v>385</v>
      </c>
      <c r="D13" s="104" t="s">
        <v>494</v>
      </c>
      <c r="E13" s="106" t="s">
        <v>486</v>
      </c>
      <c r="F13" s="104" t="s">
        <v>403</v>
      </c>
    </row>
    <row r="14" spans="1:6" ht="183" customHeight="1">
      <c r="A14" s="114">
        <v>2</v>
      </c>
      <c r="B14" s="116" t="s">
        <v>415</v>
      </c>
      <c r="C14" s="104" t="s">
        <v>275</v>
      </c>
      <c r="D14" s="104" t="s">
        <v>494</v>
      </c>
      <c r="E14" s="104" t="s">
        <v>416</v>
      </c>
      <c r="F14" s="104" t="s">
        <v>403</v>
      </c>
    </row>
    <row r="15" spans="1:6" ht="144.75" customHeight="1">
      <c r="A15" s="114">
        <v>3</v>
      </c>
      <c r="B15" s="116" t="s">
        <v>414</v>
      </c>
      <c r="C15" s="104" t="s">
        <v>382</v>
      </c>
      <c r="D15" s="104" t="s">
        <v>494</v>
      </c>
      <c r="E15" s="104" t="s">
        <v>417</v>
      </c>
      <c r="F15" s="104" t="s">
        <v>403</v>
      </c>
    </row>
    <row r="16" spans="1:6" ht="76.5">
      <c r="A16" s="114">
        <v>4</v>
      </c>
      <c r="B16" s="116" t="s">
        <v>239</v>
      </c>
      <c r="C16" s="104" t="s">
        <v>385</v>
      </c>
      <c r="D16" s="104" t="s">
        <v>494</v>
      </c>
      <c r="E16" s="106" t="s">
        <v>479</v>
      </c>
      <c r="F16" s="104" t="s">
        <v>403</v>
      </c>
    </row>
    <row r="17" spans="1:6" ht="89.25">
      <c r="A17" s="114">
        <v>5</v>
      </c>
      <c r="B17" s="116" t="s">
        <v>418</v>
      </c>
      <c r="C17" s="104" t="s">
        <v>275</v>
      </c>
      <c r="D17" s="104" t="s">
        <v>494</v>
      </c>
      <c r="E17" s="106" t="s">
        <v>480</v>
      </c>
      <c r="F17" s="104" t="s">
        <v>403</v>
      </c>
    </row>
    <row r="18" spans="1:6" ht="127.5">
      <c r="A18" s="114">
        <v>6</v>
      </c>
      <c r="B18" s="116" t="s">
        <v>419</v>
      </c>
      <c r="C18" s="104" t="s">
        <v>276</v>
      </c>
      <c r="D18" s="104" t="s">
        <v>494</v>
      </c>
      <c r="E18" s="104" t="s">
        <v>481</v>
      </c>
      <c r="F18" s="104" t="s">
        <v>403</v>
      </c>
    </row>
    <row r="19" spans="1:6" ht="129.75" customHeight="1">
      <c r="A19" s="114">
        <v>7</v>
      </c>
      <c r="B19" s="116" t="s">
        <v>420</v>
      </c>
      <c r="C19" s="104" t="s">
        <v>382</v>
      </c>
      <c r="D19" s="104" t="s">
        <v>494</v>
      </c>
      <c r="E19" s="104" t="s">
        <v>447</v>
      </c>
      <c r="F19" s="104" t="s">
        <v>403</v>
      </c>
    </row>
    <row r="20" spans="1:6" ht="102">
      <c r="A20" s="114">
        <v>8</v>
      </c>
      <c r="B20" s="116" t="s">
        <v>421</v>
      </c>
      <c r="C20" s="104" t="s">
        <v>276</v>
      </c>
      <c r="D20" s="104" t="s">
        <v>494</v>
      </c>
      <c r="E20" s="104" t="s">
        <v>448</v>
      </c>
      <c r="F20" s="104" t="s">
        <v>403</v>
      </c>
    </row>
    <row r="21" spans="1:6" ht="267.75">
      <c r="A21" s="114">
        <v>9</v>
      </c>
      <c r="B21" s="116" t="s">
        <v>422</v>
      </c>
      <c r="C21" s="104" t="s">
        <v>382</v>
      </c>
      <c r="D21" s="104" t="s">
        <v>494</v>
      </c>
      <c r="E21" s="104" t="s">
        <v>450</v>
      </c>
      <c r="F21" s="104" t="s">
        <v>403</v>
      </c>
    </row>
    <row r="22" spans="1:6" ht="76.5">
      <c r="A22" s="114">
        <v>10</v>
      </c>
      <c r="B22" s="116" t="s">
        <v>423</v>
      </c>
      <c r="C22" s="104" t="s">
        <v>276</v>
      </c>
      <c r="D22" s="104" t="s">
        <v>494</v>
      </c>
      <c r="E22" s="104" t="s">
        <v>451</v>
      </c>
      <c r="F22" s="104" t="s">
        <v>403</v>
      </c>
    </row>
    <row r="23" spans="1:6" ht="153">
      <c r="A23" s="114">
        <v>11</v>
      </c>
      <c r="B23" s="116" t="s">
        <v>424</v>
      </c>
      <c r="C23" s="104" t="s">
        <v>276</v>
      </c>
      <c r="D23" s="104" t="s">
        <v>494</v>
      </c>
      <c r="E23" s="104" t="s">
        <v>466</v>
      </c>
      <c r="F23" s="104" t="s">
        <v>403</v>
      </c>
    </row>
    <row r="24" spans="1:6" ht="114.75">
      <c r="A24" s="114">
        <v>12</v>
      </c>
      <c r="B24" s="116" t="s">
        <v>425</v>
      </c>
      <c r="C24" s="104" t="s">
        <v>276</v>
      </c>
      <c r="D24" s="104" t="s">
        <v>494</v>
      </c>
      <c r="E24" s="104" t="s">
        <v>455</v>
      </c>
      <c r="F24" s="104" t="s">
        <v>403</v>
      </c>
    </row>
    <row r="25" spans="1:6" ht="111" customHeight="1">
      <c r="A25" s="114">
        <v>13</v>
      </c>
      <c r="B25" s="116" t="s">
        <v>426</v>
      </c>
      <c r="C25" s="104" t="s">
        <v>386</v>
      </c>
      <c r="D25" s="104" t="s">
        <v>494</v>
      </c>
      <c r="E25" s="104" t="s">
        <v>452</v>
      </c>
      <c r="F25" s="104" t="s">
        <v>403</v>
      </c>
    </row>
    <row r="26" spans="1:6" ht="174.75" customHeight="1">
      <c r="A26" s="114">
        <v>14</v>
      </c>
      <c r="B26" s="116" t="s">
        <v>427</v>
      </c>
      <c r="C26" s="104" t="s">
        <v>276</v>
      </c>
      <c r="D26" s="104" t="s">
        <v>494</v>
      </c>
      <c r="E26" s="104" t="s">
        <v>454</v>
      </c>
      <c r="F26" s="104" t="s">
        <v>403</v>
      </c>
    </row>
    <row r="27" spans="1:6" ht="84" customHeight="1">
      <c r="A27" s="114">
        <v>15</v>
      </c>
      <c r="B27" s="116" t="s">
        <v>428</v>
      </c>
      <c r="C27" s="104" t="s">
        <v>276</v>
      </c>
      <c r="D27" s="104" t="s">
        <v>494</v>
      </c>
      <c r="E27" s="104" t="s">
        <v>453</v>
      </c>
      <c r="F27" s="104" t="s">
        <v>403</v>
      </c>
    </row>
    <row r="28" spans="1:6" ht="102">
      <c r="A28" s="114">
        <v>16</v>
      </c>
      <c r="B28" s="116" t="s">
        <v>429</v>
      </c>
      <c r="C28" s="104" t="s">
        <v>276</v>
      </c>
      <c r="D28" s="104" t="s">
        <v>494</v>
      </c>
      <c r="E28" s="104" t="s">
        <v>453</v>
      </c>
      <c r="F28" s="104" t="s">
        <v>403</v>
      </c>
    </row>
    <row r="29" spans="1:6" ht="76.5">
      <c r="A29" s="114">
        <v>17</v>
      </c>
      <c r="B29" s="116" t="s">
        <v>430</v>
      </c>
      <c r="C29" s="104" t="s">
        <v>383</v>
      </c>
      <c r="D29" s="104" t="s">
        <v>494</v>
      </c>
      <c r="E29" s="104" t="s">
        <v>467</v>
      </c>
      <c r="F29" s="104" t="s">
        <v>403</v>
      </c>
    </row>
    <row r="30" spans="1:6" ht="76.5">
      <c r="A30" s="114">
        <v>18</v>
      </c>
      <c r="B30" s="116" t="s">
        <v>431</v>
      </c>
      <c r="C30" s="104" t="s">
        <v>276</v>
      </c>
      <c r="D30" s="104" t="s">
        <v>494</v>
      </c>
      <c r="E30" s="104" t="s">
        <v>467</v>
      </c>
      <c r="F30" s="104" t="s">
        <v>403</v>
      </c>
    </row>
    <row r="31" spans="1:6" ht="182.25" customHeight="1">
      <c r="A31" s="114">
        <v>19</v>
      </c>
      <c r="B31" s="116" t="s">
        <v>432</v>
      </c>
      <c r="C31" s="104" t="s">
        <v>276</v>
      </c>
      <c r="D31" s="104" t="s">
        <v>494</v>
      </c>
      <c r="E31" s="104" t="s">
        <v>468</v>
      </c>
      <c r="F31" s="104" t="s">
        <v>403</v>
      </c>
    </row>
    <row r="32" spans="1:6" ht="141" customHeight="1">
      <c r="A32" s="114">
        <v>20</v>
      </c>
      <c r="B32" s="116" t="s">
        <v>433</v>
      </c>
      <c r="C32" s="104" t="s">
        <v>276</v>
      </c>
      <c r="D32" s="104" t="s">
        <v>494</v>
      </c>
      <c r="E32" s="116" t="s">
        <v>469</v>
      </c>
      <c r="F32" s="104" t="s">
        <v>403</v>
      </c>
    </row>
    <row r="33" spans="1:6" ht="120">
      <c r="A33" s="114">
        <v>21</v>
      </c>
      <c r="B33" s="116" t="s">
        <v>434</v>
      </c>
      <c r="C33" s="104" t="s">
        <v>276</v>
      </c>
      <c r="D33" s="104" t="s">
        <v>494</v>
      </c>
      <c r="E33" s="104" t="s">
        <v>456</v>
      </c>
      <c r="F33" s="104" t="s">
        <v>403</v>
      </c>
    </row>
    <row r="34" spans="1:6" ht="409.5">
      <c r="A34" s="114">
        <v>22</v>
      </c>
      <c r="B34" s="116" t="s">
        <v>457</v>
      </c>
      <c r="C34" s="104" t="s">
        <v>276</v>
      </c>
      <c r="D34" s="104" t="s">
        <v>494</v>
      </c>
      <c r="E34" s="117" t="s">
        <v>458</v>
      </c>
      <c r="F34" s="104" t="s">
        <v>403</v>
      </c>
    </row>
    <row r="35" spans="1:6" ht="91.5">
      <c r="A35" s="114">
        <v>23</v>
      </c>
      <c r="B35" s="116" t="s">
        <v>435</v>
      </c>
      <c r="C35" s="104" t="s">
        <v>276</v>
      </c>
      <c r="D35" s="104" t="s">
        <v>494</v>
      </c>
      <c r="E35" s="104" t="s">
        <v>459</v>
      </c>
      <c r="F35" s="104" t="s">
        <v>403</v>
      </c>
    </row>
    <row r="36" spans="1:6" ht="76.5">
      <c r="A36" s="114">
        <v>24</v>
      </c>
      <c r="B36" s="116" t="s">
        <v>436</v>
      </c>
      <c r="C36" s="104" t="s">
        <v>276</v>
      </c>
      <c r="D36" s="104" t="s">
        <v>494</v>
      </c>
      <c r="E36" s="104" t="s">
        <v>460</v>
      </c>
      <c r="F36" s="104" t="s">
        <v>403</v>
      </c>
    </row>
    <row r="37" spans="1:6" ht="216.75">
      <c r="A37" s="114">
        <v>25</v>
      </c>
      <c r="B37" s="116" t="s">
        <v>437</v>
      </c>
      <c r="C37" s="104" t="s">
        <v>276</v>
      </c>
      <c r="D37" s="104" t="s">
        <v>494</v>
      </c>
      <c r="E37" s="104" t="s">
        <v>462</v>
      </c>
      <c r="F37" s="104" t="s">
        <v>403</v>
      </c>
    </row>
    <row r="38" spans="1:6" ht="76.5">
      <c r="A38" s="114">
        <v>26</v>
      </c>
      <c r="B38" s="116" t="s">
        <v>438</v>
      </c>
      <c r="C38" s="104" t="s">
        <v>276</v>
      </c>
      <c r="D38" s="104" t="s">
        <v>494</v>
      </c>
      <c r="E38" s="104" t="s">
        <v>463</v>
      </c>
      <c r="F38" s="104" t="s">
        <v>403</v>
      </c>
    </row>
    <row r="39" spans="1:6" ht="216.75">
      <c r="A39" s="114">
        <v>27</v>
      </c>
      <c r="B39" s="116" t="s">
        <v>461</v>
      </c>
      <c r="C39" s="115" t="s">
        <v>276</v>
      </c>
      <c r="D39" s="104" t="s">
        <v>494</v>
      </c>
      <c r="E39" s="104" t="s">
        <v>462</v>
      </c>
      <c r="F39" s="104" t="s">
        <v>403</v>
      </c>
    </row>
    <row r="40" spans="1:6" ht="127.5">
      <c r="A40" s="114">
        <v>28</v>
      </c>
      <c r="B40" s="116" t="s">
        <v>439</v>
      </c>
      <c r="C40" s="115" t="s">
        <v>276</v>
      </c>
      <c r="D40" s="104" t="s">
        <v>494</v>
      </c>
      <c r="E40" s="104" t="s">
        <v>465</v>
      </c>
      <c r="F40" s="104" t="s">
        <v>403</v>
      </c>
    </row>
    <row r="41" spans="1:6" ht="127.5">
      <c r="A41" s="114">
        <v>29</v>
      </c>
      <c r="B41" s="116" t="s">
        <v>464</v>
      </c>
      <c r="C41" s="115" t="s">
        <v>276</v>
      </c>
      <c r="D41" s="104" t="s">
        <v>494</v>
      </c>
      <c r="E41" s="104" t="s">
        <v>471</v>
      </c>
      <c r="F41" s="104" t="s">
        <v>403</v>
      </c>
    </row>
    <row r="42" spans="1:6" ht="114.75">
      <c r="A42" s="114">
        <v>30</v>
      </c>
      <c r="B42" s="116" t="s">
        <v>440</v>
      </c>
      <c r="C42" s="115" t="s">
        <v>276</v>
      </c>
      <c r="D42" s="104" t="s">
        <v>494</v>
      </c>
      <c r="E42" s="106" t="s">
        <v>470</v>
      </c>
      <c r="F42" s="104" t="s">
        <v>403</v>
      </c>
    </row>
    <row r="43" spans="1:6" ht="102">
      <c r="A43" s="114">
        <v>31</v>
      </c>
      <c r="B43" s="116" t="s">
        <v>441</v>
      </c>
      <c r="C43" s="115" t="s">
        <v>276</v>
      </c>
      <c r="D43" s="104" t="s">
        <v>494</v>
      </c>
      <c r="E43" s="106" t="s">
        <v>472</v>
      </c>
      <c r="F43" s="104" t="s">
        <v>403</v>
      </c>
    </row>
    <row r="44" spans="1:6" ht="127.5">
      <c r="A44" s="114">
        <v>32</v>
      </c>
      <c r="B44" s="116" t="s">
        <v>473</v>
      </c>
      <c r="C44" s="104" t="s">
        <v>493</v>
      </c>
      <c r="D44" s="104" t="s">
        <v>494</v>
      </c>
      <c r="E44" s="104" t="s">
        <v>474</v>
      </c>
      <c r="F44" s="104" t="s">
        <v>403</v>
      </c>
    </row>
    <row r="45" spans="1:6" ht="114.75">
      <c r="A45" s="114">
        <v>33</v>
      </c>
      <c r="B45" s="116" t="s">
        <v>442</v>
      </c>
      <c r="C45" s="115" t="s">
        <v>276</v>
      </c>
      <c r="D45" s="104" t="s">
        <v>494</v>
      </c>
      <c r="E45" s="116" t="s">
        <v>482</v>
      </c>
      <c r="F45" s="104" t="s">
        <v>403</v>
      </c>
    </row>
    <row r="46" spans="1:6" ht="102">
      <c r="A46" s="114">
        <v>34</v>
      </c>
      <c r="B46" s="116" t="s">
        <v>484</v>
      </c>
      <c r="C46" s="115" t="s">
        <v>276</v>
      </c>
      <c r="D46" s="104" t="s">
        <v>494</v>
      </c>
      <c r="E46" s="104" t="s">
        <v>483</v>
      </c>
      <c r="F46" s="104" t="s">
        <v>403</v>
      </c>
    </row>
    <row r="47" spans="1:6" ht="76.5">
      <c r="A47" s="114">
        <v>35</v>
      </c>
      <c r="B47" s="118" t="s">
        <v>449</v>
      </c>
      <c r="C47" s="115" t="s">
        <v>276</v>
      </c>
      <c r="D47" s="104" t="s">
        <v>494</v>
      </c>
      <c r="E47" s="104" t="s">
        <v>485</v>
      </c>
      <c r="F47" s="104" t="s">
        <v>403</v>
      </c>
    </row>
    <row r="48" spans="1:6" ht="165.75">
      <c r="A48" s="114">
        <v>36</v>
      </c>
      <c r="B48" s="116" t="s">
        <v>443</v>
      </c>
      <c r="C48" s="115" t="s">
        <v>276</v>
      </c>
      <c r="D48" s="104" t="s">
        <v>494</v>
      </c>
      <c r="E48" s="104" t="s">
        <v>475</v>
      </c>
      <c r="F48" s="104" t="s">
        <v>403</v>
      </c>
    </row>
    <row r="49" spans="1:6" ht="76.5">
      <c r="A49" s="114">
        <v>37</v>
      </c>
      <c r="B49" s="116" t="s">
        <v>444</v>
      </c>
      <c r="C49" s="115" t="s">
        <v>276</v>
      </c>
      <c r="D49" s="104" t="s">
        <v>494</v>
      </c>
      <c r="E49" s="104" t="s">
        <v>476</v>
      </c>
      <c r="F49" s="104" t="s">
        <v>403</v>
      </c>
    </row>
    <row r="50" spans="1:6" ht="102">
      <c r="A50" s="114">
        <v>38</v>
      </c>
      <c r="B50" s="116" t="s">
        <v>445</v>
      </c>
      <c r="C50" s="115" t="s">
        <v>276</v>
      </c>
      <c r="D50" s="104" t="s">
        <v>494</v>
      </c>
      <c r="E50" s="104" t="s">
        <v>477</v>
      </c>
      <c r="F50" s="104" t="s">
        <v>403</v>
      </c>
    </row>
    <row r="51" spans="1:6" ht="76.5">
      <c r="A51" s="114">
        <v>39</v>
      </c>
      <c r="B51" s="116" t="s">
        <v>446</v>
      </c>
      <c r="C51" s="115" t="s">
        <v>276</v>
      </c>
      <c r="D51" s="104" t="s">
        <v>494</v>
      </c>
      <c r="E51" s="104" t="s">
        <v>478</v>
      </c>
      <c r="F51" s="104" t="s">
        <v>403</v>
      </c>
    </row>
    <row r="52" spans="1:6" ht="15">
      <c r="A52" s="421" t="s">
        <v>506</v>
      </c>
      <c r="B52" s="422"/>
      <c r="C52" s="422"/>
      <c r="D52" s="422"/>
      <c r="E52" s="422"/>
      <c r="F52" s="422"/>
    </row>
    <row r="53" spans="1:6" s="127" customFormat="1">
      <c r="A53" s="425" t="s">
        <v>507</v>
      </c>
      <c r="B53" s="425"/>
      <c r="C53" s="425"/>
      <c r="D53" s="425"/>
      <c r="E53" s="425"/>
      <c r="F53" s="425"/>
    </row>
    <row r="54" spans="1:6" s="127" customFormat="1">
      <c r="A54" s="425"/>
      <c r="B54" s="425"/>
      <c r="C54" s="425"/>
      <c r="D54" s="425"/>
      <c r="E54" s="425"/>
      <c r="F54" s="425"/>
    </row>
    <row r="55" spans="1:6" s="127" customFormat="1">
      <c r="A55" s="425"/>
      <c r="B55" s="425"/>
      <c r="C55" s="425"/>
      <c r="D55" s="425"/>
      <c r="E55" s="425"/>
      <c r="F55" s="425"/>
    </row>
    <row r="56" spans="1:6" s="127" customFormat="1">
      <c r="A56" s="425"/>
      <c r="B56" s="425"/>
      <c r="C56" s="425"/>
      <c r="D56" s="425"/>
      <c r="E56" s="425"/>
      <c r="F56" s="425"/>
    </row>
    <row r="57" spans="1:6" s="127" customFormat="1">
      <c r="A57" s="425"/>
      <c r="B57" s="425"/>
      <c r="C57" s="425"/>
      <c r="D57" s="425"/>
      <c r="E57" s="425"/>
      <c r="F57" s="425"/>
    </row>
    <row r="58" spans="1:6" s="127" customFormat="1">
      <c r="A58" s="425"/>
      <c r="B58" s="425"/>
      <c r="C58" s="425"/>
      <c r="D58" s="425"/>
      <c r="E58" s="425"/>
      <c r="F58" s="425"/>
    </row>
    <row r="59" spans="1:6" s="127" customFormat="1">
      <c r="A59" s="425"/>
      <c r="B59" s="425"/>
      <c r="C59" s="425"/>
      <c r="D59" s="425"/>
      <c r="E59" s="425"/>
      <c r="F59" s="425"/>
    </row>
    <row r="60" spans="1:6" s="127" customFormat="1">
      <c r="A60" s="425"/>
      <c r="B60" s="425"/>
      <c r="C60" s="425"/>
      <c r="D60" s="425"/>
      <c r="E60" s="425"/>
      <c r="F60" s="425"/>
    </row>
    <row r="61" spans="1:6" s="127" customFormat="1" ht="15.75" customHeight="1">
      <c r="A61" s="423" t="s">
        <v>402</v>
      </c>
      <c r="B61" s="423"/>
      <c r="C61" s="423"/>
      <c r="D61" s="423"/>
      <c r="E61" s="423"/>
      <c r="F61" s="424"/>
    </row>
    <row r="62" spans="1:6">
      <c r="A62" s="423"/>
      <c r="B62" s="423"/>
      <c r="C62" s="423"/>
      <c r="D62" s="423"/>
      <c r="E62" s="423"/>
      <c r="F62" s="424"/>
    </row>
    <row r="63" spans="1:6">
      <c r="A63" s="423"/>
      <c r="B63" s="423"/>
      <c r="C63" s="423"/>
      <c r="D63" s="423"/>
      <c r="E63" s="423"/>
      <c r="F63" s="424"/>
    </row>
    <row r="64" spans="1:6">
      <c r="A64" s="423"/>
      <c r="B64" s="423"/>
      <c r="C64" s="423"/>
      <c r="D64" s="423"/>
      <c r="E64" s="423"/>
      <c r="F64" s="424"/>
    </row>
    <row r="65" spans="1:6">
      <c r="A65" s="423"/>
      <c r="B65" s="423"/>
      <c r="C65" s="423"/>
      <c r="D65" s="423"/>
      <c r="E65" s="423"/>
      <c r="F65" s="424"/>
    </row>
    <row r="66" spans="1:6">
      <c r="A66" s="423"/>
      <c r="B66" s="423"/>
      <c r="C66" s="423"/>
      <c r="D66" s="423"/>
      <c r="E66" s="423"/>
      <c r="F66" s="424"/>
    </row>
    <row r="67" spans="1:6">
      <c r="A67" s="419" t="s">
        <v>241</v>
      </c>
      <c r="B67" s="420"/>
      <c r="C67" s="420"/>
      <c r="D67" s="420"/>
      <c r="E67" s="420"/>
      <c r="F67" s="420"/>
    </row>
    <row r="68" spans="1:6">
      <c r="A68" s="128" t="s">
        <v>242</v>
      </c>
      <c r="C68" s="129"/>
      <c r="D68" s="129"/>
      <c r="E68" s="129"/>
      <c r="F68" s="130"/>
    </row>
    <row r="69" spans="1:6">
      <c r="A69" s="128" t="s">
        <v>502</v>
      </c>
      <c r="B69" s="129"/>
      <c r="C69" s="129"/>
      <c r="D69" s="129"/>
      <c r="E69" s="130"/>
    </row>
    <row r="70" spans="1:6">
      <c r="A70" s="128" t="s">
        <v>284</v>
      </c>
      <c r="B70" s="129"/>
      <c r="C70" s="129"/>
      <c r="D70" s="129"/>
      <c r="E70" s="130"/>
    </row>
    <row r="73" spans="1:6">
      <c r="B73" s="80"/>
      <c r="C73" s="121"/>
    </row>
    <row r="74" spans="1:6">
      <c r="B74" s="122" t="s">
        <v>243</v>
      </c>
    </row>
    <row r="76" spans="1:6" ht="25.5">
      <c r="B76" s="123" t="s">
        <v>503</v>
      </c>
      <c r="C76" s="79" t="s">
        <v>413</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97"/>
  <sheetViews>
    <sheetView tabSelected="1" zoomScale="64" zoomScaleNormal="64" zoomScalePageLayoutView="125" workbookViewId="0">
      <selection activeCell="A92" sqref="A92:C92"/>
    </sheetView>
  </sheetViews>
  <sheetFormatPr baseColWidth="10" defaultRowHeight="12.75"/>
  <cols>
    <col min="1" max="1" width="45" style="102" customWidth="1"/>
    <col min="2" max="2" width="22.140625" style="102" customWidth="1"/>
    <col min="3" max="4" width="28.42578125" style="102" customWidth="1"/>
    <col min="5" max="5" width="44.7109375" style="102" customWidth="1"/>
    <col min="6" max="6" width="10.85546875" style="102" customWidth="1"/>
    <col min="7" max="16384" width="11.42578125" style="102"/>
  </cols>
  <sheetData>
    <row r="1" spans="1:5" s="107" customFormat="1" ht="48.75" customHeight="1" thickBot="1">
      <c r="A1" s="441" t="s">
        <v>898</v>
      </c>
      <c r="B1" s="442"/>
      <c r="C1" s="442"/>
      <c r="D1" s="442"/>
      <c r="E1" s="443"/>
    </row>
    <row r="2" spans="1:5" s="108" customFormat="1" ht="30" customHeight="1">
      <c r="A2" s="381" t="s">
        <v>648</v>
      </c>
      <c r="B2" s="382"/>
      <c r="C2" s="382"/>
      <c r="D2" s="382"/>
      <c r="E2" s="383"/>
    </row>
    <row r="3" spans="1:5" s="107" customFormat="1" ht="34.5" customHeight="1">
      <c r="A3" s="199" t="s">
        <v>925</v>
      </c>
      <c r="B3" s="200" t="s">
        <v>966</v>
      </c>
      <c r="C3" s="379" t="s">
        <v>967</v>
      </c>
      <c r="D3" s="379"/>
      <c r="E3" s="380"/>
    </row>
    <row r="4" spans="1:5" s="133" customFormat="1" ht="34.5" customHeight="1">
      <c r="A4" s="377" t="s">
        <v>933</v>
      </c>
      <c r="B4" s="378"/>
      <c r="C4" s="379" t="s">
        <v>970</v>
      </c>
      <c r="D4" s="379"/>
      <c r="E4" s="380"/>
    </row>
    <row r="5" spans="1:5" s="107" customFormat="1" ht="34.5" customHeight="1">
      <c r="A5" s="476" t="s">
        <v>928</v>
      </c>
      <c r="B5" s="477"/>
      <c r="C5" s="477"/>
      <c r="D5" s="478"/>
      <c r="E5" s="198" t="s">
        <v>968</v>
      </c>
    </row>
    <row r="6" spans="1:5" s="107" customFormat="1" ht="41.25" customHeight="1">
      <c r="A6" s="398" t="s">
        <v>929</v>
      </c>
      <c r="B6" s="399"/>
      <c r="C6" s="378" t="s">
        <v>930</v>
      </c>
      <c r="D6" s="378"/>
      <c r="E6" s="393"/>
    </row>
    <row r="7" spans="1:5" s="107" customFormat="1" ht="34.5" customHeight="1">
      <c r="A7" s="495" t="s">
        <v>969</v>
      </c>
      <c r="B7" s="496"/>
      <c r="C7" s="378" t="s">
        <v>931</v>
      </c>
      <c r="D7" s="378"/>
      <c r="E7" s="393"/>
    </row>
    <row r="8" spans="1:5" s="107" customFormat="1" ht="34.5" customHeight="1">
      <c r="A8" s="384" t="s">
        <v>932</v>
      </c>
      <c r="B8" s="385"/>
      <c r="C8" s="385"/>
      <c r="D8" s="385"/>
      <c r="E8" s="394"/>
    </row>
    <row r="9" spans="1:5" ht="15" customHeight="1">
      <c r="A9" s="458" t="s">
        <v>766</v>
      </c>
      <c r="B9" s="459"/>
      <c r="C9" s="459"/>
      <c r="D9" s="459"/>
      <c r="E9" s="460"/>
    </row>
    <row r="10" spans="1:5" ht="28.5" customHeight="1">
      <c r="A10" s="386" t="s">
        <v>698</v>
      </c>
      <c r="B10" s="387"/>
      <c r="C10" s="139" t="s">
        <v>692</v>
      </c>
      <c r="D10" s="135" t="s">
        <v>693</v>
      </c>
      <c r="E10" s="148" t="s">
        <v>703</v>
      </c>
    </row>
    <row r="11" spans="1:5" ht="24.75" customHeight="1">
      <c r="A11" s="447" t="s">
        <v>679</v>
      </c>
      <c r="B11" s="448"/>
      <c r="C11" s="407">
        <v>280</v>
      </c>
      <c r="D11" s="407"/>
      <c r="E11" s="146"/>
    </row>
    <row r="12" spans="1:5" ht="30.75" customHeight="1">
      <c r="A12" s="447" t="s">
        <v>642</v>
      </c>
      <c r="B12" s="448"/>
      <c r="C12" s="142">
        <v>280</v>
      </c>
      <c r="D12" s="161">
        <f>+C12/$C$11</f>
        <v>1</v>
      </c>
      <c r="E12" s="194"/>
    </row>
    <row r="13" spans="1:5" ht="24.75" customHeight="1">
      <c r="A13" s="447" t="s">
        <v>719</v>
      </c>
      <c r="B13" s="448"/>
      <c r="C13" s="142">
        <v>636</v>
      </c>
      <c r="D13" s="161">
        <f>+C13/$C$11</f>
        <v>2.2714285714285714</v>
      </c>
      <c r="E13" s="146"/>
    </row>
    <row r="14" spans="1:5" ht="15.75" customHeight="1">
      <c r="A14" s="447" t="s">
        <v>716</v>
      </c>
      <c r="B14" s="448"/>
      <c r="C14" s="142">
        <v>3</v>
      </c>
      <c r="D14" s="161">
        <f>+C14/$C$11</f>
        <v>1.0714285714285714E-2</v>
      </c>
      <c r="E14" s="146" t="s">
        <v>965</v>
      </c>
    </row>
    <row r="15" spans="1:5" ht="33.75" customHeight="1">
      <c r="A15" s="447" t="s">
        <v>764</v>
      </c>
      <c r="B15" s="448"/>
      <c r="C15" s="142">
        <v>280</v>
      </c>
      <c r="D15" s="161">
        <f>+C15/$C$11</f>
        <v>1</v>
      </c>
      <c r="E15" s="183" t="s">
        <v>964</v>
      </c>
    </row>
    <row r="16" spans="1:5" ht="28.5" customHeight="1">
      <c r="A16" s="463" t="s">
        <v>744</v>
      </c>
      <c r="B16" s="464"/>
      <c r="C16" s="142"/>
      <c r="D16" s="161">
        <f>+C16/$C$11</f>
        <v>0</v>
      </c>
      <c r="E16" s="146"/>
    </row>
    <row r="17" spans="1:5">
      <c r="A17" s="455" t="s">
        <v>767</v>
      </c>
      <c r="B17" s="456"/>
      <c r="C17" s="456"/>
      <c r="D17" s="456"/>
      <c r="E17" s="457"/>
    </row>
    <row r="18" spans="1:5" ht="28.5" customHeight="1">
      <c r="A18" s="386" t="s">
        <v>698</v>
      </c>
      <c r="B18" s="387"/>
      <c r="C18" s="139" t="s">
        <v>692</v>
      </c>
      <c r="D18" s="135" t="s">
        <v>693</v>
      </c>
      <c r="E18" s="148" t="s">
        <v>703</v>
      </c>
    </row>
    <row r="19" spans="1:5" ht="15.75" customHeight="1">
      <c r="A19" s="461" t="s">
        <v>717</v>
      </c>
      <c r="B19" s="462"/>
      <c r="C19" s="138">
        <v>0</v>
      </c>
      <c r="D19" s="162">
        <f>+C19/$C$11</f>
        <v>0</v>
      </c>
      <c r="E19" s="183"/>
    </row>
    <row r="20" spans="1:5" ht="24.75" customHeight="1">
      <c r="A20" s="447" t="s">
        <v>720</v>
      </c>
      <c r="B20" s="448"/>
      <c r="C20" s="142"/>
      <c r="D20" s="161">
        <f>+C20/$C$11</f>
        <v>0</v>
      </c>
      <c r="E20" s="146"/>
    </row>
    <row r="21" spans="1:5" ht="31.5" customHeight="1">
      <c r="A21" s="461" t="s">
        <v>761</v>
      </c>
      <c r="B21" s="462"/>
      <c r="C21" s="138">
        <v>0</v>
      </c>
      <c r="D21" s="162">
        <f>+C21/$C$11</f>
        <v>0</v>
      </c>
      <c r="E21" s="146"/>
    </row>
    <row r="22" spans="1:5" ht="27" customHeight="1">
      <c r="A22" s="447" t="s">
        <v>765</v>
      </c>
      <c r="B22" s="448"/>
      <c r="C22" s="138">
        <v>180</v>
      </c>
      <c r="D22" s="162">
        <f>+C22/$C$11</f>
        <v>0.6428571428571429</v>
      </c>
      <c r="E22" s="146"/>
    </row>
    <row r="23" spans="1:5">
      <c r="A23" s="455" t="s">
        <v>768</v>
      </c>
      <c r="B23" s="456"/>
      <c r="C23" s="456"/>
      <c r="D23" s="456"/>
      <c r="E23" s="457"/>
    </row>
    <row r="24" spans="1:5" ht="46.5" customHeight="1">
      <c r="A24" s="147" t="s">
        <v>698</v>
      </c>
      <c r="B24" s="135" t="s">
        <v>694</v>
      </c>
      <c r="C24" s="135" t="s">
        <v>695</v>
      </c>
      <c r="D24" s="135" t="s">
        <v>704</v>
      </c>
      <c r="E24" s="148" t="s">
        <v>703</v>
      </c>
    </row>
    <row r="25" spans="1:5" ht="69" customHeight="1">
      <c r="A25" s="150" t="s">
        <v>696</v>
      </c>
      <c r="B25" s="195">
        <v>30</v>
      </c>
      <c r="C25" s="195">
        <v>30</v>
      </c>
      <c r="D25" s="162">
        <v>0.3</v>
      </c>
      <c r="E25" s="185" t="s">
        <v>953</v>
      </c>
    </row>
    <row r="26" spans="1:5" ht="121.5" customHeight="1">
      <c r="A26" s="149" t="s">
        <v>697</v>
      </c>
      <c r="B26" s="192">
        <v>27</v>
      </c>
      <c r="C26" s="192">
        <f>24+39</f>
        <v>63</v>
      </c>
      <c r="D26" s="182">
        <v>0</v>
      </c>
      <c r="E26" s="181" t="s">
        <v>948</v>
      </c>
    </row>
    <row r="27" spans="1:5" ht="26.25" customHeight="1">
      <c r="A27" s="157" t="s">
        <v>718</v>
      </c>
      <c r="B27" s="192"/>
      <c r="C27" s="192"/>
      <c r="D27" s="182"/>
      <c r="E27" s="181"/>
    </row>
    <row r="28" spans="1:5" ht="96" customHeight="1">
      <c r="A28" s="155" t="s">
        <v>699</v>
      </c>
      <c r="B28" s="192">
        <v>34</v>
      </c>
      <c r="C28" s="192">
        <v>47</v>
      </c>
      <c r="D28" s="182">
        <v>9.5000000000000001E-2</v>
      </c>
      <c r="E28" s="191" t="s">
        <v>972</v>
      </c>
    </row>
    <row r="29" spans="1:5" ht="39.75" customHeight="1">
      <c r="A29" s="156" t="s">
        <v>700</v>
      </c>
      <c r="B29" s="192">
        <v>9</v>
      </c>
      <c r="C29" s="192">
        <v>3</v>
      </c>
      <c r="D29" s="182">
        <v>0</v>
      </c>
      <c r="E29" s="183" t="s">
        <v>971</v>
      </c>
    </row>
    <row r="30" spans="1:5" ht="66" customHeight="1">
      <c r="A30" s="155" t="s">
        <v>701</v>
      </c>
      <c r="B30" s="192">
        <v>27</v>
      </c>
      <c r="C30" s="192">
        <v>26</v>
      </c>
      <c r="D30" s="162">
        <f t="shared" ref="D30" si="0">+C30/B30</f>
        <v>0.96296296296296291</v>
      </c>
      <c r="E30" s="191" t="s">
        <v>945</v>
      </c>
    </row>
    <row r="31" spans="1:5" ht="78" customHeight="1">
      <c r="A31" s="155" t="s">
        <v>702</v>
      </c>
      <c r="B31" s="192">
        <v>1</v>
      </c>
      <c r="C31" s="192">
        <v>4</v>
      </c>
      <c r="D31" s="162">
        <f>D28</f>
        <v>9.5000000000000001E-2</v>
      </c>
      <c r="E31" s="191"/>
    </row>
    <row r="32" spans="1:5" ht="47.25" customHeight="1">
      <c r="A32" s="147" t="s">
        <v>698</v>
      </c>
      <c r="B32" s="135"/>
      <c r="C32" s="135"/>
      <c r="D32" s="135" t="s">
        <v>706</v>
      </c>
      <c r="E32" s="148" t="s">
        <v>708</v>
      </c>
    </row>
    <row r="33" spans="1:5" ht="48" customHeight="1">
      <c r="A33" s="473" t="s">
        <v>705</v>
      </c>
      <c r="B33" s="158" t="s">
        <v>721</v>
      </c>
      <c r="C33" s="193">
        <v>0</v>
      </c>
      <c r="D33" s="192">
        <v>0</v>
      </c>
      <c r="E33" s="197">
        <v>0</v>
      </c>
    </row>
    <row r="34" spans="1:5" ht="48" customHeight="1">
      <c r="A34" s="473"/>
      <c r="B34" s="158" t="s">
        <v>722</v>
      </c>
      <c r="C34" s="193">
        <v>10</v>
      </c>
      <c r="D34" s="192">
        <v>5</v>
      </c>
      <c r="E34" s="201" t="s">
        <v>973</v>
      </c>
    </row>
    <row r="35" spans="1:5" ht="40.5" customHeight="1">
      <c r="A35" s="455" t="s">
        <v>714</v>
      </c>
      <c r="B35" s="456"/>
      <c r="C35" s="135" t="s">
        <v>725</v>
      </c>
      <c r="D35" s="135" t="s">
        <v>724</v>
      </c>
      <c r="E35" s="148" t="s">
        <v>708</v>
      </c>
    </row>
    <row r="36" spans="1:5" ht="16.5" customHeight="1">
      <c r="A36" s="450" t="s">
        <v>707</v>
      </c>
      <c r="B36" s="144" t="s">
        <v>487</v>
      </c>
      <c r="C36" s="189">
        <v>0</v>
      </c>
      <c r="D36" s="165">
        <f t="shared" ref="D36:D43" si="1">+C36/$C$44</f>
        <v>0</v>
      </c>
      <c r="E36" s="433" t="s">
        <v>974</v>
      </c>
    </row>
    <row r="37" spans="1:5" ht="16.5" customHeight="1">
      <c r="A37" s="450"/>
      <c r="B37" s="144" t="s">
        <v>488</v>
      </c>
      <c r="C37" s="189">
        <v>15</v>
      </c>
      <c r="D37" s="165">
        <f t="shared" si="1"/>
        <v>5.3571428571428568E-2</v>
      </c>
      <c r="E37" s="433"/>
    </row>
    <row r="38" spans="1:5" ht="16.5" customHeight="1">
      <c r="A38" s="450"/>
      <c r="B38" s="144" t="s">
        <v>489</v>
      </c>
      <c r="C38" s="189">
        <v>0</v>
      </c>
      <c r="D38" s="165">
        <f t="shared" si="1"/>
        <v>0</v>
      </c>
      <c r="E38" s="433"/>
    </row>
    <row r="39" spans="1:5" ht="16.5" customHeight="1">
      <c r="A39" s="450"/>
      <c r="B39" s="144" t="s">
        <v>709</v>
      </c>
      <c r="C39" s="189">
        <f>179+76</f>
        <v>255</v>
      </c>
      <c r="D39" s="165">
        <f t="shared" si="1"/>
        <v>0.9107142857142857</v>
      </c>
      <c r="E39" s="433"/>
    </row>
    <row r="40" spans="1:5" ht="16.5" customHeight="1">
      <c r="A40" s="450"/>
      <c r="B40" s="144" t="s">
        <v>490</v>
      </c>
      <c r="C40" s="189">
        <v>7</v>
      </c>
      <c r="D40" s="165">
        <f t="shared" si="1"/>
        <v>2.5000000000000001E-2</v>
      </c>
      <c r="E40" s="433"/>
    </row>
    <row r="41" spans="1:5" ht="16.5" customHeight="1">
      <c r="A41" s="450"/>
      <c r="B41" s="144" t="s">
        <v>710</v>
      </c>
      <c r="C41" s="189">
        <v>3</v>
      </c>
      <c r="D41" s="165">
        <f>H43</f>
        <v>0</v>
      </c>
      <c r="E41" s="433"/>
    </row>
    <row r="42" spans="1:5" ht="16.5" customHeight="1">
      <c r="A42" s="450"/>
      <c r="B42" s="144" t="s">
        <v>711</v>
      </c>
      <c r="C42" s="189">
        <v>0</v>
      </c>
      <c r="D42" s="165">
        <f t="shared" si="1"/>
        <v>0</v>
      </c>
      <c r="E42" s="433"/>
    </row>
    <row r="43" spans="1:5" ht="16.5" customHeight="1">
      <c r="A43" s="450"/>
      <c r="B43" s="144" t="s">
        <v>712</v>
      </c>
      <c r="C43" s="189">
        <v>0</v>
      </c>
      <c r="D43" s="165">
        <f t="shared" si="1"/>
        <v>0</v>
      </c>
      <c r="E43" s="433"/>
    </row>
    <row r="44" spans="1:5" ht="16.5" customHeight="1">
      <c r="A44" s="474" t="s">
        <v>713</v>
      </c>
      <c r="B44" s="475"/>
      <c r="C44" s="163">
        <f>SUM(C36:C43)</f>
        <v>280</v>
      </c>
      <c r="D44" s="164">
        <f>SUM(D36:D43)</f>
        <v>0.98928571428571432</v>
      </c>
      <c r="E44" s="433"/>
    </row>
    <row r="45" spans="1:5" ht="83.25" customHeight="1">
      <c r="A45" s="453" t="s">
        <v>644</v>
      </c>
      <c r="B45" s="454"/>
      <c r="C45" s="432" t="s">
        <v>949</v>
      </c>
      <c r="D45" s="432"/>
      <c r="E45" s="433"/>
    </row>
    <row r="46" spans="1:5" ht="54.75" customHeight="1">
      <c r="A46" s="455" t="s">
        <v>723</v>
      </c>
      <c r="B46" s="456"/>
      <c r="C46" s="135" t="s">
        <v>715</v>
      </c>
      <c r="D46" s="135" t="s">
        <v>727</v>
      </c>
      <c r="E46" s="148" t="s">
        <v>708</v>
      </c>
    </row>
    <row r="47" spans="1:5" ht="15.75" customHeight="1">
      <c r="A47" s="494" t="s">
        <v>645</v>
      </c>
      <c r="B47" s="106" t="s">
        <v>66</v>
      </c>
      <c r="C47" s="196">
        <v>1</v>
      </c>
      <c r="D47" s="196">
        <v>1</v>
      </c>
      <c r="E47" s="433" t="s">
        <v>955</v>
      </c>
    </row>
    <row r="48" spans="1:5" ht="15.75" customHeight="1">
      <c r="A48" s="494"/>
      <c r="B48" s="106" t="s">
        <v>67</v>
      </c>
      <c r="C48" s="106"/>
      <c r="D48" s="106"/>
      <c r="E48" s="433"/>
    </row>
    <row r="49" spans="1:5" ht="15.75" customHeight="1">
      <c r="A49" s="494"/>
      <c r="B49" s="106" t="s">
        <v>68</v>
      </c>
      <c r="C49" s="188"/>
      <c r="D49" s="188"/>
      <c r="E49" s="433"/>
    </row>
    <row r="50" spans="1:5" ht="15.75" customHeight="1">
      <c r="A50" s="494"/>
      <c r="B50" s="106" t="s">
        <v>128</v>
      </c>
      <c r="C50" s="106"/>
      <c r="D50" s="106"/>
      <c r="E50" s="433"/>
    </row>
    <row r="51" spans="1:5" ht="15.75" customHeight="1">
      <c r="A51" s="494"/>
      <c r="B51" s="106" t="s">
        <v>69</v>
      </c>
      <c r="C51" s="106"/>
      <c r="D51" s="106"/>
      <c r="E51" s="433"/>
    </row>
    <row r="52" spans="1:5" ht="27" customHeight="1">
      <c r="A52" s="494"/>
      <c r="B52" s="106" t="s">
        <v>726</v>
      </c>
      <c r="C52" s="106"/>
      <c r="D52" s="106"/>
      <c r="E52" s="433"/>
    </row>
    <row r="53" spans="1:5" ht="16.5" customHeight="1">
      <c r="A53" s="474" t="s">
        <v>713</v>
      </c>
      <c r="B53" s="475"/>
      <c r="C53" s="163">
        <f>SUM(C47:C52)</f>
        <v>1</v>
      </c>
      <c r="D53" s="163">
        <f>SUM(D47:D52)</f>
        <v>1</v>
      </c>
      <c r="E53" s="433"/>
    </row>
    <row r="54" spans="1:5" ht="15.75" customHeight="1">
      <c r="A54" s="455" t="s">
        <v>769</v>
      </c>
      <c r="B54" s="456"/>
      <c r="C54" s="456"/>
      <c r="D54" s="456"/>
      <c r="E54" s="457"/>
    </row>
    <row r="55" spans="1:5" ht="120.75" customHeight="1">
      <c r="A55" s="447" t="s">
        <v>962</v>
      </c>
      <c r="B55" s="448"/>
      <c r="C55" s="448"/>
      <c r="D55" s="448"/>
      <c r="E55" s="449"/>
    </row>
    <row r="56" spans="1:5" ht="74.25" customHeight="1">
      <c r="A56" s="450"/>
      <c r="B56" s="451"/>
      <c r="C56" s="451"/>
      <c r="D56" s="451"/>
      <c r="E56" s="452"/>
    </row>
    <row r="57" spans="1:5" ht="43.5" customHeight="1">
      <c r="A57" s="152" t="s">
        <v>732</v>
      </c>
      <c r="B57" s="143" t="s">
        <v>729</v>
      </c>
      <c r="C57" s="143" t="s">
        <v>730</v>
      </c>
      <c r="D57" s="143" t="s">
        <v>731</v>
      </c>
      <c r="E57" s="145" t="s">
        <v>728</v>
      </c>
    </row>
    <row r="58" spans="1:5" ht="59.25" customHeight="1">
      <c r="A58" s="468" t="s">
        <v>508</v>
      </c>
      <c r="B58" s="470">
        <v>6</v>
      </c>
      <c r="C58" s="468">
        <v>280</v>
      </c>
      <c r="D58" s="468">
        <v>24</v>
      </c>
      <c r="E58" s="471" t="s">
        <v>950</v>
      </c>
    </row>
    <row r="59" spans="1:5" ht="28.5" customHeight="1">
      <c r="A59" s="469"/>
      <c r="B59" s="469"/>
      <c r="C59" s="469"/>
      <c r="D59" s="469"/>
      <c r="E59" s="472"/>
    </row>
    <row r="60" spans="1:5" ht="40.5" customHeight="1">
      <c r="A60" s="151" t="s">
        <v>643</v>
      </c>
      <c r="B60" s="187">
        <v>6</v>
      </c>
      <c r="C60" s="142">
        <v>280</v>
      </c>
      <c r="D60" s="187">
        <v>10080</v>
      </c>
      <c r="E60" s="186" t="s">
        <v>961</v>
      </c>
    </row>
    <row r="61" spans="1:5" ht="15.75" customHeight="1">
      <c r="A61" s="444" t="s">
        <v>770</v>
      </c>
      <c r="B61" s="445"/>
      <c r="C61" s="445"/>
      <c r="D61" s="445"/>
      <c r="E61" s="446"/>
    </row>
    <row r="62" spans="1:5" ht="36" customHeight="1">
      <c r="A62" s="465" t="s">
        <v>733</v>
      </c>
      <c r="B62" s="159" t="s">
        <v>734</v>
      </c>
      <c r="C62" s="466" t="s">
        <v>957</v>
      </c>
      <c r="D62" s="466"/>
      <c r="E62" s="467"/>
    </row>
    <row r="63" spans="1:5" ht="40.5" customHeight="1">
      <c r="A63" s="465"/>
      <c r="B63" s="159" t="s">
        <v>735</v>
      </c>
      <c r="C63" s="466" t="s">
        <v>947</v>
      </c>
      <c r="D63" s="466"/>
      <c r="E63" s="467"/>
    </row>
    <row r="64" spans="1:5" ht="39.75" customHeight="1">
      <c r="A64" s="465"/>
      <c r="B64" s="159" t="s">
        <v>736</v>
      </c>
      <c r="C64" s="466" t="s">
        <v>960</v>
      </c>
      <c r="D64" s="466"/>
      <c r="E64" s="467"/>
    </row>
    <row r="65" spans="1:5" ht="41.25" customHeight="1">
      <c r="A65" s="465"/>
      <c r="B65" s="159" t="s">
        <v>737</v>
      </c>
      <c r="C65" s="466" t="s">
        <v>954</v>
      </c>
      <c r="D65" s="466"/>
      <c r="E65" s="467"/>
    </row>
    <row r="66" spans="1:5" ht="36" customHeight="1">
      <c r="A66" s="465"/>
      <c r="B66" s="159" t="s">
        <v>762</v>
      </c>
      <c r="C66" s="466" t="s">
        <v>958</v>
      </c>
      <c r="D66" s="466"/>
      <c r="E66" s="467"/>
    </row>
    <row r="67" spans="1:5" ht="38.25" customHeight="1">
      <c r="A67" s="465"/>
      <c r="B67" s="159" t="s">
        <v>738</v>
      </c>
      <c r="C67" s="466" t="s">
        <v>959</v>
      </c>
      <c r="D67" s="466"/>
      <c r="E67" s="467"/>
    </row>
    <row r="68" spans="1:5" ht="20.25" customHeight="1">
      <c r="A68" s="491" t="s">
        <v>771</v>
      </c>
      <c r="B68" s="492"/>
      <c r="C68" s="492"/>
      <c r="D68" s="492"/>
      <c r="E68" s="493"/>
    </row>
    <row r="69" spans="1:5" ht="49.5" customHeight="1">
      <c r="A69" s="152" t="s">
        <v>4</v>
      </c>
      <c r="B69" s="135" t="s">
        <v>680</v>
      </c>
      <c r="C69" s="135" t="s">
        <v>681</v>
      </c>
      <c r="D69" s="135" t="s">
        <v>739</v>
      </c>
      <c r="E69" s="148" t="s">
        <v>157</v>
      </c>
    </row>
    <row r="70" spans="1:5" ht="15.75" customHeight="1">
      <c r="A70" s="151" t="s">
        <v>682</v>
      </c>
      <c r="B70" s="188">
        <v>2</v>
      </c>
      <c r="C70" s="140"/>
      <c r="D70" s="140"/>
      <c r="E70" s="146"/>
    </row>
    <row r="71" spans="1:5" ht="15.75" customHeight="1">
      <c r="A71" s="151" t="s">
        <v>683</v>
      </c>
      <c r="B71" s="188">
        <v>14</v>
      </c>
      <c r="C71" s="140"/>
      <c r="D71" s="140"/>
      <c r="E71" s="146"/>
    </row>
    <row r="72" spans="1:5" ht="15.75" customHeight="1">
      <c r="A72" s="151" t="s">
        <v>684</v>
      </c>
      <c r="B72" s="188">
        <v>1</v>
      </c>
      <c r="C72" s="140"/>
      <c r="D72" s="140"/>
      <c r="E72" s="146"/>
    </row>
    <row r="73" spans="1:5" ht="15.75" customHeight="1">
      <c r="A73" s="151" t="s">
        <v>685</v>
      </c>
      <c r="B73" s="188">
        <v>2</v>
      </c>
      <c r="C73" s="140"/>
      <c r="D73" s="140"/>
      <c r="E73" s="146"/>
    </row>
    <row r="74" spans="1:5" ht="15.75" customHeight="1">
      <c r="A74" s="151" t="s">
        <v>686</v>
      </c>
      <c r="B74" s="188">
        <v>4</v>
      </c>
      <c r="C74" s="140"/>
      <c r="D74" s="140"/>
      <c r="E74" s="146" t="s">
        <v>935</v>
      </c>
    </row>
    <row r="75" spans="1:5" ht="15.75" customHeight="1">
      <c r="A75" s="151" t="s">
        <v>687</v>
      </c>
      <c r="B75" s="188">
        <v>4</v>
      </c>
      <c r="C75" s="140"/>
      <c r="D75" s="140"/>
      <c r="E75" s="146"/>
    </row>
    <row r="76" spans="1:5" ht="15.75" customHeight="1">
      <c r="A76" s="151" t="s">
        <v>688</v>
      </c>
      <c r="B76" s="188">
        <v>2</v>
      </c>
      <c r="C76" s="140"/>
      <c r="D76" s="140"/>
      <c r="E76" s="146"/>
    </row>
    <row r="77" spans="1:5" ht="26.25" customHeight="1">
      <c r="A77" s="151" t="s">
        <v>689</v>
      </c>
      <c r="B77" s="188">
        <v>1</v>
      </c>
      <c r="C77" s="140"/>
      <c r="D77" s="140"/>
      <c r="E77" s="146"/>
    </row>
    <row r="78" spans="1:5" ht="24" customHeight="1">
      <c r="A78" s="151" t="s">
        <v>690</v>
      </c>
      <c r="B78" s="188">
        <v>1</v>
      </c>
      <c r="C78" s="140"/>
      <c r="D78" s="140"/>
      <c r="E78" s="146" t="s">
        <v>936</v>
      </c>
    </row>
    <row r="79" spans="1:5" ht="15.75" customHeight="1">
      <c r="A79" s="166" t="s">
        <v>691</v>
      </c>
      <c r="B79" s="167">
        <f>SUM(B70:B78)</f>
        <v>31</v>
      </c>
      <c r="C79" s="167">
        <f>SUM(C70:C78)</f>
        <v>0</v>
      </c>
      <c r="D79" s="167">
        <f>SUM(D70:D78)</f>
        <v>0</v>
      </c>
      <c r="E79" s="168"/>
    </row>
    <row r="80" spans="1:5" ht="36" customHeight="1">
      <c r="A80" s="461" t="s">
        <v>740</v>
      </c>
      <c r="B80" s="135" t="s">
        <v>741</v>
      </c>
      <c r="C80" s="135" t="s">
        <v>729</v>
      </c>
      <c r="D80" s="135" t="s">
        <v>742</v>
      </c>
      <c r="E80" s="148" t="s">
        <v>743</v>
      </c>
    </row>
    <row r="81" spans="1:212" ht="54" customHeight="1">
      <c r="A81" s="461"/>
      <c r="B81" s="190">
        <v>4</v>
      </c>
      <c r="C81" s="190">
        <v>4</v>
      </c>
      <c r="D81" s="190">
        <v>18</v>
      </c>
      <c r="E81" s="183" t="s">
        <v>951</v>
      </c>
    </row>
    <row r="82" spans="1:212" ht="72" customHeight="1">
      <c r="A82" s="461"/>
      <c r="B82" s="184">
        <v>4</v>
      </c>
      <c r="C82" s="180">
        <v>4</v>
      </c>
      <c r="D82" s="180">
        <v>18</v>
      </c>
      <c r="E82" s="183" t="s">
        <v>952</v>
      </c>
      <c r="G82" s="102" t="s">
        <v>946</v>
      </c>
    </row>
    <row r="83" spans="1:212" ht="15" customHeight="1">
      <c r="A83" s="444" t="s">
        <v>772</v>
      </c>
      <c r="B83" s="445"/>
      <c r="C83" s="445"/>
      <c r="D83" s="445"/>
      <c r="E83" s="446"/>
    </row>
    <row r="84" spans="1:212" ht="14.25" customHeight="1">
      <c r="A84" s="482"/>
      <c r="B84" s="483"/>
      <c r="C84" s="483"/>
      <c r="D84" s="483"/>
      <c r="E84" s="484"/>
    </row>
    <row r="85" spans="1:212" ht="57.75" customHeight="1" thickBot="1">
      <c r="A85" s="485"/>
      <c r="B85" s="486"/>
      <c r="C85" s="486"/>
      <c r="D85" s="486"/>
      <c r="E85" s="487"/>
    </row>
    <row r="86" spans="1:212" s="103" customFormat="1" ht="16.5" customHeight="1" thickTop="1" thickBot="1">
      <c r="A86" s="488"/>
      <c r="B86" s="489"/>
      <c r="C86" s="489"/>
      <c r="D86" s="489"/>
      <c r="E86" s="490"/>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c r="AE86" s="102"/>
      <c r="AF86" s="102"/>
      <c r="AG86" s="102"/>
      <c r="AH86" s="102"/>
      <c r="AI86" s="102"/>
      <c r="AJ86" s="102"/>
      <c r="AK86" s="102"/>
      <c r="AL86" s="102"/>
      <c r="AM86" s="102"/>
      <c r="AN86" s="102"/>
      <c r="AO86" s="102"/>
      <c r="AP86" s="102"/>
      <c r="AQ86" s="102"/>
      <c r="AR86" s="102"/>
      <c r="AS86" s="102"/>
      <c r="AT86" s="102"/>
      <c r="AU86" s="102"/>
      <c r="AV86" s="102"/>
      <c r="AW86" s="102"/>
      <c r="AX86" s="102"/>
      <c r="AY86" s="102"/>
      <c r="AZ86" s="102"/>
      <c r="BA86" s="102"/>
      <c r="BB86" s="102"/>
      <c r="BC86" s="102"/>
      <c r="BD86" s="102"/>
      <c r="BE86" s="102"/>
      <c r="BF86" s="102"/>
      <c r="BG86" s="102"/>
      <c r="BH86" s="102"/>
      <c r="BI86" s="102"/>
      <c r="BJ86" s="102"/>
      <c r="BK86" s="102"/>
      <c r="BL86" s="102"/>
      <c r="BM86" s="102"/>
      <c r="BN86" s="102"/>
      <c r="BO86" s="102"/>
      <c r="BP86" s="102"/>
      <c r="BQ86" s="102"/>
      <c r="BR86" s="102"/>
      <c r="BS86" s="102"/>
      <c r="BT86" s="102"/>
      <c r="BU86" s="102"/>
      <c r="BV86" s="102"/>
      <c r="BW86" s="102"/>
      <c r="BX86" s="102"/>
      <c r="BY86" s="102"/>
      <c r="BZ86" s="102"/>
      <c r="CA86" s="102"/>
      <c r="CB86" s="102"/>
      <c r="CC86" s="102"/>
      <c r="CD86" s="102"/>
      <c r="CE86" s="102"/>
      <c r="CF86" s="102"/>
      <c r="CG86" s="102"/>
      <c r="CH86" s="102"/>
      <c r="CI86" s="102"/>
      <c r="CJ86" s="102"/>
      <c r="CK86" s="102"/>
      <c r="CL86" s="102"/>
      <c r="CM86" s="102"/>
      <c r="CN86" s="102"/>
      <c r="CO86" s="102"/>
      <c r="CP86" s="102"/>
      <c r="CQ86" s="102"/>
      <c r="CR86" s="102"/>
      <c r="CS86" s="102"/>
      <c r="CT86" s="102"/>
      <c r="CU86" s="102"/>
      <c r="CV86" s="102"/>
      <c r="CW86" s="102"/>
      <c r="CX86" s="102"/>
      <c r="CY86" s="102"/>
      <c r="CZ86" s="102"/>
      <c r="DA86" s="102"/>
      <c r="DB86" s="102"/>
      <c r="DC86" s="102"/>
      <c r="DD86" s="102"/>
      <c r="DE86" s="102"/>
      <c r="DF86" s="102"/>
      <c r="DG86" s="102"/>
      <c r="DH86" s="102"/>
      <c r="DI86" s="102"/>
      <c r="DJ86" s="102"/>
      <c r="DK86" s="102"/>
      <c r="DL86" s="102"/>
      <c r="DM86" s="102"/>
      <c r="DN86" s="102"/>
      <c r="DO86" s="102"/>
      <c r="DP86" s="102"/>
      <c r="DQ86" s="102"/>
      <c r="DR86" s="102"/>
      <c r="DS86" s="102"/>
      <c r="DT86" s="102"/>
      <c r="DU86" s="102"/>
      <c r="DV86" s="102"/>
      <c r="DW86" s="102"/>
      <c r="DX86" s="102"/>
      <c r="DY86" s="102"/>
      <c r="DZ86" s="102"/>
      <c r="EA86" s="102"/>
      <c r="EB86" s="102"/>
      <c r="EC86" s="102"/>
      <c r="ED86" s="102"/>
      <c r="EE86" s="102"/>
      <c r="EF86" s="102"/>
      <c r="EG86" s="102"/>
      <c r="EH86" s="102"/>
      <c r="EI86" s="102"/>
      <c r="EJ86" s="102"/>
      <c r="EK86" s="102"/>
      <c r="EL86" s="102"/>
      <c r="EM86" s="102"/>
      <c r="EN86" s="102"/>
      <c r="EO86" s="102"/>
      <c r="EP86" s="102"/>
      <c r="EQ86" s="102"/>
      <c r="ER86" s="102"/>
      <c r="ES86" s="102"/>
      <c r="ET86" s="102"/>
      <c r="EU86" s="102"/>
      <c r="EV86" s="102"/>
      <c r="EW86" s="102"/>
      <c r="EX86" s="102"/>
      <c r="EY86" s="102"/>
      <c r="EZ86" s="102"/>
      <c r="FA86" s="102"/>
      <c r="FB86" s="102"/>
      <c r="FC86" s="102"/>
      <c r="FD86" s="102"/>
      <c r="FE86" s="102"/>
      <c r="FF86" s="102"/>
      <c r="FG86" s="102"/>
      <c r="FH86" s="102"/>
      <c r="FI86" s="102"/>
      <c r="FJ86" s="102"/>
      <c r="FK86" s="102"/>
      <c r="FL86" s="102"/>
      <c r="FM86" s="102"/>
      <c r="FN86" s="102"/>
      <c r="FO86" s="102"/>
      <c r="FP86" s="102"/>
      <c r="FQ86" s="102"/>
      <c r="FR86" s="102"/>
      <c r="FS86" s="102"/>
      <c r="FT86" s="102"/>
      <c r="FU86" s="102"/>
      <c r="FV86" s="102"/>
      <c r="FW86" s="102"/>
      <c r="FX86" s="102"/>
      <c r="FY86" s="102"/>
      <c r="FZ86" s="102"/>
      <c r="GA86" s="102"/>
      <c r="GB86" s="102"/>
      <c r="GC86" s="102"/>
      <c r="GD86" s="102"/>
      <c r="GE86" s="102"/>
      <c r="GF86" s="102"/>
      <c r="GG86" s="102"/>
      <c r="GH86" s="102"/>
      <c r="GI86" s="102"/>
      <c r="GJ86" s="102"/>
      <c r="GK86" s="102"/>
      <c r="GL86" s="102"/>
      <c r="GM86" s="102"/>
      <c r="GN86" s="102"/>
      <c r="GO86" s="102"/>
      <c r="GP86" s="102"/>
      <c r="GQ86" s="102"/>
      <c r="GR86" s="102"/>
      <c r="GS86" s="102"/>
      <c r="GT86" s="102"/>
      <c r="GU86" s="102"/>
      <c r="GV86" s="102"/>
      <c r="GW86" s="102"/>
      <c r="GX86" s="102"/>
      <c r="GY86" s="102"/>
      <c r="GZ86" s="102"/>
      <c r="HA86" s="102"/>
      <c r="HB86" s="102"/>
      <c r="HC86" s="102"/>
      <c r="HD86" s="102"/>
    </row>
    <row r="87" spans="1:212" ht="15" customHeight="1" thickTop="1">
      <c r="A87" s="438"/>
      <c r="B87" s="439"/>
      <c r="C87" s="439"/>
      <c r="D87" s="439"/>
      <c r="E87" s="440"/>
    </row>
    <row r="88" spans="1:212" ht="44.25" customHeight="1">
      <c r="A88" s="479" t="s">
        <v>963</v>
      </c>
      <c r="B88" s="480"/>
      <c r="C88" s="480"/>
      <c r="D88" s="480"/>
      <c r="E88" s="481"/>
    </row>
    <row r="89" spans="1:212" ht="14.25" customHeight="1">
      <c r="A89" s="438"/>
      <c r="B89" s="439"/>
      <c r="C89" s="439"/>
      <c r="D89" s="439"/>
      <c r="E89" s="440"/>
    </row>
    <row r="90" spans="1:212" s="107" customFormat="1" ht="62.25" customHeight="1">
      <c r="A90" s="409" t="s">
        <v>934</v>
      </c>
      <c r="B90" s="410"/>
      <c r="C90" s="437"/>
      <c r="D90" s="407"/>
      <c r="E90" s="408"/>
    </row>
    <row r="91" spans="1:212" s="107" customFormat="1" ht="23.25" customHeight="1">
      <c r="A91" s="434" t="s">
        <v>676</v>
      </c>
      <c r="B91" s="435"/>
      <c r="C91" s="436"/>
      <c r="D91" s="387" t="s">
        <v>675</v>
      </c>
      <c r="E91" s="388"/>
    </row>
    <row r="92" spans="1:212" s="107" customFormat="1" ht="69.75" customHeight="1">
      <c r="A92" s="409" t="s">
        <v>934</v>
      </c>
      <c r="B92" s="410"/>
      <c r="C92" s="437"/>
      <c r="D92" s="407"/>
      <c r="E92" s="408"/>
    </row>
    <row r="93" spans="1:212" s="107" customFormat="1" ht="24" customHeight="1">
      <c r="A93" s="434" t="s">
        <v>678</v>
      </c>
      <c r="B93" s="435"/>
      <c r="C93" s="436"/>
      <c r="D93" s="387" t="s">
        <v>677</v>
      </c>
      <c r="E93" s="388"/>
    </row>
    <row r="94" spans="1:212" s="107" customFormat="1" ht="15" customHeight="1">
      <c r="A94" s="426" t="s">
        <v>773</v>
      </c>
      <c r="B94" s="427"/>
      <c r="C94" s="427"/>
      <c r="D94" s="427"/>
      <c r="E94" s="428"/>
    </row>
    <row r="95" spans="1:212" s="107" customFormat="1" ht="15" customHeight="1" thickBot="1">
      <c r="A95" s="429"/>
      <c r="B95" s="430"/>
      <c r="C95" s="430"/>
      <c r="D95" s="430"/>
      <c r="E95" s="431"/>
    </row>
    <row r="96" spans="1:212" s="107" customFormat="1">
      <c r="A96" s="133"/>
    </row>
    <row r="97" spans="2:5" ht="14.25" customHeight="1">
      <c r="B97" s="105"/>
      <c r="C97" s="105"/>
      <c r="D97" s="105"/>
      <c r="E97" s="105"/>
    </row>
  </sheetData>
  <mergeCells count="70">
    <mergeCell ref="A88:E88"/>
    <mergeCell ref="A87:E87"/>
    <mergeCell ref="A84:E86"/>
    <mergeCell ref="A83:E83"/>
    <mergeCell ref="A21:B21"/>
    <mergeCell ref="A22:B22"/>
    <mergeCell ref="A68:E68"/>
    <mergeCell ref="A80:A82"/>
    <mergeCell ref="A46:B46"/>
    <mergeCell ref="A47:A52"/>
    <mergeCell ref="A53:B53"/>
    <mergeCell ref="E47:E53"/>
    <mergeCell ref="C66:E66"/>
    <mergeCell ref="C67:E67"/>
    <mergeCell ref="C64:E64"/>
    <mergeCell ref="C65:E65"/>
    <mergeCell ref="C3:E3"/>
    <mergeCell ref="A4:B4"/>
    <mergeCell ref="C4:E4"/>
    <mergeCell ref="A6:B6"/>
    <mergeCell ref="C6:E6"/>
    <mergeCell ref="A5:D5"/>
    <mergeCell ref="C7:E7"/>
    <mergeCell ref="A7:B7"/>
    <mergeCell ref="A10:B10"/>
    <mergeCell ref="A33:A34"/>
    <mergeCell ref="A44:B44"/>
    <mergeCell ref="A36:A43"/>
    <mergeCell ref="A20:B20"/>
    <mergeCell ref="A18:B18"/>
    <mergeCell ref="A17:E17"/>
    <mergeCell ref="A11:B11"/>
    <mergeCell ref="A15:B15"/>
    <mergeCell ref="A12:B12"/>
    <mergeCell ref="A62:A67"/>
    <mergeCell ref="C62:E62"/>
    <mergeCell ref="C63:E63"/>
    <mergeCell ref="A14:B14"/>
    <mergeCell ref="C11:D11"/>
    <mergeCell ref="A13:B13"/>
    <mergeCell ref="A58:A59"/>
    <mergeCell ref="B58:B59"/>
    <mergeCell ref="C58:C59"/>
    <mergeCell ref="D58:D59"/>
    <mergeCell ref="E58:E59"/>
    <mergeCell ref="A89:E89"/>
    <mergeCell ref="A1:E1"/>
    <mergeCell ref="A61:E61"/>
    <mergeCell ref="A55:E55"/>
    <mergeCell ref="A56:E56"/>
    <mergeCell ref="A45:B45"/>
    <mergeCell ref="C45:E45"/>
    <mergeCell ref="A54:E54"/>
    <mergeCell ref="A23:E23"/>
    <mergeCell ref="A9:E9"/>
    <mergeCell ref="A2:E2"/>
    <mergeCell ref="E36:E44"/>
    <mergeCell ref="A19:B19"/>
    <mergeCell ref="A16:B16"/>
    <mergeCell ref="A35:B35"/>
    <mergeCell ref="A8:E8"/>
    <mergeCell ref="A94:E95"/>
    <mergeCell ref="D90:E90"/>
    <mergeCell ref="D91:E91"/>
    <mergeCell ref="D92:E92"/>
    <mergeCell ref="D93:E93"/>
    <mergeCell ref="A91:C91"/>
    <mergeCell ref="A93:C93"/>
    <mergeCell ref="A92:C92"/>
    <mergeCell ref="A90:C90"/>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MARIA</cp:lastModifiedBy>
  <cp:lastPrinted>2018-05-16T20:09:48Z</cp:lastPrinted>
  <dcterms:created xsi:type="dcterms:W3CDTF">2011-10-24T19:21:45Z</dcterms:created>
  <dcterms:modified xsi:type="dcterms:W3CDTF">2020-10-02T17:51:13Z</dcterms:modified>
</cp:coreProperties>
</file>