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ena4-my.sharepoint.com/personal/orueda_sena_edu_co/Documents/Escritorio/INFRAESTRUCTURA/2025/SUPERVISION BIENES Y SERVICIOS/BATERIAS SANITARIAS/"/>
    </mc:Choice>
  </mc:AlternateContent>
  <xr:revisionPtr revIDLastSave="0" documentId="8_{8EF1786E-D1BE-4FAD-99C7-7CFC6DD4DCBA}" xr6:coauthVersionLast="47" xr6:coauthVersionMax="47" xr10:uidLastSave="{00000000-0000-0000-0000-000000000000}"/>
  <bookViews>
    <workbookView xWindow="-120" yWindow="-120" windowWidth="29040" windowHeight="15840" xr2:uid="{BBF96C6C-81D9-449B-8C85-A0FA8E679B4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l="1"/>
  <c r="I12" i="1"/>
  <c r="I51" i="1"/>
  <c r="I52" i="1"/>
  <c r="I53" i="1"/>
  <c r="I54" i="1"/>
  <c r="I55" i="1"/>
  <c r="I56" i="1"/>
  <c r="I57" i="1"/>
  <c r="I58" i="1"/>
  <c r="I62" i="1"/>
  <c r="I63" i="1"/>
  <c r="I64" i="1"/>
  <c r="I65" i="1"/>
  <c r="I66" i="1"/>
  <c r="I67" i="1"/>
  <c r="I71" i="1"/>
  <c r="I75" i="1"/>
  <c r="I76" i="1"/>
  <c r="I77" i="1"/>
  <c r="I78" i="1"/>
  <c r="I79" i="1"/>
  <c r="I80" i="1"/>
  <c r="I81" i="1"/>
  <c r="I82" i="1"/>
  <c r="I83" i="1"/>
  <c r="I84" i="1"/>
  <c r="I85" i="1"/>
  <c r="I86" i="1"/>
  <c r="I13" i="1"/>
  <c r="I14" i="1"/>
  <c r="I15" i="1"/>
  <c r="I16" i="1"/>
  <c r="I17" i="1"/>
  <c r="I23" i="1"/>
  <c r="I24" i="1"/>
  <c r="I28" i="1"/>
  <c r="I29" i="1"/>
  <c r="I30" i="1"/>
  <c r="I35" i="1"/>
  <c r="I36" i="1"/>
  <c r="I37" i="1"/>
  <c r="I38" i="1"/>
  <c r="I39" i="1"/>
  <c r="I40" i="1"/>
  <c r="I41" i="1"/>
  <c r="I42" i="1"/>
  <c r="I43" i="1"/>
  <c r="I44" i="1"/>
  <c r="I45" i="1"/>
  <c r="I46" i="1"/>
  <c r="I47" i="1"/>
  <c r="I6" i="1"/>
</calcChain>
</file>

<file path=xl/sharedStrings.xml><?xml version="1.0" encoding="utf-8"?>
<sst xmlns="http://schemas.openxmlformats.org/spreadsheetml/2006/main" count="213" uniqueCount="156">
  <si>
    <t>ÍTEM</t>
  </si>
  <si>
    <t>DESCRIPCIÓN DEL BIEN O SERVICIO</t>
  </si>
  <si>
    <t>CÓDIGO UNSPSC</t>
  </si>
  <si>
    <t>UNIDAD DE MEDIDA</t>
  </si>
  <si>
    <t>CANT.</t>
  </si>
  <si>
    <t xml:space="preserve">FIRMA: </t>
  </si>
  <si>
    <t>1.0</t>
  </si>
  <si>
    <t>PRELIMINARES</t>
  </si>
  <si>
    <t>LOCALIZACIÓN Y REPLANTEO CON EQUIPO TOPOGRÁFICO</t>
  </si>
  <si>
    <t>M2</t>
  </si>
  <si>
    <t>1.1</t>
  </si>
  <si>
    <t>CIMIENTOS Y ESTRUCTURAS</t>
  </si>
  <si>
    <t>2.0</t>
  </si>
  <si>
    <t>2.1</t>
  </si>
  <si>
    <t>2.2</t>
  </si>
  <si>
    <t>2.3</t>
  </si>
  <si>
    <t>2.4</t>
  </si>
  <si>
    <t>2.5</t>
  </si>
  <si>
    <t>2.6</t>
  </si>
  <si>
    <t>2.7</t>
  </si>
  <si>
    <t>2.8</t>
  </si>
  <si>
    <t>EXCAVACIÓN MANUAL</t>
  </si>
  <si>
    <t>SOLADO EN CONCRETO DE 2500 PSI</t>
  </si>
  <si>
    <t>ZAPATAS EN CONCRETO</t>
  </si>
  <si>
    <t>CONCRETO 3000 PSI PARA VIGAS DE CIMENTACIÓN</t>
  </si>
  <si>
    <t>COLUMNA Y COLUMNETAS EN CONCRETO DE 3000 PSI</t>
  </si>
  <si>
    <t>VIGA EN CONCRETO DE 3000 PSI, INCLUYE VIGUETAS Y RIOSTRAS</t>
  </si>
  <si>
    <t>PLACA DE ENTREPISOS ALIGERADO, CONCRETO 3.000 PSI- (INCLUYE REFUERZO 1/4).</t>
  </si>
  <si>
    <t>ACERO DE REFUERZO</t>
  </si>
  <si>
    <t>M3</t>
  </si>
  <si>
    <t>KG</t>
  </si>
  <si>
    <t>3.0</t>
  </si>
  <si>
    <t>PISOS</t>
  </si>
  <si>
    <t>3.1</t>
  </si>
  <si>
    <t>3.2</t>
  </si>
  <si>
    <t>PLANTILLA EN CONCRETO 3.000 PSI - CON MALLA ELECTROSOLDADA ESP.  0.1 MT.</t>
  </si>
  <si>
    <t>PISO EN CERÁMICA PRIMERA CALIDAD, ALTO TRÁFICO TIPO CORONA O SIMILAR.</t>
  </si>
  <si>
    <t>4.0</t>
  </si>
  <si>
    <t>MAMPOSTERÍA, PAÑETES Y ACABADOS</t>
  </si>
  <si>
    <t>4.1</t>
  </si>
  <si>
    <t>4.2</t>
  </si>
  <si>
    <t>4.3</t>
  </si>
  <si>
    <t>MURO DE .15 DE ESPESOR EN BLOQUE DE CEMENTO 0.15X0.19X0.39-MORTERO DE PEGA 1.4</t>
  </si>
  <si>
    <t>PAÑETE LISO MUROS, MORTERO 1:4, ALTO &gt;0.60 M, NO INCLUYE FILOS Y DILATACIONES</t>
  </si>
  <si>
    <t>ENCHAPE CON CERÁMICA .20X.20 EN MUROS DE PRIMERA CALIDAD, TIPO CORONA O SIMILAR.</t>
  </si>
  <si>
    <t>5.0</t>
  </si>
  <si>
    <t>INSTALACIONES HIDROSANITARIAS</t>
  </si>
  <si>
    <t>INSTALACIONES SANITARIAS</t>
  </si>
  <si>
    <t>5.1</t>
  </si>
  <si>
    <t>5.1.1</t>
  </si>
  <si>
    <t>5.1.2</t>
  </si>
  <si>
    <t>5.1.3</t>
  </si>
  <si>
    <t>5.1.4</t>
  </si>
  <si>
    <t>5.1.5</t>
  </si>
  <si>
    <t>5.1.6</t>
  </si>
  <si>
    <t>5.1.7</t>
  </si>
  <si>
    <t>5.1.8</t>
  </si>
  <si>
    <t>5.1.9</t>
  </si>
  <si>
    <t>5.1.10</t>
  </si>
  <si>
    <t>5.1.11</t>
  </si>
  <si>
    <t>5.1.12</t>
  </si>
  <si>
    <t>5.1.13</t>
  </si>
  <si>
    <t>ML</t>
  </si>
  <si>
    <t>UN</t>
  </si>
  <si>
    <t>TUBERÍA P.V.C. NOVAFORT 160MM O EQUIVALENTE PARA ALCANTARILLADO. INCLUYE: EXCAVACIÓN Y RELLENO, ACCESORIOS, LIMPIADOR, LUBRICANTE Y TODO LO NECESARIO PARA SU CORRECTA INSTALACIÓN Y FUNCIONAMIENTO.</t>
  </si>
  <si>
    <t>TUBERÍA P.V.C.-S 4", INCLUYE: EXCAVACIÓN Y RELLENO, ACCESORIOS, LIMPIADOR, PEGANTE Y TODO LO NECESARIO PARA SU CORRECTA INSTALACIÓN Y FUNCIONAMIENTO. INCLUYE LAS BAJANTES.</t>
  </si>
  <si>
    <t>TUBERÍA P.V.C.-S 2", INCLUYE: EXCAVACIÓN Y RELLENO, ACCESORIOS, LIMPIADOR, PEGANTE Y TODO LO NECESARIO PARA SU CORRECTA INSTALACIÓN Y FUNCIONAMIENTO.</t>
  </si>
  <si>
    <t>PUNTO SANITARIO DE 4" EN PVC. INCLUYE TUBERÍA PVC SANITARÍA X 4 PULG, INCLUYE ACCESORIOS, SOLDADURA LIQUIDA PVC, LIMPIADOR REMOVEDOR PARA PVC (760 GR.).</t>
  </si>
  <si>
    <t>PUNTO SANITARIO DE 2" EN PVC.  INCLUYE TUBERÍA PVC SANITARÍA X 2 PULG, ACCESORIOS, SOLDADURA LIQUIDA PVC, LIMPIADOR REMOVEDOR PARA PVC (760 GR.).</t>
  </si>
  <si>
    <t>TUBERÍA DE VENTILACIÓN DE  2" EN PVC, INCLUYE CODO DE 90°1/4" C X C 2 PULG, CODO DE 2 PULG, SOLDADURA LIQUIDA PVC, LIMPIADOR REMOVEDOR PARA PVC (760 GR.) E INCLUYE TODO LO NECESARIO PARA SU CORRECTA INSTALACIÓN.</t>
  </si>
  <si>
    <t>CAJA DE INSPECCIÓN DE 80X80CM, EN CONCRETO DE F'C=2.500PSI, INCLUYE EXCAVACIÓN Y TAPE, TAPA Y HERRAJES E INCLUYE TODO LO NECESARIO PARA SU CORRECTO FUNCIONAMIENTO.</t>
  </si>
  <si>
    <t>ENTREGAS AL SISTEMA DE ALCANTARILLADO MUNICIPAL EXISTENTE. INCLUYE ROTURA DE PAVIMENTO, EXCAVACIÓN, ACCESORIOS, SILLA Y, MANO DE OBRA, TAPE Y RESANE.</t>
  </si>
  <si>
    <t>TUBERÍA P.V.C.-S 6", INCLUYE: EXCAVACIÓN Y RELLENO, ACCESORIOS, LIMPIADOR, PEGANTE Y TODO LO NECESARIO PARA SU CORRECTA INSTALACIÓN Y FUNCIONAMIENTO.</t>
  </si>
  <si>
    <t>TUBERÍA DE VENTILACIÓN DE 3" EN PVC, INCLUYE CODO DE 90°1/4" C X C 2 PULG, CODO DE 3 PULG, SOLDADURA LIQUIDA PVC, LIMPIADOR REMOVEDOR PARA PVC (760 GR.) E INCLUYE TODO LO NECESARIO PARA SU CORRECTA INSTALACIÓN.</t>
  </si>
  <si>
    <t>VÁLVULA ADMISIÓN DE AIRE MINI-VENT 1 1/4" A 2"</t>
  </si>
  <si>
    <t>VÁLVULA ADMISIÓN DE AIRE MAXI-VENT 1 1/3" A 4"</t>
  </si>
  <si>
    <t>REJILLAS SOSCO 4X 2</t>
  </si>
  <si>
    <t>5.2</t>
  </si>
  <si>
    <t>INSTALACIONES HIDRÁULICAS</t>
  </si>
  <si>
    <t>5.2.1</t>
  </si>
  <si>
    <t>5.2.2</t>
  </si>
  <si>
    <t>5.2.3</t>
  </si>
  <si>
    <t>5.2.4</t>
  </si>
  <si>
    <t>5.2.5</t>
  </si>
  <si>
    <t>5.2.6</t>
  </si>
  <si>
    <t>5.2.7</t>
  </si>
  <si>
    <t>5.2.8</t>
  </si>
  <si>
    <t>TUBERÍA DE PRESIÓN DE 2" EN PVC RDE 13.5, INCLUYE: ACCESORIOS, LIMPIADOR, PEGANTE Y TODO LO NECESARIO PARA SU CORRECTA INSTALACIÓN Y FUNCIONAMIENTO.</t>
  </si>
  <si>
    <t>TUBERÍA DE PRESIÓN DE 1" EN PVC RDE 13.5, INCLUYE: ACCESORIOS, LIMPIADOR, PEGANTE Y TODO LO NECESARIO PARA SU CORRECTA INSTALACIÓN Y FUNCIONAMIENTO.</t>
  </si>
  <si>
    <t>TUBERÍA DE PRESIÓN DE 1 1/2 " EN PVC RDE 9, INCLUYE: ACCESORIOS, LIMPIADOR, PEGANTE Y TODO LO NECESARIO PARA SU CORRECTA INSTALACIÓN Y FUNCIONAMIENTO.</t>
  </si>
  <si>
    <t>TUBERÍA DE PRESIÓN DE 1/2 " EN PVC RDE 9, INCLUYE: ACCESORIOS, LIMPIADOR, PEGANTE Y TODO LO NECESARIO PARA SU CORRECTA INSTALACIÓN Y FUNCIONAMIENTO.</t>
  </si>
  <si>
    <t>REGISTRO RED WHITE 1.1/2 PULG. O EQUIVALENTE, INCLUYE UNIVERSAL GALVANIZADA DE 1.1/2 PULG Y TODO LO NECESARIO PARA SU CORRECTA INSTALACIÓN Y FUNCIONAMIENTO.</t>
  </si>
  <si>
    <t>REGISTRO RED WHITE 1/2 PULG. O EQUIVALENTE, INCLUYE UNIVERSAL GALVANIZADA DE 1/2 PULG Y TODO LO NECESARIO PARA SU CORRECTA INSTALACIÓN Y FUNCIONAMIENTO.</t>
  </si>
  <si>
    <t>PUNTO HIDRÁULICO SANITARIOS 1", INCLUYE: ACCESORIOS, LIMPIADOR, PEGANTE Y TODO LO NECESARIO PARA SU CORRECTA INSTALACIÓN Y FUNCIONAMIENTO.</t>
  </si>
  <si>
    <t>PUNTO HIDRÁULICO 1/2", INCLUYE: ACCESORIOS, LIMPIADOR, PEGANTE Y TODO LO NECESARIO PARA SU CORRECTA INSTALACIÓN Y FUNCIONAMIENTO.</t>
  </si>
  <si>
    <t>5.3</t>
  </si>
  <si>
    <t>APARATOS SANITARIOS</t>
  </si>
  <si>
    <t>5.3.1</t>
  </si>
  <si>
    <t>5.3.2</t>
  </si>
  <si>
    <t>5.3.3</t>
  </si>
  <si>
    <t>5.3.4</t>
  </si>
  <si>
    <t>5.3.5</t>
  </si>
  <si>
    <t>5.3.6</t>
  </si>
  <si>
    <t>SANITARIO TAZA BÁLTICO O SIMILAR CON FLUXÓMETRO</t>
  </si>
  <si>
    <t>SUMINISTRO E INSTALACIÓN LAVAMANOS DE SOBREPONER GRIFERÍA ANTIVANDÁLICA</t>
  </si>
  <si>
    <t>SUMINISTRO E INSTALACIÓN DE SANITARIO PARA PERSONAS CON MOVILIDAD REDUCIDA</t>
  </si>
  <si>
    <t>SUMINISTRO E INSTALACIÓN DE ORINAL MEDIANO Y GRIFERÍA TIPO PUSH</t>
  </si>
  <si>
    <t>SUMINISTRO E INSTALACIÓN DE GRIFERÍA PARA LAVAMANOS TIPO PUSH ANTIVANDÁLICA</t>
  </si>
  <si>
    <t>BARRAS DE SEGURIDAD, PARA MINUSVÁLIDOS ACERO INOXIDABLE 60 CM SATINADO</t>
  </si>
  <si>
    <t>6.0</t>
  </si>
  <si>
    <t>CARPINTERÍA METÁLICA</t>
  </si>
  <si>
    <t>6.1</t>
  </si>
  <si>
    <t>PUERTAS LÁ2MINA CON MARCO CAL. 18, INCL. ANTICORROSIVO Y ACABADO EN ESMALTE, INCLUYE CERRADURA E INSTALACIÓN</t>
  </si>
  <si>
    <t>7.0</t>
  </si>
  <si>
    <t>INSTALACIONES ELÉCTRICAS</t>
  </si>
  <si>
    <t>7.1</t>
  </si>
  <si>
    <t>7.2</t>
  </si>
  <si>
    <t>7.3</t>
  </si>
  <si>
    <t>7.4</t>
  </si>
  <si>
    <t>7.5</t>
  </si>
  <si>
    <t>7.6</t>
  </si>
  <si>
    <t>7.7</t>
  </si>
  <si>
    <t>7.8</t>
  </si>
  <si>
    <t>7.9</t>
  </si>
  <si>
    <t>7.10</t>
  </si>
  <si>
    <t>7.11</t>
  </si>
  <si>
    <t>7.12</t>
  </si>
  <si>
    <t>KM</t>
  </si>
  <si>
    <t>TRAZADO DE REDES DE BAJA TENSIÓN</t>
  </si>
  <si>
    <t>SALIDA ELÉCTRICA DE ILUMINACIÓN NORMAL SOBREPUESTA O SUSPENDIDA,120V, INCLUYE CONECTORES, DUCTO EMT/PVC, CAJAS METÁLICAS, CONDUCTORES 3NO 12 AWG-CU-THHN Y DEMAS ACCESORIOS NECESARIOS PARA SU CORRECTA INSTALACIÓN (SALIDA PROMEDIO DE 5M) SE DEBE CUMPLIR RETIE Y RETILAP</t>
  </si>
  <si>
    <t>SALIDA ELÉCTRICA DE ILUMINACIÓN DE EMERGENCIA SOBREPUESTA O SUSPENDIDA,120V, INCLUYE TUBERÍA EMT DE 3/4”, CONECTORES, CAJA METÁLICAS, CONDUCTORES 3NO 12 AWG-CU-THHN Y DEMÁS ACCESORIOS NECESARIOS PARA SU CORRECTA INSTALACIÓN (SALIDA PROMEDIO DE 7M) SE DEBE CUMPLIR RETIE Y RETILAP</t>
  </si>
  <si>
    <t>SALIDA ELÉCTRICA PARA INTERRUPTOR SENCILLO 15A 120A CON POLO A TIERRA, INCLUYE INTERRUPTOR COLOR BLANCO, DUCTOR EMT/PVC CAJAS METÁLICAS, CONDUCTORES, CONDUCTORES 12 AWG-CU-THHN Y DEMÁS ACCESORIOS NECESARIOS PARA SU CORRECTA INSTALACIÓN (SALIDA PROMEDIO DE 5 M) SE DEBE CUMPLIR RETIE Y RETILAP</t>
  </si>
  <si>
    <t>SALIDA ELÉCTRICA PARA TOMA CORRIENTE DOBLE CON POLO A TIERRA MONOFÁSICO 15A-120V Y SEGÚN NEMA 5-15R, INCLUYE TOMA MARCA LEVINTON O DE MEJOR CALIDAD COLOR BLANCO, DUCTOS EMT/PVC, CAJAS METÁLICAS, CONDUCTORES 3NO 12 AWG-CU-THHN/THWN Y DEMAS ACCESORIOS NECESARIOS PARA SU CORRECTA INSTALACIÓN (SALIDA PROMEDIO DE 5M) SE DEBE CUMPLIR RETIE Y RETILAP</t>
  </si>
  <si>
    <t>SALIDA ELÉCTRICA PARA TOMA CORRIENTE DOBLE TIPO GFCI(CERTIFICADA) CON POLO A TIERRA MONOFÁSICO 15A-120V Y SEGÚN NEMA 5-15R, INCLUYE TOMA MARCA LEVINTON O DE MEJOR CALIDAD COLOR BLANCO, DUCTOS EMT/PVC, CAJAS METÁLICAS DE 4"X 4" CON SUPLEMENTO, CONDUCTORES 3NO 12 AWG-CU-THHN/THWN Y DEMÁS ACCESORIOS NECESARIOS PARA SU CORRECTA INSTALACION (SALIDA PROMEDIO DE 5M) SE DEBE CUMPLIR RETIE Y RETILAP</t>
  </si>
  <si>
    <t>SUMINISTRO E INSTALACIÓN DE LUMINARIA TIPO LED RD 24W DL UNV REFERENCIA P24339-33 DE SYLVANIA</t>
  </si>
  <si>
    <t>SUMINISTRO E INSTALACIÓN DE LUMINARIA TIPO LED EMERGENCIA R1 2X1,6W REFERENCIA P23342-39 DE SYLVANIA</t>
  </si>
  <si>
    <t>ACOMETIDA BATERÍA DE BAÑOS ENTRE BORNES DEL TABLERO GENERAL DEL SENA DE AGUACHICA HASTA EL TABLERO BATERÍA DE BAÑOS SENA AGUACHICA EN CABLE DE COBRE TIPO THWN EN 2NO 8(L1, L2) + 1NO 8(N)+ 1NO 10T TUBERÍA CONDUIT PVC DE 1"</t>
  </si>
  <si>
    <t>REGISTRO ELÉCTRICO DE BT EN CONCRETO REFORZADO + TAPA EN CONCRETO Y MARCO METÁLICO DE 80CMX80CMX100CM MARCADA CON LOGO RIESGO ELÉCTRICO</t>
  </si>
  <si>
    <t>TABLERO BIFÁSICO DE 6 CIRCUITOS 75A-240V CON PUERTA (CERTIFICADO) DEBE ESTAR MARCADO Y CERTIFICADO</t>
  </si>
  <si>
    <t>BREAKER TIPO ENCHUFABLE DE 1X20A-240V, DEBE ESTAR MARCADO Y CERTIFICADO</t>
  </si>
  <si>
    <t>PROGRAMACIÓN DE OBRA</t>
  </si>
  <si>
    <t>FECHA DE INICIO</t>
  </si>
  <si>
    <t>DURACIÓN</t>
  </si>
  <si>
    <t>1.2</t>
  </si>
  <si>
    <t>Numero de Cédula: 1.065.139.898 DEL COPEY, CESAR</t>
  </si>
  <si>
    <t>REPRESENTANTE LEGAL: LUISA FERNANDA DONADO AYALA</t>
  </si>
  <si>
    <t>NIT: 901167911-0</t>
  </si>
  <si>
    <t>Contrato No. CO1.PCCNTR.8629730, suscrito el 04 de diciembre de 2025, cuyo objeto es “Contratar la adecuación de baterías sanitarias para aprendices del Centro Agroempresarial de la Regional Cesar”, y cuyo contratista es BROKA CONSTRUCCIONES E INTERVENTORÍAS S.A.S.</t>
  </si>
  <si>
    <t xml:space="preserve">FECHA DE FINALIZACIÓN </t>
  </si>
  <si>
    <t>RE DISEÑOS</t>
  </si>
  <si>
    <t>1.3</t>
  </si>
  <si>
    <t>TALA DE ARBOLES</t>
  </si>
  <si>
    <t>ITEMS NO PREVISTO</t>
  </si>
  <si>
    <t>IMPERMEABILIACION DE LOSA</t>
  </si>
  <si>
    <t xml:space="preserve">RELLENO EN MATERIAL SELECCIONADO </t>
  </si>
  <si>
    <t>TRASLADO DE RED ELECTRICA EXISTENTE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</si>
</sst>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2"/>
      <color rgb="FF000000"/>
      <name val="Calibri"/>
      <family val="2"/>
    </font>
    <font>
      <sz val="10"/>
      <color theme="1"/>
      <name val="Verdana"/>
      <family val="2"/>
    </font>
    <font>
      <sz val="11"/>
      <color theme="1"/>
      <name val="Calibri"/>
      <family val="2"/>
    </font>
    <font>
      <sz val="11"/>
      <color rgb="FF000000"/>
      <name val="Calibri"/>
      <family val="2"/>
    </font>
    <font>
      <b/>
      <sz val="24"/>
      <color theme="1"/>
      <name val="Calibri"/>
      <family val="2"/>
    </font>
    <font>
      <b/>
      <sz val="11"/>
      <color rgb="FF000000"/>
      <name val="Calibri"/>
      <family val="2"/>
    </font>
    <font>
      <sz val="8"/>
      <name val="Aptos Narrow"/>
      <family val="2"/>
      <scheme val="minor"/>
    </font>
    <font>
      <sz val="12"/>
      <color rgb="FF000000"/>
      <name val="Calibri"/>
      <family val="2"/>
    </font>
    <font>
      <sz val="12"/>
      <color theme="1"/>
      <name val="Calibri"/>
      <family val="2"/>
    </font>
    <font>
      <b/>
      <sz val="12"/>
      <color theme="1"/>
      <name val="Calibri"/>
      <family val="2"/>
    </font>
    <font>
      <sz val="10"/>
      <color indexed="8"/>
      <name val="MS Sans Serif"/>
    </font>
    <font>
      <sz val="10"/>
      <name val="Arial"/>
      <family val="2"/>
    </font>
    <font>
      <sz val="10"/>
      <color indexed="8"/>
      <name val="MS Sans Serif"/>
      <family val="2"/>
    </font>
    <font>
      <sz val="10"/>
      <color indexed="64"/>
      <name val="Arial"/>
      <family val="2"/>
    </font>
    <font>
      <b/>
      <sz val="10"/>
      <color rgb="FF000000"/>
      <name val="Calibri"/>
      <family val="2"/>
    </font>
    <font>
      <b/>
      <sz val="10"/>
      <color theme="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9" fontId="2" fillId="0" borderId="0" applyFill="0" applyBorder="0" applyProtection="0">
      <alignment horizontal="left" vertical="center"/>
    </xf>
    <xf numFmtId="0" fontId="11" fillId="0" borderId="0"/>
    <xf numFmtId="0" fontId="12" fillId="0" borderId="0"/>
    <xf numFmtId="0" fontId="13" fillId="0" borderId="0"/>
    <xf numFmtId="0" fontId="14" fillId="0" borderId="0"/>
  </cellStyleXfs>
  <cellXfs count="48">
    <xf numFmtId="0" fontId="0" fillId="0" borderId="0" xfId="0"/>
    <xf numFmtId="0" fontId="1" fillId="2" borderId="1" xfId="0" applyFont="1" applyFill="1" applyBorder="1" applyAlignment="1">
      <alignment horizontal="center" vertical="center" wrapText="1"/>
    </xf>
    <xf numFmtId="0" fontId="3" fillId="0" borderId="0" xfId="0" applyFont="1"/>
    <xf numFmtId="0" fontId="3"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8" fillId="4" borderId="1" xfId="0" applyFont="1" applyFill="1" applyBorder="1" applyAlignment="1">
      <alignment vertical="center" wrapText="1"/>
    </xf>
    <xf numFmtId="0" fontId="10" fillId="3" borderId="1" xfId="0" applyFont="1" applyFill="1" applyBorder="1" applyAlignment="1">
      <alignment horizontal="center" vertical="center"/>
    </xf>
    <xf numFmtId="0" fontId="10" fillId="2" borderId="1" xfId="0" applyFont="1" applyFill="1"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xf>
    <xf numFmtId="0" fontId="8" fillId="4" borderId="0" xfId="0" applyFont="1" applyFill="1" applyAlignment="1">
      <alignment horizontal="center"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horizontal="left" vertical="center" wrapText="1"/>
    </xf>
    <xf numFmtId="14" fontId="3" fillId="0" borderId="0" xfId="0" applyNumberFormat="1" applyFont="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vertical="center" wrapText="1"/>
    </xf>
    <xf numFmtId="0" fontId="8" fillId="5" borderId="1" xfId="0" applyFont="1" applyFill="1" applyBorder="1" applyAlignment="1">
      <alignment horizontal="left" vertical="center" wrapText="1"/>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14" fontId="3" fillId="0" borderId="0" xfId="0" applyNumberFormat="1" applyFont="1"/>
    <xf numFmtId="0" fontId="9" fillId="0" borderId="2" xfId="0" applyFont="1" applyBorder="1" applyAlignment="1">
      <alignment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14" fontId="3" fillId="0" borderId="3" xfId="0" applyNumberFormat="1" applyFont="1" applyBorder="1" applyAlignment="1">
      <alignment horizontal="center" vertical="center"/>
    </xf>
    <xf numFmtId="0" fontId="3" fillId="0" borderId="4" xfId="0" applyFont="1" applyBorder="1" applyAlignment="1">
      <alignment horizontal="center" vertical="center"/>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3" fillId="0" borderId="1" xfId="0" applyFont="1" applyBorder="1" applyAlignment="1">
      <alignment horizontal="left" vertical="top"/>
    </xf>
    <xf numFmtId="0" fontId="10" fillId="3" borderId="2" xfId="0" applyFont="1" applyFill="1" applyBorder="1" applyAlignment="1">
      <alignment horizontal="center"/>
    </xf>
    <xf numFmtId="0" fontId="10" fillId="3" borderId="3" xfId="0" applyFont="1" applyFill="1" applyBorder="1" applyAlignment="1">
      <alignment horizontal="center"/>
    </xf>
    <xf numFmtId="0" fontId="10" fillId="3" borderId="4" xfId="0" applyFont="1" applyFill="1" applyBorder="1" applyAlignment="1">
      <alignment horizontal="center"/>
    </xf>
    <xf numFmtId="0" fontId="5" fillId="0" borderId="1" xfId="0" applyFont="1" applyBorder="1" applyAlignment="1">
      <alignment horizontal="center" vertical="center"/>
    </xf>
    <xf numFmtId="0" fontId="3"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6" fillId="0" borderId="1" xfId="0" applyFont="1" applyBorder="1" applyAlignment="1">
      <alignment horizontal="left" vertical="top"/>
    </xf>
    <xf numFmtId="0" fontId="4" fillId="0" borderId="1" xfId="0" applyFont="1" applyBorder="1" applyAlignment="1">
      <alignment horizontal="left" vertical="top"/>
    </xf>
  </cellXfs>
  <cellStyles count="6">
    <cellStyle name="BodyStyle" xfId="1" xr:uid="{C8305261-59F8-4FC2-96C5-2E1AA34D9A93}"/>
    <cellStyle name="Normal" xfId="0" builtinId="0"/>
    <cellStyle name="Normal 2 10 2 2" xfId="3" xr:uid="{4DF6E388-F14A-4796-BE8F-B2A7B1F951DE}"/>
    <cellStyle name="Normal 4 2" xfId="5" xr:uid="{DF49AA2E-1EDC-473E-828D-5B48ED9B1FBE}"/>
    <cellStyle name="Normal 6 2" xfId="4" xr:uid="{F7C95985-ECFE-4152-89D3-768528DDB024}"/>
    <cellStyle name="Normal 6 2 2" xfId="2" xr:uid="{363A94CF-8F19-4956-9B52-BC23221977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68037</xdr:colOff>
      <xdr:row>1</xdr:row>
      <xdr:rowOff>108857</xdr:rowOff>
    </xdr:from>
    <xdr:to>
      <xdr:col>2</xdr:col>
      <xdr:colOff>1306287</xdr:colOff>
      <xdr:row>1</xdr:row>
      <xdr:rowOff>795610</xdr:rowOff>
    </xdr:to>
    <xdr:pic>
      <xdr:nvPicPr>
        <xdr:cNvPr id="5" name="Imagen 4">
          <a:extLst>
            <a:ext uri="{FF2B5EF4-FFF2-40B4-BE49-F238E27FC236}">
              <a16:creationId xmlns:a16="http://schemas.microsoft.com/office/drawing/2014/main" id="{96F56634-52D2-CB7B-0429-BCFD61E68011}"/>
            </a:ext>
          </a:extLst>
        </xdr:cNvPr>
        <xdr:cNvPicPr>
          <a:picLocks noChangeAspect="1"/>
        </xdr:cNvPicPr>
      </xdr:nvPicPr>
      <xdr:blipFill>
        <a:blip xmlns:r="http://schemas.openxmlformats.org/officeDocument/2006/relationships" r:embed="rId1"/>
        <a:stretch>
          <a:fillRect/>
        </a:stretch>
      </xdr:blipFill>
      <xdr:spPr>
        <a:xfrm>
          <a:off x="367394" y="299357"/>
          <a:ext cx="2000250" cy="686753"/>
        </a:xfrm>
        <a:prstGeom prst="rect">
          <a:avLst/>
        </a:prstGeom>
      </xdr:spPr>
    </xdr:pic>
    <xdr:clientData/>
  </xdr:twoCellAnchor>
  <xdr:twoCellAnchor editAs="oneCell">
    <xdr:from>
      <xdr:col>1</xdr:col>
      <xdr:colOff>598714</xdr:colOff>
      <xdr:row>100</xdr:row>
      <xdr:rowOff>204107</xdr:rowOff>
    </xdr:from>
    <xdr:to>
      <xdr:col>2</xdr:col>
      <xdr:colOff>1056084</xdr:colOff>
      <xdr:row>100</xdr:row>
      <xdr:rowOff>623265</xdr:rowOff>
    </xdr:to>
    <xdr:pic>
      <xdr:nvPicPr>
        <xdr:cNvPr id="6" name="Imagen 5">
          <a:extLst>
            <a:ext uri="{FF2B5EF4-FFF2-40B4-BE49-F238E27FC236}">
              <a16:creationId xmlns:a16="http://schemas.microsoft.com/office/drawing/2014/main" id="{1B614117-36C6-BDF3-1C7E-28CEF74C1AA8}"/>
            </a:ext>
          </a:extLst>
        </xdr:cNvPr>
        <xdr:cNvPicPr>
          <a:picLocks noChangeAspect="1"/>
        </xdr:cNvPicPr>
      </xdr:nvPicPr>
      <xdr:blipFill>
        <a:blip xmlns:r="http://schemas.openxmlformats.org/officeDocument/2006/relationships" r:embed="rId2"/>
        <a:stretch>
          <a:fillRect/>
        </a:stretch>
      </xdr:blipFill>
      <xdr:spPr>
        <a:xfrm>
          <a:off x="898071" y="35024786"/>
          <a:ext cx="1219370" cy="4191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I108"/>
  <sheetViews>
    <sheetView tabSelected="1" topLeftCell="A44" zoomScale="90" zoomScaleNormal="90" workbookViewId="0">
      <selection activeCell="H86" sqref="H86"/>
    </sheetView>
  </sheetViews>
  <sheetFormatPr baseColWidth="10" defaultColWidth="11.42578125" defaultRowHeight="15" x14ac:dyDescent="0.25"/>
  <cols>
    <col min="1" max="1" width="4.42578125" style="2" customWidth="1"/>
    <col min="2" max="2" width="11.42578125" style="2"/>
    <col min="3" max="3" width="79.7109375" style="2" customWidth="1"/>
    <col min="4" max="4" width="15.7109375" style="2" customWidth="1"/>
    <col min="5" max="5" width="16.85546875" style="2" customWidth="1"/>
    <col min="6" max="6" width="11.42578125" style="2"/>
    <col min="7" max="7" width="22" style="2" customWidth="1"/>
    <col min="8" max="8" width="24.28515625" style="2" customWidth="1"/>
    <col min="9" max="9" width="20.42578125" style="2" customWidth="1"/>
    <col min="10" max="16384" width="11.42578125" style="2"/>
  </cols>
  <sheetData>
    <row r="2" spans="2:9" ht="67.5" customHeight="1" x14ac:dyDescent="0.25">
      <c r="B2" s="41" t="s">
        <v>140</v>
      </c>
      <c r="C2" s="41"/>
      <c r="D2" s="41"/>
      <c r="E2" s="41"/>
      <c r="F2" s="41"/>
      <c r="G2" s="41"/>
      <c r="H2" s="41"/>
      <c r="I2" s="41"/>
    </row>
    <row r="3" spans="2:9" ht="64.5" customHeight="1" x14ac:dyDescent="0.25">
      <c r="B3" s="42" t="s">
        <v>147</v>
      </c>
      <c r="C3" s="42"/>
      <c r="D3" s="42"/>
      <c r="E3" s="42"/>
      <c r="F3" s="42"/>
      <c r="G3" s="42"/>
      <c r="H3" s="42"/>
      <c r="I3" s="42"/>
    </row>
    <row r="4" spans="2:9" s="3" customFormat="1" ht="70.5" customHeight="1" x14ac:dyDescent="0.25">
      <c r="B4" s="25" t="s">
        <v>0</v>
      </c>
      <c r="C4" s="25" t="s">
        <v>1</v>
      </c>
      <c r="D4" s="25" t="s">
        <v>2</v>
      </c>
      <c r="E4" s="25" t="s">
        <v>3</v>
      </c>
      <c r="F4" s="25" t="s">
        <v>4</v>
      </c>
      <c r="G4" s="26" t="s">
        <v>141</v>
      </c>
      <c r="H4" s="27" t="s">
        <v>148</v>
      </c>
      <c r="I4" s="26" t="s">
        <v>142</v>
      </c>
    </row>
    <row r="5" spans="2:9" s="3" customFormat="1" ht="15.75" x14ac:dyDescent="0.25">
      <c r="B5" s="1" t="s">
        <v>6</v>
      </c>
      <c r="C5" s="43" t="s">
        <v>7</v>
      </c>
      <c r="D5" s="44"/>
      <c r="E5" s="44"/>
      <c r="F5" s="44"/>
      <c r="G5" s="44"/>
      <c r="H5" s="44"/>
      <c r="I5" s="45"/>
    </row>
    <row r="6" spans="2:9" s="3" customFormat="1" ht="15.75" x14ac:dyDescent="0.25">
      <c r="B6" s="20" t="s">
        <v>10</v>
      </c>
      <c r="C6" s="22" t="s">
        <v>149</v>
      </c>
      <c r="D6" s="21"/>
      <c r="E6" s="21"/>
      <c r="F6" s="21"/>
      <c r="G6" s="24">
        <v>46038</v>
      </c>
      <c r="H6" s="24">
        <v>46073</v>
      </c>
      <c r="I6" s="23">
        <f>H6-G6+1</f>
        <v>36</v>
      </c>
    </row>
    <row r="7" spans="2:9" s="3" customFormat="1" ht="15.75" x14ac:dyDescent="0.25">
      <c r="B7" s="20" t="s">
        <v>143</v>
      </c>
      <c r="C7" s="22" t="s">
        <v>151</v>
      </c>
      <c r="D7" s="21"/>
      <c r="E7" s="21"/>
      <c r="F7" s="21"/>
      <c r="G7" s="24">
        <v>46076</v>
      </c>
      <c r="H7" s="24">
        <v>46083</v>
      </c>
      <c r="I7" s="23"/>
    </row>
    <row r="8" spans="2:9" s="3" customFormat="1" ht="15.75" x14ac:dyDescent="0.25">
      <c r="B8" s="4" t="s">
        <v>150</v>
      </c>
      <c r="C8" s="5" t="s">
        <v>8</v>
      </c>
      <c r="D8" s="4">
        <v>81151604</v>
      </c>
      <c r="E8" s="6" t="s">
        <v>9</v>
      </c>
      <c r="F8" s="7">
        <v>79.16</v>
      </c>
      <c r="G8" s="24">
        <v>46084</v>
      </c>
      <c r="H8" s="24">
        <v>46086</v>
      </c>
      <c r="I8" s="23">
        <f>H8-G8+1</f>
        <v>3</v>
      </c>
    </row>
    <row r="9" spans="2:9" s="3" customFormat="1" ht="15.75" x14ac:dyDescent="0.25">
      <c r="B9" s="13"/>
      <c r="C9" s="13"/>
      <c r="D9" s="13"/>
      <c r="E9" s="14"/>
      <c r="F9" s="15"/>
      <c r="G9" s="19"/>
      <c r="H9" s="19"/>
    </row>
    <row r="10" spans="2:9" s="3" customFormat="1" ht="15.75" x14ac:dyDescent="0.25">
      <c r="B10" s="13"/>
      <c r="C10" s="13"/>
      <c r="D10" s="13"/>
      <c r="E10" s="14"/>
      <c r="F10" s="15"/>
      <c r="G10" s="19"/>
      <c r="H10" s="19"/>
    </row>
    <row r="11" spans="2:9" s="3" customFormat="1" ht="15.75" x14ac:dyDescent="0.25">
      <c r="B11" s="1" t="s">
        <v>12</v>
      </c>
      <c r="C11" s="43" t="s">
        <v>11</v>
      </c>
      <c r="D11" s="44"/>
      <c r="E11" s="44"/>
      <c r="F11" s="44"/>
      <c r="G11" s="44"/>
      <c r="H11" s="44"/>
      <c r="I11" s="45"/>
    </row>
    <row r="12" spans="2:9" s="3" customFormat="1" ht="15.75" x14ac:dyDescent="0.25">
      <c r="B12" s="6" t="s">
        <v>13</v>
      </c>
      <c r="C12" s="8" t="s">
        <v>21</v>
      </c>
      <c r="D12" s="9">
        <v>72141511</v>
      </c>
      <c r="E12" s="6" t="s">
        <v>29</v>
      </c>
      <c r="F12" s="6">
        <v>13.67</v>
      </c>
      <c r="G12" s="24">
        <v>46087</v>
      </c>
      <c r="H12" s="24">
        <v>46094</v>
      </c>
      <c r="I12" s="23">
        <f t="shared" ref="I12:I71" si="0">H12-G12+1</f>
        <v>8</v>
      </c>
    </row>
    <row r="13" spans="2:9" s="3" customFormat="1" ht="15.75" x14ac:dyDescent="0.25">
      <c r="B13" s="6" t="s">
        <v>14</v>
      </c>
      <c r="C13" s="8" t="s">
        <v>22</v>
      </c>
      <c r="D13" s="9">
        <v>30111500</v>
      </c>
      <c r="E13" s="6" t="s">
        <v>29</v>
      </c>
      <c r="F13" s="6">
        <v>1.35</v>
      </c>
      <c r="G13" s="24">
        <v>46095</v>
      </c>
      <c r="H13" s="24">
        <v>46097</v>
      </c>
      <c r="I13" s="23">
        <f t="shared" si="0"/>
        <v>3</v>
      </c>
    </row>
    <row r="14" spans="2:9" s="3" customFormat="1" ht="15.75" x14ac:dyDescent="0.25">
      <c r="B14" s="6" t="s">
        <v>15</v>
      </c>
      <c r="C14" s="8" t="s">
        <v>23</v>
      </c>
      <c r="D14" s="9">
        <v>30111500</v>
      </c>
      <c r="E14" s="6" t="s">
        <v>29</v>
      </c>
      <c r="F14" s="6">
        <v>2.91</v>
      </c>
      <c r="G14" s="24">
        <v>46098</v>
      </c>
      <c r="H14" s="24">
        <v>46104</v>
      </c>
      <c r="I14" s="23">
        <f t="shared" si="0"/>
        <v>7</v>
      </c>
    </row>
    <row r="15" spans="2:9" s="3" customFormat="1" ht="15.75" x14ac:dyDescent="0.25">
      <c r="B15" s="6" t="s">
        <v>16</v>
      </c>
      <c r="C15" s="8" t="s">
        <v>24</v>
      </c>
      <c r="D15" s="9">
        <v>30111500</v>
      </c>
      <c r="E15" s="6" t="s">
        <v>29</v>
      </c>
      <c r="F15" s="6">
        <v>4.95</v>
      </c>
      <c r="G15" s="24">
        <v>46105</v>
      </c>
      <c r="H15" s="24">
        <v>46111</v>
      </c>
      <c r="I15" s="23">
        <f t="shared" si="0"/>
        <v>7</v>
      </c>
    </row>
    <row r="16" spans="2:9" s="3" customFormat="1" ht="15.75" x14ac:dyDescent="0.25">
      <c r="B16" s="6" t="s">
        <v>17</v>
      </c>
      <c r="C16" s="8" t="s">
        <v>25</v>
      </c>
      <c r="D16" s="9">
        <v>30111500</v>
      </c>
      <c r="E16" s="6" t="s">
        <v>29</v>
      </c>
      <c r="F16" s="6">
        <v>4.25</v>
      </c>
      <c r="G16" s="24">
        <v>46107</v>
      </c>
      <c r="H16" s="24">
        <v>46115</v>
      </c>
      <c r="I16" s="23">
        <f t="shared" si="0"/>
        <v>9</v>
      </c>
    </row>
    <row r="17" spans="2:9" s="3" customFormat="1" ht="15.75" x14ac:dyDescent="0.25">
      <c r="B17" s="6" t="s">
        <v>18</v>
      </c>
      <c r="C17" s="10" t="s">
        <v>26</v>
      </c>
      <c r="D17" s="9">
        <v>30111500</v>
      </c>
      <c r="E17" s="6" t="s">
        <v>29</v>
      </c>
      <c r="F17" s="6">
        <v>10.66</v>
      </c>
      <c r="G17" s="24">
        <v>46111</v>
      </c>
      <c r="H17" s="24">
        <v>46119</v>
      </c>
      <c r="I17" s="23">
        <f t="shared" si="0"/>
        <v>9</v>
      </c>
    </row>
    <row r="18" spans="2:9" s="3" customFormat="1" ht="18.75" customHeight="1" x14ac:dyDescent="0.25">
      <c r="B18" s="6" t="s">
        <v>19</v>
      </c>
      <c r="C18" s="10" t="s">
        <v>27</v>
      </c>
      <c r="D18" s="9">
        <v>30111500</v>
      </c>
      <c r="E18" s="6" t="s">
        <v>9</v>
      </c>
      <c r="F18" s="6">
        <v>93.69</v>
      </c>
      <c r="G18" s="24">
        <v>46116</v>
      </c>
      <c r="H18" s="24">
        <v>46123</v>
      </c>
      <c r="I18" s="23">
        <v>20</v>
      </c>
    </row>
    <row r="19" spans="2:9" s="3" customFormat="1" ht="15.75" x14ac:dyDescent="0.25">
      <c r="B19" s="6" t="s">
        <v>20</v>
      </c>
      <c r="C19" s="8" t="s">
        <v>28</v>
      </c>
      <c r="D19" s="9">
        <v>30103623</v>
      </c>
      <c r="E19" s="6" t="s">
        <v>30</v>
      </c>
      <c r="F19" s="6">
        <v>2900</v>
      </c>
      <c r="G19" s="24">
        <v>46095</v>
      </c>
      <c r="H19" s="24">
        <v>46106</v>
      </c>
      <c r="I19" s="23">
        <v>30</v>
      </c>
    </row>
    <row r="20" spans="2:9" s="3" customFormat="1" ht="15.75" x14ac:dyDescent="0.25">
      <c r="B20" s="14"/>
      <c r="C20" s="16"/>
      <c r="D20" s="17"/>
      <c r="E20" s="14"/>
      <c r="F20" s="14"/>
      <c r="G20" s="19"/>
      <c r="H20" s="19"/>
    </row>
    <row r="21" spans="2:9" s="3" customFormat="1" ht="15.75" x14ac:dyDescent="0.25">
      <c r="B21" s="14"/>
      <c r="C21" s="16"/>
      <c r="D21" s="17"/>
      <c r="E21" s="14"/>
      <c r="F21" s="14"/>
      <c r="G21" s="19"/>
      <c r="H21" s="19"/>
    </row>
    <row r="22" spans="2:9" s="3" customFormat="1" ht="15.75" x14ac:dyDescent="0.25">
      <c r="B22" s="12" t="s">
        <v>31</v>
      </c>
      <c r="C22" s="43" t="s">
        <v>32</v>
      </c>
      <c r="D22" s="44"/>
      <c r="E22" s="44"/>
      <c r="F22" s="44"/>
      <c r="G22" s="44"/>
      <c r="H22" s="44"/>
      <c r="I22" s="45"/>
    </row>
    <row r="23" spans="2:9" s="3" customFormat="1" ht="24" customHeight="1" x14ac:dyDescent="0.25">
      <c r="B23" s="6" t="s">
        <v>33</v>
      </c>
      <c r="C23" s="8" t="s">
        <v>35</v>
      </c>
      <c r="D23" s="9">
        <v>30103623</v>
      </c>
      <c r="E23" s="6" t="s">
        <v>9</v>
      </c>
      <c r="F23" s="6">
        <v>99.03</v>
      </c>
      <c r="G23" s="24">
        <v>46140</v>
      </c>
      <c r="H23" s="24">
        <v>46143</v>
      </c>
      <c r="I23" s="23">
        <f t="shared" si="0"/>
        <v>4</v>
      </c>
    </row>
    <row r="24" spans="2:9" s="3" customFormat="1" ht="15.75" x14ac:dyDescent="0.25">
      <c r="B24" s="6" t="s">
        <v>34</v>
      </c>
      <c r="C24" s="8" t="s">
        <v>36</v>
      </c>
      <c r="D24" s="9">
        <v>30161700</v>
      </c>
      <c r="E24" s="6" t="s">
        <v>9</v>
      </c>
      <c r="F24" s="6">
        <v>79.16</v>
      </c>
      <c r="G24" s="24">
        <v>46144</v>
      </c>
      <c r="H24" s="24">
        <v>46150</v>
      </c>
      <c r="I24" s="23">
        <f t="shared" si="0"/>
        <v>7</v>
      </c>
    </row>
    <row r="25" spans="2:9" s="3" customFormat="1" ht="15.75" x14ac:dyDescent="0.25">
      <c r="B25" s="14"/>
      <c r="C25" s="16"/>
      <c r="D25" s="17"/>
      <c r="E25" s="14"/>
      <c r="F25" s="14"/>
      <c r="G25" s="19"/>
      <c r="H25" s="19"/>
    </row>
    <row r="26" spans="2:9" s="3" customFormat="1" ht="15.75" x14ac:dyDescent="0.25">
      <c r="B26" s="14"/>
      <c r="C26" s="16"/>
      <c r="D26" s="17"/>
      <c r="E26" s="14"/>
      <c r="F26" s="14"/>
      <c r="G26" s="19"/>
      <c r="H26" s="19"/>
    </row>
    <row r="27" spans="2:9" s="3" customFormat="1" ht="15.75" x14ac:dyDescent="0.25">
      <c r="B27" s="12" t="s">
        <v>37</v>
      </c>
      <c r="C27" s="43" t="s">
        <v>38</v>
      </c>
      <c r="D27" s="44"/>
      <c r="E27" s="44"/>
      <c r="F27" s="44"/>
      <c r="G27" s="44"/>
      <c r="H27" s="44"/>
      <c r="I27" s="45"/>
    </row>
    <row r="28" spans="2:9" s="3" customFormat="1" ht="31.5" x14ac:dyDescent="0.25">
      <c r="B28" s="6" t="s">
        <v>39</v>
      </c>
      <c r="C28" s="8" t="s">
        <v>42</v>
      </c>
      <c r="D28" s="9">
        <v>30131502</v>
      </c>
      <c r="E28" s="6" t="s">
        <v>9</v>
      </c>
      <c r="F28" s="6">
        <v>153.44</v>
      </c>
      <c r="G28" s="24">
        <v>46105</v>
      </c>
      <c r="H28" s="24">
        <v>46127</v>
      </c>
      <c r="I28" s="23">
        <f t="shared" si="0"/>
        <v>23</v>
      </c>
    </row>
    <row r="29" spans="2:9" s="3" customFormat="1" ht="31.5" x14ac:dyDescent="0.25">
      <c r="B29" s="6" t="s">
        <v>40</v>
      </c>
      <c r="C29" s="8" t="s">
        <v>43</v>
      </c>
      <c r="D29" s="9">
        <v>72151401</v>
      </c>
      <c r="E29" s="6" t="s">
        <v>9</v>
      </c>
      <c r="F29" s="6">
        <v>153.44</v>
      </c>
      <c r="G29" s="24">
        <v>46144</v>
      </c>
      <c r="H29" s="24">
        <v>46151</v>
      </c>
      <c r="I29" s="23">
        <f t="shared" si="0"/>
        <v>8</v>
      </c>
    </row>
    <row r="30" spans="2:9" s="3" customFormat="1" ht="31.5" x14ac:dyDescent="0.25">
      <c r="B30" s="6" t="s">
        <v>41</v>
      </c>
      <c r="C30" s="8" t="s">
        <v>44</v>
      </c>
      <c r="D30" s="9">
        <v>30161700</v>
      </c>
      <c r="E30" s="6" t="s">
        <v>9</v>
      </c>
      <c r="F30" s="6">
        <v>52.76</v>
      </c>
      <c r="G30" s="24">
        <v>46152</v>
      </c>
      <c r="H30" s="24">
        <v>46158</v>
      </c>
      <c r="I30" s="23">
        <f t="shared" si="0"/>
        <v>7</v>
      </c>
    </row>
    <row r="31" spans="2:9" s="3" customFormat="1" ht="15.75" x14ac:dyDescent="0.25">
      <c r="B31" s="14"/>
      <c r="C31" s="16"/>
      <c r="D31" s="17"/>
      <c r="E31" s="14"/>
      <c r="F31" s="14"/>
      <c r="G31" s="19"/>
      <c r="H31" s="19"/>
    </row>
    <row r="32" spans="2:9" s="3" customFormat="1" ht="15.75" x14ac:dyDescent="0.25">
      <c r="B32" s="14"/>
      <c r="C32" s="16"/>
      <c r="D32" s="17"/>
      <c r="E32" s="14"/>
      <c r="F32" s="14"/>
      <c r="G32" s="19"/>
      <c r="H32" s="19"/>
    </row>
    <row r="33" spans="2:9" s="3" customFormat="1" ht="15.75" x14ac:dyDescent="0.25">
      <c r="B33" s="12" t="s">
        <v>45</v>
      </c>
      <c r="C33" s="43" t="s">
        <v>46</v>
      </c>
      <c r="D33" s="44"/>
      <c r="E33" s="44"/>
      <c r="F33" s="44"/>
      <c r="G33" s="44"/>
      <c r="H33" s="44"/>
      <c r="I33" s="45"/>
    </row>
    <row r="34" spans="2:9" s="3" customFormat="1" ht="15.75" x14ac:dyDescent="0.25">
      <c r="B34" s="11" t="s">
        <v>48</v>
      </c>
      <c r="C34" s="34" t="s">
        <v>47</v>
      </c>
      <c r="D34" s="35"/>
      <c r="E34" s="35"/>
      <c r="F34" s="35"/>
      <c r="G34" s="35"/>
      <c r="H34" s="35"/>
      <c r="I34" s="36"/>
    </row>
    <row r="35" spans="2:9" s="3" customFormat="1" ht="47.25" x14ac:dyDescent="0.25">
      <c r="B35" s="6" t="s">
        <v>49</v>
      </c>
      <c r="C35" s="8" t="s">
        <v>64</v>
      </c>
      <c r="D35" s="9">
        <v>40171600</v>
      </c>
      <c r="E35" s="6" t="s">
        <v>62</v>
      </c>
      <c r="F35" s="6">
        <v>6</v>
      </c>
      <c r="G35" s="24">
        <v>46088</v>
      </c>
      <c r="H35" s="24">
        <v>46119</v>
      </c>
      <c r="I35" s="23">
        <f t="shared" si="0"/>
        <v>32</v>
      </c>
    </row>
    <row r="36" spans="2:9" s="3" customFormat="1" ht="47.25" x14ac:dyDescent="0.25">
      <c r="B36" s="6" t="s">
        <v>50</v>
      </c>
      <c r="C36" s="8" t="s">
        <v>65</v>
      </c>
      <c r="D36" s="9">
        <v>40171600</v>
      </c>
      <c r="E36" s="6" t="s">
        <v>62</v>
      </c>
      <c r="F36" s="6">
        <v>33</v>
      </c>
      <c r="G36" s="24">
        <v>46088</v>
      </c>
      <c r="H36" s="24">
        <v>46119</v>
      </c>
      <c r="I36" s="23">
        <f t="shared" si="0"/>
        <v>32</v>
      </c>
    </row>
    <row r="37" spans="2:9" s="3" customFormat="1" ht="47.25" x14ac:dyDescent="0.25">
      <c r="B37" s="6" t="s">
        <v>51</v>
      </c>
      <c r="C37" s="8" t="s">
        <v>66</v>
      </c>
      <c r="D37" s="9">
        <v>40171600</v>
      </c>
      <c r="E37" s="6" t="s">
        <v>62</v>
      </c>
      <c r="F37" s="6">
        <v>22</v>
      </c>
      <c r="G37" s="24">
        <v>46088</v>
      </c>
      <c r="H37" s="24">
        <v>46119</v>
      </c>
      <c r="I37" s="23">
        <f t="shared" si="0"/>
        <v>32</v>
      </c>
    </row>
    <row r="38" spans="2:9" s="3" customFormat="1" ht="47.25" x14ac:dyDescent="0.25">
      <c r="B38" s="6" t="s">
        <v>52</v>
      </c>
      <c r="C38" s="8" t="s">
        <v>67</v>
      </c>
      <c r="D38" s="9">
        <v>40171600</v>
      </c>
      <c r="E38" s="6" t="s">
        <v>63</v>
      </c>
      <c r="F38" s="6">
        <v>17</v>
      </c>
      <c r="G38" s="24">
        <v>46088</v>
      </c>
      <c r="H38" s="24">
        <v>46119</v>
      </c>
      <c r="I38" s="23">
        <f t="shared" si="0"/>
        <v>32</v>
      </c>
    </row>
    <row r="39" spans="2:9" s="3" customFormat="1" ht="47.25" x14ac:dyDescent="0.25">
      <c r="B39" s="6" t="s">
        <v>53</v>
      </c>
      <c r="C39" s="8" t="s">
        <v>68</v>
      </c>
      <c r="D39" s="9">
        <v>40171600</v>
      </c>
      <c r="E39" s="6" t="s">
        <v>63</v>
      </c>
      <c r="F39" s="6">
        <v>13</v>
      </c>
      <c r="G39" s="24">
        <v>46088</v>
      </c>
      <c r="H39" s="24">
        <v>46119</v>
      </c>
      <c r="I39" s="23">
        <f t="shared" si="0"/>
        <v>32</v>
      </c>
    </row>
    <row r="40" spans="2:9" s="3" customFormat="1" ht="63" x14ac:dyDescent="0.25">
      <c r="B40" s="6" t="s">
        <v>54</v>
      </c>
      <c r="C40" s="8" t="s">
        <v>69</v>
      </c>
      <c r="D40" s="9">
        <v>40171600</v>
      </c>
      <c r="E40" s="6" t="s">
        <v>62</v>
      </c>
      <c r="F40" s="6">
        <v>5</v>
      </c>
      <c r="G40" s="24">
        <v>46088</v>
      </c>
      <c r="H40" s="24">
        <v>46119</v>
      </c>
      <c r="I40" s="23">
        <f t="shared" si="0"/>
        <v>32</v>
      </c>
    </row>
    <row r="41" spans="2:9" s="3" customFormat="1" ht="47.25" x14ac:dyDescent="0.25">
      <c r="B41" s="6" t="s">
        <v>55</v>
      </c>
      <c r="C41" s="8" t="s">
        <v>70</v>
      </c>
      <c r="D41" s="9">
        <v>30121700</v>
      </c>
      <c r="E41" s="6" t="s">
        <v>63</v>
      </c>
      <c r="F41" s="6">
        <v>3</v>
      </c>
      <c r="G41" s="24">
        <v>46088</v>
      </c>
      <c r="H41" s="24">
        <v>46119</v>
      </c>
      <c r="I41" s="23">
        <f t="shared" si="0"/>
        <v>32</v>
      </c>
    </row>
    <row r="42" spans="2:9" s="3" customFormat="1" ht="47.25" x14ac:dyDescent="0.25">
      <c r="B42" s="6" t="s">
        <v>56</v>
      </c>
      <c r="C42" s="8" t="s">
        <v>71</v>
      </c>
      <c r="D42" s="9">
        <v>72101500</v>
      </c>
      <c r="E42" s="6" t="s">
        <v>63</v>
      </c>
      <c r="F42" s="6">
        <v>1</v>
      </c>
      <c r="G42" s="24">
        <v>46088</v>
      </c>
      <c r="H42" s="24">
        <v>46119</v>
      </c>
      <c r="I42" s="23">
        <f t="shared" si="0"/>
        <v>32</v>
      </c>
    </row>
    <row r="43" spans="2:9" s="3" customFormat="1" ht="47.25" x14ac:dyDescent="0.25">
      <c r="B43" s="6" t="s">
        <v>57</v>
      </c>
      <c r="C43" s="8" t="s">
        <v>72</v>
      </c>
      <c r="D43" s="9">
        <v>40171600</v>
      </c>
      <c r="E43" s="6" t="s">
        <v>62</v>
      </c>
      <c r="F43" s="6">
        <v>10</v>
      </c>
      <c r="G43" s="24">
        <v>46088</v>
      </c>
      <c r="H43" s="24">
        <v>46119</v>
      </c>
      <c r="I43" s="23">
        <f t="shared" si="0"/>
        <v>32</v>
      </c>
    </row>
    <row r="44" spans="2:9" s="3" customFormat="1" ht="63" x14ac:dyDescent="0.25">
      <c r="B44" s="6" t="s">
        <v>58</v>
      </c>
      <c r="C44" s="8" t="s">
        <v>73</v>
      </c>
      <c r="D44" s="9">
        <v>40171600</v>
      </c>
      <c r="E44" s="6" t="s">
        <v>62</v>
      </c>
      <c r="F44" s="6">
        <v>5</v>
      </c>
      <c r="G44" s="24">
        <v>46088</v>
      </c>
      <c r="H44" s="24">
        <v>46119</v>
      </c>
      <c r="I44" s="23">
        <f t="shared" si="0"/>
        <v>32</v>
      </c>
    </row>
    <row r="45" spans="2:9" s="3" customFormat="1" ht="15.75" x14ac:dyDescent="0.25">
      <c r="B45" s="6" t="s">
        <v>59</v>
      </c>
      <c r="C45" s="8" t="s">
        <v>74</v>
      </c>
      <c r="D45" s="9">
        <v>40141600</v>
      </c>
      <c r="E45" s="6" t="s">
        <v>63</v>
      </c>
      <c r="F45" s="6">
        <v>2</v>
      </c>
      <c r="G45" s="24">
        <v>46120</v>
      </c>
      <c r="H45" s="24">
        <v>46121</v>
      </c>
      <c r="I45" s="23">
        <f t="shared" si="0"/>
        <v>2</v>
      </c>
    </row>
    <row r="46" spans="2:9" s="3" customFormat="1" ht="15.75" x14ac:dyDescent="0.25">
      <c r="B46" s="6" t="s">
        <v>60</v>
      </c>
      <c r="C46" s="8" t="s">
        <v>75</v>
      </c>
      <c r="D46" s="9">
        <v>40141600</v>
      </c>
      <c r="E46" s="6" t="s">
        <v>63</v>
      </c>
      <c r="F46" s="6">
        <v>2</v>
      </c>
      <c r="G46" s="24">
        <v>46120</v>
      </c>
      <c r="H46" s="24">
        <v>46121</v>
      </c>
      <c r="I46" s="23">
        <f t="shared" si="0"/>
        <v>2</v>
      </c>
    </row>
    <row r="47" spans="2:9" s="3" customFormat="1" ht="15.75" x14ac:dyDescent="0.25">
      <c r="B47" s="6" t="s">
        <v>61</v>
      </c>
      <c r="C47" s="8" t="s">
        <v>76</v>
      </c>
      <c r="D47" s="9">
        <v>30103200</v>
      </c>
      <c r="E47" s="6" t="s">
        <v>63</v>
      </c>
      <c r="F47" s="6">
        <v>3</v>
      </c>
      <c r="G47" s="24">
        <v>46122</v>
      </c>
      <c r="H47" s="24">
        <v>46123</v>
      </c>
      <c r="I47" s="23">
        <f t="shared" si="0"/>
        <v>2</v>
      </c>
    </row>
    <row r="48" spans="2:9" s="3" customFormat="1" ht="15.75" x14ac:dyDescent="0.25">
      <c r="B48" s="14"/>
      <c r="C48" s="16"/>
      <c r="D48" s="17"/>
      <c r="E48" s="14"/>
      <c r="F48" s="14"/>
      <c r="G48" s="19"/>
      <c r="H48" s="19"/>
    </row>
    <row r="49" spans="2:9" s="3" customFormat="1" ht="15.75" x14ac:dyDescent="0.25">
      <c r="B49" s="14"/>
      <c r="C49" s="16"/>
      <c r="D49" s="17"/>
      <c r="E49" s="14"/>
      <c r="F49" s="14"/>
      <c r="H49" s="19"/>
    </row>
    <row r="50" spans="2:9" s="3" customFormat="1" ht="15.75" customHeight="1" x14ac:dyDescent="0.25">
      <c r="B50" s="11" t="s">
        <v>77</v>
      </c>
      <c r="C50" s="38" t="s">
        <v>78</v>
      </c>
      <c r="D50" s="39"/>
      <c r="E50" s="39"/>
      <c r="F50" s="39"/>
      <c r="G50" s="39"/>
      <c r="H50" s="39"/>
      <c r="I50" s="40"/>
    </row>
    <row r="51" spans="2:9" s="3" customFormat="1" ht="47.25" x14ac:dyDescent="0.25">
      <c r="B51" s="6" t="s">
        <v>79</v>
      </c>
      <c r="C51" s="8" t="s">
        <v>87</v>
      </c>
      <c r="D51" s="9">
        <v>72151100</v>
      </c>
      <c r="E51" s="6" t="s">
        <v>62</v>
      </c>
      <c r="F51" s="6">
        <v>12</v>
      </c>
      <c r="G51" s="24">
        <v>46092</v>
      </c>
      <c r="H51" s="24">
        <v>46123</v>
      </c>
      <c r="I51" s="23">
        <f t="shared" si="0"/>
        <v>32</v>
      </c>
    </row>
    <row r="52" spans="2:9" s="3" customFormat="1" ht="47.25" x14ac:dyDescent="0.25">
      <c r="B52" s="6" t="s">
        <v>80</v>
      </c>
      <c r="C52" s="8" t="s">
        <v>88</v>
      </c>
      <c r="D52" s="9">
        <v>72151100</v>
      </c>
      <c r="E52" s="6" t="s">
        <v>62</v>
      </c>
      <c r="F52" s="6">
        <v>21</v>
      </c>
      <c r="G52" s="24">
        <v>46092</v>
      </c>
      <c r="H52" s="24">
        <v>46123</v>
      </c>
      <c r="I52" s="23">
        <f t="shared" si="0"/>
        <v>32</v>
      </c>
    </row>
    <row r="53" spans="2:9" s="3" customFormat="1" ht="47.25" x14ac:dyDescent="0.25">
      <c r="B53" s="6" t="s">
        <v>81</v>
      </c>
      <c r="C53" s="8" t="s">
        <v>89</v>
      </c>
      <c r="D53" s="9">
        <v>72151100</v>
      </c>
      <c r="E53" s="6" t="s">
        <v>62</v>
      </c>
      <c r="F53" s="6">
        <v>46</v>
      </c>
      <c r="G53" s="24">
        <v>46092</v>
      </c>
      <c r="H53" s="24">
        <v>46123</v>
      </c>
      <c r="I53" s="23">
        <f t="shared" si="0"/>
        <v>32</v>
      </c>
    </row>
    <row r="54" spans="2:9" s="3" customFormat="1" ht="47.25" x14ac:dyDescent="0.25">
      <c r="B54" s="6" t="s">
        <v>82</v>
      </c>
      <c r="C54" s="8" t="s">
        <v>90</v>
      </c>
      <c r="D54" s="9">
        <v>72151100</v>
      </c>
      <c r="E54" s="6" t="s">
        <v>62</v>
      </c>
      <c r="F54" s="6">
        <v>4</v>
      </c>
      <c r="G54" s="24">
        <v>46092</v>
      </c>
      <c r="H54" s="24">
        <v>46123</v>
      </c>
      <c r="I54" s="23">
        <f t="shared" si="0"/>
        <v>32</v>
      </c>
    </row>
    <row r="55" spans="2:9" s="3" customFormat="1" ht="47.25" x14ac:dyDescent="0.25">
      <c r="B55" s="6" t="s">
        <v>83</v>
      </c>
      <c r="C55" s="8" t="s">
        <v>91</v>
      </c>
      <c r="D55" s="9">
        <v>72151100</v>
      </c>
      <c r="E55" s="6" t="s">
        <v>63</v>
      </c>
      <c r="F55" s="6">
        <v>2</v>
      </c>
      <c r="G55" s="24">
        <v>46092</v>
      </c>
      <c r="H55" s="24">
        <v>46123</v>
      </c>
      <c r="I55" s="23">
        <f t="shared" si="0"/>
        <v>32</v>
      </c>
    </row>
    <row r="56" spans="2:9" s="3" customFormat="1" ht="47.25" x14ac:dyDescent="0.25">
      <c r="B56" s="6" t="s">
        <v>84</v>
      </c>
      <c r="C56" s="8" t="s">
        <v>92</v>
      </c>
      <c r="D56" s="9">
        <v>72151100</v>
      </c>
      <c r="E56" s="6" t="s">
        <v>63</v>
      </c>
      <c r="F56" s="6">
        <v>1</v>
      </c>
      <c r="G56" s="24">
        <v>46092</v>
      </c>
      <c r="H56" s="24">
        <v>46123</v>
      </c>
      <c r="I56" s="23">
        <f t="shared" si="0"/>
        <v>32</v>
      </c>
    </row>
    <row r="57" spans="2:9" s="3" customFormat="1" ht="47.25" x14ac:dyDescent="0.25">
      <c r="B57" s="6" t="s">
        <v>85</v>
      </c>
      <c r="C57" s="8" t="s">
        <v>93</v>
      </c>
      <c r="D57" s="9">
        <v>72151100</v>
      </c>
      <c r="E57" s="6" t="s">
        <v>63</v>
      </c>
      <c r="F57" s="6">
        <v>17</v>
      </c>
      <c r="G57" s="24">
        <v>46092</v>
      </c>
      <c r="H57" s="24">
        <v>46123</v>
      </c>
      <c r="I57" s="23">
        <f t="shared" si="0"/>
        <v>32</v>
      </c>
    </row>
    <row r="58" spans="2:9" s="3" customFormat="1" ht="31.5" x14ac:dyDescent="0.25">
      <c r="B58" s="6" t="s">
        <v>86</v>
      </c>
      <c r="C58" s="8" t="s">
        <v>94</v>
      </c>
      <c r="D58" s="9">
        <v>72151100</v>
      </c>
      <c r="E58" s="6" t="s">
        <v>63</v>
      </c>
      <c r="F58" s="6">
        <v>13</v>
      </c>
      <c r="G58" s="24">
        <v>46092</v>
      </c>
      <c r="H58" s="24">
        <v>46123</v>
      </c>
      <c r="I58" s="23">
        <f t="shared" si="0"/>
        <v>32</v>
      </c>
    </row>
    <row r="59" spans="2:9" s="3" customFormat="1" ht="15.75" x14ac:dyDescent="0.25">
      <c r="B59" s="14"/>
      <c r="C59" s="16"/>
      <c r="D59" s="17"/>
      <c r="E59" s="14"/>
      <c r="F59" s="14"/>
      <c r="G59" s="19"/>
      <c r="H59" s="19"/>
    </row>
    <row r="60" spans="2:9" s="3" customFormat="1" ht="15.75" x14ac:dyDescent="0.25">
      <c r="B60" s="14"/>
      <c r="C60" s="16"/>
      <c r="D60" s="17"/>
      <c r="E60" s="14"/>
      <c r="F60" s="14"/>
      <c r="G60" s="19"/>
      <c r="H60" s="19"/>
    </row>
    <row r="61" spans="2:9" s="3" customFormat="1" ht="15.75" x14ac:dyDescent="0.25">
      <c r="B61" s="11" t="s">
        <v>95</v>
      </c>
      <c r="C61" s="34" t="s">
        <v>96</v>
      </c>
      <c r="D61" s="35"/>
      <c r="E61" s="35"/>
      <c r="F61" s="35"/>
      <c r="G61" s="35"/>
      <c r="H61" s="35"/>
      <c r="I61" s="36"/>
    </row>
    <row r="62" spans="2:9" s="3" customFormat="1" ht="15.75" x14ac:dyDescent="0.25">
      <c r="B62" s="6" t="s">
        <v>97</v>
      </c>
      <c r="C62" s="8" t="s">
        <v>103</v>
      </c>
      <c r="D62" s="9">
        <v>30181505</v>
      </c>
      <c r="E62" s="6" t="s">
        <v>63</v>
      </c>
      <c r="F62" s="6">
        <v>5</v>
      </c>
      <c r="G62" s="24">
        <v>46178</v>
      </c>
      <c r="H62" s="24">
        <v>46182</v>
      </c>
      <c r="I62" s="23">
        <f t="shared" si="0"/>
        <v>5</v>
      </c>
    </row>
    <row r="63" spans="2:9" s="3" customFormat="1" ht="31.5" x14ac:dyDescent="0.25">
      <c r="B63" s="6" t="s">
        <v>98</v>
      </c>
      <c r="C63" s="8" t="s">
        <v>104</v>
      </c>
      <c r="D63" s="9">
        <v>30181504</v>
      </c>
      <c r="E63" s="6" t="s">
        <v>63</v>
      </c>
      <c r="F63" s="6">
        <v>4</v>
      </c>
      <c r="G63" s="24">
        <v>46178</v>
      </c>
      <c r="H63" s="24">
        <v>46182</v>
      </c>
      <c r="I63" s="23">
        <f t="shared" si="0"/>
        <v>5</v>
      </c>
    </row>
    <row r="64" spans="2:9" s="3" customFormat="1" ht="31.5" x14ac:dyDescent="0.25">
      <c r="B64" s="6" t="s">
        <v>99</v>
      </c>
      <c r="C64" s="8" t="s">
        <v>105</v>
      </c>
      <c r="D64" s="9">
        <v>30181505</v>
      </c>
      <c r="E64" s="6" t="s">
        <v>63</v>
      </c>
      <c r="F64" s="6">
        <v>2</v>
      </c>
      <c r="G64" s="24">
        <v>46178</v>
      </c>
      <c r="H64" s="24">
        <v>46182</v>
      </c>
      <c r="I64" s="23">
        <f t="shared" si="0"/>
        <v>5</v>
      </c>
    </row>
    <row r="65" spans="2:9" s="3" customFormat="1" ht="15.75" x14ac:dyDescent="0.25">
      <c r="B65" s="6" t="s">
        <v>100</v>
      </c>
      <c r="C65" s="8" t="s">
        <v>106</v>
      </c>
      <c r="D65" s="9">
        <v>30181506</v>
      </c>
      <c r="E65" s="6" t="s">
        <v>63</v>
      </c>
      <c r="F65" s="6">
        <v>2</v>
      </c>
      <c r="G65" s="24">
        <v>46178</v>
      </c>
      <c r="H65" s="24">
        <v>46182</v>
      </c>
      <c r="I65" s="23">
        <f t="shared" si="0"/>
        <v>5</v>
      </c>
    </row>
    <row r="66" spans="2:9" s="3" customFormat="1" ht="31.5" x14ac:dyDescent="0.25">
      <c r="B66" s="6" t="s">
        <v>101</v>
      </c>
      <c r="C66" s="8" t="s">
        <v>107</v>
      </c>
      <c r="D66" s="9">
        <v>30181800</v>
      </c>
      <c r="E66" s="6" t="s">
        <v>63</v>
      </c>
      <c r="F66" s="6">
        <v>4</v>
      </c>
      <c r="G66" s="24">
        <v>46178</v>
      </c>
      <c r="H66" s="24">
        <v>46182</v>
      </c>
      <c r="I66" s="23">
        <f t="shared" si="0"/>
        <v>5</v>
      </c>
    </row>
    <row r="67" spans="2:9" s="3" customFormat="1" ht="31.5" x14ac:dyDescent="0.25">
      <c r="B67" s="6" t="s">
        <v>102</v>
      </c>
      <c r="C67" s="8" t="s">
        <v>108</v>
      </c>
      <c r="D67" s="9">
        <v>42211600</v>
      </c>
      <c r="E67" s="6" t="s">
        <v>63</v>
      </c>
      <c r="F67" s="6">
        <v>2</v>
      </c>
      <c r="G67" s="24">
        <v>46178</v>
      </c>
      <c r="H67" s="24">
        <v>46182</v>
      </c>
      <c r="I67" s="23">
        <f t="shared" si="0"/>
        <v>5</v>
      </c>
    </row>
    <row r="68" spans="2:9" s="3" customFormat="1" ht="15.75" x14ac:dyDescent="0.25">
      <c r="B68" s="14"/>
      <c r="C68" s="16"/>
      <c r="D68" s="17"/>
      <c r="E68" s="14"/>
      <c r="F68" s="14"/>
      <c r="G68" s="19"/>
      <c r="H68" s="19"/>
    </row>
    <row r="69" spans="2:9" s="3" customFormat="1" ht="15.75" x14ac:dyDescent="0.25">
      <c r="B69" s="14"/>
      <c r="C69" s="16"/>
      <c r="D69" s="17"/>
      <c r="E69" s="14"/>
      <c r="F69" s="14"/>
      <c r="G69" s="19"/>
      <c r="H69" s="19"/>
    </row>
    <row r="70" spans="2:9" s="3" customFormat="1" ht="15.75" customHeight="1" x14ac:dyDescent="0.25">
      <c r="B70" s="12" t="s">
        <v>109</v>
      </c>
      <c r="C70" s="43" t="s">
        <v>110</v>
      </c>
      <c r="D70" s="44"/>
      <c r="E70" s="44"/>
      <c r="F70" s="44"/>
      <c r="G70" s="44"/>
      <c r="H70" s="44"/>
      <c r="I70" s="45"/>
    </row>
    <row r="71" spans="2:9" s="3" customFormat="1" ht="31.5" x14ac:dyDescent="0.25">
      <c r="B71" s="6" t="s">
        <v>111</v>
      </c>
      <c r="C71" s="5" t="s">
        <v>112</v>
      </c>
      <c r="D71" s="4">
        <v>30171500</v>
      </c>
      <c r="E71" s="6" t="s">
        <v>9</v>
      </c>
      <c r="F71" s="6">
        <v>6.8</v>
      </c>
      <c r="G71" s="24">
        <v>46174</v>
      </c>
      <c r="H71" s="24">
        <v>46178</v>
      </c>
      <c r="I71" s="23">
        <f t="shared" si="0"/>
        <v>5</v>
      </c>
    </row>
    <row r="72" spans="2:9" s="3" customFormat="1" ht="15.75" x14ac:dyDescent="0.25">
      <c r="B72" s="14"/>
      <c r="C72" s="18"/>
      <c r="D72" s="13"/>
      <c r="E72" s="14"/>
      <c r="F72" s="14"/>
      <c r="G72" s="19"/>
      <c r="H72" s="19"/>
    </row>
    <row r="73" spans="2:9" s="3" customFormat="1" ht="15.75" x14ac:dyDescent="0.25">
      <c r="B73" s="14"/>
      <c r="C73" s="18"/>
      <c r="D73" s="13"/>
      <c r="E73" s="14"/>
      <c r="F73" s="14"/>
      <c r="G73" s="19"/>
      <c r="H73" s="19"/>
    </row>
    <row r="74" spans="2:9" s="3" customFormat="1" ht="15.75" x14ac:dyDescent="0.25">
      <c r="B74" s="12" t="s">
        <v>113</v>
      </c>
      <c r="C74" s="43" t="s">
        <v>114</v>
      </c>
      <c r="D74" s="44"/>
      <c r="E74" s="44"/>
      <c r="F74" s="44"/>
      <c r="G74" s="44"/>
      <c r="H74" s="44"/>
      <c r="I74" s="45"/>
    </row>
    <row r="75" spans="2:9" s="3" customFormat="1" ht="15.75" x14ac:dyDescent="0.25">
      <c r="B75" s="6" t="s">
        <v>115</v>
      </c>
      <c r="C75" s="8" t="s">
        <v>128</v>
      </c>
      <c r="D75" s="9">
        <v>72151500</v>
      </c>
      <c r="E75" s="6" t="s">
        <v>127</v>
      </c>
      <c r="F75" s="6">
        <v>0.16</v>
      </c>
      <c r="G75" s="24">
        <v>46106</v>
      </c>
      <c r="H75" s="24">
        <v>46108</v>
      </c>
      <c r="I75" s="23">
        <f t="shared" ref="I75:I86" si="1">H75-G75+1</f>
        <v>3</v>
      </c>
    </row>
    <row r="76" spans="2:9" s="3" customFormat="1" ht="78.75" x14ac:dyDescent="0.25">
      <c r="B76" s="6" t="s">
        <v>116</v>
      </c>
      <c r="C76" s="8" t="s">
        <v>129</v>
      </c>
      <c r="D76" s="9">
        <v>72151500</v>
      </c>
      <c r="E76" s="6" t="s">
        <v>63</v>
      </c>
      <c r="F76" s="6">
        <v>10</v>
      </c>
      <c r="G76" s="24">
        <v>46109</v>
      </c>
      <c r="H76" s="24">
        <v>46129</v>
      </c>
      <c r="I76" s="23">
        <f t="shared" si="1"/>
        <v>21</v>
      </c>
    </row>
    <row r="77" spans="2:9" s="3" customFormat="1" ht="78.75" x14ac:dyDescent="0.25">
      <c r="B77" s="6" t="s">
        <v>117</v>
      </c>
      <c r="C77" s="8" t="s">
        <v>130</v>
      </c>
      <c r="D77" s="9">
        <v>72151500</v>
      </c>
      <c r="E77" s="6" t="s">
        <v>63</v>
      </c>
      <c r="F77" s="6">
        <v>6</v>
      </c>
      <c r="G77" s="24">
        <v>46109</v>
      </c>
      <c r="H77" s="24">
        <v>46129</v>
      </c>
      <c r="I77" s="23">
        <f t="shared" si="1"/>
        <v>21</v>
      </c>
    </row>
    <row r="78" spans="2:9" s="3" customFormat="1" ht="78.75" x14ac:dyDescent="0.25">
      <c r="B78" s="6" t="s">
        <v>118</v>
      </c>
      <c r="C78" s="8" t="s">
        <v>131</v>
      </c>
      <c r="D78" s="9">
        <v>72151500</v>
      </c>
      <c r="E78" s="6" t="s">
        <v>63</v>
      </c>
      <c r="F78" s="6">
        <v>3</v>
      </c>
      <c r="G78" s="24">
        <v>46109</v>
      </c>
      <c r="H78" s="24">
        <v>46129</v>
      </c>
      <c r="I78" s="23">
        <f t="shared" si="1"/>
        <v>21</v>
      </c>
    </row>
    <row r="79" spans="2:9" s="3" customFormat="1" ht="94.5" x14ac:dyDescent="0.25">
      <c r="B79" s="6" t="s">
        <v>119</v>
      </c>
      <c r="C79" s="8" t="s">
        <v>132</v>
      </c>
      <c r="D79" s="9">
        <v>72151500</v>
      </c>
      <c r="E79" s="6" t="s">
        <v>63</v>
      </c>
      <c r="F79" s="6">
        <v>2</v>
      </c>
      <c r="G79" s="24">
        <v>46109</v>
      </c>
      <c r="H79" s="24">
        <v>46129</v>
      </c>
      <c r="I79" s="23">
        <f t="shared" si="1"/>
        <v>21</v>
      </c>
    </row>
    <row r="80" spans="2:9" s="3" customFormat="1" ht="94.5" x14ac:dyDescent="0.25">
      <c r="B80" s="6" t="s">
        <v>120</v>
      </c>
      <c r="C80" s="8" t="s">
        <v>133</v>
      </c>
      <c r="D80" s="9">
        <v>72151500</v>
      </c>
      <c r="E80" s="6" t="s">
        <v>63</v>
      </c>
      <c r="F80" s="6">
        <v>2</v>
      </c>
      <c r="G80" s="24">
        <v>46109</v>
      </c>
      <c r="H80" s="24">
        <v>46129</v>
      </c>
      <c r="I80" s="23">
        <f t="shared" si="1"/>
        <v>21</v>
      </c>
    </row>
    <row r="81" spans="2:9" s="3" customFormat="1" ht="31.5" x14ac:dyDescent="0.25">
      <c r="B81" s="6" t="s">
        <v>121</v>
      </c>
      <c r="C81" s="8" t="s">
        <v>134</v>
      </c>
      <c r="D81" s="9">
        <v>72151500</v>
      </c>
      <c r="E81" s="6" t="s">
        <v>63</v>
      </c>
      <c r="F81" s="6">
        <v>10</v>
      </c>
      <c r="G81" s="24">
        <v>46183</v>
      </c>
      <c r="H81" s="24">
        <v>46186</v>
      </c>
      <c r="I81" s="23">
        <f t="shared" si="1"/>
        <v>4</v>
      </c>
    </row>
    <row r="82" spans="2:9" s="3" customFormat="1" ht="31.5" x14ac:dyDescent="0.25">
      <c r="B82" s="6" t="s">
        <v>122</v>
      </c>
      <c r="C82" s="8" t="s">
        <v>135</v>
      </c>
      <c r="D82" s="9">
        <v>72151500</v>
      </c>
      <c r="E82" s="6" t="s">
        <v>63</v>
      </c>
      <c r="F82" s="6">
        <v>6</v>
      </c>
      <c r="G82" s="24">
        <v>46183</v>
      </c>
      <c r="H82" s="24">
        <v>46186</v>
      </c>
      <c r="I82" s="23">
        <f t="shared" si="1"/>
        <v>4</v>
      </c>
    </row>
    <row r="83" spans="2:9" s="3" customFormat="1" ht="63" x14ac:dyDescent="0.25">
      <c r="B83" s="6" t="s">
        <v>123</v>
      </c>
      <c r="C83" s="8" t="s">
        <v>136</v>
      </c>
      <c r="D83" s="9">
        <v>72151500</v>
      </c>
      <c r="E83" s="6" t="s">
        <v>62</v>
      </c>
      <c r="F83" s="6">
        <v>35</v>
      </c>
      <c r="G83" s="24">
        <v>46181</v>
      </c>
      <c r="H83" s="24">
        <v>46185</v>
      </c>
      <c r="I83" s="23">
        <f t="shared" si="1"/>
        <v>5</v>
      </c>
    </row>
    <row r="84" spans="2:9" s="3" customFormat="1" ht="47.25" x14ac:dyDescent="0.25">
      <c r="B84" s="6" t="s">
        <v>124</v>
      </c>
      <c r="C84" s="8" t="s">
        <v>137</v>
      </c>
      <c r="D84" s="9">
        <v>72151500</v>
      </c>
      <c r="E84" s="6" t="s">
        <v>63</v>
      </c>
      <c r="F84" s="6">
        <v>1</v>
      </c>
      <c r="G84" s="24">
        <v>46182</v>
      </c>
      <c r="H84" s="24">
        <v>46184</v>
      </c>
      <c r="I84" s="23">
        <f t="shared" si="1"/>
        <v>3</v>
      </c>
    </row>
    <row r="85" spans="2:9" s="3" customFormat="1" ht="31.5" x14ac:dyDescent="0.25">
      <c r="B85" s="6" t="s">
        <v>125</v>
      </c>
      <c r="C85" s="8" t="s">
        <v>138</v>
      </c>
      <c r="D85" s="9">
        <v>72151500</v>
      </c>
      <c r="E85" s="6" t="s">
        <v>63</v>
      </c>
      <c r="F85" s="6">
        <v>1</v>
      </c>
      <c r="G85" s="24">
        <v>46187</v>
      </c>
      <c r="H85" s="24">
        <v>46188</v>
      </c>
      <c r="I85" s="23">
        <f t="shared" si="1"/>
        <v>2</v>
      </c>
    </row>
    <row r="86" spans="2:9" s="3" customFormat="1" ht="31.5" x14ac:dyDescent="0.25">
      <c r="B86" s="6" t="s">
        <v>126</v>
      </c>
      <c r="C86" s="8" t="s">
        <v>139</v>
      </c>
      <c r="D86" s="9">
        <v>72151500</v>
      </c>
      <c r="E86" s="6" t="s">
        <v>63</v>
      </c>
      <c r="F86" s="6">
        <v>3</v>
      </c>
      <c r="G86" s="24">
        <v>46192</v>
      </c>
      <c r="H86" s="24">
        <v>46193</v>
      </c>
      <c r="I86" s="23">
        <f t="shared" si="1"/>
        <v>2</v>
      </c>
    </row>
    <row r="87" spans="2:9" s="3" customFormat="1" ht="15.75" x14ac:dyDescent="0.25">
      <c r="B87" s="6"/>
      <c r="C87" s="29"/>
      <c r="D87" s="30"/>
      <c r="E87" s="31"/>
      <c r="F87" s="31"/>
      <c r="G87" s="32"/>
      <c r="H87" s="32"/>
      <c r="I87" s="33"/>
    </row>
    <row r="88" spans="2:9" s="3" customFormat="1" ht="15.75" x14ac:dyDescent="0.25">
      <c r="B88" s="11"/>
      <c r="C88" s="34" t="s">
        <v>152</v>
      </c>
      <c r="D88" s="35"/>
      <c r="E88" s="35"/>
      <c r="F88" s="35"/>
      <c r="G88" s="35"/>
      <c r="H88" s="35"/>
      <c r="I88" s="36"/>
    </row>
    <row r="89" spans="2:9" s="3" customFormat="1" ht="15.75" x14ac:dyDescent="0.25">
      <c r="B89" s="6" t="s">
        <v>97</v>
      </c>
      <c r="C89" s="8" t="s">
        <v>151</v>
      </c>
      <c r="D89" s="9">
        <v>30181505</v>
      </c>
      <c r="E89" s="6" t="s">
        <v>63</v>
      </c>
      <c r="F89" s="6">
        <v>5</v>
      </c>
      <c r="G89" s="24">
        <v>46090</v>
      </c>
      <c r="H89" s="24">
        <v>46094</v>
      </c>
      <c r="I89" s="23">
        <v>3</v>
      </c>
    </row>
    <row r="90" spans="2:9" s="3" customFormat="1" ht="15.75" x14ac:dyDescent="0.25">
      <c r="B90" s="6" t="s">
        <v>98</v>
      </c>
      <c r="C90" s="8" t="s">
        <v>153</v>
      </c>
      <c r="D90" s="9">
        <v>30181504</v>
      </c>
      <c r="E90" s="6" t="s">
        <v>63</v>
      </c>
      <c r="F90" s="6">
        <v>4</v>
      </c>
      <c r="G90" s="24">
        <v>46090</v>
      </c>
      <c r="H90" s="24">
        <v>46094</v>
      </c>
      <c r="I90" s="23">
        <v>4</v>
      </c>
    </row>
    <row r="91" spans="2:9" s="3" customFormat="1" ht="15.75" x14ac:dyDescent="0.25">
      <c r="B91" s="6" t="s">
        <v>99</v>
      </c>
      <c r="C91" s="8" t="s">
        <v>154</v>
      </c>
      <c r="D91" s="9">
        <v>30181505</v>
      </c>
      <c r="E91" s="6" t="s">
        <v>63</v>
      </c>
      <c r="F91" s="6">
        <v>2</v>
      </c>
      <c r="G91" s="24">
        <v>46090</v>
      </c>
      <c r="H91" s="24">
        <v>46094</v>
      </c>
      <c r="I91" s="23">
        <v>10</v>
      </c>
    </row>
    <row r="92" spans="2:9" s="3" customFormat="1" ht="15.75" x14ac:dyDescent="0.25">
      <c r="B92" s="6" t="s">
        <v>100</v>
      </c>
      <c r="C92" s="8" t="s">
        <v>155</v>
      </c>
      <c r="D92" s="9">
        <v>30181506</v>
      </c>
      <c r="E92" s="6" t="s">
        <v>63</v>
      </c>
      <c r="F92" s="6">
        <v>2</v>
      </c>
      <c r="G92" s="24">
        <v>46090</v>
      </c>
      <c r="H92" s="24">
        <v>46094</v>
      </c>
      <c r="I92" s="23">
        <v>7</v>
      </c>
    </row>
    <row r="93" spans="2:9" s="3" customFormat="1" ht="15.75" x14ac:dyDescent="0.25">
      <c r="B93" s="14"/>
      <c r="C93" s="16"/>
      <c r="D93" s="17"/>
      <c r="E93" s="14"/>
      <c r="F93" s="14"/>
      <c r="G93" s="19"/>
      <c r="H93" s="19"/>
    </row>
    <row r="94" spans="2:9" s="3" customFormat="1" ht="15.75" x14ac:dyDescent="0.25">
      <c r="B94" s="14"/>
      <c r="C94" s="16"/>
      <c r="D94" s="17"/>
      <c r="E94" s="14"/>
      <c r="F94" s="14"/>
      <c r="G94" s="19"/>
      <c r="H94" s="19"/>
    </row>
    <row r="95" spans="2:9" s="3" customFormat="1" ht="15.75" x14ac:dyDescent="0.25">
      <c r="B95" s="14"/>
      <c r="C95" s="16"/>
      <c r="D95" s="17"/>
      <c r="E95" s="14"/>
      <c r="F95" s="14"/>
      <c r="G95" s="19"/>
      <c r="H95" s="19"/>
    </row>
    <row r="96" spans="2:9" s="3" customFormat="1" ht="15.75" x14ac:dyDescent="0.25">
      <c r="B96" s="14"/>
      <c r="C96" s="16"/>
      <c r="D96" s="17"/>
      <c r="E96" s="14"/>
      <c r="F96" s="14"/>
      <c r="G96" s="19"/>
      <c r="H96" s="19"/>
    </row>
    <row r="97" spans="2:9" s="3" customFormat="1" ht="15.75" x14ac:dyDescent="0.25">
      <c r="B97" s="14"/>
      <c r="C97" s="16"/>
      <c r="D97" s="17"/>
      <c r="E97" s="14"/>
      <c r="F97" s="14"/>
      <c r="H97" s="19"/>
    </row>
    <row r="98" spans="2:9" s="3" customFormat="1" ht="15.75" x14ac:dyDescent="0.25">
      <c r="B98" s="14"/>
      <c r="C98" s="16"/>
      <c r="D98" s="17"/>
      <c r="E98" s="14"/>
      <c r="F98" s="14"/>
    </row>
    <row r="99" spans="2:9" s="3" customFormat="1" ht="15.75" x14ac:dyDescent="0.25">
      <c r="B99" s="14"/>
      <c r="C99" s="16"/>
      <c r="D99" s="17"/>
      <c r="E99" s="14"/>
      <c r="F99" s="14"/>
    </row>
    <row r="100" spans="2:9" s="3" customFormat="1" ht="15.75" x14ac:dyDescent="0.25">
      <c r="B100" s="14"/>
      <c r="C100" s="16"/>
      <c r="D100" s="17"/>
      <c r="E100" s="14"/>
      <c r="F100" s="14"/>
    </row>
    <row r="101" spans="2:9" ht="63.75" customHeight="1" x14ac:dyDescent="0.25">
      <c r="B101" s="46" t="s">
        <v>5</v>
      </c>
      <c r="C101" s="46"/>
      <c r="D101" s="46"/>
      <c r="E101" s="46"/>
      <c r="F101" s="46"/>
      <c r="G101" s="46"/>
      <c r="H101" s="46"/>
      <c r="I101" s="46"/>
    </row>
    <row r="102" spans="2:9" ht="29.25" customHeight="1" x14ac:dyDescent="0.25">
      <c r="B102" s="46" t="s">
        <v>145</v>
      </c>
      <c r="C102" s="46"/>
      <c r="D102" s="46"/>
      <c r="E102" s="46"/>
      <c r="F102" s="46"/>
      <c r="G102" s="46"/>
      <c r="H102" s="46"/>
      <c r="I102" s="46"/>
    </row>
    <row r="103" spans="2:9" ht="29.25" customHeight="1" x14ac:dyDescent="0.25">
      <c r="B103" s="47" t="s">
        <v>144</v>
      </c>
      <c r="C103" s="47"/>
      <c r="D103" s="47"/>
      <c r="E103" s="47"/>
      <c r="F103" s="47"/>
      <c r="G103" s="47"/>
      <c r="H103" s="47"/>
      <c r="I103" s="47"/>
    </row>
    <row r="104" spans="2:9" x14ac:dyDescent="0.25">
      <c r="B104" s="37" t="s">
        <v>146</v>
      </c>
      <c r="C104" s="37"/>
      <c r="D104" s="37"/>
      <c r="E104" s="37"/>
      <c r="F104" s="37"/>
      <c r="G104" s="37"/>
      <c r="H104" s="37"/>
      <c r="I104" s="37"/>
    </row>
    <row r="108" spans="2:9" x14ac:dyDescent="0.25">
      <c r="C108" s="28"/>
    </row>
  </sheetData>
  <mergeCells count="17">
    <mergeCell ref="B2:I2"/>
    <mergeCell ref="B3:I3"/>
    <mergeCell ref="C70:I70"/>
    <mergeCell ref="C74:I74"/>
    <mergeCell ref="B101:I101"/>
    <mergeCell ref="C11:I11"/>
    <mergeCell ref="C5:I5"/>
    <mergeCell ref="C22:I22"/>
    <mergeCell ref="C27:I27"/>
    <mergeCell ref="C33:I33"/>
    <mergeCell ref="C88:I88"/>
    <mergeCell ref="B104:I104"/>
    <mergeCell ref="C34:I34"/>
    <mergeCell ref="C50:I50"/>
    <mergeCell ref="C61:I61"/>
    <mergeCell ref="B102:I102"/>
    <mergeCell ref="B103:I103"/>
  </mergeCells>
  <phoneticPr fontId="7"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Orlando Rueda Blanco</dc:creator>
  <cp:keywords/>
  <dc:description/>
  <cp:lastModifiedBy>Orlando Rueda Blanco</cp:lastModifiedBy>
  <cp:revision/>
  <dcterms:created xsi:type="dcterms:W3CDTF">2025-04-24T13:12:31Z</dcterms:created>
  <dcterms:modified xsi:type="dcterms:W3CDTF">2026-04-07T22:55:37Z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