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11 - ELECTRICOS/1.1 Invitación/"/>
    </mc:Choice>
  </mc:AlternateContent>
  <xr:revisionPtr revIDLastSave="161" documentId="13_ncr:1_{CA9A53B8-0646-4745-8A13-5C9CB3A1D7B6}" xr6:coauthVersionLast="47" xr6:coauthVersionMax="47" xr10:uidLastSave="{42933BCF-3135-404D-9977-CC7E48A25C3E}"/>
  <bookViews>
    <workbookView xWindow="-15015" yWindow="-16635" windowWidth="29040" windowHeight="16440" xr2:uid="{00000000-000D-0000-FFFF-FFFF00000000}"/>
  </bookViews>
  <sheets>
    <sheet name="OFERTA BASE" sheetId="1" r:id="rId1"/>
    <sheet name="Hoja1" sheetId="2" r:id="rId2"/>
  </sheets>
  <definedNames>
    <definedName name="_xlnm._FilterDatabase" localSheetId="0" hidden="1">'OFERTA BASE'!$B$9:$V$30</definedName>
    <definedName name="_xlnm.Print_Area" localSheetId="0">'OFERTA BASE'!$A$1:$V$49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4" i="1" l="1"/>
  <c r="R24" i="1"/>
  <c r="M11" i="1"/>
  <c r="M12" i="1"/>
  <c r="M13" i="1"/>
  <c r="M14" i="1"/>
  <c r="M15" i="1"/>
  <c r="M16" i="1"/>
  <c r="M17" i="1"/>
  <c r="M18" i="1"/>
  <c r="M19" i="1"/>
  <c r="M20" i="1"/>
  <c r="M21" i="1"/>
  <c r="M22" i="1"/>
  <c r="M23" i="1"/>
  <c r="M25" i="1"/>
  <c r="M26" i="1"/>
  <c r="M27" i="1"/>
  <c r="M28" i="1"/>
  <c r="M29" i="1"/>
  <c r="M30" i="1"/>
  <c r="R18" i="1"/>
  <c r="R19" i="1"/>
  <c r="R20" i="1"/>
  <c r="R21" i="1"/>
  <c r="R22" i="1"/>
  <c r="R23" i="1"/>
  <c r="R25" i="1"/>
  <c r="R26" i="1"/>
  <c r="R27" i="1"/>
  <c r="R28" i="1"/>
  <c r="R29" i="1"/>
  <c r="R30" i="1"/>
  <c r="M10" i="1"/>
  <c r="R17" i="1"/>
  <c r="R16" i="1"/>
  <c r="R15" i="1"/>
  <c r="R14" i="1"/>
  <c r="R13" i="1"/>
  <c r="R12" i="1"/>
  <c r="R11" i="1"/>
  <c r="R10" i="1" l="1"/>
  <c r="R3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T9" authorId="0" shapeId="0" xr:uid="{D23A89E3-D1F6-416E-BDA7-05A30ECEBC4C}">
      <text>
        <r>
          <rPr>
            <b/>
            <sz val="9"/>
            <color indexed="81"/>
            <rFont val="Tahoma"/>
            <family val="2"/>
          </rPr>
          <t>SI EL MATERIAL ES IGUAL AL SOLICITADO EN CARACTERISTICAS, FUNCIONAMIENTO, MARCA, P/N SI LO TIENE, SELECCIONE SI.
SI PRESENTA UN P/N ALTERNATIVO POR FAVOR SELECCIONAR NO</t>
        </r>
      </text>
    </comment>
    <comment ref="U9" authorId="0" shapeId="0" xr:uid="{6E24F679-EE36-410E-AB61-D1792F759B09}">
      <text>
        <r>
          <rPr>
            <b/>
            <sz val="9"/>
            <color indexed="81"/>
            <rFont val="Tahoma"/>
            <family val="2"/>
          </rPr>
          <t xml:space="preserve"> * SI OFERTA UNA OPCION DIFERENTE A LA SOLICITADA, POR FAVOR RELACIONAR LA REFERENCIA O P/N, MARCA Y ADJUNTAR FICHA TECNICA PARA REVISION.
* SI ELMATERIAL SOLICITADO FUE DESCONTINUADO, POR FAVOR ADJUNTAR CARTA DE FABRICANTE INFORMANDO  EL CAMBIO Y EL P/N QUE LO REEMPLAZA</t>
        </r>
      </text>
    </comment>
  </commentList>
</comments>
</file>

<file path=xl/sharedStrings.xml><?xml version="1.0" encoding="utf-8"?>
<sst xmlns="http://schemas.openxmlformats.org/spreadsheetml/2006/main" count="299" uniqueCount="181">
  <si>
    <t>RAZON SOCIAL</t>
  </si>
  <si>
    <t>NOMBRE COMERCIAL</t>
  </si>
  <si>
    <t>TELEFONO</t>
  </si>
  <si>
    <t>NIT</t>
  </si>
  <si>
    <t>DIRECCION</t>
  </si>
  <si>
    <t>ITEM</t>
  </si>
  <si>
    <t>DESCRIPCION DEL MATERIAL</t>
  </si>
  <si>
    <t>DESCRIPCION AMPLIADA</t>
  </si>
  <si>
    <t>UND</t>
  </si>
  <si>
    <t>QTY</t>
  </si>
  <si>
    <t>LUGAR DE ENTREGA</t>
  </si>
  <si>
    <t>MARCA</t>
  </si>
  <si>
    <t>Moneda</t>
  </si>
  <si>
    <t>COMENTARIOS</t>
  </si>
  <si>
    <t>CCA</t>
  </si>
  <si>
    <t>EPO</t>
  </si>
  <si>
    <t>MRF</t>
  </si>
  <si>
    <t>OCCS</t>
  </si>
  <si>
    <t>OPBE</t>
  </si>
  <si>
    <t>VALIDEZ DE LA OFERTA</t>
  </si>
  <si>
    <t>Detalle de Lugar de entrega:</t>
  </si>
  <si>
    <t>FORMA DE PAGO</t>
  </si>
  <si>
    <t>El Porvenir, Estación Ecopetrol, Monterrey / Casanare</t>
  </si>
  <si>
    <t>VSA</t>
  </si>
  <si>
    <t>ESTACION DE BOMBEO VASCONIA (Km. 17 vía a Bucaramanga, Puerto Boyacá (Boyacá)</t>
  </si>
  <si>
    <t>CUS</t>
  </si>
  <si>
    <t xml:space="preserve">Cusiana, CPF Estación Cusiana, Tauramena / Casanare </t>
  </si>
  <si>
    <t>LBE</t>
  </si>
  <si>
    <t>KM 5 Trampa -La Belleza OCENSA via Florian</t>
  </si>
  <si>
    <t>FIRMA REP LEGAL.</t>
  </si>
  <si>
    <t>PBE</t>
  </si>
  <si>
    <t>Puerto Berrio Km 1 vía subestación eléctrica La Malena, Campamentos MASA (Mecánicos Asociados), OCENSA, Puerto Berrio-Antioquia</t>
  </si>
  <si>
    <t>Observaciones</t>
  </si>
  <si>
    <t>TUN</t>
  </si>
  <si>
    <t>Tunja, Campamento Ocensa, Alto de Soracá, Km 2 frente a antenas RCN</t>
  </si>
  <si>
    <t>Miraflores, Estación  Ecopetrol, Km 7 vía Garagoa,  Miraflores / Boyacá</t>
  </si>
  <si>
    <t>Caucasia, Ocensa, Estación La Trampa Km 2 frente a entrada Aeropuerto</t>
  </si>
  <si>
    <t>CCS</t>
  </si>
  <si>
    <t>CVA</t>
  </si>
  <si>
    <t>Terminal Marítimo de Coveñas, Terminal Ocensa, Km 1 vía Lorica</t>
  </si>
  <si>
    <t>P/N</t>
  </si>
  <si>
    <t>FECHA INICIO</t>
  </si>
  <si>
    <t>FECHA CIERRE</t>
  </si>
  <si>
    <t>PROCESO</t>
  </si>
  <si>
    <t xml:space="preserve">OLEODUCTO CENTRAL S.A.
FORMATO PRESENTACION DE OFERTAS PARA COMPRA DE BIENES </t>
  </si>
  <si>
    <t>REGIMEN:</t>
  </si>
  <si>
    <t>CODIGO SAP</t>
  </si>
  <si>
    <t>ESTACION</t>
  </si>
  <si>
    <t xml:space="preserve">Total </t>
  </si>
  <si>
    <t>VR. UNITARIO SIN IVA</t>
  </si>
  <si>
    <t>VR. TOTAL SIN IVA</t>
  </si>
  <si>
    <t>60 DIAS</t>
  </si>
  <si>
    <t>OBSERVACIONES GENERALES</t>
  </si>
  <si>
    <t>POS</t>
  </si>
  <si>
    <t>SOLPED</t>
  </si>
  <si>
    <t>45 DIAS</t>
  </si>
  <si>
    <t>PAE</t>
  </si>
  <si>
    <t>LA BELLEZA</t>
  </si>
  <si>
    <t>CAUCASIA</t>
  </si>
  <si>
    <t>COVEÑAS - CVA</t>
  </si>
  <si>
    <t>CUSIANA - CUS</t>
  </si>
  <si>
    <t>MIRAFLORES - MRF</t>
  </si>
  <si>
    <t>EL PORVENIR - EPO</t>
  </si>
  <si>
    <t>PUERTO BERRIO - PBE</t>
  </si>
  <si>
    <t>TUNJA - TUN</t>
  </si>
  <si>
    <t>VASCONIA - VAS</t>
  </si>
  <si>
    <t>El Chiquillo</t>
  </si>
  <si>
    <t>El Páez</t>
  </si>
  <si>
    <t>La Granjita</t>
  </si>
  <si>
    <t>GRA</t>
  </si>
  <si>
    <t>CQO</t>
  </si>
  <si>
    <t>La Granjita Sector La Granjita, municipio Pueblo Nuevo (Córdoba). Generalidades: El caserío La Granjita se ubica aledaño a la Ruta 25, vía de primer orden que comunica el departamento de Antioquia con Coveñas.</t>
  </si>
  <si>
    <t xml:space="preserve">ESTACION DE PAEZ Estación OCENSA  PAEZ  Vía a Vistahermosa vereda yapompo Pedro Fabian Laguado Pedro.FabianLaguado@ocensa.com.co +57 1 3250200 Ext: 7063 Cel. 316 7487759
</t>
  </si>
  <si>
    <t xml:space="preserve">ESTACIÓN CHIQUILLO,  Hacienda Buenavista, Vereda Costeñal, Remedios Antioquia. Tomas Carroll Tomas.Carroll@ocensa.com.co Profesional Autoridad Chiquillo, Direccion Operaciones
</t>
  </si>
  <si>
    <t xml:space="preserve">PUERTO BERRIO-ANTIOQUIA- COLOMBIA Carretera principal km 1 via subestacion electrica la malena, campamento ocensa-ismocol Tel.(+57) (1) 3250200,Ext.7913
Cel. (+57) (3) 317-4005213
</t>
  </si>
  <si>
    <t xml:space="preserve">LA BELLEZA – LBE
KM 5 Trampa - La Belleza OCENSA via Florián , Contacto Jose Fernando Chaparro
Profesional Autoridad de Area
+57 1 3250200    Ext 7404 Cel. 3214400753  tm_belleza@ocensa.com.co; Jose.Chaparro@ocensa.com.co
</t>
  </si>
  <si>
    <t xml:space="preserve">CAUCASIA - CCA
Danys duran Chávez
Jefe de almacén
Km 1 via Medellin entrada frente al Aeropuerto a 2.7 km
ESTACION LA TRAMPA CAUCASIA Fijo: 8308902-8308903 Ext. 7213 Cel: 315-8808485 materiales.caucasia-externo@ocensa.com.co
</t>
  </si>
  <si>
    <t xml:space="preserve">COVEÑAS - CVA Edernan Diaz Torres Jefe Almacen OCENSA Coveñas Terminal  OCENSA Coveñas  ext. 7113 Km 1 via a  Lorica  Coveñas - Sucre-Colombia CEL. 3174005215 almacen.covenas-externo@ocensa.com.co
</t>
  </si>
  <si>
    <t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t>
  </si>
  <si>
    <t xml:space="preserve">MIRAFLORES - MRF Pedro a. Romero Esquivel. Jefe de Almacen  OCENSA Miraflores materiales.miraflores-externo@ocensa.com.co Estacion OCENSA Miraflores Km 7 Via a Garagoa Miraflores Boyaca Colombia Tel 3250200 EXT. 7413 Cel:  3714355074
</t>
  </si>
  <si>
    <t xml:space="preserve">EL PORVENIR - EPO Dayan Andres Acevedo Ardila. Jefe de Almacen OCENSA El Porvenir Estacion OCENSA El Porvenir Km 12 via vereda el porvenir Monterrey-Casanare-Colombia Tel 3250375 EXT. 7513 Materiales.porvenir@ocensa.com.co
</t>
  </si>
  <si>
    <t xml:space="preserve">TUNJA - TUN Milton Reynaldo Garzón gil Jefe de almacén tunja Campamento Ocensa soraca  Km 1 via Tunja - soraca Tunja Boyacá T 3250200 EXT. 7873 M 3208812052 /3174005212
materiales.tunja-externo@ocensa.com.co
</t>
  </si>
  <si>
    <t xml:space="preserve">VASCONIA - VAS Jairo Antonio Fandiño Maestre. Jefe de Almacen OCENSA Planta Vasconia. Estacion ECOPETROL-Vasconia Puerto Boyaca-Boyaca- Colombia Tel.(+57) (1) 3250200,Ext.7313 Cel. (+57) (3) 318-3490425 Materiales.vasconia@ocensa.com.co 
</t>
  </si>
  <si>
    <t>BOG</t>
  </si>
  <si>
    <t>Carrera 11 No. 84-09 piso 9 Bogotá – Colombia</t>
  </si>
  <si>
    <t>Estación MRF:</t>
  </si>
  <si>
    <t>Estación PAE:</t>
  </si>
  <si>
    <t>·        Encoexpres</t>
  </si>
  <si>
    <t>·        Interrapidisimo.</t>
  </si>
  <si>
    <t>·        Servientrega</t>
  </si>
  <si>
    <t>·        Tcc.</t>
  </si>
  <si>
    <t>·        Encoexpres    </t>
  </si>
  <si>
    <t>ENCOEXPRESS</t>
  </si>
  <si>
    <t>TUN Soraca</t>
  </si>
  <si>
    <t>Inter rapidísimo</t>
  </si>
  <si>
    <t>Servientrega</t>
  </si>
  <si>
    <t>Enco expres</t>
  </si>
  <si>
    <t>TCC</t>
  </si>
  <si>
    <t>Envia</t>
  </si>
  <si>
    <t>SERVIENTREGA</t>
  </si>
  <si>
    <t>INTERRAPIDISIMO</t>
  </si>
  <si>
    <t>ENVIA COLVANES</t>
  </si>
  <si>
    <t>ENCO EXPRES</t>
  </si>
  <si>
    <t>COORDINADORA</t>
  </si>
  <si>
    <t>ENVIA</t>
  </si>
  <si>
    <t>puerto Berrio</t>
  </si>
  <si>
    <t>Chiquillo</t>
  </si>
  <si>
    <t>ENCOEXPRESS.</t>
  </si>
  <si>
    <t>Encoexpres</t>
  </si>
  <si>
    <t xml:space="preserve"> Arimena</t>
  </si>
  <si>
    <t xml:space="preserve">Cotranstame </t>
  </si>
  <si>
    <t>Texto de inspeccion</t>
  </si>
  <si>
    <r>
      <t xml:space="preserve">• Es </t>
    </r>
    <r>
      <rPr>
        <b/>
        <sz val="12"/>
        <color rgb="FFFF0000"/>
        <rFont val="Arial"/>
        <family val="2"/>
      </rPr>
      <t>obligatorio</t>
    </r>
    <r>
      <rPr>
        <b/>
        <sz val="12"/>
        <rFont val="Arial"/>
        <family val="2"/>
      </rPr>
      <t xml:space="preserve"> adjuntar diligenciado el archivo de EXCEL en editable y en PDF firmado por el represéntate legal (formato presentación oferta) junto con su oferta comercial.
• Es </t>
    </r>
    <r>
      <rPr>
        <b/>
        <sz val="12"/>
        <color rgb="FFFF0000"/>
        <rFont val="Arial"/>
        <family val="2"/>
      </rPr>
      <t>obligatorio</t>
    </r>
    <r>
      <rPr>
        <b/>
        <sz val="12"/>
        <rFont val="Arial"/>
        <family val="2"/>
      </rPr>
      <t xml:space="preserve"> adjuntar el archivo 4. DECLARACIÓN DE CUMPLIMIENTO PERSONA JURÍDICA debidamente diligenciado y firmado por el representante legal.
• Es </t>
    </r>
    <r>
      <rPr>
        <b/>
        <sz val="12"/>
        <color rgb="FFFF0000"/>
        <rFont val="Arial"/>
        <family val="2"/>
      </rPr>
      <t>obligatorio</t>
    </r>
    <r>
      <rPr>
        <b/>
        <sz val="12"/>
        <rFont val="Arial"/>
        <family val="2"/>
      </rPr>
      <t xml:space="preserve"> enviar las fichas técnicas o data sheets, sin este documento la oferta no sera tomada en cuenta
• Favor revisar documentacion adjunta</t>
    </r>
  </si>
  <si>
    <t>IVA APLICABLE</t>
  </si>
  <si>
    <t>%</t>
  </si>
  <si>
    <t>CUMPLE TECNICAMENTE</t>
  </si>
  <si>
    <t>SI</t>
  </si>
  <si>
    <t>NO</t>
  </si>
  <si>
    <t>P/N ALTERNATIVO</t>
  </si>
  <si>
    <t>NOMBRE CONTACTO
EMAIL</t>
  </si>
  <si>
    <t>T. ENTREGA
EN DIAS CALENDARIO</t>
  </si>
  <si>
    <t>PC08411</t>
  </si>
  <si>
    <t>Candado,Alta.Seg,Acero,25.4mm,PANDUIT,PS</t>
  </si>
  <si>
    <t>CANDADO;TIPO:De alta seguridad,MATERIAL:Acero,LONGITUD:25.4mm,NUMERO DE LLAVES,FABRICANTE:PANDUIT,REFERENCIA:PSL-1RRED,CARACTERISTIC A ADICIONAL:Aprobado por el CCS,CARACTERISTICA ADICIONAL:Color rojo</t>
  </si>
  <si>
    <t/>
  </si>
  <si>
    <t>EA</t>
  </si>
  <si>
    <t>Carcasa,Valv.Piloto,Caja.12.Valv,Rosca.P</t>
  </si>
  <si>
    <t>PARTES PARA VALVULA;NOMBRE:Carcasa,MODIFICADOR:Valvula piloto,CARACTERISTICAS ADICIONALES:Caja de 12 valvulas,CARACTERISTICAS ADICIO NALES:Rosca piloto: NPT,CARACTERISTICAS ADICIONALES:Rosca conducto caja: NPT,CARACTERISTICAS ADICIONALES:Sin calentador,CARACTERISTI CAS ADICIONALES:NEMA 4,CARACTERISTICAS ADICIONALES:ATEX II 3 GD,CARACTERISTICAS ADICIONALES:Fundido a presion,CARACTERISTICAS ADICIO NALES:-40°C a 82°C</t>
  </si>
  <si>
    <t>10060530</t>
  </si>
  <si>
    <t>1</t>
  </si>
  <si>
    <t>5016</t>
  </si>
  <si>
    <t>Clavija,Recta.P/Tierra,125V,15A,5-15P,Am</t>
  </si>
  <si>
    <t>CLAVIJA;TIPO:Hoja recta con polo a tierra,VOLTAJE:125 Voltios,CORRIENTE:15 amperios,CONFIGURACION NEMA:5-15P,COLOR:Amarillo,REFERENC IA:14W47,CARACTERISTICA ADICIONAL:LEVITON,CARACTERISTICA ADICIONAL:WETGUARD</t>
  </si>
  <si>
    <t>Compuesto,Sellad,6oz,CROUSE.HINDS,CHICO.</t>
  </si>
  <si>
    <t>MATERIALES DE REVESTIMIENTO;NOMBRE:Compuesto,TIPO:Sellador,APLICACION,ADHERENCIA,TAMAÑO,TIEMPO DE SELLADO,PRESENTACION:Cartucho 6 On zas,FUERZA DE TENSION,FABRICANTE:CROUSE HINDS,REFERENCIA:CHICO Speed Seal,REFERENCIA:SS6</t>
  </si>
  <si>
    <t>Helice,Al,26",Eje5/8",4Aletas</t>
  </si>
  <si>
    <t>HERRAMIENTA  ESPECIAL;NOMBRE:Helice,MODIFICADOR:Al,TIPO,DIMENSION,LONGITUD:26",APLICACION,FABRICANTE,REFERENCIA,CARACTERISTICA ADICI ONAL:Eje 5/8",CARACTERISTICA ADICIONAL:4 Aletas</t>
  </si>
  <si>
    <t>Interruptor,Fin.Carrera,ELMEX,PASS M0 DB</t>
  </si>
  <si>
    <t>PARTES DE CONTROL DE AUTOMATIZACION;NOMBRE:Interruptor,MODIFICADOR:Fin de carrera,FABRICANTE:ELMEX,MODELO:PASS M0 DBB,SERIE:2GJA4043 61P02</t>
  </si>
  <si>
    <t>PARTES DE CONTROL DE AUTOMATIZACION;NOMBRE:Interruptor,MODIFICADOR:Fin de carrera,FABRICANTE:ELMEX,MODELO:PASS M0 DBB,SERIE:2GJA4043 60P01</t>
  </si>
  <si>
    <t>PARTES DE CONTROL DE AUTOMATIZACION;NOMBRE:Interruptor,MODIFICADOR:Fin de carrera,FABRICANTE:ELMEX,MODELO:PASS M0 DBB,SERIE:2GJA4043 60P02</t>
  </si>
  <si>
    <t>2</t>
  </si>
  <si>
    <t>10060535</t>
  </si>
  <si>
    <t>6278</t>
  </si>
  <si>
    <t>Interruptor,Proxim,5A,240VAC,TOPWORX,751</t>
  </si>
  <si>
    <t>PARTES PARA SISTEMA DE MEDICION;NOMBRE:Interruptor,MODIFICADOR:De proximidad,MODIFICADOR:5 Amperios,MODIFICADOR:240 VAC,APLICACION,F ABRICANTE:TOPWORX,MODELO:7513528A1</t>
  </si>
  <si>
    <t>Presostato,5-30psi,1/2",FNPT,110/250V,NE</t>
  </si>
  <si>
    <t>INTERRUPTOR PRESION;RANGO:5-30 psi,CONEXION:1/2",TIPO DE ROSCA:Hembra NPT,CORRIENTE NOMINAL,TENSION NOMINAL:110/250V,GRADO DE PROTEC CION:NEMA 4X,CLASE DE TEMPERATURA,PROTECCION AREA CLASIFICADA,GRUPO DE APLICACION,CLASIFICACION DEL AREA,FABRICANTE:UNITED ELECTRIC, MODELO:H117-190</t>
  </si>
  <si>
    <t>Presostato,750PSI,1/2"-14,MNPT,11A,125/2</t>
  </si>
  <si>
    <t>INTERRUPTOR PRESION;RANGO:750PSI,CONEXION:1/2"-14,TIPO DE ROSCA:Macho NPT,CORRIENTE NOMINAL:11 Amperios,TENSION NOMINAL:125/250 VAC, GRADO DE PROTECCION:NEMA 4,GRADO DE PROTECCION:IP 65,CLASE DE TEMPERATURA,PROTECCION AREA CLASIFICADA,GRUPO DE APLICACION,CLASIFICAC ION DEL AREA,FABRICANTE:CCS,MODELO:6900GZFM12-7089,CARACTERISTICA ADICIONAL:DPDT Electrical</t>
  </si>
  <si>
    <t>68270</t>
  </si>
  <si>
    <t>Presostato,Trabaj:0-700Bar,Ajustab:80-36</t>
  </si>
  <si>
    <t>INTERRUPTOR PRESION;RANGO:Trabajo: 0-700 Bar,RANGO:Ajustable: 80-360 Bar,CONEXION:1/4",TIPO DE ROSCA:BSP.P Hembra,CORRIENTE NOMINAL: 5A/3A,TENSION NOMINAL:30VDC/250VAC,GRADO DE PROTECCION:IP 66,GRADO DE PROTECCION:IP 67,CLASE DE TEMPERATURA:-20°C a +150°C,CARACTERI STICA ADICIONAL:Conexion Electrica: M20 x 1.5,CARACTERISTICA ADICIONAL:Longitud Cable: 4m,CARACTERISTICA ADICIONAL:Elemento Sensor: Tipo Piston,CARACTERISTICA ADICIONAL:Microinterruptor: SPDT</t>
  </si>
  <si>
    <t>10059946</t>
  </si>
  <si>
    <t>30</t>
  </si>
  <si>
    <t>38074</t>
  </si>
  <si>
    <t>Presostato,TRAFAG,1-10Bar,P/N:904.7178.9</t>
  </si>
  <si>
    <t>PARTES PARA MOTORES DE COMBUSTION;NOMBRE:Presostato,APLICACION ESPECIFICA:Sistema Presion Diesel,FABRICANTE:TRAFAG,CARACTERISTICA AD ICIONAL:1-10Bar,CARACTERISTICA ADICIONAL:P/N:904.7178.905/40670</t>
  </si>
  <si>
    <t>Pulsador,1NO,Moment,Negro,A.BRADLEY,800T</t>
  </si>
  <si>
    <t>INTERRUPTOR PULSADOR;TIPO:1NO,TIPO:Momentaneo,FORMA,COLOR:Negro,DIAMETRO,GRADO DE PROTECCION,FABRICANTE:ALLEN BRADLEY,REFERENCIA:800 T-A2D1P</t>
  </si>
  <si>
    <t>Reduccion,Galv,1",3/4",F-F</t>
  </si>
  <si>
    <t>ACCESORIOS ELECTRICOS;NOMBRE:Reduccion,MODIFICADOR,MATERIAL:Galvanizado,DIAMETRO CONEXION:1", 3/4",TIPO DE ROSCA:Hembra-hembra</t>
  </si>
  <si>
    <t>Temporizador,0.05sec-180hr,Ctrl.tiemp,ID</t>
  </si>
  <si>
    <t>PARTES DE CONTROL DE AUTOMATIZACION;NOMBRE:Temporizador,MODIFICADOR:Rango 0.05sec a 180hr,APLICACION GENERAL:Control de tiempo,APLIC ACION ESPECIFICA,FABRICANTE:IDEC,MODELO:GT3A-3AF20,SERIE,CARACTERISTICAS ADICIONALES:100/240VAC,CARACTERISTICAS ADICIONALES:8 pines</t>
  </si>
  <si>
    <t>Temporizador,EATON,Dimension:2.5cmx7.6cm</t>
  </si>
  <si>
    <t>PARTES DE CONTROL DE AUTOMATIZACION;NOMBRE:Temporizador,FABRICANTE:EATON,CARACTERISTICAS ADICIONALES:Dimensiones: 2.5cmx7.6cmx7.6cm, CARACTERISTICAS ADICIONALES:Peso: 3.4KG,CARACTERISTICAS ADICIONALES:UPC:782114417317</t>
  </si>
  <si>
    <t>57701-451</t>
  </si>
  <si>
    <t>10060326</t>
  </si>
  <si>
    <t>2644</t>
  </si>
  <si>
    <t>Terminal.Elec,Tub,Cu,16-14AWG,1Orif,Azul</t>
  </si>
  <si>
    <t>TERMINAL ELECTRICO;TIPO:Tubular,MATERIAL:Cobre,CALIBRE:16-14 AWG,NUMERO DE ORIFICIOS:1 Orificio,DIAMETRO TORNILLO,COLOR:Azul,CARACTE RISTICA ADICIONAL:Aislado</t>
  </si>
  <si>
    <t>Termostato,PN:6900TE331,Mater:CCS</t>
  </si>
  <si>
    <t>INTERRUPTOR DE TEMPERATURA;CARACTERISTICA ADICIONAL:PN: 6900TE331,CARACTERISTICA ADICIONAL:Material: CCS</t>
  </si>
  <si>
    <t>10059376</t>
  </si>
  <si>
    <t>8</t>
  </si>
  <si>
    <t>13734</t>
  </si>
  <si>
    <t>Transductor,Frecuen,P/Turbocarg.,ACROMAG</t>
  </si>
  <si>
    <t>PARTES DE CONTROL DE AUTOMATIZACION;NOMBRE:Transductor,MODIFICADOR:De frecuencia,APLICACION GENERAL,APLICACION ESPECIFICA:Para Turbo cargador,FABRICANTE:ACROMAG,MODELO:250T-FQ1-DIN-NCR,SERIE,CARACTERISTICAS ADICIONALES:Frecuencia:0-25.6 KHz,CARACTERISTICAS ADICIONA LES:Montaje Carril DIN G o T,CARACTERISTICAS ADICIONALES:Aprobacion CSA,CARACTERISTICAS ADICIONALES:DIV 2 Clase I Grupo A,B,C,D</t>
  </si>
  <si>
    <t>Tubo,Conduit,IMC,Acero,1",3m,MNPT,Galv,U</t>
  </si>
  <si>
    <t>ACCESORIOS ELECTRICOS;NOMBRE:Tubo,MODIFICADOR:Conduit,MODIFICADOR:Tipo IMC,MATERIAL:Acero,DIMENSIONES,DIAMETRO CONEXION:1",LONGITUD: 3 Metros,VOLTAJE ACCESORIO ELECTRICO,CORRIENTE ACCESORIO ELECTRICO,TIPO DE ROSCA:NPT Macho,TIPO DE AREA,REVESTIMIENTO:Galvanizado,FA BRICANTE,REFERENCIA,CARACTERISTICAS ADICIONALES:Con union y tapon plastico</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</si>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</sst>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_(&quot;$&quot;\ * #,##0.00_);_(&quot;$&quot;\ * \(#,##0.00\);_(&quot;$&quot;\ * &quot;-&quot;??_);_(@_)"/>
    <numFmt numFmtId="165" formatCode="_(* #,##0.00_);_(* \(#,##0.00\);_(* &quot;-&quot;??_);_(@_)"/>
    <numFmt numFmtId="166" formatCode="[$-409]dd\-mmm\-yy;@"/>
    <numFmt numFmtId="167" formatCode="_(* #,##0_);_(* \(#,##0\);_(* &quot;-&quot;??_);_(@_)"/>
    <numFmt numFmtId="168" formatCode="_ * #,##0.00_ ;_ * \-#,##0.00_ ;_ * &quot;-&quot;??_ ;_ @_ "/>
    <numFmt numFmtId="169" formatCode="_-* #,##0.00\ _€_-;\-* #,##0.00\ _€_-;_-* &quot;-&quot;??\ _€_-;_-@_-"/>
    <numFmt numFmtId="170" formatCode="_ &quot;$&quot;\ * #,##0.00_ ;_ &quot;$&quot;\ * \-#,##0.00_ ;_ &quot;$&quot;\ * &quot;-&quot;??_ ;_ @_ "/>
    <numFmt numFmtId="171" formatCode="_(&quot;$&quot;* #,##0.00_);_(&quot;$&quot;* \(#,##0.00\);_(&quot;$&quot;* &quot;-&quot;??_);_(@_)"/>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9"/>
      <name val="Arial"/>
      <family val="2"/>
    </font>
    <font>
      <u/>
      <sz val="10"/>
      <color theme="10"/>
      <name val="Arial"/>
      <family val="2"/>
    </font>
    <font>
      <b/>
      <sz val="16"/>
      <name val="Arial"/>
      <family val="2"/>
    </font>
    <font>
      <b/>
      <sz val="9"/>
      <name val="Arial"/>
      <family val="2"/>
    </font>
    <font>
      <u/>
      <sz val="9"/>
      <color theme="10"/>
      <name val="Arial"/>
      <family val="2"/>
    </font>
    <font>
      <sz val="9"/>
      <color theme="1"/>
      <name val="Arial"/>
      <family val="2"/>
    </font>
    <font>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name val="Arial"/>
      <family val="2"/>
    </font>
    <font>
      <b/>
      <sz val="12"/>
      <name val="Arial"/>
      <family val="2"/>
    </font>
    <font>
      <b/>
      <sz val="12"/>
      <color rgb="FFFF0000"/>
      <name val="Arial"/>
      <family val="2"/>
    </font>
    <font>
      <sz val="10"/>
      <name val="Arial"/>
      <family val="2"/>
    </font>
    <font>
      <b/>
      <sz val="9"/>
      <color indexed="81"/>
      <name val="Tahoma"/>
      <family val="2"/>
    </font>
    <font>
      <b/>
      <sz val="9"/>
      <color rgb="FFFF0000"/>
      <name val="Arial"/>
      <family val="2"/>
    </font>
  </fonts>
  <fills count="38">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39997558519241921"/>
        <bgColor indexed="65"/>
      </patternFill>
    </fill>
    <fill>
      <patternFill patternType="solid">
        <fgColor theme="7"/>
      </patternFill>
    </fill>
    <fill>
      <patternFill patternType="solid">
        <fgColor theme="7" tint="0.39997558519241921"/>
        <bgColor indexed="65"/>
      </patternFill>
    </fill>
    <fill>
      <patternFill patternType="solid">
        <fgColor theme="8"/>
      </patternFill>
    </fill>
    <fill>
      <patternFill patternType="solid">
        <fgColor theme="8" tint="0.39997558519241921"/>
        <bgColor indexed="65"/>
      </patternFill>
    </fill>
    <fill>
      <patternFill patternType="solid">
        <fgColor theme="9"/>
      </patternFill>
    </fill>
    <fill>
      <patternFill patternType="solid">
        <fgColor theme="9" tint="0.39997558519241921"/>
        <bgColor indexed="65"/>
      </patternFill>
    </fill>
    <fill>
      <patternFill patternType="solid">
        <fgColor rgb="FFFFFF66"/>
        <bgColor indexed="64"/>
      </patternFill>
    </fill>
    <fill>
      <patternFill patternType="solid">
        <fgColor rgb="FFFFFF00"/>
        <bgColor indexed="64"/>
      </patternFill>
    </fill>
  </fills>
  <borders count="54">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hair">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680">
    <xf numFmtId="0" fontId="0" fillId="0" borderId="0"/>
    <xf numFmtId="165" fontId="9" fillId="0" borderId="0" applyFont="0" applyFill="0" applyBorder="0" applyAlignment="0" applyProtection="0"/>
    <xf numFmtId="0" fontId="11" fillId="0" borderId="0" applyNumberFormat="0" applyFill="0" applyBorder="0" applyAlignment="0" applyProtection="0"/>
    <xf numFmtId="0" fontId="8" fillId="0" borderId="0"/>
    <xf numFmtId="0" fontId="9" fillId="0" borderId="0"/>
    <xf numFmtId="0" fontId="8" fillId="3" borderId="0" applyNumberFormat="0" applyBorder="0" applyAlignment="0" applyProtection="0"/>
    <xf numFmtId="0" fontId="8" fillId="3"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3" borderId="0" applyNumberFormat="0" applyBorder="0" applyAlignment="0" applyProtection="0"/>
    <xf numFmtId="0" fontId="8" fillId="1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0" borderId="0" applyNumberFormat="0" applyBorder="0" applyAlignment="0" applyProtection="0"/>
    <xf numFmtId="0" fontId="8" fillId="10"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4" borderId="0" applyNumberFormat="0" applyBorder="0" applyAlignment="0" applyProtection="0"/>
    <xf numFmtId="0" fontId="8" fillId="14" borderId="0" applyNumberFormat="0" applyBorder="0" applyAlignment="0" applyProtection="0"/>
    <xf numFmtId="168" fontId="9" fillId="0" borderId="0" applyFont="0" applyFill="0" applyBorder="0" applyAlignment="0" applyProtection="0"/>
    <xf numFmtId="165" fontId="9"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9" fontId="8" fillId="0" borderId="0" applyFont="0" applyFill="0" applyBorder="0" applyAlignment="0" applyProtection="0"/>
    <xf numFmtId="165" fontId="9" fillId="0" borderId="0" applyFont="0" applyFill="0" applyBorder="0" applyAlignment="0" applyProtection="0"/>
    <xf numFmtId="165" fontId="9" fillId="0" borderId="0" applyFont="0" applyFill="0" applyBorder="0" applyAlignment="0" applyProtection="0"/>
    <xf numFmtId="170" fontId="9" fillId="0" borderId="0" applyFont="0" applyFill="0" applyBorder="0" applyAlignment="0" applyProtection="0"/>
    <xf numFmtId="171" fontId="9" fillId="0" borderId="0" applyFont="0" applyFill="0" applyBorder="0" applyAlignment="0" applyProtection="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9" fillId="0" borderId="0"/>
    <xf numFmtId="0" fontId="9" fillId="0" borderId="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0" fontId="8" fillId="2" borderId="1" applyNumberFormat="0" applyFont="0" applyAlignment="0" applyProtection="0"/>
    <xf numFmtId="9" fontId="8" fillId="0" borderId="0" applyFont="0" applyFill="0" applyBorder="0" applyAlignment="0" applyProtection="0"/>
    <xf numFmtId="0" fontId="16" fillId="0" borderId="0" applyNumberFormat="0" applyFill="0" applyBorder="0" applyAlignment="0" applyProtection="0"/>
    <xf numFmtId="0" fontId="17" fillId="0" borderId="31" applyNumberFormat="0" applyFill="0" applyAlignment="0" applyProtection="0"/>
    <xf numFmtId="0" fontId="18" fillId="0" borderId="32" applyNumberFormat="0" applyFill="0" applyAlignment="0" applyProtection="0"/>
    <xf numFmtId="0" fontId="19" fillId="0" borderId="33" applyNumberFormat="0" applyFill="0" applyAlignment="0" applyProtection="0"/>
    <xf numFmtId="0" fontId="19" fillId="0" borderId="0" applyNumberFormat="0" applyFill="0" applyBorder="0" applyAlignment="0" applyProtection="0"/>
    <xf numFmtId="0" fontId="20" fillId="18" borderId="0" applyNumberFormat="0" applyBorder="0" applyAlignment="0" applyProtection="0"/>
    <xf numFmtId="0" fontId="21" fillId="19" borderId="0" applyNumberFormat="0" applyBorder="0" applyAlignment="0" applyProtection="0"/>
    <xf numFmtId="0" fontId="22" fillId="20" borderId="0" applyNumberFormat="0" applyBorder="0" applyAlignment="0" applyProtection="0"/>
    <xf numFmtId="0" fontId="23" fillId="21" borderId="34" applyNumberFormat="0" applyAlignment="0" applyProtection="0"/>
    <xf numFmtId="0" fontId="24" fillId="22" borderId="35" applyNumberFormat="0" applyAlignment="0" applyProtection="0"/>
    <xf numFmtId="0" fontId="25" fillId="22" borderId="34" applyNumberFormat="0" applyAlignment="0" applyProtection="0"/>
    <xf numFmtId="0" fontId="26" fillId="0" borderId="36" applyNumberFormat="0" applyFill="0" applyAlignment="0" applyProtection="0"/>
    <xf numFmtId="0" fontId="27" fillId="23" borderId="37"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38" applyNumberFormat="0" applyFill="0" applyAlignment="0" applyProtection="0"/>
    <xf numFmtId="0" fontId="31" fillId="24"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31" fillId="25" borderId="0" applyNumberFormat="0" applyBorder="0" applyAlignment="0" applyProtection="0"/>
    <xf numFmtId="0" fontId="31" fillId="26"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31" fillId="27" borderId="0" applyNumberFormat="0" applyBorder="0" applyAlignment="0" applyProtection="0"/>
    <xf numFmtId="0" fontId="31" fillId="28"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31" fillId="29" borderId="0" applyNumberFormat="0" applyBorder="0" applyAlignment="0" applyProtection="0"/>
    <xf numFmtId="0" fontId="31" fillId="30"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31" fillId="31" borderId="0" applyNumberFormat="0" applyBorder="0" applyAlignment="0" applyProtection="0"/>
    <xf numFmtId="0" fontId="31" fillId="32" borderId="0" applyNumberFormat="0" applyBorder="0" applyAlignment="0" applyProtection="0"/>
    <xf numFmtId="0" fontId="7" fillId="11" borderId="0" applyNumberFormat="0" applyBorder="0" applyAlignment="0" applyProtection="0"/>
    <xf numFmtId="0" fontId="7" fillId="12" borderId="0" applyNumberFormat="0" applyBorder="0" applyAlignment="0" applyProtection="0"/>
    <xf numFmtId="0" fontId="31" fillId="33" borderId="0" applyNumberFormat="0" applyBorder="0" applyAlignment="0" applyProtection="0"/>
    <xf numFmtId="0" fontId="31" fillId="34"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31" fillId="35" borderId="0" applyNumberFormat="0" applyBorder="0" applyAlignment="0" applyProtection="0"/>
    <xf numFmtId="0" fontId="7" fillId="2" borderId="1" applyNumberFormat="0" applyFont="0" applyAlignment="0" applyProtection="0"/>
    <xf numFmtId="0" fontId="6" fillId="2" borderId="1" applyNumberFormat="0" applyFont="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11" borderId="0" applyNumberFormat="0" applyBorder="0" applyAlignment="0" applyProtection="0"/>
    <xf numFmtId="0" fontId="6" fillId="12" borderId="0" applyNumberFormat="0" applyBorder="0" applyAlignment="0" applyProtection="0"/>
    <xf numFmtId="0" fontId="6" fillId="13" borderId="0" applyNumberFormat="0" applyBorder="0" applyAlignment="0" applyProtection="0"/>
    <xf numFmtId="0" fontId="6" fillId="14" borderId="0" applyNumberFormat="0" applyBorder="0" applyAlignment="0" applyProtection="0"/>
    <xf numFmtId="0" fontId="5" fillId="2" borderId="1" applyNumberFormat="0" applyFont="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4" fillId="2" borderId="1" applyNumberFormat="0" applyFont="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2" fillId="0" borderId="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9" fontId="2" fillId="0" borderId="0" applyFont="0" applyFill="0" applyBorder="0" applyAlignment="0" applyProtection="0"/>
    <xf numFmtId="164" fontId="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9" fontId="2"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164" fontId="9" fillId="0" borderId="0" applyFont="0" applyFill="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2" borderId="1" applyNumberFormat="0" applyFont="0" applyAlignment="0" applyProtection="0"/>
    <xf numFmtId="0" fontId="1" fillId="0" borderId="0"/>
    <xf numFmtId="0" fontId="1" fillId="0" borderId="0"/>
    <xf numFmtId="0" fontId="1" fillId="5" borderId="0" applyNumberFormat="0" applyBorder="0" applyAlignment="0" applyProtection="0"/>
    <xf numFmtId="0" fontId="1" fillId="11"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4" fontId="9"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164" fontId="9" fillId="0" borderId="0" applyFont="0" applyFill="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0" fontId="1" fillId="2" borderId="1" applyNumberFormat="0" applyFont="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2" borderId="1" applyNumberFormat="0" applyFont="0" applyAlignment="0" applyProtection="0"/>
    <xf numFmtId="9" fontId="35" fillId="0" borderId="0" applyFont="0" applyFill="0" applyBorder="0" applyAlignment="0" applyProtection="0"/>
  </cellStyleXfs>
  <cellXfs count="148">
    <xf numFmtId="0" fontId="0" fillId="0" borderId="0" xfId="0"/>
    <xf numFmtId="0" fontId="9" fillId="0" borderId="0" xfId="0" applyFont="1" applyProtection="1">
      <protection hidden="1"/>
    </xf>
    <xf numFmtId="0" fontId="9" fillId="0" borderId="5" xfId="0" applyFont="1" applyBorder="1" applyProtection="1">
      <protection hidden="1"/>
    </xf>
    <xf numFmtId="0" fontId="9" fillId="0" borderId="0" xfId="0" applyFont="1" applyAlignment="1" applyProtection="1">
      <alignment horizontal="center" vertical="center"/>
      <protection hidden="1"/>
    </xf>
    <xf numFmtId="0" fontId="9" fillId="0" borderId="6" xfId="0" applyFont="1" applyBorder="1" applyProtection="1">
      <protection hidden="1"/>
    </xf>
    <xf numFmtId="0" fontId="9" fillId="0" borderId="0" xfId="0" applyFont="1" applyAlignment="1" applyProtection="1">
      <alignment horizontal="center" wrapText="1"/>
      <protection hidden="1"/>
    </xf>
    <xf numFmtId="0" fontId="9" fillId="0" borderId="14" xfId="0" applyFont="1" applyBorder="1" applyProtection="1">
      <protection hidden="1"/>
    </xf>
    <xf numFmtId="0" fontId="9" fillId="0" borderId="15" xfId="0" applyFont="1" applyBorder="1" applyProtection="1">
      <protection hidden="1"/>
    </xf>
    <xf numFmtId="0" fontId="9" fillId="0" borderId="15" xfId="0" applyFont="1" applyBorder="1" applyAlignment="1" applyProtection="1">
      <alignment horizontal="center" vertical="center"/>
      <protection hidden="1"/>
    </xf>
    <xf numFmtId="0" fontId="9" fillId="0" borderId="16" xfId="0" applyFont="1" applyBorder="1" applyProtection="1">
      <protection hidden="1"/>
    </xf>
    <xf numFmtId="0" fontId="9" fillId="0" borderId="15" xfId="0" applyFont="1" applyBorder="1" applyAlignment="1" applyProtection="1">
      <alignment horizontal="center" wrapText="1"/>
      <protection hidden="1"/>
    </xf>
    <xf numFmtId="0" fontId="10" fillId="0" borderId="5" xfId="0" applyFont="1" applyBorder="1" applyProtection="1">
      <protection hidden="1"/>
    </xf>
    <xf numFmtId="0" fontId="10" fillId="0" borderId="0" xfId="0" applyFont="1" applyProtection="1">
      <protection hidden="1"/>
    </xf>
    <xf numFmtId="0" fontId="9" fillId="0" borderId="0" xfId="0" applyFont="1" applyAlignment="1" applyProtection="1">
      <alignment vertical="top"/>
      <protection hidden="1"/>
    </xf>
    <xf numFmtId="0" fontId="9" fillId="0" borderId="2" xfId="0" applyFont="1" applyBorder="1" applyAlignment="1" applyProtection="1">
      <alignment vertical="top"/>
      <protection hidden="1"/>
    </xf>
    <xf numFmtId="0" fontId="9" fillId="0" borderId="3" xfId="0" applyFont="1" applyBorder="1" applyAlignment="1" applyProtection="1">
      <alignment horizontal="center" vertical="top"/>
      <protection locked="0"/>
    </xf>
    <xf numFmtId="0" fontId="9" fillId="0" borderId="3" xfId="0" applyFont="1" applyBorder="1" applyAlignment="1" applyProtection="1">
      <alignment horizontal="center" vertical="top"/>
      <protection hidden="1"/>
    </xf>
    <xf numFmtId="0" fontId="11" fillId="0" borderId="4" xfId="2" applyFill="1" applyBorder="1" applyAlignment="1" applyProtection="1">
      <alignment horizontal="center" vertical="top"/>
      <protection locked="0"/>
    </xf>
    <xf numFmtId="0" fontId="10" fillId="0" borderId="6" xfId="0" applyFont="1" applyBorder="1" applyProtection="1">
      <protection hidden="1"/>
    </xf>
    <xf numFmtId="0" fontId="10" fillId="0" borderId="0" xfId="0" applyFont="1" applyAlignment="1" applyProtection="1">
      <alignment horizontal="center" vertical="center"/>
      <protection hidden="1"/>
    </xf>
    <xf numFmtId="0" fontId="10" fillId="0" borderId="0" xfId="0" applyFont="1" applyAlignment="1" applyProtection="1">
      <alignment horizontal="center"/>
      <protection hidden="1"/>
    </xf>
    <xf numFmtId="0" fontId="14" fillId="0" borderId="6" xfId="2" applyFont="1" applyFill="1" applyBorder="1" applyAlignment="1" applyProtection="1">
      <alignment horizontal="center" vertical="center"/>
      <protection locked="0"/>
    </xf>
    <xf numFmtId="0" fontId="13" fillId="0" borderId="5" xfId="0" applyFont="1" applyBorder="1" applyAlignment="1" applyProtection="1">
      <alignment vertical="center" wrapText="1"/>
      <protection hidden="1"/>
    </xf>
    <xf numFmtId="0" fontId="13" fillId="0" borderId="0" xfId="0" applyFont="1" applyAlignment="1" applyProtection="1">
      <alignment vertical="center" wrapText="1"/>
      <protection hidden="1"/>
    </xf>
    <xf numFmtId="0" fontId="10" fillId="0" borderId="0" xfId="0" applyFont="1" applyAlignment="1" applyProtection="1">
      <alignment horizontal="center" wrapText="1"/>
      <protection hidden="1"/>
    </xf>
    <xf numFmtId="0" fontId="10" fillId="0" borderId="13" xfId="0" applyFont="1" applyBorder="1" applyAlignment="1" applyProtection="1">
      <alignment horizontal="center" vertical="center"/>
      <protection hidden="1"/>
    </xf>
    <xf numFmtId="167" fontId="10" fillId="0" borderId="9" xfId="1" applyNumberFormat="1" applyFont="1" applyBorder="1" applyAlignment="1" applyProtection="1">
      <alignment horizontal="center"/>
      <protection hidden="1"/>
    </xf>
    <xf numFmtId="167" fontId="10" fillId="0" borderId="0" xfId="1" applyNumberFormat="1" applyFont="1" applyBorder="1" applyAlignment="1" applyProtection="1">
      <protection hidden="1"/>
    </xf>
    <xf numFmtId="0" fontId="10" fillId="0" borderId="0" xfId="0" applyFont="1" applyAlignment="1" applyProtection="1">
      <alignment horizontal="justify"/>
      <protection hidden="1"/>
    </xf>
    <xf numFmtId="0" fontId="10" fillId="0" borderId="6" xfId="0" applyFont="1" applyBorder="1" applyAlignment="1" applyProtection="1">
      <alignment vertical="center"/>
      <protection hidden="1"/>
    </xf>
    <xf numFmtId="0" fontId="10" fillId="0" borderId="0" xfId="0" applyFont="1" applyAlignment="1" applyProtection="1">
      <alignment vertical="center"/>
      <protection hidden="1"/>
    </xf>
    <xf numFmtId="0" fontId="10" fillId="16" borderId="0" xfId="0" applyFont="1" applyFill="1" applyProtection="1">
      <protection hidden="1"/>
    </xf>
    <xf numFmtId="0" fontId="10" fillId="16" borderId="6" xfId="0" applyFont="1" applyFill="1" applyBorder="1" applyProtection="1">
      <protection hidden="1"/>
    </xf>
    <xf numFmtId="167" fontId="10" fillId="0" borderId="0" xfId="1" applyNumberFormat="1" applyFont="1" applyBorder="1" applyAlignment="1" applyProtection="1">
      <alignment horizontal="center"/>
      <protection hidden="1"/>
    </xf>
    <xf numFmtId="0" fontId="13" fillId="0" borderId="39" xfId="0" applyFont="1" applyBorder="1" applyAlignment="1" applyProtection="1">
      <alignment horizontal="center" vertical="center" wrapText="1"/>
      <protection hidden="1"/>
    </xf>
    <xf numFmtId="0" fontId="13" fillId="0" borderId="40" xfId="0" applyFont="1" applyBorder="1" applyAlignment="1" applyProtection="1">
      <alignment vertical="center" wrapText="1"/>
      <protection hidden="1"/>
    </xf>
    <xf numFmtId="0" fontId="13" fillId="0" borderId="40" xfId="0" applyFont="1" applyBorder="1" applyAlignment="1" applyProtection="1">
      <alignment horizontal="center" vertical="center" wrapText="1"/>
      <protection hidden="1"/>
    </xf>
    <xf numFmtId="0" fontId="13" fillId="0" borderId="41" xfId="0" applyFont="1" applyBorder="1" applyAlignment="1" applyProtection="1">
      <alignment vertical="center" wrapText="1"/>
      <protection hidden="1"/>
    </xf>
    <xf numFmtId="0" fontId="13" fillId="0" borderId="41" xfId="0" applyFont="1" applyBorder="1" applyAlignment="1" applyProtection="1">
      <alignment horizontal="center" vertical="center" wrapText="1"/>
      <protection hidden="1"/>
    </xf>
    <xf numFmtId="0" fontId="32" fillId="0" borderId="0" xfId="0" applyFont="1" applyAlignment="1">
      <alignment vertical="center"/>
    </xf>
    <xf numFmtId="0" fontId="9" fillId="0" borderId="0" xfId="0" applyFont="1"/>
    <xf numFmtId="0" fontId="13" fillId="0" borderId="43" xfId="0" applyFont="1" applyBorder="1" applyAlignment="1" applyProtection="1">
      <alignment horizontal="center" vertical="center" wrapText="1"/>
      <protection hidden="1"/>
    </xf>
    <xf numFmtId="0" fontId="10" fillId="15" borderId="46" xfId="0" applyFont="1" applyFill="1" applyBorder="1" applyAlignment="1" applyProtection="1">
      <alignment horizontal="left" vertical="center" wrapText="1"/>
      <protection locked="0"/>
    </xf>
    <xf numFmtId="165" fontId="10" fillId="15" borderId="44" xfId="1" applyFont="1" applyFill="1" applyBorder="1" applyAlignment="1" applyProtection="1">
      <alignment horizontal="left" vertical="center" wrapText="1"/>
      <protection locked="0"/>
    </xf>
    <xf numFmtId="0" fontId="10" fillId="15" borderId="44" xfId="0" applyFont="1" applyFill="1" applyBorder="1" applyAlignment="1" applyProtection="1">
      <alignment horizontal="left" vertical="center" wrapText="1"/>
      <protection locked="0"/>
    </xf>
    <xf numFmtId="167" fontId="10" fillId="15" borderId="44" xfId="1" applyNumberFormat="1" applyFont="1" applyFill="1" applyBorder="1" applyAlignment="1" applyProtection="1">
      <alignment horizontal="left" vertical="center" wrapText="1"/>
      <protection locked="0"/>
    </xf>
    <xf numFmtId="0" fontId="10" fillId="15" borderId="45" xfId="0" applyFont="1" applyFill="1" applyBorder="1" applyAlignment="1" applyProtection="1">
      <alignment horizontal="left" vertical="center" wrapText="1"/>
      <protection locked="0"/>
    </xf>
    <xf numFmtId="0" fontId="10" fillId="0" borderId="44" xfId="0" applyFont="1" applyBorder="1" applyAlignment="1" applyProtection="1">
      <alignment horizontal="center" vertical="center" wrapText="1"/>
      <protection hidden="1"/>
    </xf>
    <xf numFmtId="0" fontId="10" fillId="0" borderId="45" xfId="0" applyFont="1" applyBorder="1" applyAlignment="1" applyProtection="1">
      <alignment horizontal="center" vertical="center" wrapText="1"/>
      <protection hidden="1"/>
    </xf>
    <xf numFmtId="0" fontId="13" fillId="0" borderId="52" xfId="0" applyFont="1" applyBorder="1" applyAlignment="1" applyProtection="1">
      <alignment vertical="center" wrapText="1"/>
      <protection hidden="1"/>
    </xf>
    <xf numFmtId="0" fontId="13" fillId="0" borderId="42" xfId="0" applyFont="1" applyBorder="1" applyAlignment="1" applyProtection="1">
      <alignment horizontal="center" vertical="center" wrapText="1"/>
      <protection hidden="1"/>
    </xf>
    <xf numFmtId="0" fontId="10" fillId="0" borderId="51" xfId="0" applyFont="1" applyBorder="1" applyAlignment="1" applyProtection="1">
      <alignment horizontal="center" vertical="center" wrapText="1"/>
      <protection hidden="1"/>
    </xf>
    <xf numFmtId="0" fontId="13" fillId="0" borderId="0" xfId="0" applyFont="1" applyAlignment="1" applyProtection="1">
      <alignment vertical="center"/>
      <protection hidden="1"/>
    </xf>
    <xf numFmtId="0" fontId="13" fillId="17" borderId="28" xfId="0" applyFont="1" applyFill="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wrapText="1"/>
      <protection hidden="1"/>
    </xf>
    <xf numFmtId="166" fontId="13" fillId="0" borderId="29" xfId="0" applyNumberFormat="1" applyFont="1" applyBorder="1" applyAlignment="1" applyProtection="1">
      <alignment horizontal="center" vertical="center"/>
      <protection hidden="1"/>
    </xf>
    <xf numFmtId="0" fontId="13" fillId="15" borderId="29" xfId="0" applyFont="1" applyFill="1" applyBorder="1" applyAlignment="1" applyProtection="1">
      <alignment horizontal="center" vertical="center" wrapText="1"/>
      <protection hidden="1"/>
    </xf>
    <xf numFmtId="0" fontId="13" fillId="15" borderId="30" xfId="0" applyFont="1" applyFill="1" applyBorder="1" applyAlignment="1" applyProtection="1">
      <alignment horizontal="center" vertical="center" wrapText="1"/>
      <protection hidden="1"/>
    </xf>
    <xf numFmtId="0" fontId="13" fillId="0" borderId="4" xfId="0" applyFont="1" applyBorder="1" applyAlignment="1" applyProtection="1">
      <alignment vertical="center" wrapText="1"/>
      <protection hidden="1"/>
    </xf>
    <xf numFmtId="167" fontId="10" fillId="0" borderId="6" xfId="1" applyNumberFormat="1" applyFont="1" applyBorder="1" applyAlignment="1" applyProtection="1">
      <alignment horizontal="center"/>
      <protection hidden="1"/>
    </xf>
    <xf numFmtId="9" fontId="10" fillId="0" borderId="53" xfId="679" applyFont="1" applyBorder="1" applyAlignment="1" applyProtection="1">
      <alignment horizontal="left" vertical="center" wrapText="1"/>
      <protection hidden="1"/>
    </xf>
    <xf numFmtId="0" fontId="13" fillId="37" borderId="4" xfId="0" applyFont="1" applyFill="1" applyBorder="1" applyAlignment="1" applyProtection="1">
      <alignment horizontal="center" vertical="center" wrapText="1"/>
      <protection hidden="1"/>
    </xf>
    <xf numFmtId="167" fontId="10" fillId="0" borderId="44" xfId="1" applyNumberFormat="1" applyFont="1" applyBorder="1" applyAlignment="1" applyProtection="1">
      <alignment horizontal="center" vertical="center" wrapText="1"/>
      <protection hidden="1"/>
    </xf>
    <xf numFmtId="9" fontId="10" fillId="0" borderId="53" xfId="679" applyFont="1" applyBorder="1" applyAlignment="1" applyProtection="1">
      <alignment horizontal="center" vertical="center" wrapText="1"/>
      <protection hidden="1"/>
    </xf>
    <xf numFmtId="0" fontId="37" fillId="0" borderId="40" xfId="0" applyFont="1" applyBorder="1" applyAlignment="1" applyProtection="1">
      <alignment horizontal="center" vertical="center" wrapText="1"/>
      <protection hidden="1"/>
    </xf>
    <xf numFmtId="0" fontId="15" fillId="0" borderId="25" xfId="3" applyFont="1" applyBorder="1" applyAlignment="1" applyProtection="1">
      <alignment horizontal="center" vertical="center"/>
      <protection hidden="1"/>
    </xf>
    <xf numFmtId="0" fontId="15" fillId="0" borderId="18" xfId="3" applyFont="1" applyBorder="1" applyAlignment="1" applyProtection="1">
      <alignment horizontal="center" vertical="center"/>
      <protection hidden="1"/>
    </xf>
    <xf numFmtId="0" fontId="13" fillId="0" borderId="25" xfId="0" applyFont="1" applyBorder="1" applyAlignment="1" applyProtection="1">
      <alignment horizontal="center" vertical="center" wrapText="1"/>
      <protection hidden="1"/>
    </xf>
    <xf numFmtId="0" fontId="13" fillId="0" borderId="18" xfId="0" applyFont="1" applyBorder="1" applyAlignment="1" applyProtection="1">
      <alignment horizontal="center" vertical="center" wrapText="1"/>
      <protection hidden="1"/>
    </xf>
    <xf numFmtId="0" fontId="13" fillId="0" borderId="49" xfId="0" applyFont="1" applyBorder="1" applyAlignment="1" applyProtection="1">
      <alignment horizontal="center" vertical="center" wrapText="1"/>
      <protection hidden="1"/>
    </xf>
    <xf numFmtId="0" fontId="15" fillId="0" borderId="27" xfId="3" applyFont="1" applyBorder="1" applyAlignment="1" applyProtection="1">
      <alignment horizontal="center" vertical="center"/>
      <protection hidden="1"/>
    </xf>
    <xf numFmtId="0" fontId="15" fillId="0" borderId="47" xfId="3" applyFont="1" applyBorder="1" applyAlignment="1" applyProtection="1">
      <alignment horizontal="center" vertical="center"/>
      <protection hidden="1"/>
    </xf>
    <xf numFmtId="0" fontId="13" fillId="0" borderId="26" xfId="0" applyFont="1" applyBorder="1" applyAlignment="1" applyProtection="1">
      <alignment horizontal="center" vertical="center" wrapText="1"/>
      <protection hidden="1"/>
    </xf>
    <xf numFmtId="0" fontId="13" fillId="0" borderId="21" xfId="0" applyFont="1" applyBorder="1" applyAlignment="1" applyProtection="1">
      <alignment horizontal="center" vertical="center" wrapText="1"/>
      <protection hidden="1"/>
    </xf>
    <xf numFmtId="0" fontId="13" fillId="0" borderId="50" xfId="0" applyFont="1" applyBorder="1" applyAlignment="1" applyProtection="1">
      <alignment horizontal="center" vertical="center" wrapText="1"/>
      <protection hidden="1"/>
    </xf>
    <xf numFmtId="0" fontId="10" fillId="0" borderId="19" xfId="4" applyFont="1" applyBorder="1" applyAlignment="1" applyProtection="1">
      <alignment horizontal="left"/>
      <protection hidden="1"/>
    </xf>
    <xf numFmtId="0" fontId="10" fillId="0" borderId="17" xfId="4" applyFont="1" applyBorder="1" applyAlignment="1" applyProtection="1">
      <alignment horizontal="left"/>
      <protection hidden="1"/>
    </xf>
    <xf numFmtId="0" fontId="10" fillId="0" borderId="20" xfId="4" applyFont="1" applyBorder="1" applyAlignment="1" applyProtection="1">
      <alignment horizontal="left"/>
      <protection hidden="1"/>
    </xf>
    <xf numFmtId="0" fontId="33" fillId="36" borderId="7" xfId="0" applyFont="1" applyFill="1" applyBorder="1" applyAlignment="1" applyProtection="1">
      <alignment horizontal="left" vertical="center" wrapText="1"/>
      <protection hidden="1"/>
    </xf>
    <xf numFmtId="0" fontId="33" fillId="36" borderId="8" xfId="0" applyFont="1" applyFill="1" applyBorder="1" applyAlignment="1" applyProtection="1">
      <alignment horizontal="left" vertical="center" wrapText="1"/>
      <protection hidden="1"/>
    </xf>
    <xf numFmtId="0" fontId="33" fillId="36" borderId="9" xfId="0" applyFont="1" applyFill="1" applyBorder="1" applyAlignment="1" applyProtection="1">
      <alignment horizontal="left" vertical="center" wrapText="1"/>
      <protection hidden="1"/>
    </xf>
    <xf numFmtId="0" fontId="32" fillId="36" borderId="7" xfId="0" applyFont="1" applyFill="1" applyBorder="1" applyAlignment="1" applyProtection="1">
      <alignment horizontal="center" vertical="center" wrapText="1"/>
      <protection hidden="1"/>
    </xf>
    <xf numFmtId="0" fontId="32" fillId="36" borderId="8" xfId="0" applyFont="1" applyFill="1" applyBorder="1" applyAlignment="1" applyProtection="1">
      <alignment horizontal="center" vertical="center" wrapText="1"/>
      <protection hidden="1"/>
    </xf>
    <xf numFmtId="0" fontId="32" fillId="36" borderId="9" xfId="0"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protection hidden="1"/>
    </xf>
    <xf numFmtId="0" fontId="13" fillId="0" borderId="8" xfId="0" applyFont="1" applyBorder="1" applyAlignment="1" applyProtection="1">
      <alignment horizontal="center" vertical="center"/>
      <protection hidden="1"/>
    </xf>
    <xf numFmtId="0" fontId="13" fillId="0" borderId="9" xfId="0" applyFont="1" applyBorder="1" applyAlignment="1" applyProtection="1">
      <alignment horizontal="center" vertical="center"/>
      <protection hidden="1"/>
    </xf>
    <xf numFmtId="0" fontId="10" fillId="0" borderId="10" xfId="4" applyFont="1" applyBorder="1" applyAlignment="1" applyProtection="1">
      <alignment horizontal="left"/>
      <protection hidden="1"/>
    </xf>
    <xf numFmtId="0" fontId="10" fillId="0" borderId="11" xfId="4" applyFont="1" applyBorder="1" applyAlignment="1" applyProtection="1">
      <alignment horizontal="left"/>
      <protection hidden="1"/>
    </xf>
    <xf numFmtId="0" fontId="10" fillId="0" borderId="12" xfId="4" applyFont="1" applyBorder="1" applyAlignment="1" applyProtection="1">
      <alignment horizontal="left"/>
      <protection hidden="1"/>
    </xf>
    <xf numFmtId="0" fontId="12" fillId="0" borderId="3" xfId="0" applyFont="1" applyBorder="1" applyAlignment="1" applyProtection="1">
      <alignment horizontal="center" vertical="top" wrapText="1"/>
      <protection hidden="1"/>
    </xf>
    <xf numFmtId="0" fontId="12" fillId="0" borderId="3" xfId="0" applyFont="1" applyBorder="1" applyAlignment="1" applyProtection="1">
      <alignment horizontal="center" vertical="top"/>
      <protection hidden="1"/>
    </xf>
    <xf numFmtId="0" fontId="10" fillId="0" borderId="50" xfId="0" applyFont="1" applyBorder="1" applyAlignment="1" applyProtection="1">
      <alignment horizontal="center" vertical="center"/>
      <protection locked="0"/>
    </xf>
    <xf numFmtId="0" fontId="10" fillId="0" borderId="23" xfId="0" applyFont="1" applyBorder="1" applyAlignment="1" applyProtection="1">
      <alignment horizontal="center" vertical="center"/>
      <protection locked="0"/>
    </xf>
    <xf numFmtId="0" fontId="10" fillId="0" borderId="30" xfId="0" applyFont="1" applyBorder="1" applyAlignment="1" applyProtection="1">
      <alignment horizontal="center" vertical="center"/>
      <protection locked="0"/>
    </xf>
    <xf numFmtId="0" fontId="10" fillId="0" borderId="24" xfId="0" applyFont="1" applyBorder="1" applyAlignment="1" applyProtection="1">
      <alignment horizontal="center" vertical="center"/>
      <protection locked="0"/>
    </xf>
    <xf numFmtId="0" fontId="10" fillId="15" borderId="48" xfId="0" applyFont="1" applyFill="1" applyBorder="1" applyAlignment="1" applyProtection="1">
      <alignment horizontal="center" vertical="center"/>
      <protection locked="0"/>
    </xf>
    <xf numFmtId="0" fontId="10" fillId="15" borderId="17" xfId="0" applyFont="1" applyFill="1" applyBorder="1" applyAlignment="1" applyProtection="1">
      <alignment horizontal="center" vertical="center"/>
      <protection locked="0"/>
    </xf>
    <xf numFmtId="0" fontId="10" fillId="15" borderId="28" xfId="0" applyFont="1" applyFill="1" applyBorder="1" applyAlignment="1" applyProtection="1">
      <alignment horizontal="center" vertical="center"/>
      <protection locked="0"/>
    </xf>
    <xf numFmtId="0" fontId="10" fillId="15" borderId="20" xfId="0" applyFont="1" applyFill="1" applyBorder="1" applyAlignment="1" applyProtection="1">
      <alignment horizontal="center" vertical="center"/>
      <protection locked="0"/>
    </xf>
    <xf numFmtId="0" fontId="10" fillId="15" borderId="49" xfId="0" applyFont="1" applyFill="1" applyBorder="1" applyAlignment="1" applyProtection="1">
      <alignment horizontal="center" vertical="center"/>
      <protection locked="0"/>
    </xf>
    <xf numFmtId="0" fontId="10" fillId="15" borderId="11" xfId="0" applyFont="1" applyFill="1" applyBorder="1" applyAlignment="1" applyProtection="1">
      <alignment horizontal="center" vertical="center"/>
      <protection locked="0"/>
    </xf>
    <xf numFmtId="0" fontId="10" fillId="15" borderId="29" xfId="0" applyFont="1" applyFill="1" applyBorder="1" applyAlignment="1" applyProtection="1">
      <alignment horizontal="center" vertical="center"/>
      <protection locked="0"/>
    </xf>
    <xf numFmtId="0" fontId="10" fillId="15" borderId="12" xfId="0" applyFont="1" applyFill="1" applyBorder="1" applyAlignment="1" applyProtection="1">
      <alignment horizontal="center" vertical="center"/>
      <protection locked="0"/>
    </xf>
    <xf numFmtId="0" fontId="13" fillId="0" borderId="19" xfId="0" applyFont="1" applyBorder="1" applyAlignment="1" applyProtection="1">
      <alignment horizontal="center" vertical="center" wrapText="1"/>
      <protection hidden="1"/>
    </xf>
    <xf numFmtId="0" fontId="13" fillId="0" borderId="17" xfId="0" applyFont="1" applyBorder="1" applyAlignment="1" applyProtection="1">
      <alignment horizontal="center" vertical="center" wrapText="1"/>
      <protection hidden="1"/>
    </xf>
    <xf numFmtId="0" fontId="13" fillId="0" borderId="20" xfId="0" applyFont="1" applyBorder="1" applyAlignment="1" applyProtection="1">
      <alignment horizontal="center" vertical="center" wrapText="1"/>
      <protection hidden="1"/>
    </xf>
    <xf numFmtId="0" fontId="13" fillId="37" borderId="10" xfId="0" applyFont="1" applyFill="1" applyBorder="1" applyAlignment="1" applyProtection="1">
      <alignment horizontal="center" vertical="center" wrapText="1"/>
      <protection hidden="1"/>
    </xf>
    <xf numFmtId="0" fontId="13" fillId="37" borderId="11" xfId="0" applyFont="1" applyFill="1" applyBorder="1" applyAlignment="1" applyProtection="1">
      <alignment horizontal="center" vertical="center" wrapText="1"/>
      <protection hidden="1"/>
    </xf>
    <xf numFmtId="0" fontId="13" fillId="37" borderId="12" xfId="0" applyFont="1" applyFill="1" applyBorder="1" applyAlignment="1" applyProtection="1">
      <alignment horizontal="center" vertical="center" wrapText="1"/>
      <protection hidden="1"/>
    </xf>
    <xf numFmtId="0" fontId="13" fillId="0" borderId="10" xfId="0" applyFont="1" applyBorder="1" applyAlignment="1" applyProtection="1">
      <alignment horizontal="center" vertical="center" wrapText="1"/>
      <protection hidden="1"/>
    </xf>
    <xf numFmtId="0" fontId="13" fillId="0" borderId="11" xfId="0" applyFont="1" applyBorder="1" applyAlignment="1" applyProtection="1">
      <alignment horizontal="center" vertical="center" wrapText="1"/>
      <protection hidden="1"/>
    </xf>
    <xf numFmtId="0" fontId="13" fillId="0" borderId="12" xfId="0" applyFont="1" applyBorder="1" applyAlignment="1" applyProtection="1">
      <alignment horizontal="center" vertical="center" wrapText="1"/>
      <protection hidden="1"/>
    </xf>
    <xf numFmtId="0" fontId="13" fillId="0" borderId="22" xfId="0" applyFont="1" applyBorder="1" applyAlignment="1" applyProtection="1">
      <alignment horizontal="center" vertical="center" wrapText="1"/>
      <protection hidden="1"/>
    </xf>
    <xf numFmtId="0" fontId="13" fillId="0" borderId="23" xfId="0" applyFont="1" applyBorder="1" applyAlignment="1" applyProtection="1">
      <alignment horizontal="center" vertical="center" wrapText="1"/>
      <protection hidden="1"/>
    </xf>
    <xf numFmtId="0" fontId="13" fillId="0" borderId="24" xfId="0" applyFont="1" applyBorder="1" applyAlignment="1" applyProtection="1">
      <alignment horizontal="center" vertical="center" wrapText="1"/>
      <protection hidden="1"/>
    </xf>
    <xf numFmtId="0" fontId="10" fillId="0" borderId="49" xfId="0" applyFont="1" applyBorder="1" applyAlignment="1" applyProtection="1">
      <alignment horizontal="center" vertical="center"/>
      <protection locked="0"/>
    </xf>
    <xf numFmtId="0" fontId="10" fillId="0" borderId="11" xfId="0" applyFont="1" applyBorder="1" applyAlignment="1" applyProtection="1">
      <alignment horizontal="center" vertical="center"/>
      <protection locked="0"/>
    </xf>
    <xf numFmtId="0" fontId="10" fillId="0" borderId="29" xfId="0" applyFont="1" applyBorder="1" applyAlignment="1" applyProtection="1">
      <alignment horizontal="center" vertical="center"/>
      <protection locked="0"/>
    </xf>
    <xf numFmtId="0" fontId="10" fillId="0" borderId="12" xfId="0" applyFont="1" applyBorder="1" applyAlignment="1" applyProtection="1">
      <alignment horizontal="center" vertical="center"/>
      <protection locked="0"/>
    </xf>
    <xf numFmtId="0" fontId="13" fillId="0" borderId="27" xfId="0" applyFont="1" applyBorder="1" applyAlignment="1" applyProtection="1">
      <alignment horizontal="center" vertical="center" wrapText="1"/>
      <protection hidden="1"/>
    </xf>
    <xf numFmtId="0" fontId="13" fillId="0" borderId="47" xfId="0" applyFont="1" applyBorder="1" applyAlignment="1" applyProtection="1">
      <alignment horizontal="center" vertical="center" wrapText="1"/>
      <protection hidden="1"/>
    </xf>
    <xf numFmtId="0" fontId="13" fillId="0" borderId="48" xfId="0" applyFont="1" applyBorder="1" applyAlignment="1" applyProtection="1">
      <alignment horizontal="center" vertical="center" wrapText="1"/>
      <protection hidden="1"/>
    </xf>
    <xf numFmtId="0" fontId="10" fillId="0" borderId="0" xfId="0" applyFont="1" applyAlignment="1" applyProtection="1">
      <alignment horizontal="right" vertical="top"/>
      <protection hidden="1"/>
    </xf>
    <xf numFmtId="0" fontId="10" fillId="16" borderId="2" xfId="0" applyFont="1" applyFill="1" applyBorder="1" applyAlignment="1" applyProtection="1">
      <alignment horizontal="center"/>
      <protection locked="0"/>
    </xf>
    <xf numFmtId="0" fontId="10" fillId="16" borderId="3" xfId="0" applyFont="1" applyFill="1" applyBorder="1" applyAlignment="1" applyProtection="1">
      <alignment horizontal="center"/>
      <protection locked="0"/>
    </xf>
    <xf numFmtId="0" fontId="10" fillId="16" borderId="4" xfId="0" applyFont="1" applyFill="1" applyBorder="1" applyAlignment="1" applyProtection="1">
      <alignment horizontal="center"/>
      <protection locked="0"/>
    </xf>
    <xf numFmtId="0" fontId="10" fillId="16" borderId="5" xfId="0" applyFont="1" applyFill="1" applyBorder="1" applyAlignment="1" applyProtection="1">
      <alignment horizontal="center"/>
      <protection locked="0"/>
    </xf>
    <xf numFmtId="0" fontId="10" fillId="16" borderId="0" xfId="0" applyFont="1" applyFill="1" applyAlignment="1" applyProtection="1">
      <alignment horizontal="center"/>
      <protection locked="0"/>
    </xf>
    <xf numFmtId="0" fontId="10" fillId="16" borderId="6" xfId="0" applyFont="1" applyFill="1" applyBorder="1" applyAlignment="1" applyProtection="1">
      <alignment horizontal="center"/>
      <protection locked="0"/>
    </xf>
    <xf numFmtId="0" fontId="10" fillId="16" borderId="14" xfId="0" applyFont="1" applyFill="1" applyBorder="1" applyAlignment="1" applyProtection="1">
      <alignment horizontal="center"/>
      <protection locked="0"/>
    </xf>
    <xf numFmtId="0" fontId="10" fillId="16" borderId="15" xfId="0" applyFont="1" applyFill="1" applyBorder="1" applyAlignment="1" applyProtection="1">
      <alignment horizontal="center"/>
      <protection locked="0"/>
    </xf>
    <xf numFmtId="0" fontId="10" fillId="16" borderId="16" xfId="0" applyFont="1" applyFill="1" applyBorder="1" applyAlignment="1" applyProtection="1">
      <alignment horizontal="center"/>
      <protection locked="0"/>
    </xf>
    <xf numFmtId="0" fontId="10" fillId="16" borderId="15" xfId="0" applyFont="1" applyFill="1" applyBorder="1" applyAlignment="1" applyProtection="1">
      <alignment horizontal="center"/>
      <protection hidden="1"/>
    </xf>
    <xf numFmtId="0" fontId="10" fillId="16" borderId="16" xfId="0" applyFont="1" applyFill="1" applyBorder="1" applyAlignment="1" applyProtection="1">
      <alignment horizontal="center"/>
      <protection hidden="1"/>
    </xf>
    <xf numFmtId="0" fontId="15" fillId="0" borderId="26" xfId="3" applyFont="1" applyBorder="1" applyAlignment="1" applyProtection="1">
      <alignment horizontal="center" vertical="center"/>
      <protection hidden="1"/>
    </xf>
    <xf numFmtId="0" fontId="15" fillId="0" borderId="21" xfId="3" applyFont="1" applyBorder="1" applyAlignment="1" applyProtection="1">
      <alignment horizontal="center" vertical="center"/>
      <protection hidden="1"/>
    </xf>
    <xf numFmtId="0" fontId="15" fillId="0" borderId="25" xfId="3" applyFont="1" applyBorder="1" applyAlignment="1" applyProtection="1">
      <alignment horizontal="center" vertical="center" wrapText="1"/>
      <protection hidden="1"/>
    </xf>
    <xf numFmtId="0" fontId="15" fillId="0" borderId="18" xfId="3" applyFont="1" applyBorder="1" applyAlignment="1" applyProtection="1">
      <alignment horizontal="center" vertical="center" wrapText="1"/>
      <protection hidden="1"/>
    </xf>
    <xf numFmtId="0" fontId="10" fillId="0" borderId="10" xfId="4" applyFont="1" applyBorder="1" applyAlignment="1" applyProtection="1">
      <alignment horizontal="left" vertical="center"/>
      <protection hidden="1"/>
    </xf>
    <xf numFmtId="0" fontId="10" fillId="0" borderId="11" xfId="4" applyFont="1" applyBorder="1" applyAlignment="1" applyProtection="1">
      <alignment horizontal="left" vertical="center"/>
      <protection hidden="1"/>
    </xf>
    <xf numFmtId="0" fontId="10" fillId="0" borderId="12" xfId="4" applyFont="1" applyBorder="1" applyAlignment="1" applyProtection="1">
      <alignment horizontal="left" vertical="center"/>
      <protection hidden="1"/>
    </xf>
    <xf numFmtId="0" fontId="10" fillId="0" borderId="22" xfId="4" applyFont="1" applyBorder="1" applyAlignment="1" applyProtection="1">
      <alignment horizontal="left" vertical="center"/>
      <protection hidden="1"/>
    </xf>
    <xf numFmtId="0" fontId="10" fillId="0" borderId="23" xfId="4" applyFont="1" applyBorder="1" applyAlignment="1" applyProtection="1">
      <alignment horizontal="left" vertical="center"/>
      <protection hidden="1"/>
    </xf>
    <xf numFmtId="0" fontId="10" fillId="0" borderId="24" xfId="4" applyFont="1" applyBorder="1" applyAlignment="1" applyProtection="1">
      <alignment horizontal="left" vertical="center"/>
      <protection hidden="1"/>
    </xf>
    <xf numFmtId="0" fontId="10" fillId="0" borderId="10" xfId="4" applyFont="1" applyBorder="1" applyAlignment="1" applyProtection="1">
      <alignment horizontal="left" vertical="center" wrapText="1"/>
      <protection hidden="1"/>
    </xf>
    <xf numFmtId="0" fontId="10" fillId="0" borderId="11" xfId="4" applyFont="1" applyBorder="1" applyAlignment="1" applyProtection="1">
      <alignment horizontal="left" vertical="center" wrapText="1"/>
      <protection hidden="1"/>
    </xf>
    <xf numFmtId="0" fontId="10" fillId="0" borderId="12" xfId="4" applyFont="1" applyBorder="1" applyAlignment="1" applyProtection="1">
      <alignment horizontal="left" vertical="center" wrapText="1"/>
      <protection hidden="1"/>
    </xf>
  </cellXfs>
  <cellStyles count="680">
    <cellStyle name="20% - Accent1 2" xfId="5" xr:uid="{00000000-0005-0000-0000-000000000000}"/>
    <cellStyle name="20% - Accent1 2 2" xfId="149" xr:uid="{00000000-0005-0000-0000-000001000000}"/>
    <cellStyle name="20% - Accent1 2 2 2" xfId="468" xr:uid="{00000000-0005-0000-0000-000002000000}"/>
    <cellStyle name="20% - Accent1 2 3" xfId="402" xr:uid="{00000000-0005-0000-0000-000003000000}"/>
    <cellStyle name="20% - Accent1 3" xfId="6" xr:uid="{00000000-0005-0000-0000-000004000000}"/>
    <cellStyle name="20% - Accent1 3 2" xfId="150" xr:uid="{00000000-0005-0000-0000-000005000000}"/>
    <cellStyle name="20% - Accent1 3 2 2" xfId="469" xr:uid="{00000000-0005-0000-0000-000006000000}"/>
    <cellStyle name="20% - Accent1 3 3" xfId="401" xr:uid="{00000000-0005-0000-0000-000007000000}"/>
    <cellStyle name="20% - Accent2 2" xfId="7" xr:uid="{00000000-0005-0000-0000-000008000000}"/>
    <cellStyle name="20% - Accent2 2 2" xfId="151" xr:uid="{00000000-0005-0000-0000-000009000000}"/>
    <cellStyle name="20% - Accent2 2 2 2" xfId="470" xr:uid="{00000000-0005-0000-0000-00000A000000}"/>
    <cellStyle name="20% - Accent2 2 3" xfId="400" xr:uid="{00000000-0005-0000-0000-00000B000000}"/>
    <cellStyle name="20% - Accent2 3" xfId="8" xr:uid="{00000000-0005-0000-0000-00000C000000}"/>
    <cellStyle name="20% - Accent2 3 2" xfId="152" xr:uid="{00000000-0005-0000-0000-00000D000000}"/>
    <cellStyle name="20% - Accent2 3 2 2" xfId="471" xr:uid="{00000000-0005-0000-0000-00000E000000}"/>
    <cellStyle name="20% - Accent2 3 3" xfId="394" xr:uid="{00000000-0005-0000-0000-00000F000000}"/>
    <cellStyle name="20% - Accent3 2" xfId="9" xr:uid="{00000000-0005-0000-0000-000010000000}"/>
    <cellStyle name="20% - Accent3 2 2" xfId="153" xr:uid="{00000000-0005-0000-0000-000011000000}"/>
    <cellStyle name="20% - Accent3 2 2 2" xfId="472" xr:uid="{00000000-0005-0000-0000-000012000000}"/>
    <cellStyle name="20% - Accent3 2 3" xfId="399" xr:uid="{00000000-0005-0000-0000-000013000000}"/>
    <cellStyle name="20% - Accent3 3" xfId="10" xr:uid="{00000000-0005-0000-0000-000014000000}"/>
    <cellStyle name="20% - Accent3 3 2" xfId="154" xr:uid="{00000000-0005-0000-0000-000015000000}"/>
    <cellStyle name="20% - Accent3 3 2 2" xfId="473" xr:uid="{00000000-0005-0000-0000-000016000000}"/>
    <cellStyle name="20% - Accent3 3 3" xfId="398" xr:uid="{00000000-0005-0000-0000-000017000000}"/>
    <cellStyle name="20% - Accent4 2" xfId="11" xr:uid="{00000000-0005-0000-0000-000018000000}"/>
    <cellStyle name="20% - Accent4 2 2" xfId="155" xr:uid="{00000000-0005-0000-0000-000019000000}"/>
    <cellStyle name="20% - Accent4 2 2 2" xfId="474" xr:uid="{00000000-0005-0000-0000-00001A000000}"/>
    <cellStyle name="20% - Accent4 2 3" xfId="397" xr:uid="{00000000-0005-0000-0000-00001B000000}"/>
    <cellStyle name="20% - Accent4 3" xfId="12" xr:uid="{00000000-0005-0000-0000-00001C000000}"/>
    <cellStyle name="20% - Accent4 3 2" xfId="156" xr:uid="{00000000-0005-0000-0000-00001D000000}"/>
    <cellStyle name="20% - Accent4 3 2 2" xfId="475" xr:uid="{00000000-0005-0000-0000-00001E000000}"/>
    <cellStyle name="20% - Accent4 3 3" xfId="396" xr:uid="{00000000-0005-0000-0000-00001F000000}"/>
    <cellStyle name="20% - Accent5 2" xfId="13" xr:uid="{00000000-0005-0000-0000-000020000000}"/>
    <cellStyle name="20% - Accent5 2 2" xfId="157" xr:uid="{00000000-0005-0000-0000-000021000000}"/>
    <cellStyle name="20% - Accent5 2 2 2" xfId="476" xr:uid="{00000000-0005-0000-0000-000022000000}"/>
    <cellStyle name="20% - Accent5 2 3" xfId="395" xr:uid="{00000000-0005-0000-0000-000023000000}"/>
    <cellStyle name="20% - Accent5 3" xfId="14" xr:uid="{00000000-0005-0000-0000-000024000000}"/>
    <cellStyle name="20% - Accent5 3 2" xfId="158" xr:uid="{00000000-0005-0000-0000-000025000000}"/>
    <cellStyle name="20% - Accent5 3 2 2" xfId="477" xr:uid="{00000000-0005-0000-0000-000026000000}"/>
    <cellStyle name="20% - Accent5 3 3" xfId="372" xr:uid="{00000000-0005-0000-0000-000027000000}"/>
    <cellStyle name="20% - Accent6 2" xfId="15" xr:uid="{00000000-0005-0000-0000-000028000000}"/>
    <cellStyle name="20% - Accent6 2 2" xfId="159" xr:uid="{00000000-0005-0000-0000-000029000000}"/>
    <cellStyle name="20% - Accent6 2 2 2" xfId="478" xr:uid="{00000000-0005-0000-0000-00002A000000}"/>
    <cellStyle name="20% - Accent6 2 3" xfId="373" xr:uid="{00000000-0005-0000-0000-00002B000000}"/>
    <cellStyle name="20% - Accent6 3" xfId="16" xr:uid="{00000000-0005-0000-0000-00002C000000}"/>
    <cellStyle name="20% - Accent6 3 2" xfId="160" xr:uid="{00000000-0005-0000-0000-00002D000000}"/>
    <cellStyle name="20% - Accent6 3 2 2" xfId="479" xr:uid="{00000000-0005-0000-0000-00002E000000}"/>
    <cellStyle name="20% - Accent6 3 3" xfId="374" xr:uid="{00000000-0005-0000-0000-00002F000000}"/>
    <cellStyle name="20% - Énfasis1" xfId="72" builtinId="30" customBuiltin="1"/>
    <cellStyle name="20% - Énfasis1 2" xfId="97" xr:uid="{00000000-0005-0000-0000-000031000000}"/>
    <cellStyle name="20% - Énfasis1 2 2" xfId="204" xr:uid="{00000000-0005-0000-0000-000032000000}"/>
    <cellStyle name="20% - Énfasis1 2 2 2" xfId="321" xr:uid="{00000000-0005-0000-0000-000033000000}"/>
    <cellStyle name="20% - Énfasis1 2 2 2 2" xfId="640" xr:uid="{00000000-0005-0000-0000-000034000000}"/>
    <cellStyle name="20% - Énfasis1 2 2 3" xfId="523" xr:uid="{00000000-0005-0000-0000-000035000000}"/>
    <cellStyle name="20% - Énfasis1 2 3" xfId="269" xr:uid="{00000000-0005-0000-0000-000036000000}"/>
    <cellStyle name="20% - Énfasis1 2 3 2" xfId="347" xr:uid="{00000000-0005-0000-0000-000037000000}"/>
    <cellStyle name="20% - Énfasis1 2 3 2 2" xfId="666" xr:uid="{00000000-0005-0000-0000-000038000000}"/>
    <cellStyle name="20% - Énfasis1 2 3 3" xfId="588" xr:uid="{00000000-0005-0000-0000-000039000000}"/>
    <cellStyle name="20% - Énfasis1 2 4" xfId="296" xr:uid="{00000000-0005-0000-0000-00003A000000}"/>
    <cellStyle name="20% - Énfasis1 2 4 2" xfId="615" xr:uid="{00000000-0005-0000-0000-00003B000000}"/>
    <cellStyle name="20% - Énfasis1 2 5" xfId="416" xr:uid="{00000000-0005-0000-0000-00003C000000}"/>
    <cellStyle name="20% - Énfasis1 3" xfId="110" xr:uid="{00000000-0005-0000-0000-00003D000000}"/>
    <cellStyle name="20% - Énfasis1 3 2" xfId="217" xr:uid="{00000000-0005-0000-0000-00003E000000}"/>
    <cellStyle name="20% - Énfasis1 3 2 2" xfId="536" xr:uid="{00000000-0005-0000-0000-00003F000000}"/>
    <cellStyle name="20% - Énfasis1 3 3" xfId="429" xr:uid="{00000000-0005-0000-0000-000040000000}"/>
    <cellStyle name="20% - Énfasis1 4" xfId="123" xr:uid="{00000000-0005-0000-0000-000041000000}"/>
    <cellStyle name="20% - Énfasis1 4 2" xfId="230" xr:uid="{00000000-0005-0000-0000-000042000000}"/>
    <cellStyle name="20% - Énfasis1 4 2 2" xfId="549" xr:uid="{00000000-0005-0000-0000-000043000000}"/>
    <cellStyle name="20% - Énfasis1 4 3" xfId="442" xr:uid="{00000000-0005-0000-0000-000044000000}"/>
    <cellStyle name="20% - Énfasis1 5" xfId="135" xr:uid="{00000000-0005-0000-0000-000045000000}"/>
    <cellStyle name="20% - Énfasis1 5 2" xfId="242" xr:uid="{00000000-0005-0000-0000-000046000000}"/>
    <cellStyle name="20% - Énfasis1 5 2 2" xfId="561" xr:uid="{00000000-0005-0000-0000-000047000000}"/>
    <cellStyle name="20% - Énfasis1 5 3" xfId="454" xr:uid="{00000000-0005-0000-0000-000048000000}"/>
    <cellStyle name="20% - Énfasis1 6" xfId="190" xr:uid="{00000000-0005-0000-0000-000049000000}"/>
    <cellStyle name="20% - Énfasis1 6 2" xfId="309" xr:uid="{00000000-0005-0000-0000-00004A000000}"/>
    <cellStyle name="20% - Énfasis1 6 2 2" xfId="628" xr:uid="{00000000-0005-0000-0000-00004B000000}"/>
    <cellStyle name="20% - Énfasis1 6 3" xfId="509" xr:uid="{00000000-0005-0000-0000-00004C000000}"/>
    <cellStyle name="20% - Énfasis1 7" xfId="257" xr:uid="{00000000-0005-0000-0000-00004D000000}"/>
    <cellStyle name="20% - Énfasis1 7 2" xfId="335" xr:uid="{00000000-0005-0000-0000-00004E000000}"/>
    <cellStyle name="20% - Énfasis1 7 2 2" xfId="654" xr:uid="{00000000-0005-0000-0000-00004F000000}"/>
    <cellStyle name="20% - Énfasis1 7 3" xfId="576" xr:uid="{00000000-0005-0000-0000-000050000000}"/>
    <cellStyle name="20% - Énfasis1 8" xfId="283" xr:uid="{00000000-0005-0000-0000-000051000000}"/>
    <cellStyle name="20% - Énfasis1 8 2" xfId="602" xr:uid="{00000000-0005-0000-0000-000052000000}"/>
    <cellStyle name="20% - Énfasis1 9" xfId="360" xr:uid="{00000000-0005-0000-0000-000053000000}"/>
    <cellStyle name="20% - Énfasis2" xfId="76" builtinId="34" customBuiltin="1"/>
    <cellStyle name="20% - Énfasis2 2" xfId="99" xr:uid="{00000000-0005-0000-0000-000055000000}"/>
    <cellStyle name="20% - Énfasis2 2 2" xfId="206" xr:uid="{00000000-0005-0000-0000-000056000000}"/>
    <cellStyle name="20% - Énfasis2 2 2 2" xfId="322" xr:uid="{00000000-0005-0000-0000-000057000000}"/>
    <cellStyle name="20% - Énfasis2 2 2 2 2" xfId="641" xr:uid="{00000000-0005-0000-0000-000058000000}"/>
    <cellStyle name="20% - Énfasis2 2 2 3" xfId="525" xr:uid="{00000000-0005-0000-0000-000059000000}"/>
    <cellStyle name="20% - Énfasis2 2 3" xfId="270" xr:uid="{00000000-0005-0000-0000-00005A000000}"/>
    <cellStyle name="20% - Énfasis2 2 3 2" xfId="348" xr:uid="{00000000-0005-0000-0000-00005B000000}"/>
    <cellStyle name="20% - Énfasis2 2 3 2 2" xfId="667" xr:uid="{00000000-0005-0000-0000-00005C000000}"/>
    <cellStyle name="20% - Énfasis2 2 3 3" xfId="589" xr:uid="{00000000-0005-0000-0000-00005D000000}"/>
    <cellStyle name="20% - Énfasis2 2 4" xfId="298" xr:uid="{00000000-0005-0000-0000-00005E000000}"/>
    <cellStyle name="20% - Énfasis2 2 4 2" xfId="617" xr:uid="{00000000-0005-0000-0000-00005F000000}"/>
    <cellStyle name="20% - Énfasis2 2 5" xfId="418" xr:uid="{00000000-0005-0000-0000-000060000000}"/>
    <cellStyle name="20% - Énfasis2 3" xfId="112" xr:uid="{00000000-0005-0000-0000-000061000000}"/>
    <cellStyle name="20% - Énfasis2 3 2" xfId="219" xr:uid="{00000000-0005-0000-0000-000062000000}"/>
    <cellStyle name="20% - Énfasis2 3 2 2" xfId="538" xr:uid="{00000000-0005-0000-0000-000063000000}"/>
    <cellStyle name="20% - Énfasis2 3 3" xfId="431" xr:uid="{00000000-0005-0000-0000-000064000000}"/>
    <cellStyle name="20% - Énfasis2 4" xfId="125" xr:uid="{00000000-0005-0000-0000-000065000000}"/>
    <cellStyle name="20% - Énfasis2 4 2" xfId="232" xr:uid="{00000000-0005-0000-0000-000066000000}"/>
    <cellStyle name="20% - Énfasis2 4 2 2" xfId="551" xr:uid="{00000000-0005-0000-0000-000067000000}"/>
    <cellStyle name="20% - Énfasis2 4 3" xfId="444" xr:uid="{00000000-0005-0000-0000-000068000000}"/>
    <cellStyle name="20% - Énfasis2 5" xfId="136" xr:uid="{00000000-0005-0000-0000-000069000000}"/>
    <cellStyle name="20% - Énfasis2 5 2" xfId="243" xr:uid="{00000000-0005-0000-0000-00006A000000}"/>
    <cellStyle name="20% - Énfasis2 5 2 2" xfId="562" xr:uid="{00000000-0005-0000-0000-00006B000000}"/>
    <cellStyle name="20% - Énfasis2 5 3" xfId="455" xr:uid="{00000000-0005-0000-0000-00006C000000}"/>
    <cellStyle name="20% - Énfasis2 6" xfId="192" xr:uid="{00000000-0005-0000-0000-00006D000000}"/>
    <cellStyle name="20% - Énfasis2 6 2" xfId="311" xr:uid="{00000000-0005-0000-0000-00006E000000}"/>
    <cellStyle name="20% - Énfasis2 6 2 2" xfId="630" xr:uid="{00000000-0005-0000-0000-00006F000000}"/>
    <cellStyle name="20% - Énfasis2 6 3" xfId="511" xr:uid="{00000000-0005-0000-0000-000070000000}"/>
    <cellStyle name="20% - Énfasis2 7" xfId="259" xr:uid="{00000000-0005-0000-0000-000071000000}"/>
    <cellStyle name="20% - Énfasis2 7 2" xfId="337" xr:uid="{00000000-0005-0000-0000-000072000000}"/>
    <cellStyle name="20% - Énfasis2 7 2 2" xfId="656" xr:uid="{00000000-0005-0000-0000-000073000000}"/>
    <cellStyle name="20% - Énfasis2 7 3" xfId="578" xr:uid="{00000000-0005-0000-0000-000074000000}"/>
    <cellStyle name="20% - Énfasis2 8" xfId="285" xr:uid="{00000000-0005-0000-0000-000075000000}"/>
    <cellStyle name="20% - Énfasis2 8 2" xfId="604" xr:uid="{00000000-0005-0000-0000-000076000000}"/>
    <cellStyle name="20% - Énfasis2 9" xfId="361" xr:uid="{00000000-0005-0000-0000-000077000000}"/>
    <cellStyle name="20% - Énfasis3" xfId="80" builtinId="38" customBuiltin="1"/>
    <cellStyle name="20% - Énfasis3 2" xfId="101" xr:uid="{00000000-0005-0000-0000-000079000000}"/>
    <cellStyle name="20% - Énfasis3 2 2" xfId="208" xr:uid="{00000000-0005-0000-0000-00007A000000}"/>
    <cellStyle name="20% - Énfasis3 2 2 2" xfId="323" xr:uid="{00000000-0005-0000-0000-00007B000000}"/>
    <cellStyle name="20% - Énfasis3 2 2 2 2" xfId="642" xr:uid="{00000000-0005-0000-0000-00007C000000}"/>
    <cellStyle name="20% - Énfasis3 2 2 3" xfId="527" xr:uid="{00000000-0005-0000-0000-00007D000000}"/>
    <cellStyle name="20% - Énfasis3 2 3" xfId="271" xr:uid="{00000000-0005-0000-0000-00007E000000}"/>
    <cellStyle name="20% - Énfasis3 2 3 2" xfId="349" xr:uid="{00000000-0005-0000-0000-00007F000000}"/>
    <cellStyle name="20% - Énfasis3 2 3 2 2" xfId="668" xr:uid="{00000000-0005-0000-0000-000080000000}"/>
    <cellStyle name="20% - Énfasis3 2 3 3" xfId="590" xr:uid="{00000000-0005-0000-0000-000081000000}"/>
    <cellStyle name="20% - Énfasis3 2 4" xfId="300" xr:uid="{00000000-0005-0000-0000-000082000000}"/>
    <cellStyle name="20% - Énfasis3 2 4 2" xfId="619" xr:uid="{00000000-0005-0000-0000-000083000000}"/>
    <cellStyle name="20% - Énfasis3 2 5" xfId="420" xr:uid="{00000000-0005-0000-0000-000084000000}"/>
    <cellStyle name="20% - Énfasis3 3" xfId="114" xr:uid="{00000000-0005-0000-0000-000085000000}"/>
    <cellStyle name="20% - Énfasis3 3 2" xfId="221" xr:uid="{00000000-0005-0000-0000-000086000000}"/>
    <cellStyle name="20% - Énfasis3 3 2 2" xfId="540" xr:uid="{00000000-0005-0000-0000-000087000000}"/>
    <cellStyle name="20% - Énfasis3 3 3" xfId="433" xr:uid="{00000000-0005-0000-0000-000088000000}"/>
    <cellStyle name="20% - Énfasis3 4" xfId="127" xr:uid="{00000000-0005-0000-0000-000089000000}"/>
    <cellStyle name="20% - Énfasis3 4 2" xfId="234" xr:uid="{00000000-0005-0000-0000-00008A000000}"/>
    <cellStyle name="20% - Énfasis3 4 2 2" xfId="553" xr:uid="{00000000-0005-0000-0000-00008B000000}"/>
    <cellStyle name="20% - Énfasis3 4 3" xfId="446" xr:uid="{00000000-0005-0000-0000-00008C000000}"/>
    <cellStyle name="20% - Énfasis3 5" xfId="137" xr:uid="{00000000-0005-0000-0000-00008D000000}"/>
    <cellStyle name="20% - Énfasis3 5 2" xfId="244" xr:uid="{00000000-0005-0000-0000-00008E000000}"/>
    <cellStyle name="20% - Énfasis3 5 2 2" xfId="563" xr:uid="{00000000-0005-0000-0000-00008F000000}"/>
    <cellStyle name="20% - Énfasis3 5 3" xfId="456" xr:uid="{00000000-0005-0000-0000-000090000000}"/>
    <cellStyle name="20% - Énfasis3 6" xfId="194" xr:uid="{00000000-0005-0000-0000-000091000000}"/>
    <cellStyle name="20% - Énfasis3 6 2" xfId="313" xr:uid="{00000000-0005-0000-0000-000092000000}"/>
    <cellStyle name="20% - Énfasis3 6 2 2" xfId="632" xr:uid="{00000000-0005-0000-0000-000093000000}"/>
    <cellStyle name="20% - Énfasis3 6 3" xfId="513" xr:uid="{00000000-0005-0000-0000-000094000000}"/>
    <cellStyle name="20% - Énfasis3 7" xfId="261" xr:uid="{00000000-0005-0000-0000-000095000000}"/>
    <cellStyle name="20% - Énfasis3 7 2" xfId="339" xr:uid="{00000000-0005-0000-0000-000096000000}"/>
    <cellStyle name="20% - Énfasis3 7 2 2" xfId="658" xr:uid="{00000000-0005-0000-0000-000097000000}"/>
    <cellStyle name="20% - Énfasis3 7 3" xfId="580" xr:uid="{00000000-0005-0000-0000-000098000000}"/>
    <cellStyle name="20% - Énfasis3 8" xfId="287" xr:uid="{00000000-0005-0000-0000-000099000000}"/>
    <cellStyle name="20% - Énfasis3 8 2" xfId="606" xr:uid="{00000000-0005-0000-0000-00009A000000}"/>
    <cellStyle name="20% - Énfasis3 9" xfId="362" xr:uid="{00000000-0005-0000-0000-00009B000000}"/>
    <cellStyle name="20% - Énfasis4" xfId="84" builtinId="42" customBuiltin="1"/>
    <cellStyle name="20% - Énfasis4 2" xfId="103" xr:uid="{00000000-0005-0000-0000-00009D000000}"/>
    <cellStyle name="20% - Énfasis4 2 2" xfId="210" xr:uid="{00000000-0005-0000-0000-00009E000000}"/>
    <cellStyle name="20% - Énfasis4 2 2 2" xfId="324" xr:uid="{00000000-0005-0000-0000-00009F000000}"/>
    <cellStyle name="20% - Énfasis4 2 2 2 2" xfId="643" xr:uid="{00000000-0005-0000-0000-0000A0000000}"/>
    <cellStyle name="20% - Énfasis4 2 2 3" xfId="529" xr:uid="{00000000-0005-0000-0000-0000A1000000}"/>
    <cellStyle name="20% - Énfasis4 2 3" xfId="272" xr:uid="{00000000-0005-0000-0000-0000A2000000}"/>
    <cellStyle name="20% - Énfasis4 2 3 2" xfId="350" xr:uid="{00000000-0005-0000-0000-0000A3000000}"/>
    <cellStyle name="20% - Énfasis4 2 3 2 2" xfId="669" xr:uid="{00000000-0005-0000-0000-0000A4000000}"/>
    <cellStyle name="20% - Énfasis4 2 3 3" xfId="591" xr:uid="{00000000-0005-0000-0000-0000A5000000}"/>
    <cellStyle name="20% - Énfasis4 2 4" xfId="302" xr:uid="{00000000-0005-0000-0000-0000A6000000}"/>
    <cellStyle name="20% - Énfasis4 2 4 2" xfId="621" xr:uid="{00000000-0005-0000-0000-0000A7000000}"/>
    <cellStyle name="20% - Énfasis4 2 5" xfId="422" xr:uid="{00000000-0005-0000-0000-0000A8000000}"/>
    <cellStyle name="20% - Énfasis4 3" xfId="116" xr:uid="{00000000-0005-0000-0000-0000A9000000}"/>
    <cellStyle name="20% - Énfasis4 3 2" xfId="223" xr:uid="{00000000-0005-0000-0000-0000AA000000}"/>
    <cellStyle name="20% - Énfasis4 3 2 2" xfId="542" xr:uid="{00000000-0005-0000-0000-0000AB000000}"/>
    <cellStyle name="20% - Énfasis4 3 3" xfId="435" xr:uid="{00000000-0005-0000-0000-0000AC000000}"/>
    <cellStyle name="20% - Énfasis4 4" xfId="129" xr:uid="{00000000-0005-0000-0000-0000AD000000}"/>
    <cellStyle name="20% - Énfasis4 4 2" xfId="236" xr:uid="{00000000-0005-0000-0000-0000AE000000}"/>
    <cellStyle name="20% - Énfasis4 4 2 2" xfId="555" xr:uid="{00000000-0005-0000-0000-0000AF000000}"/>
    <cellStyle name="20% - Énfasis4 4 3" xfId="448" xr:uid="{00000000-0005-0000-0000-0000B0000000}"/>
    <cellStyle name="20% - Énfasis4 5" xfId="138" xr:uid="{00000000-0005-0000-0000-0000B1000000}"/>
    <cellStyle name="20% - Énfasis4 5 2" xfId="245" xr:uid="{00000000-0005-0000-0000-0000B2000000}"/>
    <cellStyle name="20% - Énfasis4 5 2 2" xfId="564" xr:uid="{00000000-0005-0000-0000-0000B3000000}"/>
    <cellStyle name="20% - Énfasis4 5 3" xfId="457" xr:uid="{00000000-0005-0000-0000-0000B4000000}"/>
    <cellStyle name="20% - Énfasis4 6" xfId="196" xr:uid="{00000000-0005-0000-0000-0000B5000000}"/>
    <cellStyle name="20% - Énfasis4 6 2" xfId="315" xr:uid="{00000000-0005-0000-0000-0000B6000000}"/>
    <cellStyle name="20% - Énfasis4 6 2 2" xfId="634" xr:uid="{00000000-0005-0000-0000-0000B7000000}"/>
    <cellStyle name="20% - Énfasis4 6 3" xfId="515" xr:uid="{00000000-0005-0000-0000-0000B8000000}"/>
    <cellStyle name="20% - Énfasis4 7" xfId="263" xr:uid="{00000000-0005-0000-0000-0000B9000000}"/>
    <cellStyle name="20% - Énfasis4 7 2" xfId="341" xr:uid="{00000000-0005-0000-0000-0000BA000000}"/>
    <cellStyle name="20% - Énfasis4 7 2 2" xfId="660" xr:uid="{00000000-0005-0000-0000-0000BB000000}"/>
    <cellStyle name="20% - Énfasis4 7 3" xfId="582" xr:uid="{00000000-0005-0000-0000-0000BC000000}"/>
    <cellStyle name="20% - Énfasis4 8" xfId="289" xr:uid="{00000000-0005-0000-0000-0000BD000000}"/>
    <cellStyle name="20% - Énfasis4 8 2" xfId="608" xr:uid="{00000000-0005-0000-0000-0000BE000000}"/>
    <cellStyle name="20% - Énfasis4 9" xfId="363" xr:uid="{00000000-0005-0000-0000-0000BF000000}"/>
    <cellStyle name="20% - Énfasis5" xfId="88" builtinId="46" customBuiltin="1"/>
    <cellStyle name="20% - Énfasis5 2" xfId="105" xr:uid="{00000000-0005-0000-0000-0000C1000000}"/>
    <cellStyle name="20% - Énfasis5 2 2" xfId="212" xr:uid="{00000000-0005-0000-0000-0000C2000000}"/>
    <cellStyle name="20% - Énfasis5 2 2 2" xfId="325" xr:uid="{00000000-0005-0000-0000-0000C3000000}"/>
    <cellStyle name="20% - Énfasis5 2 2 2 2" xfId="644" xr:uid="{00000000-0005-0000-0000-0000C4000000}"/>
    <cellStyle name="20% - Énfasis5 2 2 3" xfId="531" xr:uid="{00000000-0005-0000-0000-0000C5000000}"/>
    <cellStyle name="20% - Énfasis5 2 3" xfId="273" xr:uid="{00000000-0005-0000-0000-0000C6000000}"/>
    <cellStyle name="20% - Énfasis5 2 3 2" xfId="351" xr:uid="{00000000-0005-0000-0000-0000C7000000}"/>
    <cellStyle name="20% - Énfasis5 2 3 2 2" xfId="670" xr:uid="{00000000-0005-0000-0000-0000C8000000}"/>
    <cellStyle name="20% - Énfasis5 2 3 3" xfId="592" xr:uid="{00000000-0005-0000-0000-0000C9000000}"/>
    <cellStyle name="20% - Énfasis5 2 4" xfId="304" xr:uid="{00000000-0005-0000-0000-0000CA000000}"/>
    <cellStyle name="20% - Énfasis5 2 4 2" xfId="623" xr:uid="{00000000-0005-0000-0000-0000CB000000}"/>
    <cellStyle name="20% - Énfasis5 2 5" xfId="424" xr:uid="{00000000-0005-0000-0000-0000CC000000}"/>
    <cellStyle name="20% - Énfasis5 3" xfId="118" xr:uid="{00000000-0005-0000-0000-0000CD000000}"/>
    <cellStyle name="20% - Énfasis5 3 2" xfId="225" xr:uid="{00000000-0005-0000-0000-0000CE000000}"/>
    <cellStyle name="20% - Énfasis5 3 2 2" xfId="544" xr:uid="{00000000-0005-0000-0000-0000CF000000}"/>
    <cellStyle name="20% - Énfasis5 3 3" xfId="437" xr:uid="{00000000-0005-0000-0000-0000D0000000}"/>
    <cellStyle name="20% - Énfasis5 4" xfId="131" xr:uid="{00000000-0005-0000-0000-0000D1000000}"/>
    <cellStyle name="20% - Énfasis5 4 2" xfId="238" xr:uid="{00000000-0005-0000-0000-0000D2000000}"/>
    <cellStyle name="20% - Énfasis5 4 2 2" xfId="557" xr:uid="{00000000-0005-0000-0000-0000D3000000}"/>
    <cellStyle name="20% - Énfasis5 4 3" xfId="450" xr:uid="{00000000-0005-0000-0000-0000D4000000}"/>
    <cellStyle name="20% - Énfasis5 5" xfId="139" xr:uid="{00000000-0005-0000-0000-0000D5000000}"/>
    <cellStyle name="20% - Énfasis5 5 2" xfId="246" xr:uid="{00000000-0005-0000-0000-0000D6000000}"/>
    <cellStyle name="20% - Énfasis5 5 2 2" xfId="565" xr:uid="{00000000-0005-0000-0000-0000D7000000}"/>
    <cellStyle name="20% - Énfasis5 5 3" xfId="458" xr:uid="{00000000-0005-0000-0000-0000D8000000}"/>
    <cellStyle name="20% - Énfasis5 6" xfId="198" xr:uid="{00000000-0005-0000-0000-0000D9000000}"/>
    <cellStyle name="20% - Énfasis5 6 2" xfId="317" xr:uid="{00000000-0005-0000-0000-0000DA000000}"/>
    <cellStyle name="20% - Énfasis5 6 2 2" xfId="636" xr:uid="{00000000-0005-0000-0000-0000DB000000}"/>
    <cellStyle name="20% - Énfasis5 6 3" xfId="517" xr:uid="{00000000-0005-0000-0000-0000DC000000}"/>
    <cellStyle name="20% - Énfasis5 7" xfId="265" xr:uid="{00000000-0005-0000-0000-0000DD000000}"/>
    <cellStyle name="20% - Énfasis5 7 2" xfId="343" xr:uid="{00000000-0005-0000-0000-0000DE000000}"/>
    <cellStyle name="20% - Énfasis5 7 2 2" xfId="662" xr:uid="{00000000-0005-0000-0000-0000DF000000}"/>
    <cellStyle name="20% - Énfasis5 7 3" xfId="584" xr:uid="{00000000-0005-0000-0000-0000E0000000}"/>
    <cellStyle name="20% - Énfasis5 8" xfId="291" xr:uid="{00000000-0005-0000-0000-0000E1000000}"/>
    <cellStyle name="20% - Énfasis5 8 2" xfId="610" xr:uid="{00000000-0005-0000-0000-0000E2000000}"/>
    <cellStyle name="20% - Énfasis5 9" xfId="364" xr:uid="{00000000-0005-0000-0000-0000E3000000}"/>
    <cellStyle name="20% - Énfasis6" xfId="92" builtinId="50" customBuiltin="1"/>
    <cellStyle name="20% - Énfasis6 2" xfId="107" xr:uid="{00000000-0005-0000-0000-0000E5000000}"/>
    <cellStyle name="20% - Énfasis6 2 2" xfId="214" xr:uid="{00000000-0005-0000-0000-0000E6000000}"/>
    <cellStyle name="20% - Énfasis6 2 2 2" xfId="326" xr:uid="{00000000-0005-0000-0000-0000E7000000}"/>
    <cellStyle name="20% - Énfasis6 2 2 2 2" xfId="645" xr:uid="{00000000-0005-0000-0000-0000E8000000}"/>
    <cellStyle name="20% - Énfasis6 2 2 3" xfId="533" xr:uid="{00000000-0005-0000-0000-0000E9000000}"/>
    <cellStyle name="20% - Énfasis6 2 3" xfId="274" xr:uid="{00000000-0005-0000-0000-0000EA000000}"/>
    <cellStyle name="20% - Énfasis6 2 3 2" xfId="352" xr:uid="{00000000-0005-0000-0000-0000EB000000}"/>
    <cellStyle name="20% - Énfasis6 2 3 2 2" xfId="671" xr:uid="{00000000-0005-0000-0000-0000EC000000}"/>
    <cellStyle name="20% - Énfasis6 2 3 3" xfId="593" xr:uid="{00000000-0005-0000-0000-0000ED000000}"/>
    <cellStyle name="20% - Énfasis6 2 4" xfId="306" xr:uid="{00000000-0005-0000-0000-0000EE000000}"/>
    <cellStyle name="20% - Énfasis6 2 4 2" xfId="625" xr:uid="{00000000-0005-0000-0000-0000EF000000}"/>
    <cellStyle name="20% - Énfasis6 2 5" xfId="426" xr:uid="{00000000-0005-0000-0000-0000F0000000}"/>
    <cellStyle name="20% - Énfasis6 3" xfId="120" xr:uid="{00000000-0005-0000-0000-0000F1000000}"/>
    <cellStyle name="20% - Énfasis6 3 2" xfId="227" xr:uid="{00000000-0005-0000-0000-0000F2000000}"/>
    <cellStyle name="20% - Énfasis6 3 2 2" xfId="546" xr:uid="{00000000-0005-0000-0000-0000F3000000}"/>
    <cellStyle name="20% - Énfasis6 3 3" xfId="439" xr:uid="{00000000-0005-0000-0000-0000F4000000}"/>
    <cellStyle name="20% - Énfasis6 4" xfId="133" xr:uid="{00000000-0005-0000-0000-0000F5000000}"/>
    <cellStyle name="20% - Énfasis6 4 2" xfId="240" xr:uid="{00000000-0005-0000-0000-0000F6000000}"/>
    <cellStyle name="20% - Énfasis6 4 2 2" xfId="559" xr:uid="{00000000-0005-0000-0000-0000F7000000}"/>
    <cellStyle name="20% - Énfasis6 4 3" xfId="452" xr:uid="{00000000-0005-0000-0000-0000F8000000}"/>
    <cellStyle name="20% - Énfasis6 5" xfId="140" xr:uid="{00000000-0005-0000-0000-0000F9000000}"/>
    <cellStyle name="20% - Énfasis6 5 2" xfId="247" xr:uid="{00000000-0005-0000-0000-0000FA000000}"/>
    <cellStyle name="20% - Énfasis6 5 2 2" xfId="566" xr:uid="{00000000-0005-0000-0000-0000FB000000}"/>
    <cellStyle name="20% - Énfasis6 5 3" xfId="459" xr:uid="{00000000-0005-0000-0000-0000FC000000}"/>
    <cellStyle name="20% - Énfasis6 6" xfId="200" xr:uid="{00000000-0005-0000-0000-0000FD000000}"/>
    <cellStyle name="20% - Énfasis6 6 2" xfId="319" xr:uid="{00000000-0005-0000-0000-0000FE000000}"/>
    <cellStyle name="20% - Énfasis6 6 2 2" xfId="638" xr:uid="{00000000-0005-0000-0000-0000FF000000}"/>
    <cellStyle name="20% - Énfasis6 6 3" xfId="519" xr:uid="{00000000-0005-0000-0000-000000010000}"/>
    <cellStyle name="20% - Énfasis6 7" xfId="267" xr:uid="{00000000-0005-0000-0000-000001010000}"/>
    <cellStyle name="20% - Énfasis6 7 2" xfId="345" xr:uid="{00000000-0005-0000-0000-000002010000}"/>
    <cellStyle name="20% - Énfasis6 7 2 2" xfId="664" xr:uid="{00000000-0005-0000-0000-000003010000}"/>
    <cellStyle name="20% - Énfasis6 7 3" xfId="586" xr:uid="{00000000-0005-0000-0000-000004010000}"/>
    <cellStyle name="20% - Énfasis6 8" xfId="293" xr:uid="{00000000-0005-0000-0000-000005010000}"/>
    <cellStyle name="20% - Énfasis6 8 2" xfId="612" xr:uid="{00000000-0005-0000-0000-000006010000}"/>
    <cellStyle name="20% - Énfasis6 9" xfId="365" xr:uid="{00000000-0005-0000-0000-000007010000}"/>
    <cellStyle name="40% - Accent1 2" xfId="17" xr:uid="{00000000-0005-0000-0000-000008010000}"/>
    <cellStyle name="40% - Accent1 2 2" xfId="161" xr:uid="{00000000-0005-0000-0000-000009010000}"/>
    <cellStyle name="40% - Accent1 2 2 2" xfId="480" xr:uid="{00000000-0005-0000-0000-00000A010000}"/>
    <cellStyle name="40% - Accent1 2 3" xfId="375" xr:uid="{00000000-0005-0000-0000-00000B010000}"/>
    <cellStyle name="40% - Accent1 3" xfId="18" xr:uid="{00000000-0005-0000-0000-00000C010000}"/>
    <cellStyle name="40% - Accent1 3 2" xfId="162" xr:uid="{00000000-0005-0000-0000-00000D010000}"/>
    <cellStyle name="40% - Accent1 3 2 2" xfId="481" xr:uid="{00000000-0005-0000-0000-00000E010000}"/>
    <cellStyle name="40% - Accent1 3 3" xfId="376" xr:uid="{00000000-0005-0000-0000-00000F010000}"/>
    <cellStyle name="40% - Accent2 2" xfId="19" xr:uid="{00000000-0005-0000-0000-000010010000}"/>
    <cellStyle name="40% - Accent2 2 2" xfId="163" xr:uid="{00000000-0005-0000-0000-000011010000}"/>
    <cellStyle name="40% - Accent2 2 2 2" xfId="482" xr:uid="{00000000-0005-0000-0000-000012010000}"/>
    <cellStyle name="40% - Accent2 2 3" xfId="377" xr:uid="{00000000-0005-0000-0000-000013010000}"/>
    <cellStyle name="40% - Accent2 3" xfId="20" xr:uid="{00000000-0005-0000-0000-000014010000}"/>
    <cellStyle name="40% - Accent2 3 2" xfId="164" xr:uid="{00000000-0005-0000-0000-000015010000}"/>
    <cellStyle name="40% - Accent2 3 2 2" xfId="483" xr:uid="{00000000-0005-0000-0000-000016010000}"/>
    <cellStyle name="40% - Accent2 3 3" xfId="378" xr:uid="{00000000-0005-0000-0000-000017010000}"/>
    <cellStyle name="40% - Accent3 2" xfId="21" xr:uid="{00000000-0005-0000-0000-000018010000}"/>
    <cellStyle name="40% - Accent3 2 2" xfId="165" xr:uid="{00000000-0005-0000-0000-000019010000}"/>
    <cellStyle name="40% - Accent3 2 2 2" xfId="484" xr:uid="{00000000-0005-0000-0000-00001A010000}"/>
    <cellStyle name="40% - Accent3 2 3" xfId="379" xr:uid="{00000000-0005-0000-0000-00001B010000}"/>
    <cellStyle name="40% - Accent3 3" xfId="22" xr:uid="{00000000-0005-0000-0000-00001C010000}"/>
    <cellStyle name="40% - Accent3 3 2" xfId="166" xr:uid="{00000000-0005-0000-0000-00001D010000}"/>
    <cellStyle name="40% - Accent3 3 2 2" xfId="485" xr:uid="{00000000-0005-0000-0000-00001E010000}"/>
    <cellStyle name="40% - Accent3 3 3" xfId="380" xr:uid="{00000000-0005-0000-0000-00001F010000}"/>
    <cellStyle name="40% - Accent4 2" xfId="23" xr:uid="{00000000-0005-0000-0000-000020010000}"/>
    <cellStyle name="40% - Accent4 2 2" xfId="167" xr:uid="{00000000-0005-0000-0000-000021010000}"/>
    <cellStyle name="40% - Accent4 2 2 2" xfId="486" xr:uid="{00000000-0005-0000-0000-000022010000}"/>
    <cellStyle name="40% - Accent4 2 3" xfId="381" xr:uid="{00000000-0005-0000-0000-000023010000}"/>
    <cellStyle name="40% - Accent4 3" xfId="24" xr:uid="{00000000-0005-0000-0000-000024010000}"/>
    <cellStyle name="40% - Accent4 3 2" xfId="168" xr:uid="{00000000-0005-0000-0000-000025010000}"/>
    <cellStyle name="40% - Accent4 3 2 2" xfId="487" xr:uid="{00000000-0005-0000-0000-000026010000}"/>
    <cellStyle name="40% - Accent4 3 3" xfId="382" xr:uid="{00000000-0005-0000-0000-000027010000}"/>
    <cellStyle name="40% - Accent5 2" xfId="25" xr:uid="{00000000-0005-0000-0000-000028010000}"/>
    <cellStyle name="40% - Accent5 2 2" xfId="169" xr:uid="{00000000-0005-0000-0000-000029010000}"/>
    <cellStyle name="40% - Accent5 2 2 2" xfId="488" xr:uid="{00000000-0005-0000-0000-00002A010000}"/>
    <cellStyle name="40% - Accent5 2 3" xfId="383" xr:uid="{00000000-0005-0000-0000-00002B010000}"/>
    <cellStyle name="40% - Accent5 3" xfId="26" xr:uid="{00000000-0005-0000-0000-00002C010000}"/>
    <cellStyle name="40% - Accent5 3 2" xfId="170" xr:uid="{00000000-0005-0000-0000-00002D010000}"/>
    <cellStyle name="40% - Accent5 3 2 2" xfId="489" xr:uid="{00000000-0005-0000-0000-00002E010000}"/>
    <cellStyle name="40% - Accent5 3 3" xfId="384" xr:uid="{00000000-0005-0000-0000-00002F010000}"/>
    <cellStyle name="40% - Accent6 2" xfId="27" xr:uid="{00000000-0005-0000-0000-000030010000}"/>
    <cellStyle name="40% - Accent6 2 2" xfId="171" xr:uid="{00000000-0005-0000-0000-000031010000}"/>
    <cellStyle name="40% - Accent6 2 2 2" xfId="490" xr:uid="{00000000-0005-0000-0000-000032010000}"/>
    <cellStyle name="40% - Accent6 2 3" xfId="385" xr:uid="{00000000-0005-0000-0000-000033010000}"/>
    <cellStyle name="40% - Accent6 3" xfId="28" xr:uid="{00000000-0005-0000-0000-000034010000}"/>
    <cellStyle name="40% - Accent6 3 2" xfId="172" xr:uid="{00000000-0005-0000-0000-000035010000}"/>
    <cellStyle name="40% - Accent6 3 2 2" xfId="491" xr:uid="{00000000-0005-0000-0000-000036010000}"/>
    <cellStyle name="40% - Accent6 3 3" xfId="386" xr:uid="{00000000-0005-0000-0000-000037010000}"/>
    <cellStyle name="40% - Énfasis1" xfId="73" builtinId="31" customBuiltin="1"/>
    <cellStyle name="40% - Énfasis1 2" xfId="98" xr:uid="{00000000-0005-0000-0000-000039010000}"/>
    <cellStyle name="40% - Énfasis1 2 2" xfId="205" xr:uid="{00000000-0005-0000-0000-00003A010000}"/>
    <cellStyle name="40% - Énfasis1 2 2 2" xfId="327" xr:uid="{00000000-0005-0000-0000-00003B010000}"/>
    <cellStyle name="40% - Énfasis1 2 2 2 2" xfId="646" xr:uid="{00000000-0005-0000-0000-00003C010000}"/>
    <cellStyle name="40% - Énfasis1 2 2 3" xfId="524" xr:uid="{00000000-0005-0000-0000-00003D010000}"/>
    <cellStyle name="40% - Énfasis1 2 3" xfId="275" xr:uid="{00000000-0005-0000-0000-00003E010000}"/>
    <cellStyle name="40% - Énfasis1 2 3 2" xfId="353" xr:uid="{00000000-0005-0000-0000-00003F010000}"/>
    <cellStyle name="40% - Énfasis1 2 3 2 2" xfId="672" xr:uid="{00000000-0005-0000-0000-000040010000}"/>
    <cellStyle name="40% - Énfasis1 2 3 3" xfId="594" xr:uid="{00000000-0005-0000-0000-000041010000}"/>
    <cellStyle name="40% - Énfasis1 2 4" xfId="297" xr:uid="{00000000-0005-0000-0000-000042010000}"/>
    <cellStyle name="40% - Énfasis1 2 4 2" xfId="616" xr:uid="{00000000-0005-0000-0000-000043010000}"/>
    <cellStyle name="40% - Énfasis1 2 5" xfId="417" xr:uid="{00000000-0005-0000-0000-000044010000}"/>
    <cellStyle name="40% - Énfasis1 3" xfId="111" xr:uid="{00000000-0005-0000-0000-000045010000}"/>
    <cellStyle name="40% - Énfasis1 3 2" xfId="218" xr:uid="{00000000-0005-0000-0000-000046010000}"/>
    <cellStyle name="40% - Énfasis1 3 2 2" xfId="537" xr:uid="{00000000-0005-0000-0000-000047010000}"/>
    <cellStyle name="40% - Énfasis1 3 3" xfId="430" xr:uid="{00000000-0005-0000-0000-000048010000}"/>
    <cellStyle name="40% - Énfasis1 4" xfId="124" xr:uid="{00000000-0005-0000-0000-000049010000}"/>
    <cellStyle name="40% - Énfasis1 4 2" xfId="231" xr:uid="{00000000-0005-0000-0000-00004A010000}"/>
    <cellStyle name="40% - Énfasis1 4 2 2" xfId="550" xr:uid="{00000000-0005-0000-0000-00004B010000}"/>
    <cellStyle name="40% - Énfasis1 4 3" xfId="443" xr:uid="{00000000-0005-0000-0000-00004C010000}"/>
    <cellStyle name="40% - Énfasis1 5" xfId="141" xr:uid="{00000000-0005-0000-0000-00004D010000}"/>
    <cellStyle name="40% - Énfasis1 5 2" xfId="248" xr:uid="{00000000-0005-0000-0000-00004E010000}"/>
    <cellStyle name="40% - Énfasis1 5 2 2" xfId="567" xr:uid="{00000000-0005-0000-0000-00004F010000}"/>
    <cellStyle name="40% - Énfasis1 5 3" xfId="460" xr:uid="{00000000-0005-0000-0000-000050010000}"/>
    <cellStyle name="40% - Énfasis1 6" xfId="191" xr:uid="{00000000-0005-0000-0000-000051010000}"/>
    <cellStyle name="40% - Énfasis1 6 2" xfId="310" xr:uid="{00000000-0005-0000-0000-000052010000}"/>
    <cellStyle name="40% - Énfasis1 6 2 2" xfId="629" xr:uid="{00000000-0005-0000-0000-000053010000}"/>
    <cellStyle name="40% - Énfasis1 6 3" xfId="510" xr:uid="{00000000-0005-0000-0000-000054010000}"/>
    <cellStyle name="40% - Énfasis1 7" xfId="258" xr:uid="{00000000-0005-0000-0000-000055010000}"/>
    <cellStyle name="40% - Énfasis1 7 2" xfId="336" xr:uid="{00000000-0005-0000-0000-000056010000}"/>
    <cellStyle name="40% - Énfasis1 7 2 2" xfId="655" xr:uid="{00000000-0005-0000-0000-000057010000}"/>
    <cellStyle name="40% - Énfasis1 7 3" xfId="577" xr:uid="{00000000-0005-0000-0000-000058010000}"/>
    <cellStyle name="40% - Énfasis1 8" xfId="284" xr:uid="{00000000-0005-0000-0000-000059010000}"/>
    <cellStyle name="40% - Énfasis1 8 2" xfId="603" xr:uid="{00000000-0005-0000-0000-00005A010000}"/>
    <cellStyle name="40% - Énfasis1 9" xfId="366" xr:uid="{00000000-0005-0000-0000-00005B010000}"/>
    <cellStyle name="40% - Énfasis2" xfId="77" builtinId="35" customBuiltin="1"/>
    <cellStyle name="40% - Énfasis2 2" xfId="100" xr:uid="{00000000-0005-0000-0000-00005D010000}"/>
    <cellStyle name="40% - Énfasis2 2 2" xfId="207" xr:uid="{00000000-0005-0000-0000-00005E010000}"/>
    <cellStyle name="40% - Énfasis2 2 2 2" xfId="328" xr:uid="{00000000-0005-0000-0000-00005F010000}"/>
    <cellStyle name="40% - Énfasis2 2 2 2 2" xfId="647" xr:uid="{00000000-0005-0000-0000-000060010000}"/>
    <cellStyle name="40% - Énfasis2 2 2 3" xfId="526" xr:uid="{00000000-0005-0000-0000-000061010000}"/>
    <cellStyle name="40% - Énfasis2 2 3" xfId="276" xr:uid="{00000000-0005-0000-0000-000062010000}"/>
    <cellStyle name="40% - Énfasis2 2 3 2" xfId="354" xr:uid="{00000000-0005-0000-0000-000063010000}"/>
    <cellStyle name="40% - Énfasis2 2 3 2 2" xfId="673" xr:uid="{00000000-0005-0000-0000-000064010000}"/>
    <cellStyle name="40% - Énfasis2 2 3 3" xfId="595" xr:uid="{00000000-0005-0000-0000-000065010000}"/>
    <cellStyle name="40% - Énfasis2 2 4" xfId="299" xr:uid="{00000000-0005-0000-0000-000066010000}"/>
    <cellStyle name="40% - Énfasis2 2 4 2" xfId="618" xr:uid="{00000000-0005-0000-0000-000067010000}"/>
    <cellStyle name="40% - Énfasis2 2 5" xfId="419" xr:uid="{00000000-0005-0000-0000-000068010000}"/>
    <cellStyle name="40% - Énfasis2 3" xfId="113" xr:uid="{00000000-0005-0000-0000-000069010000}"/>
    <cellStyle name="40% - Énfasis2 3 2" xfId="220" xr:uid="{00000000-0005-0000-0000-00006A010000}"/>
    <cellStyle name="40% - Énfasis2 3 2 2" xfId="539" xr:uid="{00000000-0005-0000-0000-00006B010000}"/>
    <cellStyle name="40% - Énfasis2 3 3" xfId="432" xr:uid="{00000000-0005-0000-0000-00006C010000}"/>
    <cellStyle name="40% - Énfasis2 4" xfId="126" xr:uid="{00000000-0005-0000-0000-00006D010000}"/>
    <cellStyle name="40% - Énfasis2 4 2" xfId="233" xr:uid="{00000000-0005-0000-0000-00006E010000}"/>
    <cellStyle name="40% - Énfasis2 4 2 2" xfId="552" xr:uid="{00000000-0005-0000-0000-00006F010000}"/>
    <cellStyle name="40% - Énfasis2 4 3" xfId="445" xr:uid="{00000000-0005-0000-0000-000070010000}"/>
    <cellStyle name="40% - Énfasis2 5" xfId="142" xr:uid="{00000000-0005-0000-0000-000071010000}"/>
    <cellStyle name="40% - Énfasis2 5 2" xfId="249" xr:uid="{00000000-0005-0000-0000-000072010000}"/>
    <cellStyle name="40% - Énfasis2 5 2 2" xfId="568" xr:uid="{00000000-0005-0000-0000-000073010000}"/>
    <cellStyle name="40% - Énfasis2 5 3" xfId="461" xr:uid="{00000000-0005-0000-0000-000074010000}"/>
    <cellStyle name="40% - Énfasis2 6" xfId="193" xr:uid="{00000000-0005-0000-0000-000075010000}"/>
    <cellStyle name="40% - Énfasis2 6 2" xfId="312" xr:uid="{00000000-0005-0000-0000-000076010000}"/>
    <cellStyle name="40% - Énfasis2 6 2 2" xfId="631" xr:uid="{00000000-0005-0000-0000-000077010000}"/>
    <cellStyle name="40% - Énfasis2 6 3" xfId="512" xr:uid="{00000000-0005-0000-0000-000078010000}"/>
    <cellStyle name="40% - Énfasis2 7" xfId="260" xr:uid="{00000000-0005-0000-0000-000079010000}"/>
    <cellStyle name="40% - Énfasis2 7 2" xfId="338" xr:uid="{00000000-0005-0000-0000-00007A010000}"/>
    <cellStyle name="40% - Énfasis2 7 2 2" xfId="657" xr:uid="{00000000-0005-0000-0000-00007B010000}"/>
    <cellStyle name="40% - Énfasis2 7 3" xfId="579" xr:uid="{00000000-0005-0000-0000-00007C010000}"/>
    <cellStyle name="40% - Énfasis2 8" xfId="286" xr:uid="{00000000-0005-0000-0000-00007D010000}"/>
    <cellStyle name="40% - Énfasis2 8 2" xfId="605" xr:uid="{00000000-0005-0000-0000-00007E010000}"/>
    <cellStyle name="40% - Énfasis2 9" xfId="367" xr:uid="{00000000-0005-0000-0000-00007F010000}"/>
    <cellStyle name="40% - Énfasis3" xfId="81" builtinId="39" customBuiltin="1"/>
    <cellStyle name="40% - Énfasis3 2" xfId="102" xr:uid="{00000000-0005-0000-0000-000081010000}"/>
    <cellStyle name="40% - Énfasis3 2 2" xfId="209" xr:uid="{00000000-0005-0000-0000-000082010000}"/>
    <cellStyle name="40% - Énfasis3 2 2 2" xfId="329" xr:uid="{00000000-0005-0000-0000-000083010000}"/>
    <cellStyle name="40% - Énfasis3 2 2 2 2" xfId="648" xr:uid="{00000000-0005-0000-0000-000084010000}"/>
    <cellStyle name="40% - Énfasis3 2 2 3" xfId="528" xr:uid="{00000000-0005-0000-0000-000085010000}"/>
    <cellStyle name="40% - Énfasis3 2 3" xfId="277" xr:uid="{00000000-0005-0000-0000-000086010000}"/>
    <cellStyle name="40% - Énfasis3 2 3 2" xfId="355" xr:uid="{00000000-0005-0000-0000-000087010000}"/>
    <cellStyle name="40% - Énfasis3 2 3 2 2" xfId="674" xr:uid="{00000000-0005-0000-0000-000088010000}"/>
    <cellStyle name="40% - Énfasis3 2 3 3" xfId="596" xr:uid="{00000000-0005-0000-0000-000089010000}"/>
    <cellStyle name="40% - Énfasis3 2 4" xfId="301" xr:uid="{00000000-0005-0000-0000-00008A010000}"/>
    <cellStyle name="40% - Énfasis3 2 4 2" xfId="620" xr:uid="{00000000-0005-0000-0000-00008B010000}"/>
    <cellStyle name="40% - Énfasis3 2 5" xfId="421" xr:uid="{00000000-0005-0000-0000-00008C010000}"/>
    <cellStyle name="40% - Énfasis3 3" xfId="115" xr:uid="{00000000-0005-0000-0000-00008D010000}"/>
    <cellStyle name="40% - Énfasis3 3 2" xfId="222" xr:uid="{00000000-0005-0000-0000-00008E010000}"/>
    <cellStyle name="40% - Énfasis3 3 2 2" xfId="541" xr:uid="{00000000-0005-0000-0000-00008F010000}"/>
    <cellStyle name="40% - Énfasis3 3 3" xfId="434" xr:uid="{00000000-0005-0000-0000-000090010000}"/>
    <cellStyle name="40% - Énfasis3 4" xfId="128" xr:uid="{00000000-0005-0000-0000-000091010000}"/>
    <cellStyle name="40% - Énfasis3 4 2" xfId="235" xr:uid="{00000000-0005-0000-0000-000092010000}"/>
    <cellStyle name="40% - Énfasis3 4 2 2" xfId="554" xr:uid="{00000000-0005-0000-0000-000093010000}"/>
    <cellStyle name="40% - Énfasis3 4 3" xfId="447" xr:uid="{00000000-0005-0000-0000-000094010000}"/>
    <cellStyle name="40% - Énfasis3 5" xfId="143" xr:uid="{00000000-0005-0000-0000-000095010000}"/>
    <cellStyle name="40% - Énfasis3 5 2" xfId="250" xr:uid="{00000000-0005-0000-0000-000096010000}"/>
    <cellStyle name="40% - Énfasis3 5 2 2" xfId="569" xr:uid="{00000000-0005-0000-0000-000097010000}"/>
    <cellStyle name="40% - Énfasis3 5 3" xfId="462" xr:uid="{00000000-0005-0000-0000-000098010000}"/>
    <cellStyle name="40% - Énfasis3 6" xfId="195" xr:uid="{00000000-0005-0000-0000-000099010000}"/>
    <cellStyle name="40% - Énfasis3 6 2" xfId="314" xr:uid="{00000000-0005-0000-0000-00009A010000}"/>
    <cellStyle name="40% - Énfasis3 6 2 2" xfId="633" xr:uid="{00000000-0005-0000-0000-00009B010000}"/>
    <cellStyle name="40% - Énfasis3 6 3" xfId="514" xr:uid="{00000000-0005-0000-0000-00009C010000}"/>
    <cellStyle name="40% - Énfasis3 7" xfId="262" xr:uid="{00000000-0005-0000-0000-00009D010000}"/>
    <cellStyle name="40% - Énfasis3 7 2" xfId="340" xr:uid="{00000000-0005-0000-0000-00009E010000}"/>
    <cellStyle name="40% - Énfasis3 7 2 2" xfId="659" xr:uid="{00000000-0005-0000-0000-00009F010000}"/>
    <cellStyle name="40% - Énfasis3 7 3" xfId="581" xr:uid="{00000000-0005-0000-0000-0000A0010000}"/>
    <cellStyle name="40% - Énfasis3 8" xfId="288" xr:uid="{00000000-0005-0000-0000-0000A1010000}"/>
    <cellStyle name="40% - Énfasis3 8 2" xfId="607" xr:uid="{00000000-0005-0000-0000-0000A2010000}"/>
    <cellStyle name="40% - Énfasis3 9" xfId="368" xr:uid="{00000000-0005-0000-0000-0000A3010000}"/>
    <cellStyle name="40% - Énfasis4" xfId="85" builtinId="43" customBuiltin="1"/>
    <cellStyle name="40% - Énfasis4 2" xfId="104" xr:uid="{00000000-0005-0000-0000-0000A5010000}"/>
    <cellStyle name="40% - Énfasis4 2 2" xfId="211" xr:uid="{00000000-0005-0000-0000-0000A6010000}"/>
    <cellStyle name="40% - Énfasis4 2 2 2" xfId="330" xr:uid="{00000000-0005-0000-0000-0000A7010000}"/>
    <cellStyle name="40% - Énfasis4 2 2 2 2" xfId="649" xr:uid="{00000000-0005-0000-0000-0000A8010000}"/>
    <cellStyle name="40% - Énfasis4 2 2 3" xfId="530" xr:uid="{00000000-0005-0000-0000-0000A9010000}"/>
    <cellStyle name="40% - Énfasis4 2 3" xfId="278" xr:uid="{00000000-0005-0000-0000-0000AA010000}"/>
    <cellStyle name="40% - Énfasis4 2 3 2" xfId="356" xr:uid="{00000000-0005-0000-0000-0000AB010000}"/>
    <cellStyle name="40% - Énfasis4 2 3 2 2" xfId="675" xr:uid="{00000000-0005-0000-0000-0000AC010000}"/>
    <cellStyle name="40% - Énfasis4 2 3 3" xfId="597" xr:uid="{00000000-0005-0000-0000-0000AD010000}"/>
    <cellStyle name="40% - Énfasis4 2 4" xfId="303" xr:uid="{00000000-0005-0000-0000-0000AE010000}"/>
    <cellStyle name="40% - Énfasis4 2 4 2" xfId="622" xr:uid="{00000000-0005-0000-0000-0000AF010000}"/>
    <cellStyle name="40% - Énfasis4 2 5" xfId="423" xr:uid="{00000000-0005-0000-0000-0000B0010000}"/>
    <cellStyle name="40% - Énfasis4 3" xfId="117" xr:uid="{00000000-0005-0000-0000-0000B1010000}"/>
    <cellStyle name="40% - Énfasis4 3 2" xfId="224" xr:uid="{00000000-0005-0000-0000-0000B2010000}"/>
    <cellStyle name="40% - Énfasis4 3 2 2" xfId="543" xr:uid="{00000000-0005-0000-0000-0000B3010000}"/>
    <cellStyle name="40% - Énfasis4 3 3" xfId="436" xr:uid="{00000000-0005-0000-0000-0000B4010000}"/>
    <cellStyle name="40% - Énfasis4 4" xfId="130" xr:uid="{00000000-0005-0000-0000-0000B5010000}"/>
    <cellStyle name="40% - Énfasis4 4 2" xfId="237" xr:uid="{00000000-0005-0000-0000-0000B6010000}"/>
    <cellStyle name="40% - Énfasis4 4 2 2" xfId="556" xr:uid="{00000000-0005-0000-0000-0000B7010000}"/>
    <cellStyle name="40% - Énfasis4 4 3" xfId="449" xr:uid="{00000000-0005-0000-0000-0000B8010000}"/>
    <cellStyle name="40% - Énfasis4 5" xfId="144" xr:uid="{00000000-0005-0000-0000-0000B9010000}"/>
    <cellStyle name="40% - Énfasis4 5 2" xfId="251" xr:uid="{00000000-0005-0000-0000-0000BA010000}"/>
    <cellStyle name="40% - Énfasis4 5 2 2" xfId="570" xr:uid="{00000000-0005-0000-0000-0000BB010000}"/>
    <cellStyle name="40% - Énfasis4 5 3" xfId="463" xr:uid="{00000000-0005-0000-0000-0000BC010000}"/>
    <cellStyle name="40% - Énfasis4 6" xfId="197" xr:uid="{00000000-0005-0000-0000-0000BD010000}"/>
    <cellStyle name="40% - Énfasis4 6 2" xfId="316" xr:uid="{00000000-0005-0000-0000-0000BE010000}"/>
    <cellStyle name="40% - Énfasis4 6 2 2" xfId="635" xr:uid="{00000000-0005-0000-0000-0000BF010000}"/>
    <cellStyle name="40% - Énfasis4 6 3" xfId="516" xr:uid="{00000000-0005-0000-0000-0000C0010000}"/>
    <cellStyle name="40% - Énfasis4 7" xfId="264" xr:uid="{00000000-0005-0000-0000-0000C1010000}"/>
    <cellStyle name="40% - Énfasis4 7 2" xfId="342" xr:uid="{00000000-0005-0000-0000-0000C2010000}"/>
    <cellStyle name="40% - Énfasis4 7 2 2" xfId="661" xr:uid="{00000000-0005-0000-0000-0000C3010000}"/>
    <cellStyle name="40% - Énfasis4 7 3" xfId="583" xr:uid="{00000000-0005-0000-0000-0000C4010000}"/>
    <cellStyle name="40% - Énfasis4 8" xfId="290" xr:uid="{00000000-0005-0000-0000-0000C5010000}"/>
    <cellStyle name="40% - Énfasis4 8 2" xfId="609" xr:uid="{00000000-0005-0000-0000-0000C6010000}"/>
    <cellStyle name="40% - Énfasis4 9" xfId="369" xr:uid="{00000000-0005-0000-0000-0000C7010000}"/>
    <cellStyle name="40% - Énfasis5" xfId="89" builtinId="47" customBuiltin="1"/>
    <cellStyle name="40% - Énfasis5 2" xfId="106" xr:uid="{00000000-0005-0000-0000-0000C9010000}"/>
    <cellStyle name="40% - Énfasis5 2 2" xfId="213" xr:uid="{00000000-0005-0000-0000-0000CA010000}"/>
    <cellStyle name="40% - Énfasis5 2 2 2" xfId="331" xr:uid="{00000000-0005-0000-0000-0000CB010000}"/>
    <cellStyle name="40% - Énfasis5 2 2 2 2" xfId="650" xr:uid="{00000000-0005-0000-0000-0000CC010000}"/>
    <cellStyle name="40% - Énfasis5 2 2 3" xfId="532" xr:uid="{00000000-0005-0000-0000-0000CD010000}"/>
    <cellStyle name="40% - Énfasis5 2 3" xfId="279" xr:uid="{00000000-0005-0000-0000-0000CE010000}"/>
    <cellStyle name="40% - Énfasis5 2 3 2" xfId="357" xr:uid="{00000000-0005-0000-0000-0000CF010000}"/>
    <cellStyle name="40% - Énfasis5 2 3 2 2" xfId="676" xr:uid="{00000000-0005-0000-0000-0000D0010000}"/>
    <cellStyle name="40% - Énfasis5 2 3 3" xfId="598" xr:uid="{00000000-0005-0000-0000-0000D1010000}"/>
    <cellStyle name="40% - Énfasis5 2 4" xfId="305" xr:uid="{00000000-0005-0000-0000-0000D2010000}"/>
    <cellStyle name="40% - Énfasis5 2 4 2" xfId="624" xr:uid="{00000000-0005-0000-0000-0000D3010000}"/>
    <cellStyle name="40% - Énfasis5 2 5" xfId="425" xr:uid="{00000000-0005-0000-0000-0000D4010000}"/>
    <cellStyle name="40% - Énfasis5 3" xfId="119" xr:uid="{00000000-0005-0000-0000-0000D5010000}"/>
    <cellStyle name="40% - Énfasis5 3 2" xfId="226" xr:uid="{00000000-0005-0000-0000-0000D6010000}"/>
    <cellStyle name="40% - Énfasis5 3 2 2" xfId="545" xr:uid="{00000000-0005-0000-0000-0000D7010000}"/>
    <cellStyle name="40% - Énfasis5 3 3" xfId="438" xr:uid="{00000000-0005-0000-0000-0000D8010000}"/>
    <cellStyle name="40% - Énfasis5 4" xfId="132" xr:uid="{00000000-0005-0000-0000-0000D9010000}"/>
    <cellStyle name="40% - Énfasis5 4 2" xfId="239" xr:uid="{00000000-0005-0000-0000-0000DA010000}"/>
    <cellStyle name="40% - Énfasis5 4 2 2" xfId="558" xr:uid="{00000000-0005-0000-0000-0000DB010000}"/>
    <cellStyle name="40% - Énfasis5 4 3" xfId="451" xr:uid="{00000000-0005-0000-0000-0000DC010000}"/>
    <cellStyle name="40% - Énfasis5 5" xfId="145" xr:uid="{00000000-0005-0000-0000-0000DD010000}"/>
    <cellStyle name="40% - Énfasis5 5 2" xfId="252" xr:uid="{00000000-0005-0000-0000-0000DE010000}"/>
    <cellStyle name="40% - Énfasis5 5 2 2" xfId="571" xr:uid="{00000000-0005-0000-0000-0000DF010000}"/>
    <cellStyle name="40% - Énfasis5 5 3" xfId="464" xr:uid="{00000000-0005-0000-0000-0000E0010000}"/>
    <cellStyle name="40% - Énfasis5 6" xfId="199" xr:uid="{00000000-0005-0000-0000-0000E1010000}"/>
    <cellStyle name="40% - Énfasis5 6 2" xfId="318" xr:uid="{00000000-0005-0000-0000-0000E2010000}"/>
    <cellStyle name="40% - Énfasis5 6 2 2" xfId="637" xr:uid="{00000000-0005-0000-0000-0000E3010000}"/>
    <cellStyle name="40% - Énfasis5 6 3" xfId="518" xr:uid="{00000000-0005-0000-0000-0000E4010000}"/>
    <cellStyle name="40% - Énfasis5 7" xfId="266" xr:uid="{00000000-0005-0000-0000-0000E5010000}"/>
    <cellStyle name="40% - Énfasis5 7 2" xfId="344" xr:uid="{00000000-0005-0000-0000-0000E6010000}"/>
    <cellStyle name="40% - Énfasis5 7 2 2" xfId="663" xr:uid="{00000000-0005-0000-0000-0000E7010000}"/>
    <cellStyle name="40% - Énfasis5 7 3" xfId="585" xr:uid="{00000000-0005-0000-0000-0000E8010000}"/>
    <cellStyle name="40% - Énfasis5 8" xfId="292" xr:uid="{00000000-0005-0000-0000-0000E9010000}"/>
    <cellStyle name="40% - Énfasis5 8 2" xfId="611" xr:uid="{00000000-0005-0000-0000-0000EA010000}"/>
    <cellStyle name="40% - Énfasis5 9" xfId="370" xr:uid="{00000000-0005-0000-0000-0000EB010000}"/>
    <cellStyle name="40% - Énfasis6" xfId="93" builtinId="51" customBuiltin="1"/>
    <cellStyle name="40% - Énfasis6 2" xfId="108" xr:uid="{00000000-0005-0000-0000-0000ED010000}"/>
    <cellStyle name="40% - Énfasis6 2 2" xfId="215" xr:uid="{00000000-0005-0000-0000-0000EE010000}"/>
    <cellStyle name="40% - Énfasis6 2 2 2" xfId="332" xr:uid="{00000000-0005-0000-0000-0000EF010000}"/>
    <cellStyle name="40% - Énfasis6 2 2 2 2" xfId="651" xr:uid="{00000000-0005-0000-0000-0000F0010000}"/>
    <cellStyle name="40% - Énfasis6 2 2 3" xfId="534" xr:uid="{00000000-0005-0000-0000-0000F1010000}"/>
    <cellStyle name="40% - Énfasis6 2 3" xfId="280" xr:uid="{00000000-0005-0000-0000-0000F2010000}"/>
    <cellStyle name="40% - Énfasis6 2 3 2" xfId="358" xr:uid="{00000000-0005-0000-0000-0000F3010000}"/>
    <cellStyle name="40% - Énfasis6 2 3 2 2" xfId="677" xr:uid="{00000000-0005-0000-0000-0000F4010000}"/>
    <cellStyle name="40% - Énfasis6 2 3 3" xfId="599" xr:uid="{00000000-0005-0000-0000-0000F5010000}"/>
    <cellStyle name="40% - Énfasis6 2 4" xfId="307" xr:uid="{00000000-0005-0000-0000-0000F6010000}"/>
    <cellStyle name="40% - Énfasis6 2 4 2" xfId="626" xr:uid="{00000000-0005-0000-0000-0000F7010000}"/>
    <cellStyle name="40% - Énfasis6 2 5" xfId="427" xr:uid="{00000000-0005-0000-0000-0000F8010000}"/>
    <cellStyle name="40% - Énfasis6 3" xfId="121" xr:uid="{00000000-0005-0000-0000-0000F9010000}"/>
    <cellStyle name="40% - Énfasis6 3 2" xfId="228" xr:uid="{00000000-0005-0000-0000-0000FA010000}"/>
    <cellStyle name="40% - Énfasis6 3 2 2" xfId="547" xr:uid="{00000000-0005-0000-0000-0000FB010000}"/>
    <cellStyle name="40% - Énfasis6 3 3" xfId="440" xr:uid="{00000000-0005-0000-0000-0000FC010000}"/>
    <cellStyle name="40% - Énfasis6 4" xfId="134" xr:uid="{00000000-0005-0000-0000-0000FD010000}"/>
    <cellStyle name="40% - Énfasis6 4 2" xfId="241" xr:uid="{00000000-0005-0000-0000-0000FE010000}"/>
    <cellStyle name="40% - Énfasis6 4 2 2" xfId="560" xr:uid="{00000000-0005-0000-0000-0000FF010000}"/>
    <cellStyle name="40% - Énfasis6 4 3" xfId="453" xr:uid="{00000000-0005-0000-0000-000000020000}"/>
    <cellStyle name="40% - Énfasis6 5" xfId="146" xr:uid="{00000000-0005-0000-0000-000001020000}"/>
    <cellStyle name="40% - Énfasis6 5 2" xfId="253" xr:uid="{00000000-0005-0000-0000-000002020000}"/>
    <cellStyle name="40% - Énfasis6 5 2 2" xfId="572" xr:uid="{00000000-0005-0000-0000-000003020000}"/>
    <cellStyle name="40% - Énfasis6 5 3" xfId="465" xr:uid="{00000000-0005-0000-0000-000004020000}"/>
    <cellStyle name="40% - Énfasis6 6" xfId="201" xr:uid="{00000000-0005-0000-0000-000005020000}"/>
    <cellStyle name="40% - Énfasis6 6 2" xfId="320" xr:uid="{00000000-0005-0000-0000-000006020000}"/>
    <cellStyle name="40% - Énfasis6 6 2 2" xfId="639" xr:uid="{00000000-0005-0000-0000-000007020000}"/>
    <cellStyle name="40% - Énfasis6 6 3" xfId="520" xr:uid="{00000000-0005-0000-0000-000008020000}"/>
    <cellStyle name="40% - Énfasis6 7" xfId="268" xr:uid="{00000000-0005-0000-0000-000009020000}"/>
    <cellStyle name="40% - Énfasis6 7 2" xfId="346" xr:uid="{00000000-0005-0000-0000-00000A020000}"/>
    <cellStyle name="40% - Énfasis6 7 2 2" xfId="665" xr:uid="{00000000-0005-0000-0000-00000B020000}"/>
    <cellStyle name="40% - Énfasis6 7 3" xfId="587" xr:uid="{00000000-0005-0000-0000-00000C020000}"/>
    <cellStyle name="40% - Énfasis6 8" xfId="294" xr:uid="{00000000-0005-0000-0000-00000D020000}"/>
    <cellStyle name="40% - Énfasis6 8 2" xfId="613" xr:uid="{00000000-0005-0000-0000-00000E020000}"/>
    <cellStyle name="40% - Énfasis6 9" xfId="371" xr:uid="{00000000-0005-0000-0000-00000F020000}"/>
    <cellStyle name="60% - Énfasis1" xfId="74" builtinId="32" customBuiltin="1"/>
    <cellStyle name="60% - Énfasis2" xfId="78" builtinId="36" customBuiltin="1"/>
    <cellStyle name="60% - Énfasis3" xfId="82" builtinId="40" customBuiltin="1"/>
    <cellStyle name="60% - Énfasis4" xfId="86" builtinId="44" customBuiltin="1"/>
    <cellStyle name="60% - Énfasis5" xfId="90" builtinId="48" customBuiltin="1"/>
    <cellStyle name="60% - Énfasis6" xfId="94" builtinId="52" customBuiltin="1"/>
    <cellStyle name="Bueno" xfId="60" builtinId="26" customBuiltin="1"/>
    <cellStyle name="Cálculo" xfId="65" builtinId="22" customBuiltin="1"/>
    <cellStyle name="Celda de comprobación" xfId="67" builtinId="23" customBuiltin="1"/>
    <cellStyle name="Celda vinculada" xfId="66" builtinId="24" customBuiltin="1"/>
    <cellStyle name="Comma 2" xfId="29" xr:uid="{00000000-0005-0000-0000-00001A020000}"/>
    <cellStyle name="Comma 3" xfId="30" xr:uid="{00000000-0005-0000-0000-00001B020000}"/>
    <cellStyle name="Comma 3 2" xfId="31" xr:uid="{00000000-0005-0000-0000-00001C020000}"/>
    <cellStyle name="Comma 3 2 2" xfId="32" xr:uid="{00000000-0005-0000-0000-00001D020000}"/>
    <cellStyle name="Comma 3 2 2 2" xfId="33" xr:uid="{00000000-0005-0000-0000-00001E020000}"/>
    <cellStyle name="Comma 3 2 2 2 2" xfId="175" xr:uid="{00000000-0005-0000-0000-00001F020000}"/>
    <cellStyle name="Comma 3 2 2 2 2 2" xfId="494" xr:uid="{00000000-0005-0000-0000-000020020000}"/>
    <cellStyle name="Comma 3 2 2 2 3" xfId="389" xr:uid="{00000000-0005-0000-0000-000021020000}"/>
    <cellStyle name="Comma 3 2 2 3" xfId="174" xr:uid="{00000000-0005-0000-0000-000022020000}"/>
    <cellStyle name="Comma 3 2 2 3 2" xfId="493" xr:uid="{00000000-0005-0000-0000-000023020000}"/>
    <cellStyle name="Comma 3 2 2 4" xfId="388" xr:uid="{00000000-0005-0000-0000-000024020000}"/>
    <cellStyle name="Comma 3 2 3" xfId="34" xr:uid="{00000000-0005-0000-0000-000025020000}"/>
    <cellStyle name="Comma 3 2 3 2" xfId="176" xr:uid="{00000000-0005-0000-0000-000026020000}"/>
    <cellStyle name="Comma 3 2 3 2 2" xfId="495" xr:uid="{00000000-0005-0000-0000-000027020000}"/>
    <cellStyle name="Comma 3 2 3 3" xfId="390" xr:uid="{00000000-0005-0000-0000-000028020000}"/>
    <cellStyle name="Comma 3 2 4" xfId="173" xr:uid="{00000000-0005-0000-0000-000029020000}"/>
    <cellStyle name="Comma 3 2 4 2" xfId="492" xr:uid="{00000000-0005-0000-0000-00002A020000}"/>
    <cellStyle name="Comma 3 2 5" xfId="387" xr:uid="{00000000-0005-0000-0000-00002B020000}"/>
    <cellStyle name="Comma 4" xfId="35" xr:uid="{00000000-0005-0000-0000-00002C020000}"/>
    <cellStyle name="Comma 5" xfId="36" xr:uid="{00000000-0005-0000-0000-00002D020000}"/>
    <cellStyle name="Currency 2" xfId="37" xr:uid="{00000000-0005-0000-0000-00002E020000}"/>
    <cellStyle name="Currency 3" xfId="38" xr:uid="{00000000-0005-0000-0000-00002F020000}"/>
    <cellStyle name="Currency 3 2" xfId="177" xr:uid="{00000000-0005-0000-0000-000030020000}"/>
    <cellStyle name="Currency 3 2 2" xfId="282" xr:uid="{00000000-0005-0000-0000-000031020000}"/>
    <cellStyle name="Currency 3 2 2 2" xfId="601" xr:uid="{00000000-0005-0000-0000-000032020000}"/>
    <cellStyle name="Currency 3 2 3" xfId="496" xr:uid="{00000000-0005-0000-0000-000033020000}"/>
    <cellStyle name="Encabezado 1" xfId="56" builtinId="16" customBuiltin="1"/>
    <cellStyle name="Encabezado 4" xfId="59" builtinId="19" customBuiltin="1"/>
    <cellStyle name="Énfasis1" xfId="71" builtinId="29" customBuiltin="1"/>
    <cellStyle name="Énfasis2" xfId="75" builtinId="33" customBuiltin="1"/>
    <cellStyle name="Énfasis3" xfId="79" builtinId="37" customBuiltin="1"/>
    <cellStyle name="Énfasis4" xfId="83" builtinId="41" customBuiltin="1"/>
    <cellStyle name="Énfasis5" xfId="87" builtinId="45" customBuiltin="1"/>
    <cellStyle name="Énfasis6" xfId="91" builtinId="49" customBuiltin="1"/>
    <cellStyle name="Entrada" xfId="63" builtinId="20" customBuiltin="1"/>
    <cellStyle name="Hipervínculo" xfId="2" builtinId="8"/>
    <cellStyle name="Incorrecto" xfId="61" builtinId="27" customBuiltin="1"/>
    <cellStyle name="Millares" xfId="1" builtinId="3"/>
    <cellStyle name="Neutral" xfId="62" builtinId="28" customBuiltin="1"/>
    <cellStyle name="Normal" xfId="0" builtinId="0"/>
    <cellStyle name="Normal 2" xfId="4" xr:uid="{00000000-0005-0000-0000-000042020000}"/>
    <cellStyle name="Normal 3" xfId="39" xr:uid="{00000000-0005-0000-0000-000043020000}"/>
    <cellStyle name="Normal 4" xfId="40" xr:uid="{00000000-0005-0000-0000-000044020000}"/>
    <cellStyle name="Normal 4 2" xfId="3" xr:uid="{00000000-0005-0000-0000-000045020000}"/>
    <cellStyle name="Normal 4 2 2" xfId="148" xr:uid="{00000000-0005-0000-0000-000046020000}"/>
    <cellStyle name="Normal 4 2 2 2" xfId="467" xr:uid="{00000000-0005-0000-0000-000047020000}"/>
    <cellStyle name="Normal 4 2 3" xfId="403" xr:uid="{00000000-0005-0000-0000-000048020000}"/>
    <cellStyle name="Normal 4 3" xfId="41" xr:uid="{00000000-0005-0000-0000-000049020000}"/>
    <cellStyle name="Normal 4 3 2" xfId="179" xr:uid="{00000000-0005-0000-0000-00004A020000}"/>
    <cellStyle name="Normal 4 3 2 2" xfId="498" xr:uid="{00000000-0005-0000-0000-00004B020000}"/>
    <cellStyle name="Normal 4 3 3" xfId="393" xr:uid="{00000000-0005-0000-0000-00004C020000}"/>
    <cellStyle name="Normal 4 4" xfId="178" xr:uid="{00000000-0005-0000-0000-00004D020000}"/>
    <cellStyle name="Normal 4 4 2" xfId="497" xr:uid="{00000000-0005-0000-0000-00004E020000}"/>
    <cellStyle name="Normal 4 5" xfId="392" xr:uid="{00000000-0005-0000-0000-00004F020000}"/>
    <cellStyle name="Normal 5" xfId="42" xr:uid="{00000000-0005-0000-0000-000050020000}"/>
    <cellStyle name="Normal 5 2" xfId="43" xr:uid="{00000000-0005-0000-0000-000051020000}"/>
    <cellStyle name="Normal 5 2 2" xfId="181" xr:uid="{00000000-0005-0000-0000-000052020000}"/>
    <cellStyle name="Normal 5 2 2 2" xfId="500" xr:uid="{00000000-0005-0000-0000-000053020000}"/>
    <cellStyle name="Normal 5 2 3" xfId="405" xr:uid="{00000000-0005-0000-0000-000054020000}"/>
    <cellStyle name="Normal 5 3" xfId="44" xr:uid="{00000000-0005-0000-0000-000055020000}"/>
    <cellStyle name="Normal 5 3 2" xfId="182" xr:uid="{00000000-0005-0000-0000-000056020000}"/>
    <cellStyle name="Normal 5 3 2 2" xfId="501" xr:uid="{00000000-0005-0000-0000-000057020000}"/>
    <cellStyle name="Normal 5 3 3" xfId="406" xr:uid="{00000000-0005-0000-0000-000058020000}"/>
    <cellStyle name="Normal 5 4" xfId="180" xr:uid="{00000000-0005-0000-0000-000059020000}"/>
    <cellStyle name="Normal 5 4 2" xfId="499" xr:uid="{00000000-0005-0000-0000-00005A020000}"/>
    <cellStyle name="Normal 5 5" xfId="404" xr:uid="{00000000-0005-0000-0000-00005B020000}"/>
    <cellStyle name="Normal 6" xfId="45" xr:uid="{00000000-0005-0000-0000-00005C020000}"/>
    <cellStyle name="Normal 6 2" xfId="46" xr:uid="{00000000-0005-0000-0000-00005D020000}"/>
    <cellStyle name="Normal 6 2 2" xfId="184" xr:uid="{00000000-0005-0000-0000-00005E020000}"/>
    <cellStyle name="Normal 6 2 2 2" xfId="503" xr:uid="{00000000-0005-0000-0000-00005F020000}"/>
    <cellStyle name="Normal 6 2 3" xfId="408" xr:uid="{00000000-0005-0000-0000-000060020000}"/>
    <cellStyle name="Normal 6 3" xfId="183" xr:uid="{00000000-0005-0000-0000-000061020000}"/>
    <cellStyle name="Normal 6 3 2" xfId="502" xr:uid="{00000000-0005-0000-0000-000062020000}"/>
    <cellStyle name="Normal 6 4" xfId="407" xr:uid="{00000000-0005-0000-0000-000063020000}"/>
    <cellStyle name="Normal 7" xfId="47" xr:uid="{00000000-0005-0000-0000-000064020000}"/>
    <cellStyle name="Normal 7 2" xfId="48" xr:uid="{00000000-0005-0000-0000-000065020000}"/>
    <cellStyle name="Normal 8" xfId="49" xr:uid="{00000000-0005-0000-0000-000066020000}"/>
    <cellStyle name="Notas 2" xfId="95" xr:uid="{00000000-0005-0000-0000-000067020000}"/>
    <cellStyle name="Notas 2 2" xfId="202" xr:uid="{00000000-0005-0000-0000-000068020000}"/>
    <cellStyle name="Notas 2 2 2" xfId="333" xr:uid="{00000000-0005-0000-0000-000069020000}"/>
    <cellStyle name="Notas 2 2 2 2" xfId="652" xr:uid="{00000000-0005-0000-0000-00006A020000}"/>
    <cellStyle name="Notas 2 2 3" xfId="521" xr:uid="{00000000-0005-0000-0000-00006B020000}"/>
    <cellStyle name="Notas 2 3" xfId="281" xr:uid="{00000000-0005-0000-0000-00006C020000}"/>
    <cellStyle name="Notas 2 3 2" xfId="359" xr:uid="{00000000-0005-0000-0000-00006D020000}"/>
    <cellStyle name="Notas 2 3 2 2" xfId="678" xr:uid="{00000000-0005-0000-0000-00006E020000}"/>
    <cellStyle name="Notas 2 3 3" xfId="600" xr:uid="{00000000-0005-0000-0000-00006F020000}"/>
    <cellStyle name="Notas 2 4" xfId="295" xr:uid="{00000000-0005-0000-0000-000070020000}"/>
    <cellStyle name="Notas 2 4 2" xfId="614" xr:uid="{00000000-0005-0000-0000-000071020000}"/>
    <cellStyle name="Notas 2 5" xfId="414" xr:uid="{00000000-0005-0000-0000-000072020000}"/>
    <cellStyle name="Notas 3" xfId="96" xr:uid="{00000000-0005-0000-0000-000073020000}"/>
    <cellStyle name="Notas 3 2" xfId="203" xr:uid="{00000000-0005-0000-0000-000074020000}"/>
    <cellStyle name="Notas 3 2 2" xfId="522" xr:uid="{00000000-0005-0000-0000-000075020000}"/>
    <cellStyle name="Notas 3 3" xfId="415" xr:uid="{00000000-0005-0000-0000-000076020000}"/>
    <cellStyle name="Notas 4" xfId="109" xr:uid="{00000000-0005-0000-0000-000077020000}"/>
    <cellStyle name="Notas 4 2" xfId="216" xr:uid="{00000000-0005-0000-0000-000078020000}"/>
    <cellStyle name="Notas 4 2 2" xfId="535" xr:uid="{00000000-0005-0000-0000-000079020000}"/>
    <cellStyle name="Notas 4 3" xfId="428" xr:uid="{00000000-0005-0000-0000-00007A020000}"/>
    <cellStyle name="Notas 5" xfId="122" xr:uid="{00000000-0005-0000-0000-00007B020000}"/>
    <cellStyle name="Notas 5 2" xfId="229" xr:uid="{00000000-0005-0000-0000-00007C020000}"/>
    <cellStyle name="Notas 5 2 2" xfId="548" xr:uid="{00000000-0005-0000-0000-00007D020000}"/>
    <cellStyle name="Notas 5 3" xfId="441" xr:uid="{00000000-0005-0000-0000-00007E020000}"/>
    <cellStyle name="Notas 6" xfId="147" xr:uid="{00000000-0005-0000-0000-00007F020000}"/>
    <cellStyle name="Notas 6 2" xfId="254" xr:uid="{00000000-0005-0000-0000-000080020000}"/>
    <cellStyle name="Notas 6 2 2" xfId="573" xr:uid="{00000000-0005-0000-0000-000081020000}"/>
    <cellStyle name="Notas 6 3" xfId="466" xr:uid="{00000000-0005-0000-0000-000082020000}"/>
    <cellStyle name="Notas 7" xfId="255" xr:uid="{00000000-0005-0000-0000-000083020000}"/>
    <cellStyle name="Notas 7 2" xfId="308" xr:uid="{00000000-0005-0000-0000-000084020000}"/>
    <cellStyle name="Notas 7 2 2" xfId="627" xr:uid="{00000000-0005-0000-0000-000085020000}"/>
    <cellStyle name="Notas 7 3" xfId="574" xr:uid="{00000000-0005-0000-0000-000086020000}"/>
    <cellStyle name="Notas 8" xfId="256" xr:uid="{00000000-0005-0000-0000-000087020000}"/>
    <cellStyle name="Notas 8 2" xfId="334" xr:uid="{00000000-0005-0000-0000-000088020000}"/>
    <cellStyle name="Notas 8 2 2" xfId="653" xr:uid="{00000000-0005-0000-0000-000089020000}"/>
    <cellStyle name="Notas 8 3" xfId="575" xr:uid="{00000000-0005-0000-0000-00008A020000}"/>
    <cellStyle name="Notas 9" xfId="391" xr:uid="{00000000-0005-0000-0000-00008B020000}"/>
    <cellStyle name="Note 2" xfId="50" xr:uid="{00000000-0005-0000-0000-00008C020000}"/>
    <cellStyle name="Note 2 2" xfId="185" xr:uid="{00000000-0005-0000-0000-00008D020000}"/>
    <cellStyle name="Note 2 2 2" xfId="504" xr:uid="{00000000-0005-0000-0000-00008E020000}"/>
    <cellStyle name="Note 2 3" xfId="409" xr:uid="{00000000-0005-0000-0000-00008F020000}"/>
    <cellStyle name="Note 3" xfId="51" xr:uid="{00000000-0005-0000-0000-000090020000}"/>
    <cellStyle name="Note 3 2" xfId="186" xr:uid="{00000000-0005-0000-0000-000091020000}"/>
    <cellStyle name="Note 3 2 2" xfId="505" xr:uid="{00000000-0005-0000-0000-000092020000}"/>
    <cellStyle name="Note 3 3" xfId="410" xr:uid="{00000000-0005-0000-0000-000093020000}"/>
    <cellStyle name="Note 4" xfId="52" xr:uid="{00000000-0005-0000-0000-000094020000}"/>
    <cellStyle name="Note 4 2" xfId="187" xr:uid="{00000000-0005-0000-0000-000095020000}"/>
    <cellStyle name="Note 4 2 2" xfId="506" xr:uid="{00000000-0005-0000-0000-000096020000}"/>
    <cellStyle name="Note 4 3" xfId="411" xr:uid="{00000000-0005-0000-0000-000097020000}"/>
    <cellStyle name="Note 5" xfId="53" xr:uid="{00000000-0005-0000-0000-000098020000}"/>
    <cellStyle name="Note 5 2" xfId="188" xr:uid="{00000000-0005-0000-0000-000099020000}"/>
    <cellStyle name="Note 5 2 2" xfId="507" xr:uid="{00000000-0005-0000-0000-00009A020000}"/>
    <cellStyle name="Note 5 3" xfId="412" xr:uid="{00000000-0005-0000-0000-00009B020000}"/>
    <cellStyle name="Percent 2" xfId="54" xr:uid="{00000000-0005-0000-0000-00009C020000}"/>
    <cellStyle name="Percent 2 2" xfId="189" xr:uid="{00000000-0005-0000-0000-00009D020000}"/>
    <cellStyle name="Percent 2 2 2" xfId="508" xr:uid="{00000000-0005-0000-0000-00009E020000}"/>
    <cellStyle name="Percent 2 3" xfId="413" xr:uid="{00000000-0005-0000-0000-00009F020000}"/>
    <cellStyle name="Porcentaje" xfId="679" builtinId="5"/>
    <cellStyle name="Salida" xfId="64" builtinId="21" customBuiltin="1"/>
    <cellStyle name="Texto de advertencia" xfId="68" builtinId="11" customBuiltin="1"/>
    <cellStyle name="Texto explicativo" xfId="69" builtinId="53" customBuiltin="1"/>
    <cellStyle name="Título" xfId="55" builtinId="15" customBuiltin="1"/>
    <cellStyle name="Título 2" xfId="57" builtinId="17" customBuiltin="1"/>
    <cellStyle name="Título 3" xfId="58" builtinId="18" customBuiltin="1"/>
    <cellStyle name="Total" xfId="70" builtinId="25" customBuiltin="1"/>
  </cellStyles>
  <dxfs count="0"/>
  <tableStyles count="0" defaultTableStyle="TableStyleMedium2"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750795</xdr:colOff>
      <xdr:row>0</xdr:row>
      <xdr:rowOff>0</xdr:rowOff>
    </xdr:from>
    <xdr:to>
      <xdr:col>20</xdr:col>
      <xdr:colOff>140074</xdr:colOff>
      <xdr:row>1</xdr:row>
      <xdr:rowOff>160057</xdr:rowOff>
    </xdr:to>
    <xdr:pic>
      <xdr:nvPicPr>
        <xdr:cNvPr id="4" name="0 Imagen" descr="cid:image001.png@01D01086.362411E0">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746942" y="0"/>
          <a:ext cx="2739838" cy="89647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filterMode="1">
    <tabColor rgb="FF92D050"/>
    <pageSetUpPr fitToPage="1"/>
  </sheetPr>
  <dimension ref="A1:Y49"/>
  <sheetViews>
    <sheetView showGridLines="0" tabSelected="1" zoomScale="85" zoomScaleNormal="85" zoomScaleSheetLayoutView="25" workbookViewId="0">
      <selection activeCell="G24" sqref="G24"/>
    </sheetView>
  </sheetViews>
  <sheetFormatPr baseColWidth="10" defaultColWidth="11.453125" defaultRowHeight="12.5" x14ac:dyDescent="0.25"/>
  <cols>
    <col min="1" max="1" width="3.81640625" style="1" customWidth="1"/>
    <col min="2" max="2" width="6.1796875" style="1" customWidth="1"/>
    <col min="3" max="4" width="16.54296875" style="1" customWidth="1"/>
    <col min="5" max="5" width="13.81640625" style="1" customWidth="1"/>
    <col min="6" max="6" width="33.453125" style="3" customWidth="1"/>
    <col min="7" max="7" width="42.453125" style="5" customWidth="1"/>
    <col min="8" max="8" width="15" style="5" bestFit="1" customWidth="1"/>
    <col min="9" max="9" width="15" style="5" customWidth="1"/>
    <col min="10" max="10" width="8.54296875" style="1" customWidth="1"/>
    <col min="11" max="11" width="8.453125" style="1" customWidth="1"/>
    <col min="12" max="12" width="15.26953125" style="1" bestFit="1" customWidth="1"/>
    <col min="13" max="13" width="50.1796875" style="1" customWidth="1"/>
    <col min="14" max="14" width="10.81640625" style="1" customWidth="1"/>
    <col min="15" max="15" width="15.453125" style="1" customWidth="1"/>
    <col min="16" max="16" width="11.26953125" style="1" customWidth="1"/>
    <col min="17" max="17" width="15" style="3" customWidth="1"/>
    <col min="18" max="21" width="16.453125" style="1" customWidth="1"/>
    <col min="22" max="22" width="40.54296875" style="1" customWidth="1"/>
    <col min="23" max="16384" width="11.453125" style="1"/>
  </cols>
  <sheetData>
    <row r="1" spans="1:22" s="13" customFormat="1" ht="58.5" customHeight="1" thickBot="1" x14ac:dyDescent="0.3">
      <c r="A1" s="14"/>
      <c r="B1" s="90" t="s">
        <v>44</v>
      </c>
      <c r="C1" s="91"/>
      <c r="D1" s="91"/>
      <c r="E1" s="91"/>
      <c r="F1" s="91"/>
      <c r="G1" s="91"/>
      <c r="H1" s="91"/>
      <c r="I1" s="91"/>
      <c r="J1" s="91"/>
      <c r="K1" s="91"/>
      <c r="L1" s="91"/>
      <c r="M1" s="91"/>
      <c r="N1" s="15"/>
      <c r="O1" s="15"/>
      <c r="P1" s="15"/>
      <c r="Q1" s="16"/>
      <c r="R1" s="16"/>
      <c r="S1" s="16"/>
      <c r="T1" s="16"/>
      <c r="U1" s="16"/>
      <c r="V1" s="17"/>
    </row>
    <row r="2" spans="1:22" s="12" customFormat="1" ht="21" customHeight="1" x14ac:dyDescent="0.25">
      <c r="A2" s="11"/>
      <c r="B2" s="120" t="s">
        <v>43</v>
      </c>
      <c r="C2" s="121"/>
      <c r="D2" s="121"/>
      <c r="E2" s="122"/>
      <c r="F2" s="53" t="s">
        <v>121</v>
      </c>
      <c r="G2" s="104" t="s">
        <v>4</v>
      </c>
      <c r="H2" s="105"/>
      <c r="I2" s="106"/>
      <c r="J2" s="96"/>
      <c r="K2" s="97"/>
      <c r="L2" s="98"/>
      <c r="M2" s="99"/>
      <c r="V2" s="18"/>
    </row>
    <row r="3" spans="1:22" s="12" customFormat="1" ht="36" customHeight="1" x14ac:dyDescent="0.25">
      <c r="A3" s="11"/>
      <c r="B3" s="67" t="s">
        <v>41</v>
      </c>
      <c r="C3" s="68"/>
      <c r="D3" s="68"/>
      <c r="E3" s="69"/>
      <c r="F3" s="54">
        <v>46092</v>
      </c>
      <c r="G3" s="107" t="s">
        <v>119</v>
      </c>
      <c r="H3" s="108"/>
      <c r="I3" s="109"/>
      <c r="J3" s="100"/>
      <c r="K3" s="101"/>
      <c r="L3" s="102"/>
      <c r="M3" s="103"/>
      <c r="V3" s="18"/>
    </row>
    <row r="4" spans="1:22" s="12" customFormat="1" ht="21" customHeight="1" x14ac:dyDescent="0.25">
      <c r="A4" s="11"/>
      <c r="B4" s="67" t="s">
        <v>42</v>
      </c>
      <c r="C4" s="68"/>
      <c r="D4" s="68"/>
      <c r="E4" s="69"/>
      <c r="F4" s="55">
        <v>46098</v>
      </c>
      <c r="G4" s="110" t="s">
        <v>2</v>
      </c>
      <c r="H4" s="111"/>
      <c r="I4" s="112"/>
      <c r="J4" s="100"/>
      <c r="K4" s="101"/>
      <c r="L4" s="102"/>
      <c r="M4" s="103"/>
      <c r="V4" s="18"/>
    </row>
    <row r="5" spans="1:22" s="12" customFormat="1" ht="21" customHeight="1" x14ac:dyDescent="0.25">
      <c r="A5" s="11"/>
      <c r="B5" s="67" t="s">
        <v>1</v>
      </c>
      <c r="C5" s="68"/>
      <c r="D5" s="68"/>
      <c r="E5" s="69"/>
      <c r="F5" s="56"/>
      <c r="G5" s="110" t="s">
        <v>45</v>
      </c>
      <c r="H5" s="111"/>
      <c r="I5" s="112"/>
      <c r="J5" s="100"/>
      <c r="K5" s="101"/>
      <c r="L5" s="102"/>
      <c r="M5" s="103"/>
      <c r="V5" s="18"/>
    </row>
    <row r="6" spans="1:22" s="12" customFormat="1" ht="21" customHeight="1" x14ac:dyDescent="0.25">
      <c r="A6" s="11"/>
      <c r="B6" s="67" t="s">
        <v>0</v>
      </c>
      <c r="C6" s="68"/>
      <c r="D6" s="68"/>
      <c r="E6" s="69"/>
      <c r="F6" s="56"/>
      <c r="G6" s="110" t="s">
        <v>19</v>
      </c>
      <c r="H6" s="111"/>
      <c r="I6" s="112"/>
      <c r="J6" s="116" t="s">
        <v>51</v>
      </c>
      <c r="K6" s="117"/>
      <c r="L6" s="118"/>
      <c r="M6" s="119"/>
      <c r="V6" s="18"/>
    </row>
    <row r="7" spans="1:22" s="12" customFormat="1" ht="21" customHeight="1" thickBot="1" x14ac:dyDescent="0.3">
      <c r="A7" s="11"/>
      <c r="B7" s="72" t="s">
        <v>3</v>
      </c>
      <c r="C7" s="73"/>
      <c r="D7" s="73"/>
      <c r="E7" s="74"/>
      <c r="F7" s="57"/>
      <c r="G7" s="113" t="s">
        <v>21</v>
      </c>
      <c r="H7" s="114"/>
      <c r="I7" s="115"/>
      <c r="J7" s="92" t="s">
        <v>55</v>
      </c>
      <c r="K7" s="93"/>
      <c r="L7" s="94"/>
      <c r="M7" s="95"/>
      <c r="V7" s="18"/>
    </row>
    <row r="8" spans="1:22" s="12" customFormat="1" ht="17.25" customHeight="1" thickBot="1" x14ac:dyDescent="0.3">
      <c r="A8" s="11"/>
      <c r="R8" s="20"/>
      <c r="S8" s="20"/>
      <c r="T8" s="20"/>
      <c r="U8" s="20"/>
      <c r="V8" s="21"/>
    </row>
    <row r="9" spans="1:22" s="23" customFormat="1" ht="36.75" customHeight="1" thickBot="1" x14ac:dyDescent="0.3">
      <c r="A9" s="22"/>
      <c r="B9" s="34" t="s">
        <v>5</v>
      </c>
      <c r="C9" s="36" t="s">
        <v>54</v>
      </c>
      <c r="D9" s="36" t="s">
        <v>53</v>
      </c>
      <c r="E9" s="36" t="s">
        <v>46</v>
      </c>
      <c r="F9" s="36" t="s">
        <v>6</v>
      </c>
      <c r="G9" s="36" t="s">
        <v>7</v>
      </c>
      <c r="H9" s="36" t="s">
        <v>40</v>
      </c>
      <c r="I9" s="36" t="s">
        <v>111</v>
      </c>
      <c r="J9" s="36" t="s">
        <v>8</v>
      </c>
      <c r="K9" s="36" t="s">
        <v>9</v>
      </c>
      <c r="L9" s="38" t="s">
        <v>47</v>
      </c>
      <c r="M9" s="50" t="s">
        <v>10</v>
      </c>
      <c r="N9" s="49" t="s">
        <v>11</v>
      </c>
      <c r="O9" s="64" t="s">
        <v>120</v>
      </c>
      <c r="P9" s="35" t="s">
        <v>12</v>
      </c>
      <c r="Q9" s="35" t="s">
        <v>49</v>
      </c>
      <c r="R9" s="37" t="s">
        <v>50</v>
      </c>
      <c r="S9" s="58" t="s">
        <v>113</v>
      </c>
      <c r="T9" s="61" t="s">
        <v>115</v>
      </c>
      <c r="U9" s="61" t="s">
        <v>118</v>
      </c>
      <c r="V9" s="50" t="s">
        <v>13</v>
      </c>
    </row>
    <row r="10" spans="1:22" s="23" customFormat="1" ht="69.5" hidden="1" thickBot="1" x14ac:dyDescent="0.3">
      <c r="A10" s="22"/>
      <c r="B10" s="41">
        <v>1</v>
      </c>
      <c r="C10" s="47">
        <v>10059790</v>
      </c>
      <c r="D10" s="47">
        <v>77</v>
      </c>
      <c r="E10" s="47">
        <v>13136</v>
      </c>
      <c r="F10" s="47" t="s">
        <v>122</v>
      </c>
      <c r="G10" s="47" t="s">
        <v>123</v>
      </c>
      <c r="H10" s="47" t="s">
        <v>124</v>
      </c>
      <c r="I10" s="47" t="s">
        <v>124</v>
      </c>
      <c r="J10" s="47" t="s">
        <v>125</v>
      </c>
      <c r="K10" s="47">
        <v>40</v>
      </c>
      <c r="L10" s="48" t="s">
        <v>15</v>
      </c>
      <c r="M10" s="51" t="str">
        <f>+VLOOKUP(L10,Hoja1!$A$1:$C$13,3,0)</f>
        <v xml:space="preserve">EL PORVENIR - EPO Dayan Andres Acevedo Ardila. Jefe de Almacen OCENSA El Porvenir Estacion OCENSA El Porvenir Km 12 via vereda el porvenir Monterrey-Casanare-Colombia Tel 3250375 EXT. 7513 Materiales.porvenir@ocensa.com.co
</v>
      </c>
      <c r="N10" s="42"/>
      <c r="O10" s="43"/>
      <c r="P10" s="44"/>
      <c r="Q10" s="45"/>
      <c r="R10" s="62">
        <f>+K10*Q10</f>
        <v>0</v>
      </c>
      <c r="S10" s="63" t="s">
        <v>114</v>
      </c>
      <c r="T10" s="60"/>
      <c r="U10" s="60"/>
      <c r="V10" s="46"/>
    </row>
    <row r="11" spans="1:22" s="23" customFormat="1" ht="127" hidden="1" thickBot="1" x14ac:dyDescent="0.3">
      <c r="A11" s="22"/>
      <c r="B11" s="41">
        <v>2</v>
      </c>
      <c r="C11" s="47">
        <v>10058993</v>
      </c>
      <c r="D11" s="47">
        <v>2</v>
      </c>
      <c r="E11" s="47">
        <v>67392</v>
      </c>
      <c r="F11" s="47" t="s">
        <v>126</v>
      </c>
      <c r="G11" s="47" t="s">
        <v>127</v>
      </c>
      <c r="H11" s="47" t="s">
        <v>124</v>
      </c>
      <c r="I11" s="47" t="s">
        <v>124</v>
      </c>
      <c r="J11" s="47" t="s">
        <v>125</v>
      </c>
      <c r="K11" s="47">
        <v>1</v>
      </c>
      <c r="L11" s="48" t="s">
        <v>56</v>
      </c>
      <c r="M11" s="51" t="str">
        <f>+VLOOKUP(L11,Hoja1!$A$1:$C$13,3,0)</f>
        <v xml:space="preserve">ESTACION DE PAEZ Estación OCENSA  PAEZ  Vía a Vistahermosa vereda yapompo Pedro Fabian Laguado Pedro.FabianLaguado@ocensa.com.co +57 1 3250200 Ext: 7063 Cel. 316 7487759
</v>
      </c>
      <c r="N11" s="42"/>
      <c r="O11" s="43"/>
      <c r="P11" s="44"/>
      <c r="Q11" s="45"/>
      <c r="R11" s="62">
        <f t="shared" ref="R11:R17" si="0">+K11*Q11</f>
        <v>0</v>
      </c>
      <c r="S11" s="63" t="s">
        <v>114</v>
      </c>
      <c r="T11" s="60"/>
      <c r="U11" s="60"/>
      <c r="V11" s="46"/>
    </row>
    <row r="12" spans="1:22" s="23" customFormat="1" ht="115.5" hidden="1" thickBot="1" x14ac:dyDescent="0.3">
      <c r="A12" s="22"/>
      <c r="B12" s="41">
        <v>3</v>
      </c>
      <c r="C12" s="47" t="s">
        <v>128</v>
      </c>
      <c r="D12" s="47" t="s">
        <v>129</v>
      </c>
      <c r="E12" s="47" t="s">
        <v>130</v>
      </c>
      <c r="F12" s="47" t="s">
        <v>131</v>
      </c>
      <c r="G12" s="47" t="s">
        <v>132</v>
      </c>
      <c r="H12" s="47" t="s">
        <v>124</v>
      </c>
      <c r="I12" s="47" t="s">
        <v>124</v>
      </c>
      <c r="J12" s="47" t="s">
        <v>125</v>
      </c>
      <c r="K12" s="47">
        <v>1</v>
      </c>
      <c r="L12" s="48" t="s">
        <v>25</v>
      </c>
      <c r="M12" s="51" t="str">
        <f>+VLOOKUP(L12,Hoja1!$A$1:$C$13,3,0)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12" s="42"/>
      <c r="O12" s="43"/>
      <c r="P12" s="44"/>
      <c r="Q12" s="45"/>
      <c r="R12" s="62">
        <f t="shared" si="0"/>
        <v>0</v>
      </c>
      <c r="S12" s="63" t="s">
        <v>114</v>
      </c>
      <c r="T12" s="60"/>
      <c r="U12" s="60"/>
      <c r="V12" s="46"/>
    </row>
    <row r="13" spans="1:22" s="23" customFormat="1" ht="81" hidden="1" thickBot="1" x14ac:dyDescent="0.3">
      <c r="A13" s="22"/>
      <c r="B13" s="41">
        <v>4</v>
      </c>
      <c r="C13" s="47">
        <v>10060448</v>
      </c>
      <c r="D13" s="47">
        <v>2</v>
      </c>
      <c r="E13" s="47">
        <v>63362</v>
      </c>
      <c r="F13" s="47" t="s">
        <v>133</v>
      </c>
      <c r="G13" s="47" t="s">
        <v>134</v>
      </c>
      <c r="H13" s="47"/>
      <c r="I13" s="47"/>
      <c r="J13" s="47" t="s">
        <v>125</v>
      </c>
      <c r="K13" s="47">
        <v>10</v>
      </c>
      <c r="L13" s="48" t="s">
        <v>16</v>
      </c>
      <c r="M13" s="51" t="str">
        <f>+VLOOKUP(L13,Hoja1!$A$1:$C$13,3,0)</f>
        <v xml:space="preserve">MIRAFLORES - MRF Pedro a. Romero Esquivel. Jefe de Almacen  OCENSA Miraflores materiales.miraflores-externo@ocensa.com.co Estacion OCENSA Miraflores Km 7 Via a Garagoa Miraflores Boyaca Colombia Tel 3250200 EXT. 7413 Cel:  3714355074
</v>
      </c>
      <c r="N13" s="42"/>
      <c r="O13" s="43"/>
      <c r="P13" s="44"/>
      <c r="Q13" s="45"/>
      <c r="R13" s="62">
        <f t="shared" si="0"/>
        <v>0</v>
      </c>
      <c r="S13" s="63" t="s">
        <v>114</v>
      </c>
      <c r="T13" s="60"/>
      <c r="U13" s="60"/>
      <c r="V13" s="46"/>
    </row>
    <row r="14" spans="1:22" s="23" customFormat="1" ht="58" hidden="1" thickBot="1" x14ac:dyDescent="0.3">
      <c r="A14" s="22"/>
      <c r="B14" s="41">
        <v>5</v>
      </c>
      <c r="C14" s="47">
        <v>10059870</v>
      </c>
      <c r="D14" s="47">
        <v>1</v>
      </c>
      <c r="E14" s="47">
        <v>11885</v>
      </c>
      <c r="F14" s="47" t="s">
        <v>135</v>
      </c>
      <c r="G14" s="47" t="s">
        <v>136</v>
      </c>
      <c r="H14" s="47" t="s">
        <v>124</v>
      </c>
      <c r="I14" s="47" t="s">
        <v>124</v>
      </c>
      <c r="J14" s="47" t="s">
        <v>125</v>
      </c>
      <c r="K14" s="47">
        <v>1</v>
      </c>
      <c r="L14" s="48" t="s">
        <v>70</v>
      </c>
      <c r="M14" s="51" t="str">
        <f>+VLOOKUP(L14,Hoja1!$A$1:$C$13,3,0)</f>
        <v xml:space="preserve">ESTACIÓN CHIQUILLO,  Hacienda Buenavista, Vereda Costeñal, Remedios Antioquia. Tomas Carroll Tomas.Carroll@ocensa.com.co Profesional Autoridad Chiquillo, Direccion Operaciones
</v>
      </c>
      <c r="N14" s="42"/>
      <c r="O14" s="43"/>
      <c r="P14" s="44"/>
      <c r="Q14" s="45"/>
      <c r="R14" s="62">
        <f t="shared" si="0"/>
        <v>0</v>
      </c>
      <c r="S14" s="63" t="s">
        <v>114</v>
      </c>
      <c r="T14" s="60"/>
      <c r="U14" s="60"/>
      <c r="V14" s="46"/>
    </row>
    <row r="15" spans="1:22" s="23" customFormat="1" ht="69.5" hidden="1" thickBot="1" x14ac:dyDescent="0.3">
      <c r="A15" s="22"/>
      <c r="B15" s="41">
        <v>6</v>
      </c>
      <c r="C15" s="47">
        <v>10060413</v>
      </c>
      <c r="D15" s="47">
        <v>51</v>
      </c>
      <c r="E15" s="47">
        <v>68122</v>
      </c>
      <c r="F15" s="47" t="s">
        <v>137</v>
      </c>
      <c r="G15" s="47" t="s">
        <v>138</v>
      </c>
      <c r="H15" s="47"/>
      <c r="I15" s="47"/>
      <c r="J15" s="47" t="s">
        <v>125</v>
      </c>
      <c r="K15" s="47">
        <v>1</v>
      </c>
      <c r="L15" s="48" t="s">
        <v>23</v>
      </c>
      <c r="M15" s="51" t="str">
        <f>+VLOOKUP(L15,Hoja1!$A$1:$C$13,3,0)</f>
        <v xml:space="preserve">VASCONIA - VAS Jairo Antonio Fandiño Maestre. Jefe de Almacen OCENSA Planta Vasconia. Estacion ECOPETROL-Vasconia Puerto Boyaca-Boyaca- Colombia Tel.(+57) (1) 3250200,Ext.7313 Cel. (+57) (3) 318-3490425 Materiales.vasconia@ocensa.com.co 
</v>
      </c>
      <c r="N15" s="42"/>
      <c r="O15" s="43"/>
      <c r="P15" s="44"/>
      <c r="Q15" s="45"/>
      <c r="R15" s="62">
        <f t="shared" si="0"/>
        <v>0</v>
      </c>
      <c r="S15" s="63" t="s">
        <v>114</v>
      </c>
      <c r="T15" s="60"/>
      <c r="U15" s="60"/>
      <c r="V15" s="46"/>
    </row>
    <row r="16" spans="1:22" s="23" customFormat="1" ht="69.5" hidden="1" thickBot="1" x14ac:dyDescent="0.3">
      <c r="A16" s="22"/>
      <c r="B16" s="41">
        <v>7</v>
      </c>
      <c r="C16" s="47">
        <v>10060413</v>
      </c>
      <c r="D16" s="47">
        <v>52</v>
      </c>
      <c r="E16" s="47">
        <v>68121</v>
      </c>
      <c r="F16" s="47" t="s">
        <v>137</v>
      </c>
      <c r="G16" s="47" t="s">
        <v>139</v>
      </c>
      <c r="H16" s="47"/>
      <c r="I16" s="47"/>
      <c r="J16" s="47" t="s">
        <v>125</v>
      </c>
      <c r="K16" s="47">
        <v>1</v>
      </c>
      <c r="L16" s="48" t="s">
        <v>23</v>
      </c>
      <c r="M16" s="51" t="str">
        <f>+VLOOKUP(L16,Hoja1!$A$1:$C$13,3,0)</f>
        <v xml:space="preserve">VASCONIA - VAS Jairo Antonio Fandiño Maestre. Jefe de Almacen OCENSA Planta Vasconia. Estacion ECOPETROL-Vasconia Puerto Boyaca-Boyaca- Colombia Tel.(+57) (1) 3250200,Ext.7313 Cel. (+57) (3) 318-3490425 Materiales.vasconia@ocensa.com.co 
</v>
      </c>
      <c r="N16" s="42"/>
      <c r="O16" s="43"/>
      <c r="P16" s="44"/>
      <c r="Q16" s="45"/>
      <c r="R16" s="62">
        <f t="shared" si="0"/>
        <v>0</v>
      </c>
      <c r="S16" s="63" t="s">
        <v>114</v>
      </c>
      <c r="T16" s="60"/>
      <c r="U16" s="60"/>
      <c r="V16" s="46"/>
    </row>
    <row r="17" spans="1:22" s="23" customFormat="1" ht="69.5" hidden="1" thickBot="1" x14ac:dyDescent="0.3">
      <c r="A17" s="22"/>
      <c r="B17" s="41">
        <v>8</v>
      </c>
      <c r="C17" s="47">
        <v>10060413</v>
      </c>
      <c r="D17" s="47">
        <v>53</v>
      </c>
      <c r="E17" s="47">
        <v>68120</v>
      </c>
      <c r="F17" s="47" t="s">
        <v>137</v>
      </c>
      <c r="G17" s="47" t="s">
        <v>140</v>
      </c>
      <c r="H17" s="47"/>
      <c r="I17" s="47"/>
      <c r="J17" s="47" t="s">
        <v>125</v>
      </c>
      <c r="K17" s="47">
        <v>1</v>
      </c>
      <c r="L17" s="48" t="s">
        <v>23</v>
      </c>
      <c r="M17" s="51" t="str">
        <f>+VLOOKUP(L17,Hoja1!$A$1:$C$13,3,0)</f>
        <v xml:space="preserve">VASCONIA - VAS Jairo Antonio Fandiño Maestre. Jefe de Almacen OCENSA Planta Vasconia. Estacion ECOPETROL-Vasconia Puerto Boyaca-Boyaca- Colombia Tel.(+57) (1) 3250200,Ext.7313 Cel. (+57) (3) 318-3490425 Materiales.vasconia@ocensa.com.co 
</v>
      </c>
      <c r="N17" s="42"/>
      <c r="O17" s="43"/>
      <c r="P17" s="44"/>
      <c r="Q17" s="45"/>
      <c r="R17" s="62">
        <f t="shared" si="0"/>
        <v>0</v>
      </c>
      <c r="S17" s="63" t="s">
        <v>114</v>
      </c>
      <c r="T17" s="60"/>
      <c r="U17" s="60"/>
      <c r="V17" s="46"/>
    </row>
    <row r="18" spans="1:22" s="23" customFormat="1" ht="69.5" hidden="1" thickBot="1" x14ac:dyDescent="0.3">
      <c r="A18" s="22"/>
      <c r="B18" s="41">
        <v>9</v>
      </c>
      <c r="C18" s="47" t="s">
        <v>142</v>
      </c>
      <c r="D18" s="47" t="s">
        <v>141</v>
      </c>
      <c r="E18" s="47" t="s">
        <v>143</v>
      </c>
      <c r="F18" s="47" t="s">
        <v>144</v>
      </c>
      <c r="G18" s="47" t="s">
        <v>145</v>
      </c>
      <c r="H18" s="47" t="s">
        <v>124</v>
      </c>
      <c r="I18" s="47" t="s">
        <v>124</v>
      </c>
      <c r="J18" s="47" t="s">
        <v>125</v>
      </c>
      <c r="K18" s="47">
        <v>1</v>
      </c>
      <c r="L18" s="48" t="s">
        <v>16</v>
      </c>
      <c r="M18" s="51" t="str">
        <f>+VLOOKUP(L18,Hoja1!$A$1:$C$13,3,0)</f>
        <v xml:space="preserve">MIRAFLORES - MRF Pedro a. Romero Esquivel. Jefe de Almacen  OCENSA Miraflores materiales.miraflores-externo@ocensa.com.co Estacion OCENSA Miraflores Km 7 Via a Garagoa Miraflores Boyaca Colombia Tel 3250200 EXT. 7413 Cel:  3714355074
</v>
      </c>
      <c r="N18" s="42"/>
      <c r="O18" s="43"/>
      <c r="P18" s="44"/>
      <c r="Q18" s="45"/>
      <c r="R18" s="62">
        <f t="shared" ref="R18:R30" si="1">+K18*Q18</f>
        <v>0</v>
      </c>
      <c r="S18" s="63" t="s">
        <v>114</v>
      </c>
      <c r="T18" s="60"/>
      <c r="U18" s="60"/>
      <c r="V18" s="46"/>
    </row>
    <row r="19" spans="1:22" s="23" customFormat="1" ht="115.5" hidden="1" thickBot="1" x14ac:dyDescent="0.3">
      <c r="A19" s="22"/>
      <c r="B19" s="41">
        <v>10</v>
      </c>
      <c r="C19" s="47">
        <v>10060714</v>
      </c>
      <c r="D19" s="47">
        <v>48</v>
      </c>
      <c r="E19" s="47">
        <v>9850</v>
      </c>
      <c r="F19" s="47" t="s">
        <v>146</v>
      </c>
      <c r="G19" s="47" t="s">
        <v>147</v>
      </c>
      <c r="H19" s="47" t="s">
        <v>124</v>
      </c>
      <c r="I19" s="47" t="s">
        <v>124</v>
      </c>
      <c r="J19" s="47" t="s">
        <v>125</v>
      </c>
      <c r="K19" s="47">
        <v>1</v>
      </c>
      <c r="L19" s="48" t="s">
        <v>14</v>
      </c>
      <c r="M19" s="51" t="str">
        <f>+VLOOKUP(L19,Hoja1!$A$1:$C$13,3,0)</f>
        <v xml:space="preserve">CAUCASIA - CCA
Danys duran Chávez
Jefe de almacén
Km 1 via Medellin entrada frente al Aeropuerto a 2.7 km
ESTACION LA TRAMPA CAUCASIA Fijo: 8308902-8308903 Ext. 7213 Cel: 315-8808485 materiales.caucasia-externo@ocensa.com.co
</v>
      </c>
      <c r="N19" s="42"/>
      <c r="O19" s="43"/>
      <c r="P19" s="44"/>
      <c r="Q19" s="45"/>
      <c r="R19" s="62">
        <f t="shared" si="1"/>
        <v>0</v>
      </c>
      <c r="S19" s="63" t="s">
        <v>114</v>
      </c>
      <c r="T19" s="60"/>
      <c r="U19" s="60"/>
      <c r="V19" s="46"/>
    </row>
    <row r="20" spans="1:22" s="23" customFormat="1" ht="127" hidden="1" thickBot="1" x14ac:dyDescent="0.3">
      <c r="A20" s="22"/>
      <c r="B20" s="41">
        <v>11</v>
      </c>
      <c r="C20" s="47">
        <v>10059740</v>
      </c>
      <c r="D20" s="47">
        <v>7</v>
      </c>
      <c r="E20" s="47">
        <v>18625</v>
      </c>
      <c r="F20" s="47" t="s">
        <v>148</v>
      </c>
      <c r="G20" s="47" t="s">
        <v>149</v>
      </c>
      <c r="H20" s="47" t="s">
        <v>124</v>
      </c>
      <c r="I20" s="47" t="s">
        <v>124</v>
      </c>
      <c r="J20" s="47" t="s">
        <v>125</v>
      </c>
      <c r="K20" s="47">
        <v>1</v>
      </c>
      <c r="L20" s="48" t="s">
        <v>25</v>
      </c>
      <c r="M20" s="51" t="str">
        <f>+VLOOKUP(L20,Hoja1!$A$1:$C$13,3,0)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20" s="42"/>
      <c r="O20" s="43"/>
      <c r="P20" s="44"/>
      <c r="Q20" s="45"/>
      <c r="R20" s="62">
        <f t="shared" si="1"/>
        <v>0</v>
      </c>
      <c r="S20" s="63" t="s">
        <v>114</v>
      </c>
      <c r="T20" s="60"/>
      <c r="U20" s="60"/>
      <c r="V20" s="46"/>
    </row>
    <row r="21" spans="1:22" s="23" customFormat="1" ht="150" hidden="1" thickBot="1" x14ac:dyDescent="0.3">
      <c r="A21" s="22"/>
      <c r="B21" s="41">
        <v>12</v>
      </c>
      <c r="C21" s="47">
        <v>10060343</v>
      </c>
      <c r="D21" s="47" t="s">
        <v>129</v>
      </c>
      <c r="E21" s="47" t="s">
        <v>150</v>
      </c>
      <c r="F21" s="47" t="s">
        <v>151</v>
      </c>
      <c r="G21" s="47" t="s">
        <v>152</v>
      </c>
      <c r="H21" s="47" t="s">
        <v>124</v>
      </c>
      <c r="I21" s="47" t="s">
        <v>124</v>
      </c>
      <c r="J21" s="47" t="s">
        <v>125</v>
      </c>
      <c r="K21" s="47">
        <v>1</v>
      </c>
      <c r="L21" s="48" t="s">
        <v>38</v>
      </c>
      <c r="M21" s="51" t="str">
        <f>+VLOOKUP(L21,Hoja1!$A$1:$C$13,3,0)</f>
        <v xml:space="preserve">COVEÑAS - CVA Edernan Diaz Torres Jefe Almacen OCENSA Coveñas Terminal  OCENSA Coveñas  ext. 7113 Km 1 via a  Lorica  Coveñas - Sucre-Colombia CEL. 3174005215 almacen.covenas-externo@ocensa.com.co
</v>
      </c>
      <c r="N21" s="42"/>
      <c r="O21" s="43"/>
      <c r="P21" s="44"/>
      <c r="Q21" s="45"/>
      <c r="R21" s="62">
        <f t="shared" si="1"/>
        <v>0</v>
      </c>
      <c r="S21" s="63" t="s">
        <v>114</v>
      </c>
      <c r="T21" s="60"/>
      <c r="U21" s="60"/>
      <c r="V21" s="46"/>
    </row>
    <row r="22" spans="1:22" s="23" customFormat="1" ht="69.5" hidden="1" thickBot="1" x14ac:dyDescent="0.3">
      <c r="A22" s="22"/>
      <c r="B22" s="41">
        <v>13</v>
      </c>
      <c r="C22" s="47" t="s">
        <v>153</v>
      </c>
      <c r="D22" s="47" t="s">
        <v>154</v>
      </c>
      <c r="E22" s="47" t="s">
        <v>155</v>
      </c>
      <c r="F22" s="47" t="s">
        <v>156</v>
      </c>
      <c r="G22" s="47" t="s">
        <v>157</v>
      </c>
      <c r="H22" s="47" t="s">
        <v>124</v>
      </c>
      <c r="I22" s="47" t="s">
        <v>124</v>
      </c>
      <c r="J22" s="47" t="s">
        <v>125</v>
      </c>
      <c r="K22" s="47">
        <v>1</v>
      </c>
      <c r="L22" s="48" t="s">
        <v>70</v>
      </c>
      <c r="M22" s="51" t="str">
        <f>+VLOOKUP(L22,Hoja1!$A$1:$C$13,3,0)</f>
        <v xml:space="preserve">ESTACIÓN CHIQUILLO,  Hacienda Buenavista, Vereda Costeñal, Remedios Antioquia. Tomas Carroll Tomas.Carroll@ocensa.com.co Profesional Autoridad Chiquillo, Direccion Operaciones
</v>
      </c>
      <c r="N22" s="42"/>
      <c r="O22" s="43"/>
      <c r="P22" s="44"/>
      <c r="Q22" s="45"/>
      <c r="R22" s="62">
        <f t="shared" si="1"/>
        <v>0</v>
      </c>
      <c r="S22" s="63" t="s">
        <v>114</v>
      </c>
      <c r="T22" s="60"/>
      <c r="U22" s="60"/>
      <c r="V22" s="46"/>
    </row>
    <row r="23" spans="1:22" s="23" customFormat="1" ht="92.5" hidden="1" thickBot="1" x14ac:dyDescent="0.3">
      <c r="A23" s="22"/>
      <c r="B23" s="41">
        <v>14</v>
      </c>
      <c r="C23" s="47">
        <v>10060714</v>
      </c>
      <c r="D23" s="47">
        <v>23</v>
      </c>
      <c r="E23" s="47">
        <v>10412</v>
      </c>
      <c r="F23" s="47" t="s">
        <v>158</v>
      </c>
      <c r="G23" s="47" t="s">
        <v>159</v>
      </c>
      <c r="H23" s="47" t="s">
        <v>124</v>
      </c>
      <c r="I23" s="47" t="s">
        <v>124</v>
      </c>
      <c r="J23" s="47" t="s">
        <v>125</v>
      </c>
      <c r="K23" s="47">
        <v>1</v>
      </c>
      <c r="L23" s="48" t="s">
        <v>14</v>
      </c>
      <c r="M23" s="51" t="str">
        <f>+VLOOKUP(L23,Hoja1!$A$1:$C$13,3,0)</f>
        <v xml:space="preserve">CAUCASIA - CCA
Danys duran Chávez
Jefe de almacén
Km 1 via Medellin entrada frente al Aeropuerto a 2.7 km
ESTACION LA TRAMPA CAUCASIA Fijo: 8308902-8308903 Ext. 7213 Cel: 315-8808485 materiales.caucasia-externo@ocensa.com.co
</v>
      </c>
      <c r="N23" s="42"/>
      <c r="O23" s="43"/>
      <c r="P23" s="44"/>
      <c r="Q23" s="45"/>
      <c r="R23" s="62">
        <f t="shared" si="1"/>
        <v>0</v>
      </c>
      <c r="S23" s="63" t="s">
        <v>114</v>
      </c>
      <c r="T23" s="60"/>
      <c r="U23" s="60"/>
      <c r="V23" s="46"/>
    </row>
    <row r="24" spans="1:22" s="23" customFormat="1" ht="58" thickBot="1" x14ac:dyDescent="0.3">
      <c r="A24" s="22"/>
      <c r="B24" s="41">
        <v>15</v>
      </c>
      <c r="C24" s="47">
        <v>10060675</v>
      </c>
      <c r="D24" s="47">
        <v>2</v>
      </c>
      <c r="E24" s="47">
        <v>7561</v>
      </c>
      <c r="F24" s="47" t="s">
        <v>160</v>
      </c>
      <c r="G24" s="47" t="s">
        <v>161</v>
      </c>
      <c r="H24" s="47"/>
      <c r="I24" s="47"/>
      <c r="J24" s="47" t="s">
        <v>125</v>
      </c>
      <c r="K24" s="47">
        <v>10</v>
      </c>
      <c r="L24" s="48" t="s">
        <v>15</v>
      </c>
      <c r="M24" s="51" t="str">
        <f>+VLOOKUP(L24,Hoja1!$A$1:$C$13,3,0)</f>
        <v xml:space="preserve">EL PORVENIR - EPO Dayan Andres Acevedo Ardila. Jefe de Almacen OCENSA El Porvenir Estacion OCENSA El Porvenir Km 12 via vereda el porvenir Monterrey-Casanare-Colombia Tel 3250375 EXT. 7513 Materiales.porvenir@ocensa.com.co
</v>
      </c>
      <c r="N24" s="42"/>
      <c r="O24" s="43"/>
      <c r="P24" s="44"/>
      <c r="Q24" s="45"/>
      <c r="R24" s="62">
        <f t="shared" si="1"/>
        <v>0</v>
      </c>
      <c r="S24" s="63"/>
      <c r="T24" s="60"/>
      <c r="U24" s="60"/>
      <c r="V24" s="46"/>
    </row>
    <row r="25" spans="1:22" s="23" customFormat="1" ht="115.5" hidden="1" thickBot="1" x14ac:dyDescent="0.3">
      <c r="A25" s="22"/>
      <c r="B25" s="41">
        <v>16</v>
      </c>
      <c r="C25" s="47">
        <v>10059532</v>
      </c>
      <c r="D25" s="47">
        <v>5</v>
      </c>
      <c r="E25" s="47">
        <v>10703</v>
      </c>
      <c r="F25" s="47" t="s">
        <v>162</v>
      </c>
      <c r="G25" s="47" t="s">
        <v>163</v>
      </c>
      <c r="H25" s="47" t="s">
        <v>124</v>
      </c>
      <c r="I25" s="47" t="s">
        <v>124</v>
      </c>
      <c r="J25" s="47" t="s">
        <v>125</v>
      </c>
      <c r="K25" s="47">
        <v>1</v>
      </c>
      <c r="L25" s="48" t="s">
        <v>25</v>
      </c>
      <c r="M25" s="51" t="str">
        <f>+VLOOKUP(L25,Hoja1!$A$1:$C$13,3,0)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25" s="42"/>
      <c r="O25" s="43"/>
      <c r="P25" s="44"/>
      <c r="Q25" s="45"/>
      <c r="R25" s="62">
        <f t="shared" si="1"/>
        <v>0</v>
      </c>
      <c r="S25" s="63" t="s">
        <v>114</v>
      </c>
      <c r="T25" s="60"/>
      <c r="U25" s="60"/>
      <c r="V25" s="46"/>
    </row>
    <row r="26" spans="1:22" s="23" customFormat="1" ht="81" hidden="1" thickBot="1" x14ac:dyDescent="0.3">
      <c r="A26" s="22"/>
      <c r="B26" s="41">
        <v>17</v>
      </c>
      <c r="C26" s="47">
        <v>10059826</v>
      </c>
      <c r="D26" s="47">
        <v>1</v>
      </c>
      <c r="E26" s="47">
        <v>37891</v>
      </c>
      <c r="F26" s="47" t="s">
        <v>164</v>
      </c>
      <c r="G26" s="47" t="s">
        <v>165</v>
      </c>
      <c r="H26" s="47" t="s">
        <v>166</v>
      </c>
      <c r="I26" s="47" t="s">
        <v>124</v>
      </c>
      <c r="J26" s="47" t="s">
        <v>125</v>
      </c>
      <c r="K26" s="47">
        <v>1</v>
      </c>
      <c r="L26" s="48" t="s">
        <v>56</v>
      </c>
      <c r="M26" s="51" t="str">
        <f>+VLOOKUP(L26,Hoja1!$A$1:$C$13,3,0)</f>
        <v xml:space="preserve">ESTACION DE PAEZ Estación OCENSA  PAEZ  Vía a Vistahermosa vereda yapompo Pedro Fabian Laguado Pedro.FabianLaguado@ocensa.com.co +57 1 3250200 Ext: 7063 Cel. 316 7487759
</v>
      </c>
      <c r="N26" s="42"/>
      <c r="O26" s="43"/>
      <c r="P26" s="44"/>
      <c r="Q26" s="45"/>
      <c r="R26" s="62">
        <f t="shared" si="1"/>
        <v>0</v>
      </c>
      <c r="S26" s="63" t="s">
        <v>114</v>
      </c>
      <c r="T26" s="60"/>
      <c r="U26" s="60"/>
      <c r="V26" s="46"/>
    </row>
    <row r="27" spans="1:22" s="23" customFormat="1" ht="69.5" hidden="1" thickBot="1" x14ac:dyDescent="0.3">
      <c r="A27" s="22"/>
      <c r="B27" s="41">
        <v>18</v>
      </c>
      <c r="C27" s="47" t="s">
        <v>167</v>
      </c>
      <c r="D27" s="47" t="s">
        <v>129</v>
      </c>
      <c r="E27" s="47" t="s">
        <v>168</v>
      </c>
      <c r="F27" s="47" t="s">
        <v>169</v>
      </c>
      <c r="G27" s="47" t="s">
        <v>170</v>
      </c>
      <c r="H27" s="47" t="s">
        <v>124</v>
      </c>
      <c r="I27" s="47" t="s">
        <v>124</v>
      </c>
      <c r="J27" s="47" t="s">
        <v>125</v>
      </c>
      <c r="K27" s="47">
        <v>30</v>
      </c>
      <c r="L27" s="48" t="s">
        <v>38</v>
      </c>
      <c r="M27" s="51" t="str">
        <f>+VLOOKUP(L27,Hoja1!$A$1:$C$13,3,0)</f>
        <v xml:space="preserve">COVEÑAS - CVA Edernan Diaz Torres Jefe Almacen OCENSA Coveñas Terminal  OCENSA Coveñas  ext. 7113 Km 1 via a  Lorica  Coveñas - Sucre-Colombia CEL. 3174005215 almacen.covenas-externo@ocensa.com.co
</v>
      </c>
      <c r="N27" s="42"/>
      <c r="O27" s="43"/>
      <c r="P27" s="44"/>
      <c r="Q27" s="45"/>
      <c r="R27" s="62">
        <f t="shared" si="1"/>
        <v>0</v>
      </c>
      <c r="S27" s="63" t="s">
        <v>114</v>
      </c>
      <c r="T27" s="60"/>
      <c r="U27" s="60"/>
      <c r="V27" s="46"/>
    </row>
    <row r="28" spans="1:22" s="23" customFormat="1" ht="115.5" hidden="1" thickBot="1" x14ac:dyDescent="0.3">
      <c r="A28" s="22"/>
      <c r="B28" s="41">
        <v>19</v>
      </c>
      <c r="C28" s="47">
        <v>10059948</v>
      </c>
      <c r="D28" s="47">
        <v>5</v>
      </c>
      <c r="E28" s="47">
        <v>67830</v>
      </c>
      <c r="F28" s="47" t="s">
        <v>171</v>
      </c>
      <c r="G28" s="47" t="s">
        <v>172</v>
      </c>
      <c r="H28" s="47" t="s">
        <v>124</v>
      </c>
      <c r="I28" s="47" t="s">
        <v>124</v>
      </c>
      <c r="J28" s="47" t="s">
        <v>125</v>
      </c>
      <c r="K28" s="47">
        <v>1</v>
      </c>
      <c r="L28" s="48" t="s">
        <v>25</v>
      </c>
      <c r="M28" s="51" t="str">
        <f>+VLOOKUP(L28,Hoja1!$A$1:$C$13,3,0)</f>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
      <c r="N28" s="42"/>
      <c r="O28" s="43"/>
      <c r="P28" s="44"/>
      <c r="Q28" s="45"/>
      <c r="R28" s="62">
        <f t="shared" si="1"/>
        <v>0</v>
      </c>
      <c r="S28" s="63" t="s">
        <v>114</v>
      </c>
      <c r="T28" s="60"/>
      <c r="U28" s="60"/>
      <c r="V28" s="46"/>
    </row>
    <row r="29" spans="1:22" s="23" customFormat="1" ht="127" hidden="1" thickBot="1" x14ac:dyDescent="0.3">
      <c r="A29" s="22"/>
      <c r="B29" s="41">
        <v>20</v>
      </c>
      <c r="C29" s="47" t="s">
        <v>173</v>
      </c>
      <c r="D29" s="47" t="s">
        <v>174</v>
      </c>
      <c r="E29" s="47" t="s">
        <v>175</v>
      </c>
      <c r="F29" s="47" t="s">
        <v>176</v>
      </c>
      <c r="G29" s="47" t="s">
        <v>177</v>
      </c>
      <c r="H29" s="47" t="s">
        <v>124</v>
      </c>
      <c r="I29" s="47" t="s">
        <v>124</v>
      </c>
      <c r="J29" s="47" t="s">
        <v>125</v>
      </c>
      <c r="K29" s="47">
        <v>2</v>
      </c>
      <c r="L29" s="48" t="s">
        <v>16</v>
      </c>
      <c r="M29" s="51" t="str">
        <f>+VLOOKUP(L29,Hoja1!$A$1:$C$13,3,0)</f>
        <v xml:space="preserve">MIRAFLORES - MRF Pedro a. Romero Esquivel. Jefe de Almacen  OCENSA Miraflores materiales.miraflores-externo@ocensa.com.co Estacion OCENSA Miraflores Km 7 Via a Garagoa Miraflores Boyaca Colombia Tel 3250200 EXT. 7413 Cel:  3714355074
</v>
      </c>
      <c r="N29" s="42"/>
      <c r="O29" s="43"/>
      <c r="P29" s="44"/>
      <c r="Q29" s="45"/>
      <c r="R29" s="62">
        <f t="shared" si="1"/>
        <v>0</v>
      </c>
      <c r="S29" s="63" t="s">
        <v>114</v>
      </c>
      <c r="T29" s="60"/>
      <c r="U29" s="60"/>
      <c r="V29" s="46"/>
    </row>
    <row r="30" spans="1:22" s="23" customFormat="1" ht="115.5" hidden="1" thickBot="1" x14ac:dyDescent="0.3">
      <c r="A30" s="22"/>
      <c r="B30" s="41">
        <v>21</v>
      </c>
      <c r="C30" s="47">
        <v>10060685</v>
      </c>
      <c r="D30" s="47">
        <v>1</v>
      </c>
      <c r="E30" s="47">
        <v>4417</v>
      </c>
      <c r="F30" s="47" t="s">
        <v>178</v>
      </c>
      <c r="G30" s="47" t="s">
        <v>179</v>
      </c>
      <c r="H30" s="47" t="s">
        <v>124</v>
      </c>
      <c r="I30" s="47" t="s">
        <v>124</v>
      </c>
      <c r="J30" s="47" t="s">
        <v>180</v>
      </c>
      <c r="K30" s="47">
        <v>30</v>
      </c>
      <c r="L30" s="48" t="s">
        <v>56</v>
      </c>
      <c r="M30" s="51" t="str">
        <f>+VLOOKUP(L30,Hoja1!$A$1:$C$13,3,0)</f>
        <v xml:space="preserve">ESTACION DE PAEZ Estación OCENSA  PAEZ  Vía a Vistahermosa vereda yapompo Pedro Fabian Laguado Pedro.FabianLaguado@ocensa.com.co +57 1 3250200 Ext: 7063 Cel. 316 7487759
</v>
      </c>
      <c r="N30" s="42"/>
      <c r="O30" s="43"/>
      <c r="P30" s="44"/>
      <c r="Q30" s="45"/>
      <c r="R30" s="62">
        <f t="shared" si="1"/>
        <v>0</v>
      </c>
      <c r="S30" s="63" t="s">
        <v>114</v>
      </c>
      <c r="T30" s="60"/>
      <c r="U30" s="60"/>
      <c r="V30" s="46"/>
    </row>
    <row r="31" spans="1:22" s="12" customFormat="1" ht="12" thickBot="1" x14ac:dyDescent="0.3">
      <c r="A31" s="11"/>
      <c r="F31" s="19"/>
      <c r="G31" s="24"/>
      <c r="H31" s="24"/>
      <c r="I31" s="24"/>
      <c r="Q31" s="19"/>
      <c r="V31" s="18"/>
    </row>
    <row r="32" spans="1:22" s="12" customFormat="1" ht="12.75" customHeight="1" thickBot="1" x14ac:dyDescent="0.3">
      <c r="A32" s="11"/>
      <c r="B32" s="81" t="s">
        <v>52</v>
      </c>
      <c r="C32" s="82"/>
      <c r="D32" s="82"/>
      <c r="E32" s="82"/>
      <c r="F32" s="82"/>
      <c r="G32" s="82"/>
      <c r="H32" s="82"/>
      <c r="I32" s="82"/>
      <c r="J32" s="82"/>
      <c r="K32" s="82"/>
      <c r="L32" s="82"/>
      <c r="M32" s="83"/>
      <c r="Q32" s="25" t="s">
        <v>48</v>
      </c>
      <c r="R32" s="26">
        <f>SUM(R10:R30)</f>
        <v>0</v>
      </c>
      <c r="S32" s="59"/>
      <c r="T32" s="59"/>
      <c r="U32" s="59"/>
      <c r="V32" s="18"/>
    </row>
    <row r="33" spans="1:25" s="12" customFormat="1" ht="63.75" customHeight="1" thickBot="1" x14ac:dyDescent="0.3">
      <c r="A33" s="11"/>
      <c r="B33" s="78" t="s">
        <v>112</v>
      </c>
      <c r="C33" s="79"/>
      <c r="D33" s="79"/>
      <c r="E33" s="79"/>
      <c r="F33" s="79"/>
      <c r="G33" s="79"/>
      <c r="H33" s="79"/>
      <c r="I33" s="79"/>
      <c r="J33" s="79"/>
      <c r="K33" s="79"/>
      <c r="L33" s="79"/>
      <c r="M33" s="80"/>
      <c r="Q33" s="19"/>
      <c r="R33" s="27"/>
      <c r="S33" s="27"/>
      <c r="T33" s="27"/>
      <c r="U33" s="27"/>
      <c r="V33" s="18"/>
    </row>
    <row r="34" spans="1:25" s="12" customFormat="1" ht="12" thickBot="1" x14ac:dyDescent="0.3">
      <c r="A34" s="11"/>
      <c r="B34" s="28"/>
      <c r="C34" s="28"/>
      <c r="D34" s="28"/>
      <c r="E34" s="28"/>
      <c r="F34" s="19"/>
      <c r="G34" s="20"/>
      <c r="H34" s="20"/>
      <c r="I34" s="20"/>
      <c r="J34" s="28"/>
      <c r="K34" s="28"/>
      <c r="L34" s="28"/>
      <c r="M34" s="28"/>
      <c r="N34" s="28"/>
      <c r="O34" s="123"/>
      <c r="P34" s="123"/>
      <c r="Q34" s="19"/>
      <c r="R34" s="33"/>
      <c r="S34" s="33"/>
      <c r="T34" s="33"/>
      <c r="U34" s="33"/>
      <c r="V34" s="18"/>
    </row>
    <row r="35" spans="1:25" s="12" customFormat="1" ht="21" customHeight="1" thickBot="1" x14ac:dyDescent="0.3">
      <c r="A35" s="11"/>
      <c r="B35" s="84" t="s">
        <v>20</v>
      </c>
      <c r="C35" s="85"/>
      <c r="D35" s="85"/>
      <c r="E35" s="85"/>
      <c r="F35" s="85"/>
      <c r="G35" s="85"/>
      <c r="H35" s="85"/>
      <c r="I35" s="85"/>
      <c r="J35" s="85"/>
      <c r="K35" s="86"/>
      <c r="L35" s="52"/>
      <c r="M35" s="52"/>
      <c r="Q35" s="19"/>
      <c r="V35" s="29"/>
      <c r="W35" s="30"/>
      <c r="X35" s="30"/>
      <c r="Y35" s="30"/>
    </row>
    <row r="36" spans="1:25" s="12" customFormat="1" ht="14.25" customHeight="1" x14ac:dyDescent="0.25">
      <c r="A36" s="11"/>
      <c r="B36" s="70" t="s">
        <v>38</v>
      </c>
      <c r="C36" s="71"/>
      <c r="D36" s="75" t="s">
        <v>39</v>
      </c>
      <c r="E36" s="76"/>
      <c r="F36" s="76"/>
      <c r="G36" s="76"/>
      <c r="H36" s="76"/>
      <c r="I36" s="76"/>
      <c r="J36" s="76"/>
      <c r="K36" s="77"/>
      <c r="O36" s="31"/>
      <c r="P36" s="31"/>
      <c r="Q36" s="31"/>
      <c r="R36" s="31"/>
      <c r="S36" s="31"/>
      <c r="T36" s="31"/>
      <c r="U36" s="31"/>
      <c r="V36" s="32"/>
    </row>
    <row r="37" spans="1:25" s="12" customFormat="1" ht="14.25" customHeight="1" x14ac:dyDescent="0.25">
      <c r="A37" s="11"/>
      <c r="B37" s="65" t="s">
        <v>15</v>
      </c>
      <c r="C37" s="66"/>
      <c r="D37" s="87" t="s">
        <v>22</v>
      </c>
      <c r="E37" s="88"/>
      <c r="F37" s="88"/>
      <c r="G37" s="88"/>
      <c r="H37" s="88"/>
      <c r="I37" s="88"/>
      <c r="J37" s="88"/>
      <c r="K37" s="89"/>
      <c r="O37" s="31"/>
      <c r="P37" s="31"/>
      <c r="Q37" s="31"/>
      <c r="R37" s="31"/>
      <c r="S37" s="31"/>
      <c r="T37" s="31"/>
      <c r="U37" s="31"/>
      <c r="V37" s="32"/>
    </row>
    <row r="38" spans="1:25" s="12" customFormat="1" ht="14.25" customHeight="1" x14ac:dyDescent="0.25">
      <c r="A38" s="11"/>
      <c r="B38" s="65" t="s">
        <v>23</v>
      </c>
      <c r="C38" s="66"/>
      <c r="D38" s="87" t="s">
        <v>24</v>
      </c>
      <c r="E38" s="88"/>
      <c r="F38" s="88"/>
      <c r="G38" s="88"/>
      <c r="H38" s="88"/>
      <c r="I38" s="88"/>
      <c r="J38" s="88"/>
      <c r="K38" s="89"/>
      <c r="O38" s="31"/>
      <c r="P38" s="31"/>
      <c r="Q38" s="31"/>
      <c r="R38" s="31"/>
      <c r="S38" s="31"/>
      <c r="T38" s="31"/>
      <c r="U38" s="31"/>
      <c r="V38" s="32"/>
    </row>
    <row r="39" spans="1:25" s="12" customFormat="1" ht="12" thickBot="1" x14ac:dyDescent="0.3">
      <c r="A39" s="11"/>
      <c r="B39" s="65" t="s">
        <v>25</v>
      </c>
      <c r="C39" s="66"/>
      <c r="D39" s="87" t="s">
        <v>26</v>
      </c>
      <c r="E39" s="88"/>
      <c r="F39" s="88"/>
      <c r="G39" s="88"/>
      <c r="H39" s="88"/>
      <c r="I39" s="88"/>
      <c r="J39" s="88"/>
      <c r="K39" s="89"/>
      <c r="O39" s="133"/>
      <c r="P39" s="133"/>
      <c r="Q39" s="133"/>
      <c r="R39" s="133"/>
      <c r="S39" s="133"/>
      <c r="T39" s="133"/>
      <c r="U39" s="133"/>
      <c r="V39" s="134"/>
    </row>
    <row r="40" spans="1:25" s="12" customFormat="1" ht="14.25" customHeight="1" x14ac:dyDescent="0.25">
      <c r="A40" s="11"/>
      <c r="B40" s="65" t="s">
        <v>27</v>
      </c>
      <c r="C40" s="66"/>
      <c r="D40" s="87" t="s">
        <v>28</v>
      </c>
      <c r="E40" s="88"/>
      <c r="F40" s="88"/>
      <c r="G40" s="88"/>
      <c r="H40" s="88"/>
      <c r="I40" s="88"/>
      <c r="J40" s="88"/>
      <c r="K40" s="89"/>
      <c r="Q40" s="19"/>
      <c r="V40" s="18" t="s">
        <v>29</v>
      </c>
    </row>
    <row r="41" spans="1:25" s="12" customFormat="1" ht="12.75" customHeight="1" x14ac:dyDescent="0.25">
      <c r="A41" s="11"/>
      <c r="B41" s="137" t="s">
        <v>30</v>
      </c>
      <c r="C41" s="138"/>
      <c r="D41" s="145" t="s">
        <v>31</v>
      </c>
      <c r="E41" s="146"/>
      <c r="F41" s="146"/>
      <c r="G41" s="146"/>
      <c r="H41" s="146"/>
      <c r="I41" s="146"/>
      <c r="J41" s="146"/>
      <c r="K41" s="147"/>
      <c r="Q41" s="19"/>
      <c r="V41" s="18"/>
    </row>
    <row r="42" spans="1:25" s="12" customFormat="1" ht="12" thickBot="1" x14ac:dyDescent="0.3">
      <c r="A42" s="11"/>
      <c r="B42" s="137" t="s">
        <v>18</v>
      </c>
      <c r="C42" s="138"/>
      <c r="D42" s="145"/>
      <c r="E42" s="146"/>
      <c r="F42" s="146"/>
      <c r="G42" s="146"/>
      <c r="H42" s="146"/>
      <c r="I42" s="146"/>
      <c r="J42" s="146"/>
      <c r="K42" s="147"/>
      <c r="O42" s="12" t="s">
        <v>32</v>
      </c>
      <c r="Q42" s="19"/>
      <c r="V42" s="18"/>
    </row>
    <row r="43" spans="1:25" s="12" customFormat="1" ht="11.5" x14ac:dyDescent="0.25">
      <c r="A43" s="11"/>
      <c r="B43" s="65" t="s">
        <v>33</v>
      </c>
      <c r="C43" s="66"/>
      <c r="D43" s="87" t="s">
        <v>34</v>
      </c>
      <c r="E43" s="88"/>
      <c r="F43" s="88"/>
      <c r="G43" s="88"/>
      <c r="H43" s="88"/>
      <c r="I43" s="88"/>
      <c r="J43" s="88"/>
      <c r="K43" s="89"/>
      <c r="O43" s="124"/>
      <c r="P43" s="125"/>
      <c r="Q43" s="125"/>
      <c r="R43" s="125"/>
      <c r="S43" s="125"/>
      <c r="T43" s="125"/>
      <c r="U43" s="125"/>
      <c r="V43" s="126"/>
    </row>
    <row r="44" spans="1:25" s="12" customFormat="1" ht="11.5" x14ac:dyDescent="0.25">
      <c r="A44" s="11"/>
      <c r="B44" s="65" t="s">
        <v>16</v>
      </c>
      <c r="C44" s="66"/>
      <c r="D44" s="87" t="s">
        <v>35</v>
      </c>
      <c r="E44" s="88"/>
      <c r="F44" s="88"/>
      <c r="G44" s="88"/>
      <c r="H44" s="88"/>
      <c r="I44" s="88"/>
      <c r="J44" s="88"/>
      <c r="K44" s="89"/>
      <c r="O44" s="127"/>
      <c r="P44" s="128"/>
      <c r="Q44" s="128"/>
      <c r="R44" s="128"/>
      <c r="S44" s="128"/>
      <c r="T44" s="128"/>
      <c r="U44" s="128"/>
      <c r="V44" s="129"/>
    </row>
    <row r="45" spans="1:25" s="12" customFormat="1" ht="12.75" customHeight="1" x14ac:dyDescent="0.25">
      <c r="A45" s="11"/>
      <c r="B45" s="65" t="s">
        <v>14</v>
      </c>
      <c r="C45" s="66"/>
      <c r="D45" s="139" t="s">
        <v>36</v>
      </c>
      <c r="E45" s="140"/>
      <c r="F45" s="140"/>
      <c r="G45" s="140"/>
      <c r="H45" s="140"/>
      <c r="I45" s="140"/>
      <c r="J45" s="140"/>
      <c r="K45" s="141"/>
      <c r="O45" s="127"/>
      <c r="P45" s="128"/>
      <c r="Q45" s="128"/>
      <c r="R45" s="128"/>
      <c r="S45" s="128"/>
      <c r="T45" s="128"/>
      <c r="U45" s="128"/>
      <c r="V45" s="129"/>
    </row>
    <row r="46" spans="1:25" s="12" customFormat="1" ht="12.75" customHeight="1" x14ac:dyDescent="0.25">
      <c r="A46" s="11"/>
      <c r="B46" s="65" t="s">
        <v>17</v>
      </c>
      <c r="C46" s="66"/>
      <c r="D46" s="139"/>
      <c r="E46" s="140"/>
      <c r="F46" s="140"/>
      <c r="G46" s="140"/>
      <c r="H46" s="140"/>
      <c r="I46" s="140"/>
      <c r="J46" s="140"/>
      <c r="K46" s="141"/>
      <c r="O46" s="127"/>
      <c r="P46" s="128"/>
      <c r="Q46" s="128"/>
      <c r="R46" s="128"/>
      <c r="S46" s="128"/>
      <c r="T46" s="128"/>
      <c r="U46" s="128"/>
      <c r="V46" s="129"/>
    </row>
    <row r="47" spans="1:25" s="12" customFormat="1" ht="13.5" customHeight="1" thickBot="1" x14ac:dyDescent="0.3">
      <c r="A47" s="11"/>
      <c r="B47" s="135" t="s">
        <v>37</v>
      </c>
      <c r="C47" s="136"/>
      <c r="D47" s="142"/>
      <c r="E47" s="143"/>
      <c r="F47" s="143"/>
      <c r="G47" s="143"/>
      <c r="H47" s="143"/>
      <c r="I47" s="143"/>
      <c r="J47" s="143"/>
      <c r="K47" s="144"/>
      <c r="O47" s="130"/>
      <c r="P47" s="131"/>
      <c r="Q47" s="131"/>
      <c r="R47" s="131"/>
      <c r="S47" s="131"/>
      <c r="T47" s="131"/>
      <c r="U47" s="131"/>
      <c r="V47" s="132"/>
    </row>
    <row r="48" spans="1:25" x14ac:dyDescent="0.25">
      <c r="A48" s="2"/>
      <c r="V48" s="4"/>
    </row>
    <row r="49" spans="1:22" ht="13" thickBot="1" x14ac:dyDescent="0.3">
      <c r="A49" s="6"/>
      <c r="B49" s="7"/>
      <c r="C49" s="7"/>
      <c r="D49" s="7"/>
      <c r="E49" s="7"/>
      <c r="F49" s="8"/>
      <c r="G49" s="10"/>
      <c r="H49" s="10"/>
      <c r="I49" s="10"/>
      <c r="J49" s="7"/>
      <c r="K49" s="7"/>
      <c r="L49" s="7"/>
      <c r="M49" s="7"/>
      <c r="N49" s="7"/>
      <c r="O49" s="7"/>
      <c r="P49" s="7"/>
      <c r="Q49" s="8"/>
      <c r="R49" s="7"/>
      <c r="S49" s="7"/>
      <c r="T49" s="7"/>
      <c r="U49" s="7"/>
      <c r="V49" s="9"/>
    </row>
  </sheetData>
  <autoFilter ref="B9:V30" xr:uid="{00000000-0009-0000-0000-000000000000}">
    <filterColumn colId="3">
      <filters>
        <filter val="7561"/>
      </filters>
    </filterColumn>
  </autoFilter>
  <mergeCells count="46">
    <mergeCell ref="O34:P34"/>
    <mergeCell ref="O43:V47"/>
    <mergeCell ref="O39:V39"/>
    <mergeCell ref="B47:C47"/>
    <mergeCell ref="B41:C41"/>
    <mergeCell ref="B42:C42"/>
    <mergeCell ref="B43:C43"/>
    <mergeCell ref="B44:C44"/>
    <mergeCell ref="B45:C45"/>
    <mergeCell ref="D43:K43"/>
    <mergeCell ref="D44:K44"/>
    <mergeCell ref="D45:K47"/>
    <mergeCell ref="D38:K38"/>
    <mergeCell ref="D39:K39"/>
    <mergeCell ref="D40:K40"/>
    <mergeCell ref="D41:K42"/>
    <mergeCell ref="B1:M1"/>
    <mergeCell ref="J7:M7"/>
    <mergeCell ref="J2:M2"/>
    <mergeCell ref="J3:M3"/>
    <mergeCell ref="J4:M4"/>
    <mergeCell ref="J5:M5"/>
    <mergeCell ref="G2:I2"/>
    <mergeCell ref="G3:I3"/>
    <mergeCell ref="G4:I4"/>
    <mergeCell ref="G5:I5"/>
    <mergeCell ref="G6:I6"/>
    <mergeCell ref="G7:I7"/>
    <mergeCell ref="J6:M6"/>
    <mergeCell ref="B2:E2"/>
    <mergeCell ref="B3:E3"/>
    <mergeCell ref="B4:E4"/>
    <mergeCell ref="B38:C38"/>
    <mergeCell ref="B39:C39"/>
    <mergeCell ref="B40:C40"/>
    <mergeCell ref="B46:C46"/>
    <mergeCell ref="B5:E5"/>
    <mergeCell ref="B6:E6"/>
    <mergeCell ref="B36:C36"/>
    <mergeCell ref="B37:C37"/>
    <mergeCell ref="B7:E7"/>
    <mergeCell ref="D36:K36"/>
    <mergeCell ref="B33:M33"/>
    <mergeCell ref="B32:M32"/>
    <mergeCell ref="B35:K35"/>
    <mergeCell ref="D37:K37"/>
  </mergeCells>
  <pageMargins left="0.25" right="0.25" top="0.75" bottom="0.75" header="0.3" footer="0.3"/>
  <pageSetup scale="46" fitToHeight="0" orientation="landscape"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4259EA1E-693F-4BD0-83A0-574231208723}">
          <x14:formula1>
            <xm:f>Hoja1!$A$77:$A$78</xm:f>
          </x14:formula1>
          <xm:sqref>T10:T30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8"/>
  <sheetViews>
    <sheetView topLeftCell="A45" workbookViewId="0">
      <selection activeCell="A77" sqref="A77"/>
    </sheetView>
  </sheetViews>
  <sheetFormatPr baseColWidth="10" defaultRowHeight="12.5" x14ac:dyDescent="0.25"/>
  <cols>
    <col min="2" max="2" width="21.81640625" bestFit="1" customWidth="1"/>
  </cols>
  <sheetData>
    <row r="1" spans="1:3" ht="13" x14ac:dyDescent="0.25">
      <c r="A1" t="s">
        <v>27</v>
      </c>
      <c r="B1" s="39" t="s">
        <v>57</v>
      </c>
      <c r="C1" s="40" t="s">
        <v>75</v>
      </c>
    </row>
    <row r="2" spans="1:3" ht="13" x14ac:dyDescent="0.25">
      <c r="A2" t="s">
        <v>14</v>
      </c>
      <c r="B2" s="39" t="s">
        <v>58</v>
      </c>
      <c r="C2" s="40" t="s">
        <v>76</v>
      </c>
    </row>
    <row r="3" spans="1:3" ht="13" x14ac:dyDescent="0.25">
      <c r="A3" t="s">
        <v>38</v>
      </c>
      <c r="B3" s="39" t="s">
        <v>59</v>
      </c>
      <c r="C3" s="40" t="s">
        <v>77</v>
      </c>
    </row>
    <row r="4" spans="1:3" ht="13" x14ac:dyDescent="0.25">
      <c r="A4" t="s">
        <v>25</v>
      </c>
      <c r="B4" s="39" t="s">
        <v>60</v>
      </c>
      <c r="C4" s="40" t="s">
        <v>78</v>
      </c>
    </row>
    <row r="5" spans="1:3" ht="13" x14ac:dyDescent="0.25">
      <c r="A5" t="s">
        <v>16</v>
      </c>
      <c r="B5" s="39" t="s">
        <v>61</v>
      </c>
      <c r="C5" s="40" t="s">
        <v>79</v>
      </c>
    </row>
    <row r="6" spans="1:3" ht="13" x14ac:dyDescent="0.25">
      <c r="A6" t="s">
        <v>15</v>
      </c>
      <c r="B6" s="39" t="s">
        <v>62</v>
      </c>
      <c r="C6" s="40" t="s">
        <v>80</v>
      </c>
    </row>
    <row r="7" spans="1:3" ht="13" x14ac:dyDescent="0.25">
      <c r="A7" t="s">
        <v>30</v>
      </c>
      <c r="B7" s="39" t="s">
        <v>63</v>
      </c>
      <c r="C7" s="40" t="s">
        <v>74</v>
      </c>
    </row>
    <row r="8" spans="1:3" ht="13" x14ac:dyDescent="0.25">
      <c r="A8" t="s">
        <v>33</v>
      </c>
      <c r="B8" s="39" t="s">
        <v>64</v>
      </c>
      <c r="C8" s="40" t="s">
        <v>81</v>
      </c>
    </row>
    <row r="9" spans="1:3" ht="13" x14ac:dyDescent="0.25">
      <c r="A9" s="40" t="s">
        <v>23</v>
      </c>
      <c r="B9" s="39" t="s">
        <v>65</v>
      </c>
      <c r="C9" s="40" t="s">
        <v>82</v>
      </c>
    </row>
    <row r="10" spans="1:3" ht="13" x14ac:dyDescent="0.25">
      <c r="A10" t="s">
        <v>70</v>
      </c>
      <c r="B10" s="39" t="s">
        <v>66</v>
      </c>
      <c r="C10" s="40" t="s">
        <v>73</v>
      </c>
    </row>
    <row r="11" spans="1:3" ht="13" x14ac:dyDescent="0.25">
      <c r="A11" s="40" t="s">
        <v>56</v>
      </c>
      <c r="B11" s="39" t="s">
        <v>67</v>
      </c>
      <c r="C11" s="40" t="s">
        <v>72</v>
      </c>
    </row>
    <row r="12" spans="1:3" ht="13" x14ac:dyDescent="0.25">
      <c r="A12" s="40" t="s">
        <v>83</v>
      </c>
      <c r="B12" s="39"/>
      <c r="C12" s="40" t="s">
        <v>84</v>
      </c>
    </row>
    <row r="13" spans="1:3" ht="13" x14ac:dyDescent="0.25">
      <c r="A13" t="s">
        <v>69</v>
      </c>
      <c r="B13" s="39" t="s">
        <v>68</v>
      </c>
      <c r="C13" s="40" t="s">
        <v>71</v>
      </c>
    </row>
    <row r="17" spans="1:1" x14ac:dyDescent="0.25">
      <c r="A17" t="s">
        <v>85</v>
      </c>
    </row>
    <row r="19" spans="1:1" x14ac:dyDescent="0.25">
      <c r="A19" t="s">
        <v>87</v>
      </c>
    </row>
    <row r="20" spans="1:1" x14ac:dyDescent="0.25">
      <c r="A20" t="s">
        <v>88</v>
      </c>
    </row>
    <row r="21" spans="1:1" x14ac:dyDescent="0.25">
      <c r="A21" t="s">
        <v>89</v>
      </c>
    </row>
    <row r="22" spans="1:1" x14ac:dyDescent="0.25">
      <c r="A22" t="s">
        <v>90</v>
      </c>
    </row>
    <row r="25" spans="1:1" x14ac:dyDescent="0.25">
      <c r="A25" t="s">
        <v>86</v>
      </c>
    </row>
    <row r="27" spans="1:1" x14ac:dyDescent="0.25">
      <c r="A27" t="s">
        <v>89</v>
      </c>
    </row>
    <row r="28" spans="1:1" x14ac:dyDescent="0.25">
      <c r="A28" t="s">
        <v>91</v>
      </c>
    </row>
    <row r="31" spans="1:1" x14ac:dyDescent="0.25">
      <c r="A31" s="40" t="s">
        <v>25</v>
      </c>
    </row>
    <row r="32" spans="1:1" x14ac:dyDescent="0.25">
      <c r="A32" t="s">
        <v>92</v>
      </c>
    </row>
    <row r="34" spans="1:1" x14ac:dyDescent="0.25">
      <c r="A34" s="40" t="s">
        <v>93</v>
      </c>
    </row>
    <row r="35" spans="1:1" x14ac:dyDescent="0.25">
      <c r="A35" s="40" t="s">
        <v>94</v>
      </c>
    </row>
    <row r="36" spans="1:1" x14ac:dyDescent="0.25">
      <c r="A36" s="40" t="s">
        <v>95</v>
      </c>
    </row>
    <row r="37" spans="1:1" x14ac:dyDescent="0.25">
      <c r="A37" s="40" t="s">
        <v>96</v>
      </c>
    </row>
    <row r="38" spans="1:1" x14ac:dyDescent="0.25">
      <c r="A38" s="40" t="s">
        <v>97</v>
      </c>
    </row>
    <row r="39" spans="1:1" x14ac:dyDescent="0.25">
      <c r="A39" s="40" t="s">
        <v>98</v>
      </c>
    </row>
    <row r="41" spans="1:1" x14ac:dyDescent="0.25">
      <c r="A41" s="40" t="s">
        <v>14</v>
      </c>
    </row>
    <row r="42" spans="1:1" x14ac:dyDescent="0.25">
      <c r="A42" t="s">
        <v>99</v>
      </c>
    </row>
    <row r="43" spans="1:1" x14ac:dyDescent="0.25">
      <c r="A43" t="s">
        <v>100</v>
      </c>
    </row>
    <row r="44" spans="1:1" x14ac:dyDescent="0.25">
      <c r="A44" t="s">
        <v>101</v>
      </c>
    </row>
    <row r="45" spans="1:1" x14ac:dyDescent="0.25">
      <c r="A45" t="s">
        <v>97</v>
      </c>
    </row>
    <row r="46" spans="1:1" x14ac:dyDescent="0.25">
      <c r="A46" t="s">
        <v>102</v>
      </c>
    </row>
    <row r="48" spans="1:1" x14ac:dyDescent="0.25">
      <c r="A48" s="40" t="s">
        <v>38</v>
      </c>
    </row>
    <row r="49" spans="1:1" x14ac:dyDescent="0.25">
      <c r="A49" t="s">
        <v>99</v>
      </c>
    </row>
    <row r="50" spans="1:1" x14ac:dyDescent="0.25">
      <c r="A50" t="s">
        <v>100</v>
      </c>
    </row>
    <row r="51" spans="1:1" x14ac:dyDescent="0.25">
      <c r="A51" t="s">
        <v>101</v>
      </c>
    </row>
    <row r="52" spans="1:1" x14ac:dyDescent="0.25">
      <c r="A52" t="s">
        <v>103</v>
      </c>
    </row>
    <row r="53" spans="1:1" x14ac:dyDescent="0.25">
      <c r="A53" t="s">
        <v>97</v>
      </c>
    </row>
    <row r="54" spans="1:1" x14ac:dyDescent="0.25">
      <c r="A54" t="s">
        <v>102</v>
      </c>
    </row>
    <row r="56" spans="1:1" x14ac:dyDescent="0.25">
      <c r="A56" s="40" t="s">
        <v>23</v>
      </c>
    </row>
    <row r="57" spans="1:1" x14ac:dyDescent="0.25">
      <c r="A57" s="40" t="s">
        <v>95</v>
      </c>
    </row>
    <row r="59" spans="1:1" x14ac:dyDescent="0.25">
      <c r="A59" s="40" t="s">
        <v>105</v>
      </c>
    </row>
    <row r="60" spans="1:1" x14ac:dyDescent="0.25">
      <c r="A60" t="s">
        <v>99</v>
      </c>
    </row>
    <row r="61" spans="1:1" x14ac:dyDescent="0.25">
      <c r="A61" t="s">
        <v>100</v>
      </c>
    </row>
    <row r="62" spans="1:1" x14ac:dyDescent="0.25">
      <c r="A62" t="s">
        <v>92</v>
      </c>
    </row>
    <row r="63" spans="1:1" x14ac:dyDescent="0.25">
      <c r="A63" t="s">
        <v>104</v>
      </c>
    </row>
    <row r="65" spans="1:1" x14ac:dyDescent="0.25">
      <c r="A65" s="40" t="s">
        <v>106</v>
      </c>
    </row>
    <row r="66" spans="1:1" x14ac:dyDescent="0.25">
      <c r="A66" s="40" t="s">
        <v>107</v>
      </c>
    </row>
    <row r="68" spans="1:1" x14ac:dyDescent="0.25">
      <c r="A68" s="40" t="s">
        <v>15</v>
      </c>
    </row>
    <row r="69" spans="1:1" x14ac:dyDescent="0.25">
      <c r="A69" s="40" t="s">
        <v>108</v>
      </c>
    </row>
    <row r="70" spans="1:1" x14ac:dyDescent="0.25">
      <c r="A70" s="40" t="s">
        <v>109</v>
      </c>
    </row>
    <row r="71" spans="1:1" x14ac:dyDescent="0.25">
      <c r="A71" s="40" t="s">
        <v>110</v>
      </c>
    </row>
    <row r="77" spans="1:1" x14ac:dyDescent="0.25">
      <c r="A77" t="s">
        <v>116</v>
      </c>
    </row>
    <row r="78" spans="1:1" x14ac:dyDescent="0.25">
      <c r="A78" t="s">
        <v>117</v>
      </c>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worksheet>
</file>

<file path=docMetadata/LabelInfo.xml><?xml version="1.0" encoding="utf-8"?>
<clbl:labelList xmlns:clbl="http://schemas.microsoft.com/office/2020/mipLabelMetadata">
  <clbl:label id="{a6388b50-90a4-46ba-9d38-b28d1e5eceaf}" enabled="1" method="Privileged" siteId="{a4305987-cf78-4f93-9d64-bf18af65397b}"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OFERTA BASE</vt:lpstr>
      <vt:lpstr>Hoja1</vt:lpstr>
      <vt:lpstr>'OFERTA BASE'!Área_de_impresión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Castellanos</dc:creator>
  <cp:lastModifiedBy>Francisco Rodriguez Angel (OCENSA)</cp:lastModifiedBy>
  <cp:lastPrinted>2017-09-13T14:49:20Z</cp:lastPrinted>
  <dcterms:created xsi:type="dcterms:W3CDTF">2014-07-07T21:30:38Z</dcterms:created>
  <dcterms:modified xsi:type="dcterms:W3CDTF">2026-03-31T03:29:11Z</dcterms:modified>
</cp:coreProperties>
</file>