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23EECFBE-BE85-4E6A-816F-4B6EF0026AFB}" xr6:coauthVersionLast="36" xr6:coauthVersionMax="36" xr10:uidLastSave="{00000000-0000-0000-0000-000000000000}"/>
  <bookViews>
    <workbookView xWindow="0" yWindow="0" windowWidth="28800" windowHeight="12225" tabRatio="715" xr2:uid="{00000000-000D-0000-FFFF-FFFF00000000}"/>
  </bookViews>
  <sheets>
    <sheet name="AP-IA-FT-014" sheetId="26" r:id="rId1"/>
    <sheet name="Hoja2" sheetId="37" state="hidden" r:id="rId2"/>
  </sheets>
  <definedNames>
    <definedName name="ANTONIO_NARIÑO">#REF!</definedName>
    <definedName name="APH">#REF!</definedName>
    <definedName name="_xlnm.Print_Area" localSheetId="0">'AP-IA-FT-014'!$A$1:$BO$89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_xlnm.Print_Titles" localSheetId="0">'AP-IA-FT-014'!$1:$3</definedName>
    <definedName name="VIGILANCIA__EN_SALUD_PÚBLICA">#REF!</definedName>
    <definedName name="VIGILANCIA_SANITARIA">#REF!</definedName>
  </definedNames>
  <calcPr calcId="191028" concurrentCalc="0"/>
</workbook>
</file>

<file path=xl/calcChain.xml><?xml version="1.0" encoding="utf-8"?>
<calcChain xmlns="http://schemas.openxmlformats.org/spreadsheetml/2006/main">
  <c r="AV76" i="26" l="1"/>
  <c r="AJ76" i="26"/>
  <c r="AA41" i="26"/>
  <c r="R41" i="26"/>
  <c r="AI41" i="26"/>
</calcChain>
</file>

<file path=xl/sharedStrings.xml><?xml version="1.0" encoding="utf-8"?>
<sst xmlns="http://schemas.openxmlformats.org/spreadsheetml/2006/main" count="127" uniqueCount="118">
  <si>
    <t>1. DATOS GENERALES DEL CONTRATO</t>
  </si>
  <si>
    <t>No. CONTRATO - OPS:</t>
  </si>
  <si>
    <t>PS 1699 2020</t>
  </si>
  <si>
    <t>C.D.P. No.:</t>
  </si>
  <si>
    <t>Proceso al que pertenece:</t>
  </si>
  <si>
    <t>ENFERMERIA</t>
  </si>
  <si>
    <t>Unidad a la que pertenece:</t>
  </si>
  <si>
    <t xml:space="preserve">VICTORIA </t>
  </si>
  <si>
    <t>Nombre del Contratista:</t>
  </si>
  <si>
    <t xml:space="preserve">LISSETTE MARTINEZ BOLAÑOS </t>
  </si>
  <si>
    <t xml:space="preserve">C.C. </t>
  </si>
  <si>
    <t>de:</t>
  </si>
  <si>
    <t>BARRANCABERMEJA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</si>
  <si>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</si>
  <si>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</si>
  <si>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</si>
  <si>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</si>
  <si>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</si>
  <si>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</si>
  <si>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</si>
  <si>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</si>
  <si>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</si>
  <si>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</si>
  <si>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</si>
  <si>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</si>
  <si>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</si>
  <si>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</si>
  <si>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</si>
  <si>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</si>
  <si>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>ABRIL 2020</t>
  </si>
  <si>
    <t>MAYO 2020</t>
  </si>
  <si>
    <t>JUNIO 2020</t>
  </si>
  <si>
    <t>JULIO 2022</t>
  </si>
  <si>
    <t>AGOSTO 2020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</si>
  <si>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</si>
  <si>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</si>
  <si>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</si>
  <si>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</si>
  <si>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</si>
  <si>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</si>
  <si>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</si>
  <si>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 SERVICIOS DE APOYO DE MANERA PERSONAL Y AUTONOMA EN SU CONDICION DE TECNICO EN AUXILIAR DE ENFERMERIA, PARA LA EJECUCION DE ACTIVIDADES ASISTENCIALES EN LOS PROCESOS DE GESTION HOSPITALARIA,URGENCIAS Y QUIRURGICOS,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</si>
  <si>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</si>
  <si>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</si>
  <si>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</si>
  <si>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indexed="8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</si>
  <si>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</si>
  <si>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</si>
  <si>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</si>
  <si>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</si>
  <si>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</si>
  <si>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</si>
  <si>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</si>
  <si>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</si>
  <si>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</si>
  <si>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</si>
  <si>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</si>
  <si>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</si>
  <si>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</si>
  <si>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</si>
  <si>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</si>
  <si>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</si>
  <si>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</si>
  <si>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</si>
  <si>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</si>
  <si>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</si>
  <si>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</si>
  <si>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</si>
  <si>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</si>
  <si>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</si>
  <si>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</si>
  <si>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</si>
  <si>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</si>
  <si>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</si>
  <si>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</si>
  <si>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</si>
  <si>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</si>
  <si>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</si>
  <si>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</si>
  <si>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</si>
  <si>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</si>
  <si>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</si>
  <si>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</si>
  <si>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</si>
  <si>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</si>
  <si>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</si>
  <si>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</si>
  <si>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</si>
  <si>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</si>
  <si>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</si>
  <si>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</si>
  <si>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</si>
  <si>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</si>
  <si>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</si>
  <si>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</si>
  <si>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Se realizo la toma al 100% de los pacientes asignados el mes de AGOSTO del 2020</t>
  </si>
  <si>
    <t>El 100% de las actividades derivadas del plan de cuidado de enfermeria se realizaron teniendo en cuenta las practicas seguras el mes de  AGOSTO del 2020</t>
  </si>
  <si>
    <t xml:space="preserve">Se garantizo la atencion del paciente con caliadad, calidez y humanizacion a los pacientes asignados en el mes de AGOSTO del 2020 y no hay reporte de PQR relacionados con la prestacion de mi servicio </t>
  </si>
  <si>
    <t>Se realizo el control de liquidos administdados y eliminados al 100% de los pacientes asignados en el mes de AGOSTO del 2020</t>
  </si>
  <si>
    <t>Se realizo la toma de muestras de laboratorio al 100% de los pacientes asignados y que requirieron la necesidad de la toma en el mes deAGOSTO del 2020</t>
  </si>
  <si>
    <t>Se realizo la partipacion en las reuniones  y capacitaciones programadas para el mes de AGOSTO del 2020</t>
  </si>
  <si>
    <t>Se realizo el registro de las actividades realizadas en los pacientes asignados en el aplicativo de Dinamica y en los formatos en fisico ante fallas en el sistema para el mes de  AGOSTO del 2020</t>
  </si>
  <si>
    <t>SEPTIEMBRE</t>
  </si>
  <si>
    <t>Se desarrollaron las actividades contractuales de acuerdo al cronograma para el mes de  SEPTIEMBRE del 2020</t>
  </si>
  <si>
    <t>Se realizo la  preparacion al 100% de los pacientes asignados el mes de  SEPTIEMBRE del 2020</t>
  </si>
  <si>
    <t>Se realizo el reportes de los sucesos de seguriadad identificados en el mes de  SEPTIEMBRE del 2020</t>
  </si>
  <si>
    <t>Se garantizo el reporte del 100% de las desviaciones  en la evolucion del paciente al equipo de trabajo el mes de SEPTIEMBRE del 2020</t>
  </si>
  <si>
    <t>Se realizo la revision de las historias cllinica del 100% de los pacientes asignados en el mes de  SEPTIEMBRE  del 2020</t>
  </si>
  <si>
    <t>Se garantizo el proceso de limpieza y desinfeccion, rutinaria y terminal de las unidades del paciente asi como de las diferentes areas del servicio durante el mes de SEPTIEMBRE  del 2020</t>
  </si>
  <si>
    <t xml:space="preserve">Se garantizo el cumplimiento de las mormas institucionales en el mes de  SEPTIEMBRE  del 2020 </t>
  </si>
  <si>
    <t>Se realizo la revision diaria del inventario correspondiente al area en el mes de  SEPTIEMBRE del 2020</t>
  </si>
  <si>
    <t>Se realizaron las actividades contractuales teniendo encuenta los documentos intitucionales relacionados con los procesos de enfermeria en el mes de  SEPTIEMBRE de 2020</t>
  </si>
  <si>
    <t>Se garantizo el proceso de limpieza y desinfeccion, rutinaria y terminal de las unidades del paciente asi como de las diferentes areas del servicio durante el mes de SEPTIEMBRE del 2020</t>
  </si>
  <si>
    <t>Se realizo la asistencia  en la alimentación a los pacientes asignados con grado de deependencia de enfermeria conservando las precauciones establecidas en el mes de SEPTIEMBRE del 2020</t>
  </si>
  <si>
    <t>Se realizo el uso adecuado del uniforme durante la programacion de actividades para el mes de SEPTIEMBRE del 2020</t>
  </si>
  <si>
    <t>Se garantizo la educacion e informacion al 100% de los pacientes asignados incluido su familia en el mes de SEPTIEMBRE del 2020</t>
  </si>
  <si>
    <t>Se garantizo el 100% de confidencialidad de la informacion de los pacientes asignados en el mes de SEPTIEMBRE del 2020</t>
  </si>
  <si>
    <t>El 100% de las actividades realizadas a los pacientes asignados se realizaron teniendo en cuenta las competencias tecnicas el mes de SEPTIEMBRE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</si>
</sst>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[$$-240A]\ #,##0"/>
    <numFmt numFmtId="168" formatCode="_ [$€]\ * #,##0.00_ ;_ [$€]\ * \-#,##0.00_ ;_ [$€]\ * &quot;-&quot;??_ ;_ @_ "/>
    <numFmt numFmtId="169" formatCode="[$-C0A]mmmm\-yy;@"/>
    <numFmt numFmtId="170" formatCode="yyyy\-mm\-dd;@"/>
  </numFmts>
  <fonts count="34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0"/>
      <color indexed="8"/>
      <name val="Times New Roman"/>
      <family val="1"/>
    </font>
    <font>
      <b/>
      <i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22"/>
      <name val="Times New Roman"/>
      <family val="1"/>
    </font>
    <font>
      <b/>
      <sz val="11"/>
      <color indexed="8"/>
      <name val="Times New Roman"/>
      <family val="1"/>
    </font>
    <font>
      <sz val="8.5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color indexed="8"/>
      <name val="Times New Roman"/>
      <family val="1"/>
    </font>
    <font>
      <b/>
      <sz val="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u/>
      <sz val="8.5"/>
      <color theme="10"/>
      <name val="Arial"/>
      <family val="2"/>
    </font>
    <font>
      <sz val="11"/>
      <color rgb="FF000000"/>
      <name val="Calibri"/>
      <family val="2"/>
    </font>
    <font>
      <u/>
      <sz val="8.5"/>
      <color theme="10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7" fillId="3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168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6" fillId="0" borderId="3" applyNumberFormat="0" applyFill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8" fillId="0" borderId="0"/>
    <xf numFmtId="0" fontId="30" fillId="0" borderId="0"/>
    <xf numFmtId="0" fontId="30" fillId="0" borderId="0"/>
    <xf numFmtId="0" fontId="2" fillId="0" borderId="0"/>
    <xf numFmtId="0" fontId="30" fillId="0" borderId="0"/>
    <xf numFmtId="0" fontId="8" fillId="20" borderId="4" applyNumberFormat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36">
    <xf numFmtId="0" fontId="0" fillId="0" borderId="0" xfId="0"/>
    <xf numFmtId="169" fontId="2" fillId="0" borderId="0" xfId="39" applyNumberFormat="1"/>
    <xf numFmtId="0" fontId="2" fillId="0" borderId="0" xfId="0" applyFont="1"/>
    <xf numFmtId="0" fontId="12" fillId="0" borderId="0" xfId="0" applyFont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vertical="center"/>
    </xf>
    <xf numFmtId="3" fontId="12" fillId="0" borderId="0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/>
    </xf>
    <xf numFmtId="0" fontId="17" fillId="0" borderId="5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167" fontId="17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/>
    </xf>
    <xf numFmtId="0" fontId="31" fillId="0" borderId="0" xfId="32" applyFont="1" applyBorder="1" applyAlignment="1" applyProtection="1">
      <alignment vertical="center"/>
    </xf>
    <xf numFmtId="0" fontId="12" fillId="0" borderId="9" xfId="0" applyNumberFormat="1" applyFont="1" applyBorder="1" applyAlignment="1" applyProtection="1">
      <alignment horizontal="center" vertical="center" wrapText="1"/>
    </xf>
    <xf numFmtId="0" fontId="12" fillId="0" borderId="0" xfId="0" applyNumberFormat="1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vertical="center"/>
    </xf>
    <xf numFmtId="0" fontId="18" fillId="0" borderId="0" xfId="32" applyFont="1" applyBorder="1" applyAlignment="1" applyProtection="1">
      <alignment vertical="center"/>
    </xf>
    <xf numFmtId="0" fontId="14" fillId="0" borderId="0" xfId="0" applyFont="1" applyBorder="1" applyAlignment="1" applyProtection="1">
      <alignment vertical="center" wrapText="1"/>
    </xf>
    <xf numFmtId="0" fontId="12" fillId="0" borderId="10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/>
    </xf>
    <xf numFmtId="0" fontId="19" fillId="0" borderId="7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/>
    </xf>
    <xf numFmtId="165" fontId="21" fillId="21" borderId="0" xfId="35" applyFont="1" applyFill="1"/>
    <xf numFmtId="0" fontId="32" fillId="0" borderId="0" xfId="0" applyFont="1"/>
    <xf numFmtId="165" fontId="21" fillId="21" borderId="0" xfId="35" applyFont="1" applyFill="1" applyAlignment="1">
      <alignment vertical="center"/>
    </xf>
    <xf numFmtId="0" fontId="32" fillId="0" borderId="0" xfId="0" applyFont="1" applyAlignment="1">
      <alignment vertical="center"/>
    </xf>
    <xf numFmtId="0" fontId="15" fillId="0" borderId="0" xfId="0" applyFont="1"/>
    <xf numFmtId="0" fontId="12" fillId="0" borderId="13" xfId="0" applyFont="1" applyBorder="1" applyAlignment="1" applyProtection="1">
      <alignment horizontal="center" vertical="center"/>
    </xf>
    <xf numFmtId="0" fontId="13" fillId="0" borderId="14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left" vertical="top" wrapText="1"/>
      <protection locked="0"/>
    </xf>
    <xf numFmtId="0" fontId="14" fillId="0" borderId="0" xfId="0" applyFont="1" applyBorder="1" applyAlignment="1" applyProtection="1">
      <alignment wrapText="1"/>
    </xf>
    <xf numFmtId="0" fontId="12" fillId="0" borderId="0" xfId="0" applyFont="1" applyBorder="1" applyAlignment="1" applyProtection="1">
      <alignment horizontal="left" vertical="center" wrapText="1"/>
    </xf>
    <xf numFmtId="0" fontId="14" fillId="0" borderId="15" xfId="0" applyFont="1" applyBorder="1" applyAlignment="1" applyProtection="1">
      <alignment vertical="center"/>
    </xf>
    <xf numFmtId="0" fontId="12" fillId="22" borderId="0" xfId="0" applyFont="1" applyFill="1" applyAlignment="1" applyProtection="1">
      <alignment horizontal="center" vertical="center"/>
    </xf>
    <xf numFmtId="0" fontId="24" fillId="22" borderId="16" xfId="0" applyFont="1" applyFill="1" applyBorder="1" applyAlignment="1" applyProtection="1">
      <alignment horizontal="center" vertical="center" wrapText="1"/>
    </xf>
    <xf numFmtId="0" fontId="24" fillId="22" borderId="0" xfId="0" applyFont="1" applyFill="1" applyBorder="1" applyAlignment="1" applyProtection="1">
      <alignment horizontal="center" vertical="center" wrapText="1"/>
    </xf>
    <xf numFmtId="165" fontId="21" fillId="22" borderId="0" xfId="35" applyFont="1" applyFill="1" applyBorder="1" applyAlignment="1" applyProtection="1">
      <alignment horizontal="left" vertical="center"/>
      <protection locked="0"/>
    </xf>
    <xf numFmtId="165" fontId="21" fillId="22" borderId="16" xfId="35" applyFont="1" applyFill="1" applyBorder="1" applyAlignment="1" applyProtection="1">
      <alignment horizontal="left" vertical="center"/>
      <protection locked="0"/>
    </xf>
    <xf numFmtId="0" fontId="33" fillId="0" borderId="56" xfId="47" applyFont="1" applyBorder="1" applyAlignment="1">
      <alignment vertical="center"/>
    </xf>
    <xf numFmtId="0" fontId="27" fillId="0" borderId="12" xfId="0" applyFont="1" applyBorder="1" applyAlignment="1" applyProtection="1">
      <alignment vertical="center" wrapText="1"/>
      <protection locked="0"/>
    </xf>
    <xf numFmtId="0" fontId="27" fillId="0" borderId="13" xfId="0" applyFont="1" applyBorder="1" applyAlignment="1" applyProtection="1">
      <alignment vertical="center" wrapText="1"/>
      <protection locked="0"/>
    </xf>
    <xf numFmtId="0" fontId="12" fillId="0" borderId="15" xfId="0" applyFont="1" applyBorder="1" applyAlignment="1" applyProtection="1">
      <alignment horizontal="center" vertical="center"/>
    </xf>
    <xf numFmtId="0" fontId="12" fillId="0" borderId="8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167" fontId="12" fillId="0" borderId="0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24" fillId="23" borderId="15" xfId="0" applyFont="1" applyFill="1" applyBorder="1" applyAlignment="1" applyProtection="1">
      <alignment horizontal="center" vertical="center"/>
    </xf>
    <xf numFmtId="0" fontId="24" fillId="23" borderId="15" xfId="0" applyFont="1" applyFill="1" applyBorder="1" applyAlignment="1" applyProtection="1">
      <alignment horizontal="center" vertical="center" wrapText="1"/>
    </xf>
    <xf numFmtId="0" fontId="24" fillId="23" borderId="17" xfId="0" applyFont="1" applyFill="1" applyBorder="1" applyAlignment="1" applyProtection="1">
      <alignment horizontal="center" vertical="center"/>
    </xf>
    <xf numFmtId="0" fontId="23" fillId="22" borderId="18" xfId="0" applyFont="1" applyFill="1" applyBorder="1" applyAlignment="1" applyProtection="1">
      <alignment horizontal="center" vertical="center"/>
    </xf>
    <xf numFmtId="0" fontId="23" fillId="22" borderId="16" xfId="0" applyFont="1" applyFill="1" applyBorder="1" applyAlignment="1" applyProtection="1">
      <alignment horizontal="center" vertical="center"/>
    </xf>
    <xf numFmtId="0" fontId="23" fillId="22" borderId="19" xfId="0" applyFont="1" applyFill="1" applyBorder="1" applyAlignment="1" applyProtection="1">
      <alignment horizontal="center" vertical="center"/>
    </xf>
    <xf numFmtId="0" fontId="23" fillId="22" borderId="15" xfId="0" applyFont="1" applyFill="1" applyBorder="1" applyAlignment="1" applyProtection="1">
      <alignment horizontal="center" vertical="center"/>
    </xf>
    <xf numFmtId="0" fontId="33" fillId="0" borderId="20" xfId="45" applyFont="1" applyBorder="1" applyAlignment="1">
      <alignment horizontal="center" wrapText="1"/>
    </xf>
    <xf numFmtId="0" fontId="33" fillId="0" borderId="9" xfId="45" applyFont="1" applyBorder="1" applyAlignment="1">
      <alignment horizontal="center" wrapText="1"/>
    </xf>
    <xf numFmtId="0" fontId="33" fillId="0" borderId="21" xfId="45" applyFont="1" applyBorder="1" applyAlignment="1">
      <alignment horizontal="center" wrapText="1"/>
    </xf>
    <xf numFmtId="0" fontId="14" fillId="23" borderId="15" xfId="0" applyFont="1" applyFill="1" applyBorder="1" applyAlignment="1" applyProtection="1">
      <alignment horizontal="center" vertical="center" wrapText="1"/>
      <protection locked="0"/>
    </xf>
    <xf numFmtId="0" fontId="33" fillId="0" borderId="20" xfId="44" applyFont="1" applyBorder="1" applyAlignment="1">
      <alignment horizontal="center" vertical="center" wrapText="1"/>
    </xf>
    <xf numFmtId="0" fontId="33" fillId="0" borderId="9" xfId="44" applyFont="1" applyBorder="1" applyAlignment="1">
      <alignment horizontal="center" vertical="center" wrapText="1"/>
    </xf>
    <xf numFmtId="0" fontId="33" fillId="0" borderId="21" xfId="44" applyFont="1" applyBorder="1" applyAlignment="1">
      <alignment horizontal="center" vertical="center" wrapText="1"/>
    </xf>
    <xf numFmtId="0" fontId="21" fillId="0" borderId="15" xfId="0" applyFont="1" applyBorder="1" applyAlignment="1" applyProtection="1">
      <alignment horizontal="left" vertical="center" wrapText="1"/>
      <protection locked="0"/>
    </xf>
    <xf numFmtId="0" fontId="14" fillId="0" borderId="20" xfId="0" applyFont="1" applyBorder="1" applyAlignment="1" applyProtection="1">
      <alignment horizontal="center" wrapText="1"/>
    </xf>
    <xf numFmtId="0" fontId="14" fillId="0" borderId="9" xfId="0" applyFont="1" applyBorder="1" applyAlignment="1" applyProtection="1">
      <alignment horizontal="center" wrapText="1"/>
    </xf>
    <xf numFmtId="0" fontId="14" fillId="0" borderId="21" xfId="0" applyFont="1" applyBorder="1" applyAlignment="1" applyProtection="1">
      <alignment horizontal="center" wrapText="1"/>
    </xf>
    <xf numFmtId="0" fontId="14" fillId="0" borderId="8" xfId="0" applyFont="1" applyBorder="1" applyAlignment="1" applyProtection="1">
      <alignment horizontal="center" wrapText="1"/>
    </xf>
    <xf numFmtId="0" fontId="14" fillId="0" borderId="0" xfId="0" applyFont="1" applyBorder="1" applyAlignment="1" applyProtection="1">
      <alignment horizontal="center" wrapText="1"/>
    </xf>
    <xf numFmtId="0" fontId="14" fillId="0" borderId="7" xfId="0" applyFont="1" applyBorder="1" applyAlignment="1" applyProtection="1">
      <alignment horizontal="center" wrapText="1"/>
    </xf>
    <xf numFmtId="1" fontId="12" fillId="0" borderId="14" xfId="0" applyNumberFormat="1" applyFont="1" applyBorder="1" applyAlignment="1" applyProtection="1">
      <alignment horizontal="center" vertical="center"/>
      <protection locked="0"/>
    </xf>
    <xf numFmtId="1" fontId="12" fillId="0" borderId="12" xfId="0" applyNumberFormat="1" applyFont="1" applyBorder="1" applyAlignment="1" applyProtection="1">
      <alignment horizontal="center" vertical="center"/>
      <protection locked="0"/>
    </xf>
    <xf numFmtId="1" fontId="12" fillId="0" borderId="22" xfId="0" applyNumberFormat="1" applyFont="1" applyBorder="1" applyAlignment="1" applyProtection="1">
      <alignment horizontal="center" vertical="center"/>
      <protection locked="0"/>
    </xf>
    <xf numFmtId="167" fontId="12" fillId="0" borderId="15" xfId="0" applyNumberFormat="1" applyFont="1" applyBorder="1" applyAlignment="1" applyProtection="1">
      <alignment horizontal="left" vertical="center"/>
      <protection locked="0"/>
    </xf>
    <xf numFmtId="167" fontId="12" fillId="0" borderId="32" xfId="0" applyNumberFormat="1" applyFont="1" applyBorder="1" applyAlignment="1" applyProtection="1">
      <alignment horizontal="left" vertical="center"/>
      <protection locked="0"/>
    </xf>
    <xf numFmtId="49" fontId="12" fillId="0" borderId="32" xfId="49" applyNumberFormat="1" applyFont="1" applyBorder="1" applyAlignment="1" applyProtection="1">
      <alignment horizontal="left" vertical="center"/>
      <protection locked="0"/>
    </xf>
    <xf numFmtId="49" fontId="12" fillId="0" borderId="15" xfId="49" applyNumberFormat="1" applyFont="1" applyBorder="1" applyAlignment="1" applyProtection="1">
      <alignment horizontal="left" vertical="center"/>
      <protection locked="0"/>
    </xf>
    <xf numFmtId="0" fontId="12" fillId="0" borderId="29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 wrapText="1"/>
    </xf>
    <xf numFmtId="167" fontId="14" fillId="0" borderId="41" xfId="0" applyNumberFormat="1" applyFont="1" applyFill="1" applyBorder="1" applyAlignment="1" applyProtection="1">
      <alignment horizontal="center" vertical="center"/>
    </xf>
    <xf numFmtId="167" fontId="14" fillId="0" borderId="34" xfId="0" applyNumberFormat="1" applyFont="1" applyFill="1" applyBorder="1" applyAlignment="1" applyProtection="1">
      <alignment horizontal="center" vertical="center"/>
    </xf>
    <xf numFmtId="167" fontId="14" fillId="0" borderId="42" xfId="0" applyNumberFormat="1" applyFont="1" applyFill="1" applyBorder="1" applyAlignment="1" applyProtection="1">
      <alignment horizontal="center" vertical="center"/>
    </xf>
    <xf numFmtId="0" fontId="12" fillId="0" borderId="18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center" vertical="center"/>
    </xf>
    <xf numFmtId="0" fontId="12" fillId="0" borderId="19" xfId="0" applyFont="1" applyBorder="1" applyAlignment="1" applyProtection="1">
      <alignment horizontal="center" vertical="center"/>
    </xf>
    <xf numFmtId="0" fontId="17" fillId="23" borderId="23" xfId="0" applyFont="1" applyFill="1" applyBorder="1" applyAlignment="1" applyProtection="1">
      <alignment horizontal="center" vertical="center" wrapText="1"/>
    </xf>
    <xf numFmtId="0" fontId="17" fillId="23" borderId="24" xfId="0" applyFont="1" applyFill="1" applyBorder="1" applyAlignment="1" applyProtection="1">
      <alignment horizontal="center" vertical="center" wrapText="1"/>
    </xf>
    <xf numFmtId="0" fontId="17" fillId="23" borderId="25" xfId="0" applyFont="1" applyFill="1" applyBorder="1" applyAlignment="1" applyProtection="1">
      <alignment horizontal="center" vertical="center" wrapText="1"/>
    </xf>
    <xf numFmtId="0" fontId="25" fillId="23" borderId="15" xfId="0" applyFont="1" applyFill="1" applyBorder="1" applyAlignment="1" applyProtection="1">
      <alignment horizontal="center" vertical="center" wrapText="1"/>
    </xf>
    <xf numFmtId="1" fontId="12" fillId="0" borderId="26" xfId="0" applyNumberFormat="1" applyFont="1" applyBorder="1" applyAlignment="1" applyProtection="1">
      <alignment horizontal="center" vertical="center"/>
      <protection locked="0"/>
    </xf>
    <xf numFmtId="1" fontId="12" fillId="0" borderId="27" xfId="0" applyNumberFormat="1" applyFont="1" applyBorder="1" applyAlignment="1" applyProtection="1">
      <alignment horizontal="center" vertical="center"/>
      <protection locked="0"/>
    </xf>
    <xf numFmtId="1" fontId="12" fillId="0" borderId="28" xfId="0" applyNumberFormat="1" applyFont="1" applyBorder="1" applyAlignment="1" applyProtection="1">
      <alignment horizontal="center" vertical="center"/>
      <protection locked="0"/>
    </xf>
    <xf numFmtId="170" fontId="15" fillId="0" borderId="29" xfId="0" applyNumberFormat="1" applyFont="1" applyBorder="1" applyAlignment="1" applyProtection="1">
      <alignment horizontal="left" vertical="center"/>
      <protection locked="0"/>
    </xf>
    <xf numFmtId="170" fontId="15" fillId="0" borderId="15" xfId="0" applyNumberFormat="1" applyFont="1" applyBorder="1" applyAlignment="1" applyProtection="1">
      <alignment horizontal="left" vertical="center"/>
      <protection locked="0"/>
    </xf>
    <xf numFmtId="170" fontId="15" fillId="0" borderId="30" xfId="0" applyNumberFormat="1" applyFont="1" applyBorder="1" applyAlignment="1" applyProtection="1">
      <alignment horizontal="left" vertical="center"/>
      <protection locked="0"/>
    </xf>
    <xf numFmtId="170" fontId="15" fillId="0" borderId="12" xfId="0" applyNumberFormat="1" applyFont="1" applyBorder="1" applyAlignment="1" applyProtection="1">
      <alignment horizontal="left" vertical="center"/>
      <protection locked="0"/>
    </xf>
    <xf numFmtId="170" fontId="15" fillId="0" borderId="22" xfId="0" applyNumberFormat="1" applyFont="1" applyBorder="1" applyAlignment="1" applyProtection="1">
      <alignment horizontal="left" vertical="center"/>
      <protection locked="0"/>
    </xf>
    <xf numFmtId="167" fontId="15" fillId="0" borderId="31" xfId="0" applyNumberFormat="1" applyFont="1" applyBorder="1" applyAlignment="1" applyProtection="1">
      <alignment horizontal="left" vertical="center"/>
      <protection locked="0"/>
    </xf>
    <xf numFmtId="167" fontId="15" fillId="0" borderId="12" xfId="0" applyNumberFormat="1" applyFont="1" applyBorder="1" applyAlignment="1" applyProtection="1">
      <alignment horizontal="left" vertical="center"/>
      <protection locked="0"/>
    </xf>
    <xf numFmtId="167" fontId="15" fillId="0" borderId="22" xfId="0" applyNumberFormat="1" applyFont="1" applyBorder="1" applyAlignment="1" applyProtection="1">
      <alignment horizontal="left" vertical="center"/>
      <protection locked="0"/>
    </xf>
    <xf numFmtId="1" fontId="15" fillId="0" borderId="31" xfId="0" applyNumberFormat="1" applyFont="1" applyBorder="1" applyAlignment="1" applyProtection="1">
      <alignment horizontal="left" vertical="center" wrapText="1"/>
      <protection locked="0"/>
    </xf>
    <xf numFmtId="1" fontId="15" fillId="0" borderId="12" xfId="0" applyNumberFormat="1" applyFont="1" applyBorder="1" applyAlignment="1" applyProtection="1">
      <alignment horizontal="left" vertical="center" wrapText="1"/>
      <protection locked="0"/>
    </xf>
    <xf numFmtId="0" fontId="15" fillId="0" borderId="31" xfId="0" applyFont="1" applyBorder="1" applyAlignment="1" applyProtection="1">
      <alignment horizontal="center" vertical="center"/>
      <protection locked="0"/>
    </xf>
    <xf numFmtId="0" fontId="15" fillId="0" borderId="12" xfId="0" applyFont="1" applyBorder="1" applyAlignment="1" applyProtection="1">
      <alignment horizontal="center" vertical="center"/>
      <protection locked="0"/>
    </xf>
    <xf numFmtId="0" fontId="15" fillId="0" borderId="22" xfId="0" applyFont="1" applyBorder="1" applyAlignment="1" applyProtection="1">
      <alignment horizontal="center" vertical="center"/>
      <protection locked="0"/>
    </xf>
    <xf numFmtId="0" fontId="22" fillId="23" borderId="20" xfId="0" applyFont="1" applyFill="1" applyBorder="1" applyAlignment="1" applyProtection="1">
      <alignment horizontal="center" vertical="center" wrapText="1"/>
    </xf>
    <xf numFmtId="0" fontId="22" fillId="23" borderId="9" xfId="0" applyFont="1" applyFill="1" applyBorder="1" applyAlignment="1" applyProtection="1">
      <alignment horizontal="center" vertical="center" wrapText="1"/>
    </xf>
    <xf numFmtId="0" fontId="22" fillId="23" borderId="21" xfId="0" applyFont="1" applyFill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167" fontId="14" fillId="0" borderId="41" xfId="0" applyNumberFormat="1" applyFont="1" applyFill="1" applyBorder="1" applyAlignment="1" applyProtection="1">
      <alignment horizontal="center" vertical="center"/>
      <protection locked="0"/>
    </xf>
    <xf numFmtId="167" fontId="14" fillId="0" borderId="34" xfId="0" applyNumberFormat="1" applyFont="1" applyFill="1" applyBorder="1" applyAlignment="1" applyProtection="1">
      <alignment horizontal="center" vertical="center"/>
      <protection locked="0"/>
    </xf>
    <xf numFmtId="167" fontId="14" fillId="0" borderId="42" xfId="0" applyNumberFormat="1" applyFont="1" applyFill="1" applyBorder="1" applyAlignment="1" applyProtection="1">
      <alignment horizontal="center" vertical="center"/>
      <protection locked="0"/>
    </xf>
    <xf numFmtId="0" fontId="14" fillId="23" borderId="14" xfId="0" applyFont="1" applyFill="1" applyBorder="1" applyAlignment="1" applyProtection="1">
      <alignment horizontal="center" vertical="center" wrapText="1"/>
      <protection locked="0"/>
    </xf>
    <xf numFmtId="0" fontId="15" fillId="23" borderId="13" xfId="0" applyFont="1" applyFill="1" applyBorder="1" applyAlignment="1" applyProtection="1">
      <alignment horizontal="center" vertical="center"/>
      <protection locked="0"/>
    </xf>
    <xf numFmtId="0" fontId="14" fillId="23" borderId="15" xfId="0" applyFont="1" applyFill="1" applyBorder="1" applyAlignment="1" applyProtection="1">
      <alignment horizontal="center" vertical="center" wrapText="1"/>
    </xf>
    <xf numFmtId="1" fontId="15" fillId="0" borderId="50" xfId="0" applyNumberFormat="1" applyFont="1" applyBorder="1" applyAlignment="1" applyProtection="1">
      <alignment horizontal="left" vertical="center" wrapText="1"/>
      <protection locked="0"/>
    </xf>
    <xf numFmtId="1" fontId="15" fillId="0" borderId="27" xfId="0" applyNumberFormat="1" applyFont="1" applyBorder="1" applyAlignment="1" applyProtection="1">
      <alignment horizontal="left" vertical="center" wrapText="1"/>
      <protection locked="0"/>
    </xf>
    <xf numFmtId="0" fontId="17" fillId="23" borderId="36" xfId="0" applyFont="1" applyFill="1" applyBorder="1" applyAlignment="1" applyProtection="1">
      <alignment horizontal="center" vertical="center" wrapText="1"/>
    </xf>
    <xf numFmtId="0" fontId="17" fillId="23" borderId="37" xfId="0" applyFont="1" applyFill="1" applyBorder="1" applyAlignment="1" applyProtection="1">
      <alignment horizontal="center" vertical="center" wrapText="1"/>
    </xf>
    <xf numFmtId="0" fontId="17" fillId="23" borderId="38" xfId="0" applyFont="1" applyFill="1" applyBorder="1" applyAlignment="1" applyProtection="1">
      <alignment horizontal="center" vertical="center" wrapText="1"/>
    </xf>
    <xf numFmtId="0" fontId="17" fillId="23" borderId="39" xfId="0" applyFont="1" applyFill="1" applyBorder="1" applyAlignment="1" applyProtection="1">
      <alignment horizontal="center" vertical="center" wrapText="1"/>
    </xf>
    <xf numFmtId="0" fontId="17" fillId="23" borderId="6" xfId="0" applyFont="1" applyFill="1" applyBorder="1" applyAlignment="1" applyProtection="1">
      <alignment horizontal="center" vertical="center" wrapText="1"/>
    </xf>
    <xf numFmtId="0" fontId="17" fillId="23" borderId="40" xfId="0" applyFont="1" applyFill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167" fontId="15" fillId="0" borderId="24" xfId="0" applyNumberFormat="1" applyFont="1" applyBorder="1" applyAlignment="1" applyProtection="1">
      <alignment horizontal="left" vertical="center"/>
      <protection locked="0"/>
    </xf>
    <xf numFmtId="167" fontId="15" fillId="0" borderId="25" xfId="0" applyNumberFormat="1" applyFont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left" vertical="center" wrapText="1"/>
    </xf>
    <xf numFmtId="0" fontId="14" fillId="0" borderId="7" xfId="0" applyFont="1" applyBorder="1" applyAlignment="1" applyProtection="1">
      <alignment horizontal="left" vertical="center" wrapText="1"/>
    </xf>
    <xf numFmtId="0" fontId="17" fillId="23" borderId="41" xfId="0" applyFont="1" applyFill="1" applyBorder="1" applyAlignment="1" applyProtection="1">
      <alignment horizontal="center" vertical="center"/>
    </xf>
    <xf numFmtId="0" fontId="17" fillId="23" borderId="34" xfId="0" applyFont="1" applyFill="1" applyBorder="1" applyAlignment="1" applyProtection="1">
      <alignment horizontal="center" vertical="center"/>
    </xf>
    <xf numFmtId="0" fontId="17" fillId="23" borderId="42" xfId="0" applyFont="1" applyFill="1" applyBorder="1" applyAlignment="1" applyProtection="1">
      <alignment horizontal="center" vertical="center"/>
    </xf>
    <xf numFmtId="1" fontId="15" fillId="0" borderId="43" xfId="0" applyNumberFormat="1" applyFont="1" applyBorder="1" applyAlignment="1" applyProtection="1">
      <alignment horizontal="left" vertical="center" wrapText="1"/>
      <protection locked="0"/>
    </xf>
    <xf numFmtId="1" fontId="15" fillId="0" borderId="24" xfId="0" applyNumberFormat="1" applyFont="1" applyBorder="1" applyAlignment="1" applyProtection="1">
      <alignment horizontal="left" vertical="center" wrapText="1"/>
      <protection locked="0"/>
    </xf>
    <xf numFmtId="167" fontId="17" fillId="23" borderId="41" xfId="0" applyNumberFormat="1" applyFont="1" applyFill="1" applyBorder="1" applyAlignment="1" applyProtection="1">
      <alignment horizontal="center" vertical="center" wrapText="1"/>
    </xf>
    <xf numFmtId="167" fontId="17" fillId="23" borderId="34" xfId="0" applyNumberFormat="1" applyFont="1" applyFill="1" applyBorder="1" applyAlignment="1" applyProtection="1">
      <alignment horizontal="center" vertical="center" wrapText="1"/>
    </xf>
    <xf numFmtId="167" fontId="17" fillId="23" borderId="42" xfId="0" applyNumberFormat="1" applyFont="1" applyFill="1" applyBorder="1" applyAlignment="1" applyProtection="1">
      <alignment horizontal="center" vertical="center" wrapText="1"/>
    </xf>
    <xf numFmtId="0" fontId="15" fillId="0" borderId="44" xfId="0" applyFont="1" applyBorder="1" applyAlignment="1" applyProtection="1">
      <alignment horizontal="center" vertical="center"/>
      <protection locked="0"/>
    </xf>
    <xf numFmtId="0" fontId="15" fillId="0" borderId="45" xfId="0" applyFont="1" applyBorder="1" applyAlignment="1" applyProtection="1">
      <alignment horizontal="center" vertical="center"/>
      <protection locked="0"/>
    </xf>
    <xf numFmtId="0" fontId="15" fillId="0" borderId="46" xfId="0" applyFont="1" applyBorder="1" applyAlignment="1" applyProtection="1">
      <alignment horizontal="center" vertical="center"/>
      <protection locked="0"/>
    </xf>
    <xf numFmtId="0" fontId="14" fillId="23" borderId="47" xfId="0" applyFont="1" applyFill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/>
    </xf>
    <xf numFmtId="0" fontId="14" fillId="0" borderId="7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right" vertical="center"/>
    </xf>
    <xf numFmtId="0" fontId="14" fillId="0" borderId="7" xfId="0" applyFont="1" applyBorder="1" applyAlignment="1" applyProtection="1">
      <alignment horizontal="right" vertical="center"/>
    </xf>
    <xf numFmtId="0" fontId="12" fillId="0" borderId="33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34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35" xfId="0" applyNumberFormat="1" applyFont="1" applyFill="1" applyBorder="1" applyAlignment="1" applyProtection="1">
      <alignment horizontal="left" vertical="center" wrapText="1"/>
      <protection locked="0"/>
    </xf>
    <xf numFmtId="0" fontId="14" fillId="23" borderId="36" xfId="0" applyFont="1" applyFill="1" applyBorder="1" applyAlignment="1" applyProtection="1">
      <alignment horizontal="center" vertical="center" wrapText="1"/>
    </xf>
    <xf numFmtId="0" fontId="14" fillId="23" borderId="37" xfId="0" applyFont="1" applyFill="1" applyBorder="1" applyAlignment="1" applyProtection="1">
      <alignment horizontal="center" vertical="center" wrapText="1"/>
    </xf>
    <xf numFmtId="0" fontId="14" fillId="23" borderId="38" xfId="0" applyFont="1" applyFill="1" applyBorder="1" applyAlignment="1" applyProtection="1">
      <alignment horizontal="center" vertical="center" wrapText="1"/>
    </xf>
    <xf numFmtId="0" fontId="14" fillId="23" borderId="39" xfId="0" applyFont="1" applyFill="1" applyBorder="1" applyAlignment="1" applyProtection="1">
      <alignment horizontal="center" vertical="center" wrapText="1"/>
    </xf>
    <xf numFmtId="0" fontId="14" fillId="23" borderId="6" xfId="0" applyFont="1" applyFill="1" applyBorder="1" applyAlignment="1" applyProtection="1">
      <alignment horizontal="center" vertical="center" wrapText="1"/>
    </xf>
    <xf numFmtId="0" fontId="14" fillId="23" borderId="40" xfId="0" applyFont="1" applyFill="1" applyBorder="1" applyAlignment="1" applyProtection="1">
      <alignment horizontal="center" vertical="center" wrapText="1"/>
    </xf>
    <xf numFmtId="170" fontId="15" fillId="0" borderId="15" xfId="0" applyNumberFormat="1" applyFont="1" applyBorder="1" applyAlignment="1" applyProtection="1">
      <alignment horizontal="left" vertical="center" wrapText="1"/>
      <protection locked="0"/>
    </xf>
    <xf numFmtId="170" fontId="15" fillId="0" borderId="27" xfId="0" applyNumberFormat="1" applyFont="1" applyBorder="1" applyAlignment="1" applyProtection="1">
      <alignment horizontal="left" vertical="center"/>
      <protection locked="0"/>
    </xf>
    <xf numFmtId="170" fontId="15" fillId="0" borderId="28" xfId="0" applyNumberFormat="1" applyFont="1" applyBorder="1" applyAlignment="1" applyProtection="1">
      <alignment horizontal="left" vertical="center"/>
      <protection locked="0"/>
    </xf>
    <xf numFmtId="0" fontId="14" fillId="0" borderId="7" xfId="0" applyFont="1" applyBorder="1" applyAlignment="1" applyProtection="1">
      <alignment horizontal="left" vertical="center"/>
    </xf>
    <xf numFmtId="0" fontId="12" fillId="0" borderId="53" xfId="0" applyFont="1" applyBorder="1" applyAlignment="1" applyProtection="1">
      <alignment horizontal="center" vertical="center"/>
      <protection locked="0"/>
    </xf>
    <xf numFmtId="0" fontId="12" fillId="0" borderId="32" xfId="0" applyFont="1" applyBorder="1" applyAlignment="1" applyProtection="1">
      <alignment horizontal="center" vertical="center"/>
      <protection locked="0"/>
    </xf>
    <xf numFmtId="170" fontId="15" fillId="0" borderId="53" xfId="0" applyNumberFormat="1" applyFont="1" applyBorder="1" applyAlignment="1" applyProtection="1">
      <alignment horizontal="left" vertical="center"/>
      <protection locked="0"/>
    </xf>
    <xf numFmtId="170" fontId="15" fillId="0" borderId="32" xfId="0" applyNumberFormat="1" applyFont="1" applyBorder="1" applyAlignment="1" applyProtection="1">
      <alignment horizontal="left" vertical="center"/>
      <protection locked="0"/>
    </xf>
    <xf numFmtId="170" fontId="15" fillId="0" borderId="54" xfId="0" applyNumberFormat="1" applyFont="1" applyBorder="1" applyAlignment="1" applyProtection="1">
      <alignment horizontal="left" vertical="center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170" fontId="15" fillId="0" borderId="24" xfId="0" applyNumberFormat="1" applyFont="1" applyBorder="1" applyAlignment="1" applyProtection="1">
      <alignment horizontal="left" vertical="center"/>
      <protection locked="0"/>
    </xf>
    <xf numFmtId="170" fontId="15" fillId="0" borderId="25" xfId="0" applyNumberFormat="1" applyFont="1" applyBorder="1" applyAlignment="1" applyProtection="1">
      <alignment horizontal="left" vertical="center"/>
      <protection locked="0"/>
    </xf>
    <xf numFmtId="170" fontId="15" fillId="0" borderId="51" xfId="0" applyNumberFormat="1" applyFont="1" applyBorder="1" applyAlignment="1" applyProtection="1">
      <alignment horizontal="left" vertical="center"/>
      <protection locked="0"/>
    </xf>
    <xf numFmtId="170" fontId="15" fillId="0" borderId="47" xfId="0" applyNumberFormat="1" applyFont="1" applyBorder="1" applyAlignment="1" applyProtection="1">
      <alignment horizontal="left" vertical="center"/>
      <protection locked="0"/>
    </xf>
    <xf numFmtId="170" fontId="15" fillId="0" borderId="52" xfId="0" applyNumberFormat="1" applyFont="1" applyBorder="1" applyAlignment="1" applyProtection="1">
      <alignment horizontal="left" vertical="center"/>
      <protection locked="0"/>
    </xf>
    <xf numFmtId="0" fontId="17" fillId="23" borderId="41" xfId="0" applyFont="1" applyFill="1" applyBorder="1" applyAlignment="1" applyProtection="1">
      <alignment horizontal="center" vertical="center" wrapText="1"/>
    </xf>
    <xf numFmtId="0" fontId="17" fillId="23" borderId="34" xfId="0" applyFont="1" applyFill="1" applyBorder="1" applyAlignment="1" applyProtection="1">
      <alignment horizontal="center" vertical="center" wrapText="1"/>
    </xf>
    <xf numFmtId="0" fontId="17" fillId="23" borderId="42" xfId="0" applyFont="1" applyFill="1" applyBorder="1" applyAlignment="1" applyProtection="1">
      <alignment horizontal="center" vertical="center" wrapText="1"/>
    </xf>
    <xf numFmtId="0" fontId="22" fillId="23" borderId="11" xfId="0" applyFont="1" applyFill="1" applyBorder="1" applyAlignment="1" applyProtection="1">
      <alignment horizontal="center" vertical="center"/>
    </xf>
    <xf numFmtId="0" fontId="22" fillId="23" borderId="6" xfId="0" applyFont="1" applyFill="1" applyBorder="1" applyAlignment="1" applyProtection="1">
      <alignment horizontal="center" vertical="center"/>
    </xf>
    <xf numFmtId="0" fontId="22" fillId="23" borderId="10" xfId="0" applyFont="1" applyFill="1" applyBorder="1" applyAlignment="1" applyProtection="1">
      <alignment horizontal="center" vertical="center"/>
    </xf>
    <xf numFmtId="0" fontId="12" fillId="0" borderId="48" xfId="0" applyFont="1" applyBorder="1" applyAlignment="1" applyProtection="1">
      <alignment horizontal="center" vertical="center"/>
    </xf>
    <xf numFmtId="0" fontId="12" fillId="0" borderId="37" xfId="0" applyFont="1" applyBorder="1" applyAlignment="1" applyProtection="1">
      <alignment horizontal="center" vertical="center"/>
    </xf>
    <xf numFmtId="0" fontId="12" fillId="0" borderId="49" xfId="0" applyFont="1" applyBorder="1" applyAlignment="1" applyProtection="1">
      <alignment horizontal="center" vertical="center"/>
    </xf>
    <xf numFmtId="3" fontId="12" fillId="0" borderId="15" xfId="0" applyNumberFormat="1" applyFont="1" applyBorder="1" applyAlignment="1" applyProtection="1">
      <alignment horizontal="left" vertical="center"/>
      <protection locked="0"/>
    </xf>
    <xf numFmtId="0" fontId="12" fillId="0" borderId="20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2" fillId="0" borderId="21" xfId="0" applyFont="1" applyBorder="1" applyAlignment="1" applyProtection="1">
      <alignment horizontal="center" vertical="center"/>
      <protection locked="0"/>
    </xf>
    <xf numFmtId="0" fontId="12" fillId="0" borderId="18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0" fontId="12" fillId="0" borderId="19" xfId="0" applyFont="1" applyBorder="1" applyAlignment="1" applyProtection="1">
      <alignment horizontal="center" vertical="center"/>
      <protection locked="0"/>
    </xf>
    <xf numFmtId="0" fontId="17" fillId="23" borderId="47" xfId="0" applyFont="1" applyFill="1" applyBorder="1" applyAlignment="1" applyProtection="1">
      <alignment horizontal="center" vertical="center" wrapText="1"/>
    </xf>
    <xf numFmtId="0" fontId="17" fillId="23" borderId="51" xfId="0" applyFont="1" applyFill="1" applyBorder="1" applyAlignment="1" applyProtection="1">
      <alignment horizontal="center" vertical="center" wrapText="1"/>
    </xf>
    <xf numFmtId="0" fontId="14" fillId="23" borderId="13" xfId="0" applyFont="1" applyFill="1" applyBorder="1" applyAlignment="1" applyProtection="1">
      <alignment horizontal="center" vertical="center" wrapText="1"/>
      <protection locked="0"/>
    </xf>
    <xf numFmtId="0" fontId="22" fillId="23" borderId="33" xfId="0" applyFont="1" applyFill="1" applyBorder="1" applyAlignment="1" applyProtection="1">
      <alignment horizontal="center" vertical="center"/>
    </xf>
    <xf numFmtId="0" fontId="22" fillId="23" borderId="34" xfId="0" applyFont="1" applyFill="1" applyBorder="1" applyAlignment="1" applyProtection="1">
      <alignment horizontal="center" vertical="center"/>
    </xf>
    <xf numFmtId="0" fontId="22" fillId="23" borderId="35" xfId="0" applyFont="1" applyFill="1" applyBorder="1" applyAlignment="1" applyProtection="1">
      <alignment horizontal="center" vertical="center"/>
    </xf>
    <xf numFmtId="170" fontId="18" fillId="0" borderId="15" xfId="32" applyNumberFormat="1" applyFont="1" applyBorder="1" applyAlignment="1" applyProtection="1">
      <alignment horizontal="left" vertical="center"/>
      <protection locked="0"/>
    </xf>
    <xf numFmtId="0" fontId="15" fillId="0" borderId="50" xfId="0" applyFont="1" applyBorder="1" applyAlignment="1" applyProtection="1">
      <alignment horizontal="center" vertical="center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5" fillId="0" borderId="28" xfId="0" applyFont="1" applyBorder="1" applyAlignment="1" applyProtection="1">
      <alignment horizontal="center" vertical="center"/>
      <protection locked="0"/>
    </xf>
    <xf numFmtId="167" fontId="15" fillId="0" borderId="50" xfId="0" applyNumberFormat="1" applyFont="1" applyBorder="1" applyAlignment="1" applyProtection="1">
      <alignment horizontal="left" vertical="center"/>
      <protection locked="0"/>
    </xf>
    <xf numFmtId="167" fontId="15" fillId="0" borderId="27" xfId="0" applyNumberFormat="1" applyFont="1" applyBorder="1" applyAlignment="1" applyProtection="1">
      <alignment horizontal="left" vertical="center"/>
      <protection locked="0"/>
    </xf>
    <xf numFmtId="167" fontId="15" fillId="0" borderId="28" xfId="0" applyNumberFormat="1" applyFont="1" applyBorder="1" applyAlignment="1" applyProtection="1">
      <alignment horizontal="left" vertical="center"/>
      <protection locked="0"/>
    </xf>
    <xf numFmtId="0" fontId="14" fillId="23" borderId="33" xfId="0" applyFont="1" applyFill="1" applyBorder="1" applyAlignment="1" applyProtection="1">
      <alignment horizontal="center" vertical="center"/>
    </xf>
    <xf numFmtId="0" fontId="14" fillId="23" borderId="34" xfId="0" applyFont="1" applyFill="1" applyBorder="1" applyAlignment="1" applyProtection="1">
      <alignment horizontal="center" vertical="center"/>
    </xf>
    <xf numFmtId="0" fontId="14" fillId="23" borderId="35" xfId="0" applyFont="1" applyFill="1" applyBorder="1" applyAlignment="1" applyProtection="1">
      <alignment horizontal="center" vertical="center"/>
    </xf>
    <xf numFmtId="167" fontId="12" fillId="0" borderId="0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33" fillId="0" borderId="8" xfId="47" applyFont="1" applyBorder="1" applyAlignment="1">
      <alignment horizontal="center" vertical="center"/>
    </xf>
    <xf numFmtId="0" fontId="33" fillId="0" borderId="0" xfId="47" applyFont="1" applyBorder="1" applyAlignment="1">
      <alignment horizontal="center" vertical="center"/>
    </xf>
    <xf numFmtId="0" fontId="33" fillId="0" borderId="7" xfId="47" applyFont="1" applyBorder="1" applyAlignment="1">
      <alignment horizontal="center" vertical="center"/>
    </xf>
    <xf numFmtId="0" fontId="15" fillId="0" borderId="15" xfId="0" applyFont="1" applyBorder="1" applyAlignment="1">
      <alignment horizontal="center"/>
    </xf>
    <xf numFmtId="0" fontId="12" fillId="0" borderId="8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/>
    </xf>
    <xf numFmtId="0" fontId="17" fillId="23" borderId="55" xfId="0" applyFont="1" applyFill="1" applyBorder="1" applyAlignment="1" applyProtection="1">
      <alignment horizontal="center" vertical="center" wrapText="1"/>
    </xf>
    <xf numFmtId="0" fontId="33" fillId="0" borderId="15" xfId="47" applyFont="1" applyBorder="1" applyAlignment="1">
      <alignment horizontal="center" vertical="center"/>
    </xf>
    <xf numFmtId="0" fontId="14" fillId="0" borderId="15" xfId="0" applyFont="1" applyBorder="1" applyAlignment="1" applyProtection="1">
      <alignment horizontal="center" vertical="center"/>
    </xf>
    <xf numFmtId="3" fontId="12" fillId="0" borderId="15" xfId="0" applyNumberFormat="1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left" vertical="top" wrapText="1"/>
      <protection locked="0"/>
    </xf>
    <xf numFmtId="0" fontId="26" fillId="0" borderId="12" xfId="0" applyFont="1" applyBorder="1" applyAlignment="1" applyProtection="1">
      <alignment horizontal="left" vertical="top" wrapText="1"/>
      <protection locked="0"/>
    </xf>
    <xf numFmtId="0" fontId="26" fillId="0" borderId="13" xfId="0" applyFont="1" applyBorder="1" applyAlignment="1" applyProtection="1">
      <alignment horizontal="left" vertical="top" wrapText="1"/>
      <protection locked="0"/>
    </xf>
    <xf numFmtId="0" fontId="14" fillId="0" borderId="20" xfId="0" applyFont="1" applyBorder="1" applyAlignment="1" applyProtection="1">
      <alignment horizontal="center" vertical="top" wrapText="1"/>
      <protection locked="0"/>
    </xf>
    <xf numFmtId="0" fontId="14" fillId="0" borderId="9" xfId="0" applyFont="1" applyBorder="1" applyAlignment="1" applyProtection="1">
      <alignment horizontal="center" vertical="top" wrapText="1"/>
      <protection locked="0"/>
    </xf>
    <xf numFmtId="0" fontId="33" fillId="0" borderId="8" xfId="47" applyFont="1" applyBorder="1" applyAlignment="1">
      <alignment horizontal="center" vertical="center" wrapText="1"/>
    </xf>
    <xf numFmtId="0" fontId="33" fillId="0" borderId="0" xfId="47" applyFont="1" applyBorder="1" applyAlignment="1">
      <alignment horizontal="center" vertical="center" wrapText="1"/>
    </xf>
    <xf numFmtId="0" fontId="33" fillId="0" borderId="7" xfId="47" applyFont="1" applyBorder="1" applyAlignment="1">
      <alignment horizontal="center" vertical="center" wrapText="1"/>
    </xf>
  </cellXfs>
  <cellStyles count="52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álculo 2" xfId="27" xr:uid="{00000000-0005-0000-0000-00001A000000}"/>
    <cellStyle name="Euro" xfId="28" xr:uid="{00000000-0005-0000-0000-00001C000000}"/>
    <cellStyle name="Explanatory Text" xfId="29" xr:uid="{00000000-0005-0000-0000-00001D000000}"/>
    <cellStyle name="Heading 2" xfId="30" xr:uid="{00000000-0005-0000-0000-00001E000000}"/>
    <cellStyle name="Heading 3" xfId="31" xr:uid="{00000000-0005-0000-0000-00001F000000}"/>
    <cellStyle name="Hipervínculo" xfId="32" builtinId="8"/>
    <cellStyle name="Millares 11" xfId="33" xr:uid="{00000000-0005-0000-0000-000021000000}"/>
    <cellStyle name="Millares 2" xfId="34" xr:uid="{00000000-0005-0000-0000-000022000000}"/>
    <cellStyle name="Moneda" xfId="35" builtinId="4"/>
    <cellStyle name="Moneda 2" xfId="36" xr:uid="{00000000-0005-0000-0000-000023000000}"/>
    <cellStyle name="Moneda 3" xfId="37" xr:uid="{00000000-0005-0000-0000-000024000000}"/>
    <cellStyle name="Moneda 4" xfId="38" xr:uid="{00000000-0005-0000-0000-000025000000}"/>
    <cellStyle name="Normal" xfId="0" builtinId="0"/>
    <cellStyle name="Normal 15" xfId="39" xr:uid="{00000000-0005-0000-0000-000027000000}"/>
    <cellStyle name="Normal 2" xfId="40" xr:uid="{00000000-0005-0000-0000-000028000000}"/>
    <cellStyle name="Normal 2 2" xfId="41" xr:uid="{00000000-0005-0000-0000-000029000000}"/>
    <cellStyle name="Normal 2_Copia de ever" xfId="42" xr:uid="{00000000-0005-0000-0000-00002A000000}"/>
    <cellStyle name="Normal 3" xfId="43" xr:uid="{00000000-0005-0000-0000-00002B000000}"/>
    <cellStyle name="Normal 4" xfId="44" xr:uid="{00000000-0005-0000-0000-00002C000000}"/>
    <cellStyle name="Normal 5" xfId="45" xr:uid="{00000000-0005-0000-0000-00002D000000}"/>
    <cellStyle name="Normal 6" xfId="46" xr:uid="{00000000-0005-0000-0000-00002E000000}"/>
    <cellStyle name="Normal 7" xfId="47" xr:uid="{00000000-0005-0000-0000-00002F000000}"/>
    <cellStyle name="Output" xfId="48" xr:uid="{00000000-0005-0000-0000-000030000000}"/>
    <cellStyle name="Porcentaje" xfId="49" builtinId="5"/>
    <cellStyle name="Porcentual 2" xfId="50" xr:uid="{00000000-0005-0000-0000-000032000000}"/>
    <cellStyle name="Title" xfId="51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10885</xdr:colOff>
      <xdr:row>0</xdr:row>
      <xdr:rowOff>149678</xdr:rowOff>
    </xdr:from>
    <xdr:to>
      <xdr:col>52</xdr:col>
      <xdr:colOff>134165</xdr:colOff>
      <xdr:row>2</xdr:row>
      <xdr:rowOff>244929</xdr:rowOff>
    </xdr:to>
    <xdr:sp macro="" textlink="">
      <xdr:nvSpPr>
        <xdr:cNvPr id="3" name="Text Box 89">
          <a:extLst>
            <a:ext uri="{FF2B5EF4-FFF2-40B4-BE49-F238E27FC236}">
              <a16:creationId xmlns:a16="http://schemas.microsoft.com/office/drawing/2014/main" id="{CE4C08A8-FA94-4F75-ADF2-2B4BAA48F643}"/>
            </a:ext>
          </a:extLst>
        </xdr:cNvPr>
        <xdr:cNvSpPr txBox="1">
          <a:spLocks noChangeArrowheads="1"/>
        </xdr:cNvSpPr>
      </xdr:nvSpPr>
      <xdr:spPr bwMode="auto">
        <a:xfrm>
          <a:off x="2773135" y="149678"/>
          <a:ext cx="6695530" cy="693965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INSUMOS  Y ABASTECIMIENTO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9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 INFORME Y CUENTA DE COBRO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47625</xdr:colOff>
      <xdr:row>3</xdr:row>
      <xdr:rowOff>133350</xdr:rowOff>
    </xdr:to>
    <xdr:pic>
      <xdr:nvPicPr>
        <xdr:cNvPr id="1206" name="2 Imagen">
          <a:extLst>
            <a:ext uri="{FF2B5EF4-FFF2-40B4-BE49-F238E27FC236}">
              <a16:creationId xmlns:a16="http://schemas.microsoft.com/office/drawing/2014/main" id="{4BDDE8B5-8B50-4B20-9C42-DC27E9008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14</xdr:col>
      <xdr:colOff>66675</xdr:colOff>
      <xdr:row>2</xdr:row>
      <xdr:rowOff>228600</xdr:rowOff>
    </xdr:to>
    <xdr:pic>
      <xdr:nvPicPr>
        <xdr:cNvPr id="1207" name="2 Imagen">
          <a:extLst>
            <a:ext uri="{FF2B5EF4-FFF2-40B4-BE49-F238E27FC236}">
              <a16:creationId xmlns:a16="http://schemas.microsoft.com/office/drawing/2014/main" id="{F323708C-F322-46C8-8F9E-1EDEE5D1C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22383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58</xdr:col>
      <xdr:colOff>153750</xdr:colOff>
      <xdr:row>0</xdr:row>
      <xdr:rowOff>217713</xdr:rowOff>
    </xdr:from>
    <xdr:to>
      <xdr:col>67</xdr:col>
      <xdr:colOff>95243</xdr:colOff>
      <xdr:row>2</xdr:row>
      <xdr:rowOff>163285</xdr:rowOff>
    </xdr:to>
    <xdr:sp macro="" textlink="">
      <xdr:nvSpPr>
        <xdr:cNvPr id="6" name="Text Box 90">
          <a:extLst>
            <a:ext uri="{FF2B5EF4-FFF2-40B4-BE49-F238E27FC236}">
              <a16:creationId xmlns:a16="http://schemas.microsoft.com/office/drawing/2014/main" id="{C7507640-6715-49F3-9768-D6BA2CE59D6E}"/>
            </a:ext>
          </a:extLst>
        </xdr:cNvPr>
        <xdr:cNvSpPr txBox="1">
          <a:spLocks noChangeArrowheads="1"/>
        </xdr:cNvSpPr>
      </xdr:nvSpPr>
      <xdr:spPr bwMode="auto">
        <a:xfrm flipH="1">
          <a:off x="10590429" y="217713"/>
          <a:ext cx="1696814" cy="544286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CÓDIGO: AP-IA-FT-014</a:t>
          </a:r>
        </a:p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VERSIÓN: 02</a:t>
          </a:r>
        </a:p>
        <a:p>
          <a:pPr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2020-05-04</a:t>
          </a:r>
        </a:p>
        <a:p>
          <a:pPr algn="l" rtl="0">
            <a:lnSpc>
              <a:spcPts val="700"/>
            </a:lnSpc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T89"/>
  <sheetViews>
    <sheetView showGridLines="0" tabSelected="1" view="pageBreakPreview" zoomScale="85" zoomScaleNormal="85" zoomScaleSheetLayoutView="85" workbookViewId="0">
      <selection activeCell="W18" sqref="W18:AB18"/>
    </sheetView>
  </sheetViews>
  <sheetFormatPr baseColWidth="10" defaultColWidth="11.42578125" defaultRowHeight="12.75" x14ac:dyDescent="0.2"/>
  <cols>
    <col min="1" max="1" width="1.85546875" style="3" customWidth="1"/>
    <col min="2" max="2" width="3.140625" style="3" customWidth="1"/>
    <col min="3" max="3" width="2.85546875" style="3" customWidth="1"/>
    <col min="4" max="4" width="3.42578125" style="3" customWidth="1"/>
    <col min="5" max="5" width="2.42578125" style="3" customWidth="1"/>
    <col min="6" max="7" width="2" style="3" customWidth="1"/>
    <col min="8" max="8" width="3.140625" style="3" customWidth="1"/>
    <col min="9" max="10" width="2" style="3" customWidth="1"/>
    <col min="11" max="11" width="2.42578125" style="3" customWidth="1"/>
    <col min="12" max="13" width="1.85546875" style="3" customWidth="1"/>
    <col min="14" max="14" width="2.28515625" style="3" customWidth="1"/>
    <col min="15" max="15" width="2.140625" style="3" customWidth="1"/>
    <col min="16" max="16" width="2" style="3" customWidth="1"/>
    <col min="17" max="17" width="2.5703125" style="3" customWidth="1"/>
    <col min="18" max="18" width="2.85546875" style="3" customWidth="1"/>
    <col min="19" max="20" width="1.85546875" style="3" customWidth="1"/>
    <col min="21" max="21" width="3.7109375" style="3" customWidth="1"/>
    <col min="22" max="22" width="2" style="3" customWidth="1"/>
    <col min="23" max="23" width="2.42578125" style="3" customWidth="1"/>
    <col min="24" max="24" width="3.140625" style="3" customWidth="1"/>
    <col min="25" max="25" width="1.85546875" style="3" customWidth="1"/>
    <col min="26" max="27" width="4.7109375" style="3" customWidth="1"/>
    <col min="28" max="28" width="3" style="3" customWidth="1"/>
    <col min="29" max="29" width="1.85546875" style="3" customWidth="1"/>
    <col min="30" max="30" width="3.42578125" style="3" customWidth="1"/>
    <col min="31" max="31" width="2.85546875" style="3" customWidth="1"/>
    <col min="32" max="32" width="2.42578125" style="3" customWidth="1"/>
    <col min="33" max="33" width="1.5703125" style="3" customWidth="1"/>
    <col min="34" max="35" width="3.7109375" style="3" customWidth="1"/>
    <col min="36" max="36" width="1.7109375" style="3" customWidth="1"/>
    <col min="37" max="37" width="2.42578125" style="3" customWidth="1"/>
    <col min="38" max="38" width="4.42578125" style="3" customWidth="1"/>
    <col min="39" max="39" width="3.140625" style="3" customWidth="1"/>
    <col min="40" max="40" width="6.5703125" style="3" customWidth="1"/>
    <col min="41" max="41" width="5" style="3" customWidth="1"/>
    <col min="42" max="43" width="1.85546875" style="3" customWidth="1"/>
    <col min="44" max="44" width="2.5703125" style="3" customWidth="1"/>
    <col min="45" max="46" width="2.85546875" style="3" customWidth="1"/>
    <col min="47" max="47" width="3.42578125" style="3" customWidth="1"/>
    <col min="48" max="49" width="1.85546875" style="3" customWidth="1"/>
    <col min="50" max="50" width="2.7109375" style="3" customWidth="1"/>
    <col min="51" max="51" width="2" style="3" customWidth="1"/>
    <col min="52" max="52" width="2.5703125" style="3" customWidth="1"/>
    <col min="53" max="53" width="5.7109375" style="3" customWidth="1"/>
    <col min="54" max="54" width="2.28515625" style="3" customWidth="1"/>
    <col min="55" max="55" width="1.85546875" style="3" customWidth="1"/>
    <col min="56" max="57" width="2" style="3" customWidth="1"/>
    <col min="58" max="58" width="2.5703125" style="3" customWidth="1"/>
    <col min="59" max="59" width="5.28515625" style="3" customWidth="1"/>
    <col min="60" max="61" width="2.28515625" style="3" customWidth="1"/>
    <col min="62" max="62" width="2.85546875" style="3" customWidth="1"/>
    <col min="63" max="63" width="2.28515625" style="3" customWidth="1"/>
    <col min="64" max="64" width="4.28515625" style="3" customWidth="1"/>
    <col min="65" max="65" width="2.28515625" style="3" customWidth="1"/>
    <col min="66" max="66" width="2.7109375" style="3" customWidth="1"/>
    <col min="67" max="67" width="2.28515625" style="3" customWidth="1"/>
    <col min="68" max="68" width="11.42578125" style="3"/>
    <col min="69" max="69" width="12" style="3" customWidth="1"/>
    <col min="70" max="16384" width="11.42578125" style="3"/>
  </cols>
  <sheetData>
    <row r="1" spans="1:72" s="33" customFormat="1" ht="31.5" customHeight="1" x14ac:dyDescent="0.2">
      <c r="A1" s="219"/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  <c r="AW1" s="219"/>
      <c r="AX1" s="219"/>
      <c r="AY1" s="219"/>
      <c r="AZ1" s="219"/>
      <c r="BA1" s="219"/>
      <c r="BB1" s="219"/>
      <c r="BC1" s="219"/>
      <c r="BD1" s="219"/>
      <c r="BE1" s="219"/>
      <c r="BF1" s="219"/>
      <c r="BG1" s="219"/>
      <c r="BH1" s="219"/>
      <c r="BI1" s="219"/>
      <c r="BJ1" s="219"/>
      <c r="BK1" s="219"/>
      <c r="BL1" s="219"/>
      <c r="BM1" s="219"/>
      <c r="BN1" s="219"/>
      <c r="BO1" s="219"/>
    </row>
    <row r="2" spans="1:72" s="33" customFormat="1" ht="15.75" customHeight="1" x14ac:dyDescent="0.2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  <c r="AL2" s="219"/>
      <c r="AM2" s="219"/>
      <c r="AN2" s="219"/>
      <c r="AO2" s="219"/>
      <c r="AP2" s="219"/>
      <c r="AQ2" s="219"/>
      <c r="AR2" s="219"/>
      <c r="AS2" s="219"/>
      <c r="AT2" s="219"/>
      <c r="AU2" s="219"/>
      <c r="AV2" s="219"/>
      <c r="AW2" s="219"/>
      <c r="AX2" s="219"/>
      <c r="AY2" s="219"/>
      <c r="AZ2" s="219"/>
      <c r="BA2" s="219"/>
      <c r="BB2" s="219"/>
      <c r="BC2" s="219"/>
      <c r="BD2" s="219"/>
      <c r="BE2" s="219"/>
      <c r="BF2" s="219"/>
      <c r="BG2" s="219"/>
      <c r="BH2" s="219"/>
      <c r="BI2" s="219"/>
      <c r="BJ2" s="219"/>
      <c r="BK2" s="219"/>
      <c r="BL2" s="219"/>
      <c r="BM2" s="219"/>
      <c r="BN2" s="219"/>
      <c r="BO2" s="219"/>
    </row>
    <row r="3" spans="1:72" s="33" customFormat="1" ht="24" customHeight="1" x14ac:dyDescent="0.2">
      <c r="A3" s="219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19"/>
      <c r="AJ3" s="219"/>
      <c r="AK3" s="219"/>
      <c r="AL3" s="219"/>
      <c r="AM3" s="219"/>
      <c r="AN3" s="219"/>
      <c r="AO3" s="219"/>
      <c r="AP3" s="219"/>
      <c r="AQ3" s="219"/>
      <c r="AR3" s="219"/>
      <c r="AS3" s="219"/>
      <c r="AT3" s="219"/>
      <c r="AU3" s="219"/>
      <c r="AV3" s="219"/>
      <c r="AW3" s="219"/>
      <c r="AX3" s="219"/>
      <c r="AY3" s="219"/>
      <c r="AZ3" s="219"/>
      <c r="BA3" s="219"/>
      <c r="BB3" s="219"/>
      <c r="BC3" s="219"/>
      <c r="BD3" s="219"/>
      <c r="BE3" s="219"/>
      <c r="BF3" s="219"/>
      <c r="BG3" s="219"/>
      <c r="BH3" s="219"/>
      <c r="BI3" s="219"/>
      <c r="BJ3" s="219"/>
      <c r="BK3" s="219"/>
      <c r="BL3" s="219"/>
      <c r="BM3" s="219"/>
      <c r="BN3" s="219"/>
      <c r="BO3" s="219"/>
    </row>
    <row r="4" spans="1:72" ht="15" customHeight="1" x14ac:dyDescent="0.2">
      <c r="A4" s="35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34"/>
      <c r="BR4" s="33"/>
      <c r="BS4" s="33"/>
      <c r="BT4" s="33"/>
    </row>
    <row r="5" spans="1:72" ht="16.5" thickBot="1" x14ac:dyDescent="0.25">
      <c r="A5" s="185" t="s">
        <v>0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186"/>
      <c r="AQ5" s="186"/>
      <c r="AR5" s="186"/>
      <c r="AS5" s="186"/>
      <c r="AT5" s="186"/>
      <c r="AU5" s="186"/>
      <c r="AV5" s="186"/>
      <c r="AW5" s="186"/>
      <c r="AX5" s="186"/>
      <c r="AY5" s="186"/>
      <c r="AZ5" s="186"/>
      <c r="BA5" s="186"/>
      <c r="BB5" s="186"/>
      <c r="BC5" s="186"/>
      <c r="BD5" s="186"/>
      <c r="BE5" s="186"/>
      <c r="BF5" s="186"/>
      <c r="BG5" s="186"/>
      <c r="BH5" s="186"/>
      <c r="BI5" s="186"/>
      <c r="BJ5" s="186"/>
      <c r="BK5" s="186"/>
      <c r="BL5" s="186"/>
      <c r="BM5" s="186"/>
      <c r="BN5" s="186"/>
      <c r="BO5" s="187"/>
      <c r="BR5" s="33"/>
      <c r="BS5" s="33"/>
      <c r="BT5" s="33"/>
    </row>
    <row r="6" spans="1:72" ht="5.25" customHeight="1" x14ac:dyDescent="0.2">
      <c r="A6" s="188"/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189"/>
      <c r="X6" s="189"/>
      <c r="Y6" s="189"/>
      <c r="Z6" s="189"/>
      <c r="AA6" s="189"/>
      <c r="AB6" s="189"/>
      <c r="AC6" s="189"/>
      <c r="AD6" s="189"/>
      <c r="AE6" s="189"/>
      <c r="AF6" s="189"/>
      <c r="AG6" s="189"/>
      <c r="AH6" s="189"/>
      <c r="AI6" s="189"/>
      <c r="AJ6" s="189"/>
      <c r="AK6" s="189"/>
      <c r="AL6" s="189"/>
      <c r="AM6" s="189"/>
      <c r="AN6" s="189"/>
      <c r="AO6" s="189"/>
      <c r="AP6" s="189"/>
      <c r="AQ6" s="189"/>
      <c r="AR6" s="189"/>
      <c r="AS6" s="189"/>
      <c r="AT6" s="189"/>
      <c r="AU6" s="189"/>
      <c r="AV6" s="189"/>
      <c r="AW6" s="189"/>
      <c r="AX6" s="189"/>
      <c r="AY6" s="189"/>
      <c r="AZ6" s="189"/>
      <c r="BA6" s="189"/>
      <c r="BB6" s="189"/>
      <c r="BC6" s="189"/>
      <c r="BD6" s="189"/>
      <c r="BE6" s="189"/>
      <c r="BF6" s="189"/>
      <c r="BG6" s="189"/>
      <c r="BH6" s="189"/>
      <c r="BI6" s="189"/>
      <c r="BJ6" s="189"/>
      <c r="BK6" s="189"/>
      <c r="BL6" s="189"/>
      <c r="BM6" s="189"/>
      <c r="BN6" s="189"/>
      <c r="BO6" s="190"/>
      <c r="BR6" s="33"/>
      <c r="BS6" s="33"/>
      <c r="BT6" s="33"/>
    </row>
    <row r="7" spans="1:72" ht="21.6" customHeight="1" x14ac:dyDescent="0.2">
      <c r="A7" s="50"/>
      <c r="B7" s="135" t="s">
        <v>1</v>
      </c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68"/>
      <c r="N7" s="87" t="s">
        <v>2</v>
      </c>
      <c r="O7" s="87"/>
      <c r="P7" s="87"/>
      <c r="Q7" s="87"/>
      <c r="R7" s="87"/>
      <c r="S7" s="152" t="s">
        <v>3</v>
      </c>
      <c r="T7" s="152"/>
      <c r="U7" s="152"/>
      <c r="V7" s="152"/>
      <c r="W7" s="152"/>
      <c r="X7" s="152"/>
      <c r="Y7" s="192">
        <v>11</v>
      </c>
      <c r="Z7" s="193"/>
      <c r="AA7" s="194"/>
      <c r="AB7" s="5"/>
      <c r="AC7" s="135" t="s">
        <v>4</v>
      </c>
      <c r="AD7" s="135"/>
      <c r="AE7" s="135"/>
      <c r="AF7" s="135"/>
      <c r="AG7" s="135"/>
      <c r="AH7" s="135"/>
      <c r="AI7" s="135"/>
      <c r="AJ7" s="135"/>
      <c r="AK7" s="135"/>
      <c r="AL7" s="168"/>
      <c r="AM7" s="174" t="s">
        <v>5</v>
      </c>
      <c r="AN7" s="175"/>
      <c r="AO7" s="175"/>
      <c r="AP7" s="175"/>
      <c r="AQ7" s="175"/>
      <c r="AR7" s="175"/>
      <c r="AS7" s="175"/>
      <c r="AT7" s="175"/>
      <c r="AU7" s="175"/>
      <c r="AV7" s="175"/>
      <c r="AW7" s="175"/>
      <c r="AX7" s="175"/>
      <c r="AY7" s="175"/>
      <c r="AZ7" s="175"/>
      <c r="BA7" s="175"/>
      <c r="BB7" s="175"/>
      <c r="BC7" s="175"/>
      <c r="BD7" s="175"/>
      <c r="BE7" s="175"/>
      <c r="BF7" s="175"/>
      <c r="BG7" s="175"/>
      <c r="BH7" s="175"/>
      <c r="BI7" s="175"/>
      <c r="BJ7" s="175"/>
      <c r="BK7" s="175"/>
      <c r="BL7" s="175"/>
      <c r="BM7" s="175"/>
      <c r="BN7" s="176"/>
      <c r="BO7" s="52"/>
      <c r="BR7" s="33"/>
      <c r="BS7" s="33"/>
      <c r="BT7" s="33"/>
    </row>
    <row r="8" spans="1:72" ht="21.6" customHeight="1" x14ac:dyDescent="0.2">
      <c r="A8" s="50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68"/>
      <c r="N8" s="87"/>
      <c r="O8" s="87"/>
      <c r="P8" s="87"/>
      <c r="Q8" s="87"/>
      <c r="R8" s="87"/>
      <c r="S8" s="152"/>
      <c r="T8" s="152"/>
      <c r="U8" s="152"/>
      <c r="V8" s="152"/>
      <c r="W8" s="152"/>
      <c r="X8" s="152"/>
      <c r="Y8" s="195"/>
      <c r="Z8" s="196"/>
      <c r="AA8" s="197"/>
      <c r="AB8" s="5"/>
      <c r="AC8" s="135" t="s">
        <v>6</v>
      </c>
      <c r="AD8" s="135"/>
      <c r="AE8" s="135"/>
      <c r="AF8" s="135"/>
      <c r="AG8" s="135"/>
      <c r="AH8" s="135"/>
      <c r="AI8" s="135"/>
      <c r="AJ8" s="135"/>
      <c r="AK8" s="135"/>
      <c r="AL8" s="168"/>
      <c r="AM8" s="174" t="s">
        <v>7</v>
      </c>
      <c r="AN8" s="175"/>
      <c r="AO8" s="175"/>
      <c r="AP8" s="175"/>
      <c r="AQ8" s="175"/>
      <c r="AR8" s="175"/>
      <c r="AS8" s="175"/>
      <c r="AT8" s="175"/>
      <c r="AU8" s="175"/>
      <c r="AV8" s="175"/>
      <c r="AW8" s="175"/>
      <c r="AX8" s="175"/>
      <c r="AY8" s="175"/>
      <c r="AZ8" s="175"/>
      <c r="BA8" s="175"/>
      <c r="BB8" s="175"/>
      <c r="BC8" s="175"/>
      <c r="BD8" s="175"/>
      <c r="BE8" s="175"/>
      <c r="BF8" s="175"/>
      <c r="BG8" s="175"/>
      <c r="BH8" s="175"/>
      <c r="BI8" s="175"/>
      <c r="BJ8" s="175"/>
      <c r="BK8" s="175"/>
      <c r="BL8" s="175"/>
      <c r="BM8" s="175"/>
      <c r="BN8" s="176"/>
      <c r="BO8" s="52"/>
      <c r="BR8" s="33"/>
      <c r="BS8" s="33"/>
      <c r="BT8" s="33"/>
    </row>
    <row r="9" spans="1:72" ht="10.15" customHeight="1" x14ac:dyDescent="0.2">
      <c r="A9" s="220"/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  <c r="AT9" s="215"/>
      <c r="AU9" s="215"/>
      <c r="AV9" s="215"/>
      <c r="AW9" s="215"/>
      <c r="AX9" s="215"/>
      <c r="AY9" s="215"/>
      <c r="AZ9" s="215"/>
      <c r="BA9" s="215"/>
      <c r="BB9" s="215"/>
      <c r="BC9" s="215"/>
      <c r="BD9" s="215"/>
      <c r="BE9" s="215"/>
      <c r="BF9" s="215"/>
      <c r="BG9" s="215"/>
      <c r="BH9" s="215"/>
      <c r="BI9" s="215"/>
      <c r="BJ9" s="215"/>
      <c r="BK9" s="215"/>
      <c r="BL9" s="215"/>
      <c r="BM9" s="215"/>
      <c r="BN9" s="215"/>
      <c r="BO9" s="221"/>
      <c r="BR9" s="33"/>
      <c r="BS9" s="33"/>
      <c r="BT9" s="33"/>
    </row>
    <row r="10" spans="1:72" ht="23.45" customHeight="1" x14ac:dyDescent="0.2">
      <c r="A10" s="50"/>
      <c r="B10" s="135" t="s">
        <v>8</v>
      </c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68"/>
      <c r="N10" s="87" t="s">
        <v>9</v>
      </c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51"/>
      <c r="AJ10" s="51"/>
      <c r="AK10" s="152" t="s">
        <v>10</v>
      </c>
      <c r="AL10" s="152"/>
      <c r="AM10" s="191">
        <v>37580779</v>
      </c>
      <c r="AN10" s="191"/>
      <c r="AO10" s="191"/>
      <c r="AP10" s="191"/>
      <c r="AQ10" s="191"/>
      <c r="AR10" s="191"/>
      <c r="AS10" s="191"/>
      <c r="AT10" s="191"/>
      <c r="AU10" s="191"/>
      <c r="AV10" s="6"/>
      <c r="AW10" s="135" t="s">
        <v>11</v>
      </c>
      <c r="AX10" s="168"/>
      <c r="AY10" s="191" t="s">
        <v>12</v>
      </c>
      <c r="AZ10" s="191"/>
      <c r="BA10" s="191"/>
      <c r="BB10" s="191"/>
      <c r="BC10" s="191"/>
      <c r="BD10" s="191"/>
      <c r="BE10" s="191"/>
      <c r="BF10" s="191"/>
      <c r="BG10" s="191"/>
      <c r="BH10" s="191"/>
      <c r="BI10" s="191"/>
      <c r="BJ10" s="191"/>
      <c r="BK10" s="191"/>
      <c r="BL10" s="191"/>
      <c r="BM10" s="191"/>
      <c r="BN10" s="191"/>
      <c r="BO10" s="52"/>
      <c r="BR10" s="33"/>
      <c r="BS10" s="33"/>
      <c r="BT10" s="33"/>
    </row>
    <row r="11" spans="1:72" ht="10.15" customHeight="1" x14ac:dyDescent="0.2">
      <c r="A11" s="50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2"/>
      <c r="BR11" s="33"/>
      <c r="BS11" s="33"/>
      <c r="BT11" s="33"/>
    </row>
    <row r="12" spans="1:72" ht="22.9" customHeight="1" x14ac:dyDescent="0.2">
      <c r="A12" s="50"/>
      <c r="B12" s="138" t="s">
        <v>13</v>
      </c>
      <c r="C12" s="138"/>
      <c r="D12" s="138"/>
      <c r="E12" s="138"/>
      <c r="F12" s="138"/>
      <c r="G12" s="139"/>
      <c r="H12" s="165">
        <v>43862</v>
      </c>
      <c r="I12" s="165"/>
      <c r="J12" s="165"/>
      <c r="K12" s="165"/>
      <c r="L12" s="165"/>
      <c r="M12" s="165"/>
      <c r="N12" s="165"/>
      <c r="O12" s="165"/>
      <c r="P12" s="23"/>
      <c r="Q12" s="152" t="s">
        <v>14</v>
      </c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03">
        <v>44043</v>
      </c>
      <c r="AC12" s="103"/>
      <c r="AD12" s="103"/>
      <c r="AE12" s="103"/>
      <c r="AF12" s="103"/>
      <c r="AG12" s="103"/>
      <c r="AH12" s="103"/>
      <c r="AI12" s="21"/>
      <c r="AJ12" s="21"/>
      <c r="AK12" s="135" t="s">
        <v>15</v>
      </c>
      <c r="AL12" s="135"/>
      <c r="AM12" s="135"/>
      <c r="AN12" s="135"/>
      <c r="AO12" s="82">
        <v>1620360</v>
      </c>
      <c r="AP12" s="82"/>
      <c r="AQ12" s="82"/>
      <c r="AR12" s="82"/>
      <c r="AS12" s="82"/>
      <c r="AT12" s="82"/>
      <c r="AU12" s="82"/>
      <c r="AV12" s="51"/>
      <c r="AW12" s="135" t="s">
        <v>16</v>
      </c>
      <c r="AX12" s="135"/>
      <c r="AY12" s="135"/>
      <c r="AZ12" s="135"/>
      <c r="BA12" s="135"/>
      <c r="BB12" s="135"/>
      <c r="BC12" s="135"/>
      <c r="BD12" s="168"/>
      <c r="BE12" s="82">
        <v>2076168</v>
      </c>
      <c r="BF12" s="82"/>
      <c r="BG12" s="82"/>
      <c r="BH12" s="82"/>
      <c r="BI12" s="82"/>
      <c r="BJ12" s="82"/>
      <c r="BK12" s="82"/>
      <c r="BL12" s="82"/>
      <c r="BM12" s="82"/>
      <c r="BN12" s="82"/>
      <c r="BO12" s="52"/>
      <c r="BR12" s="33"/>
      <c r="BS12" s="33"/>
      <c r="BT12" s="33"/>
    </row>
    <row r="13" spans="1:72" ht="6.75" customHeight="1" x14ac:dyDescent="0.2">
      <c r="A13" s="50"/>
      <c r="B13" s="53"/>
      <c r="C13" s="53"/>
      <c r="D13" s="53"/>
      <c r="E13" s="53"/>
      <c r="F13" s="53"/>
      <c r="G13" s="53"/>
      <c r="H13" s="8"/>
      <c r="I13" s="8"/>
      <c r="J13" s="8"/>
      <c r="K13" s="8"/>
      <c r="L13" s="8"/>
      <c r="M13" s="8"/>
      <c r="N13" s="8"/>
      <c r="O13" s="51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8"/>
      <c r="AA13" s="8"/>
      <c r="AB13" s="8"/>
      <c r="AC13" s="8"/>
      <c r="AD13" s="8"/>
      <c r="AE13" s="8"/>
      <c r="AF13" s="53"/>
      <c r="AG13" s="53"/>
      <c r="AH13" s="53"/>
      <c r="AI13" s="53"/>
      <c r="AJ13" s="53"/>
      <c r="AK13" s="53"/>
      <c r="AL13" s="53"/>
      <c r="AM13" s="51"/>
      <c r="AN13" s="54"/>
      <c r="AO13" s="54"/>
      <c r="AP13" s="54"/>
      <c r="AQ13" s="54"/>
      <c r="AR13" s="54"/>
      <c r="AS13" s="54"/>
      <c r="AT13" s="51"/>
      <c r="AU13" s="51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4"/>
      <c r="BJ13" s="54"/>
      <c r="BK13" s="54"/>
      <c r="BL13" s="54"/>
      <c r="BM13" s="54"/>
      <c r="BN13" s="54"/>
      <c r="BO13" s="52"/>
      <c r="BR13" s="33"/>
      <c r="BS13" s="33"/>
      <c r="BT13" s="33"/>
    </row>
    <row r="14" spans="1:72" ht="13.5" thickBot="1" x14ac:dyDescent="0.25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  <c r="BM14" s="51"/>
      <c r="BN14" s="51"/>
      <c r="BO14" s="52"/>
      <c r="BR14" s="33"/>
      <c r="BS14" s="33"/>
      <c r="BT14" s="33"/>
    </row>
    <row r="15" spans="1:72" ht="43.15" customHeight="1" thickBot="1" x14ac:dyDescent="0.25">
      <c r="A15" s="50"/>
      <c r="B15" s="128" t="s">
        <v>17</v>
      </c>
      <c r="C15" s="129"/>
      <c r="D15" s="129"/>
      <c r="E15" s="130"/>
      <c r="F15" s="145" t="s">
        <v>18</v>
      </c>
      <c r="G15" s="146"/>
      <c r="H15" s="146"/>
      <c r="I15" s="146"/>
      <c r="J15" s="146"/>
      <c r="K15" s="146"/>
      <c r="L15" s="147"/>
      <c r="M15" s="140" t="s">
        <v>19</v>
      </c>
      <c r="N15" s="141"/>
      <c r="O15" s="141"/>
      <c r="P15" s="142"/>
      <c r="Q15" s="128" t="s">
        <v>20</v>
      </c>
      <c r="R15" s="129"/>
      <c r="S15" s="129"/>
      <c r="T15" s="129"/>
      <c r="U15" s="129"/>
      <c r="V15" s="130"/>
      <c r="W15" s="182" t="s">
        <v>21</v>
      </c>
      <c r="X15" s="183"/>
      <c r="Y15" s="183"/>
      <c r="Z15" s="183"/>
      <c r="AA15" s="183"/>
      <c r="AB15" s="184"/>
      <c r="AC15" s="9"/>
      <c r="AD15" s="51"/>
      <c r="AE15" s="51"/>
      <c r="AF15" s="51"/>
      <c r="AG15" s="51"/>
      <c r="AH15" s="51"/>
      <c r="AI15" s="51"/>
      <c r="AJ15" s="10"/>
      <c r="AK15" s="199" t="s">
        <v>22</v>
      </c>
      <c r="AL15" s="198"/>
      <c r="AM15" s="151" t="s">
        <v>23</v>
      </c>
      <c r="AN15" s="151"/>
      <c r="AO15" s="151"/>
      <c r="AP15" s="95" t="s">
        <v>24</v>
      </c>
      <c r="AQ15" s="96"/>
      <c r="AR15" s="96"/>
      <c r="AS15" s="96"/>
      <c r="AT15" s="96"/>
      <c r="AU15" s="96"/>
      <c r="AV15" s="222"/>
      <c r="AW15" s="198" t="s">
        <v>25</v>
      </c>
      <c r="AX15" s="198"/>
      <c r="AY15" s="198"/>
      <c r="AZ15" s="198"/>
      <c r="BA15" s="198"/>
      <c r="BB15" s="198"/>
      <c r="BC15" s="95" t="s">
        <v>26</v>
      </c>
      <c r="BD15" s="96"/>
      <c r="BE15" s="96"/>
      <c r="BF15" s="96"/>
      <c r="BG15" s="96"/>
      <c r="BH15" s="96"/>
      <c r="BI15" s="96"/>
      <c r="BJ15" s="96"/>
      <c r="BK15" s="96"/>
      <c r="BL15" s="96"/>
      <c r="BM15" s="96"/>
      <c r="BN15" s="97"/>
      <c r="BO15" s="52"/>
      <c r="BR15" s="33"/>
      <c r="BS15" s="33"/>
      <c r="BT15" s="33"/>
    </row>
    <row r="16" spans="1:72" ht="15" customHeight="1" x14ac:dyDescent="0.2">
      <c r="A16" s="50"/>
      <c r="B16" s="148">
        <v>1</v>
      </c>
      <c r="C16" s="149"/>
      <c r="D16" s="149"/>
      <c r="E16" s="150"/>
      <c r="F16" s="136">
        <v>1890420</v>
      </c>
      <c r="G16" s="136"/>
      <c r="H16" s="136"/>
      <c r="I16" s="136"/>
      <c r="J16" s="136"/>
      <c r="K16" s="136"/>
      <c r="L16" s="137"/>
      <c r="M16" s="143">
        <v>2221</v>
      </c>
      <c r="N16" s="144"/>
      <c r="O16" s="144"/>
      <c r="P16" s="144"/>
      <c r="Q16" s="179">
        <v>44043</v>
      </c>
      <c r="R16" s="180"/>
      <c r="S16" s="180"/>
      <c r="T16" s="180"/>
      <c r="U16" s="180"/>
      <c r="V16" s="181"/>
      <c r="W16" s="177">
        <v>44074</v>
      </c>
      <c r="X16" s="177"/>
      <c r="Y16" s="177"/>
      <c r="Z16" s="177"/>
      <c r="AA16" s="177"/>
      <c r="AB16" s="178"/>
      <c r="AC16" s="11">
        <v>271700</v>
      </c>
      <c r="AD16" s="51"/>
      <c r="AE16" s="51"/>
      <c r="AF16" s="51"/>
      <c r="AG16" s="51"/>
      <c r="AH16" s="51"/>
      <c r="AI16" s="51"/>
      <c r="AJ16" s="12"/>
      <c r="AK16" s="86">
        <v>1</v>
      </c>
      <c r="AL16" s="87"/>
      <c r="AM16" s="85" t="s">
        <v>27</v>
      </c>
      <c r="AN16" s="85"/>
      <c r="AO16" s="85"/>
      <c r="AP16" s="82">
        <v>1728384</v>
      </c>
      <c r="AQ16" s="82"/>
      <c r="AR16" s="82"/>
      <c r="AS16" s="82"/>
      <c r="AT16" s="82"/>
      <c r="AU16" s="82"/>
      <c r="AV16" s="82"/>
      <c r="AW16" s="82">
        <v>271700</v>
      </c>
      <c r="AX16" s="82"/>
      <c r="AY16" s="82"/>
      <c r="AZ16" s="82"/>
      <c r="BA16" s="82"/>
      <c r="BB16" s="82"/>
      <c r="BC16" s="79">
        <v>1026305793</v>
      </c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1"/>
      <c r="BO16" s="52"/>
    </row>
    <row r="17" spans="1:67" ht="15" customHeight="1" x14ac:dyDescent="0.2">
      <c r="A17" s="50"/>
      <c r="B17" s="112">
        <v>2</v>
      </c>
      <c r="C17" s="113"/>
      <c r="D17" s="113"/>
      <c r="E17" s="114"/>
      <c r="F17" s="107">
        <v>918204</v>
      </c>
      <c r="G17" s="108"/>
      <c r="H17" s="108"/>
      <c r="I17" s="108"/>
      <c r="J17" s="108"/>
      <c r="K17" s="108"/>
      <c r="L17" s="109"/>
      <c r="M17" s="110">
        <v>2714</v>
      </c>
      <c r="N17" s="111"/>
      <c r="O17" s="111"/>
      <c r="P17" s="111"/>
      <c r="Q17" s="102">
        <v>44044</v>
      </c>
      <c r="R17" s="103"/>
      <c r="S17" s="103"/>
      <c r="T17" s="103"/>
      <c r="U17" s="103"/>
      <c r="V17" s="104"/>
      <c r="W17" s="105">
        <v>44074</v>
      </c>
      <c r="X17" s="105"/>
      <c r="Y17" s="105"/>
      <c r="Z17" s="105"/>
      <c r="AA17" s="105"/>
      <c r="AB17" s="106"/>
      <c r="AC17" s="11"/>
      <c r="AD17" s="13"/>
      <c r="AE17" s="13"/>
      <c r="AF17" s="13"/>
      <c r="AG17" s="13"/>
      <c r="AH17" s="13"/>
      <c r="AI17" s="13"/>
      <c r="AJ17" s="12"/>
      <c r="AK17" s="86">
        <v>2</v>
      </c>
      <c r="AL17" s="87"/>
      <c r="AM17" s="85" t="s">
        <v>28</v>
      </c>
      <c r="AN17" s="85"/>
      <c r="AO17" s="85"/>
      <c r="AP17" s="82">
        <v>1674372</v>
      </c>
      <c r="AQ17" s="82"/>
      <c r="AR17" s="82"/>
      <c r="AS17" s="82"/>
      <c r="AT17" s="82"/>
      <c r="AU17" s="82"/>
      <c r="AV17" s="82"/>
      <c r="AW17" s="82">
        <v>271700</v>
      </c>
      <c r="AX17" s="82"/>
      <c r="AY17" s="82"/>
      <c r="AZ17" s="82"/>
      <c r="BA17" s="82"/>
      <c r="BB17" s="82"/>
      <c r="BC17" s="79">
        <v>1028279111</v>
      </c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1"/>
      <c r="BO17" s="52"/>
    </row>
    <row r="18" spans="1:67" ht="15" customHeight="1" x14ac:dyDescent="0.2">
      <c r="A18" s="50"/>
      <c r="B18" s="112">
        <v>3</v>
      </c>
      <c r="C18" s="113"/>
      <c r="D18" s="113"/>
      <c r="E18" s="114"/>
      <c r="F18" s="107">
        <v>1980000</v>
      </c>
      <c r="G18" s="108"/>
      <c r="H18" s="108"/>
      <c r="I18" s="108"/>
      <c r="J18" s="108"/>
      <c r="K18" s="108"/>
      <c r="L18" s="109"/>
      <c r="M18" s="110">
        <v>2870</v>
      </c>
      <c r="N18" s="111"/>
      <c r="O18" s="111"/>
      <c r="P18" s="111"/>
      <c r="Q18" s="102">
        <v>44075</v>
      </c>
      <c r="R18" s="103"/>
      <c r="S18" s="103"/>
      <c r="T18" s="103"/>
      <c r="U18" s="103"/>
      <c r="V18" s="104"/>
      <c r="W18" s="105">
        <v>44104</v>
      </c>
      <c r="X18" s="105"/>
      <c r="Y18" s="105"/>
      <c r="Z18" s="105"/>
      <c r="AA18" s="105"/>
      <c r="AB18" s="106"/>
      <c r="AC18" s="11"/>
      <c r="AD18" s="14"/>
      <c r="AE18" s="14"/>
      <c r="AF18" s="14"/>
      <c r="AG18" s="14"/>
      <c r="AH18" s="14"/>
      <c r="AI18" s="14"/>
      <c r="AJ18" s="12"/>
      <c r="AK18" s="86">
        <v>3</v>
      </c>
      <c r="AL18" s="87"/>
      <c r="AM18" s="85" t="s">
        <v>29</v>
      </c>
      <c r="AN18" s="85"/>
      <c r="AO18" s="85"/>
      <c r="AP18" s="82">
        <v>1566348</v>
      </c>
      <c r="AQ18" s="82"/>
      <c r="AR18" s="82"/>
      <c r="AS18" s="82"/>
      <c r="AT18" s="82"/>
      <c r="AU18" s="82"/>
      <c r="AV18" s="82"/>
      <c r="AW18" s="82">
        <v>271700</v>
      </c>
      <c r="AX18" s="82"/>
      <c r="AY18" s="82"/>
      <c r="AZ18" s="82"/>
      <c r="BA18" s="82"/>
      <c r="BB18" s="82"/>
      <c r="BC18" s="79">
        <v>1028383302</v>
      </c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1"/>
      <c r="BO18" s="52"/>
    </row>
    <row r="19" spans="1:67" ht="15" customHeight="1" x14ac:dyDescent="0.2">
      <c r="A19" s="50"/>
      <c r="B19" s="112">
        <v>4</v>
      </c>
      <c r="C19" s="113"/>
      <c r="D19" s="113"/>
      <c r="E19" s="114"/>
      <c r="F19" s="107"/>
      <c r="G19" s="108"/>
      <c r="H19" s="108"/>
      <c r="I19" s="108"/>
      <c r="J19" s="108"/>
      <c r="K19" s="108"/>
      <c r="L19" s="109"/>
      <c r="M19" s="110"/>
      <c r="N19" s="111"/>
      <c r="O19" s="111"/>
      <c r="P19" s="111"/>
      <c r="Q19" s="102"/>
      <c r="R19" s="103"/>
      <c r="S19" s="103"/>
      <c r="T19" s="103"/>
      <c r="U19" s="103"/>
      <c r="V19" s="104"/>
      <c r="W19" s="105"/>
      <c r="X19" s="105"/>
      <c r="Y19" s="105"/>
      <c r="Z19" s="105"/>
      <c r="AA19" s="105"/>
      <c r="AB19" s="106"/>
      <c r="AC19" s="11"/>
      <c r="AD19" s="51"/>
      <c r="AE19" s="51"/>
      <c r="AF19" s="51"/>
      <c r="AG19" s="51"/>
      <c r="AH19" s="51"/>
      <c r="AI19" s="51"/>
      <c r="AJ19" s="12"/>
      <c r="AK19" s="86">
        <v>4</v>
      </c>
      <c r="AL19" s="87"/>
      <c r="AM19" s="85" t="s">
        <v>30</v>
      </c>
      <c r="AN19" s="85"/>
      <c r="AO19" s="85"/>
      <c r="AP19" s="82">
        <v>1782396</v>
      </c>
      <c r="AQ19" s="82"/>
      <c r="AR19" s="82"/>
      <c r="AS19" s="82"/>
      <c r="AT19" s="82"/>
      <c r="AU19" s="82"/>
      <c r="AV19" s="82"/>
      <c r="AW19" s="82">
        <v>271700</v>
      </c>
      <c r="AX19" s="82"/>
      <c r="AY19" s="82"/>
      <c r="AZ19" s="82"/>
      <c r="BA19" s="82"/>
      <c r="BB19" s="82"/>
      <c r="BC19" s="79">
        <v>1028923849</v>
      </c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1"/>
      <c r="BO19" s="52"/>
    </row>
    <row r="20" spans="1:67" ht="15" customHeight="1" x14ac:dyDescent="0.2">
      <c r="A20" s="50"/>
      <c r="B20" s="112">
        <v>5</v>
      </c>
      <c r="C20" s="113"/>
      <c r="D20" s="113"/>
      <c r="E20" s="114"/>
      <c r="F20" s="107"/>
      <c r="G20" s="108"/>
      <c r="H20" s="108"/>
      <c r="I20" s="108"/>
      <c r="J20" s="108"/>
      <c r="K20" s="108"/>
      <c r="L20" s="109"/>
      <c r="M20" s="110"/>
      <c r="N20" s="111"/>
      <c r="O20" s="111"/>
      <c r="P20" s="111"/>
      <c r="Q20" s="102"/>
      <c r="R20" s="103"/>
      <c r="S20" s="103"/>
      <c r="T20" s="103"/>
      <c r="U20" s="103"/>
      <c r="V20" s="104"/>
      <c r="W20" s="105"/>
      <c r="X20" s="105"/>
      <c r="Y20" s="105"/>
      <c r="Z20" s="105"/>
      <c r="AA20" s="105"/>
      <c r="AB20" s="106"/>
      <c r="AC20" s="11"/>
      <c r="AD20" s="51"/>
      <c r="AE20" s="51"/>
      <c r="AF20" s="51"/>
      <c r="AG20" s="51"/>
      <c r="AH20" s="51"/>
      <c r="AI20" s="51"/>
      <c r="AJ20" s="12"/>
      <c r="AK20" s="86">
        <v>5</v>
      </c>
      <c r="AL20" s="87"/>
      <c r="AM20" s="85" t="s">
        <v>31</v>
      </c>
      <c r="AN20" s="85"/>
      <c r="AO20" s="85"/>
      <c r="AP20" s="82">
        <v>1782396</v>
      </c>
      <c r="AQ20" s="82"/>
      <c r="AR20" s="82"/>
      <c r="AS20" s="82"/>
      <c r="AT20" s="82"/>
      <c r="AU20" s="82"/>
      <c r="AV20" s="82"/>
      <c r="AW20" s="82">
        <v>271700</v>
      </c>
      <c r="AX20" s="82"/>
      <c r="AY20" s="82"/>
      <c r="AZ20" s="82"/>
      <c r="BA20" s="82"/>
      <c r="BB20" s="82"/>
      <c r="BC20" s="79">
        <v>1029605994</v>
      </c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1"/>
      <c r="BO20" s="52"/>
    </row>
    <row r="21" spans="1:67" ht="15" customHeight="1" x14ac:dyDescent="0.2">
      <c r="A21" s="50"/>
      <c r="B21" s="112">
        <v>6</v>
      </c>
      <c r="C21" s="113"/>
      <c r="D21" s="113"/>
      <c r="E21" s="114"/>
      <c r="F21" s="107"/>
      <c r="G21" s="108"/>
      <c r="H21" s="108"/>
      <c r="I21" s="108"/>
      <c r="J21" s="108"/>
      <c r="K21" s="108"/>
      <c r="L21" s="109"/>
      <c r="M21" s="110"/>
      <c r="N21" s="111"/>
      <c r="O21" s="111"/>
      <c r="P21" s="111"/>
      <c r="Q21" s="102"/>
      <c r="R21" s="103"/>
      <c r="S21" s="103"/>
      <c r="T21" s="103"/>
      <c r="U21" s="103"/>
      <c r="V21" s="104"/>
      <c r="W21" s="105"/>
      <c r="X21" s="105"/>
      <c r="Y21" s="105"/>
      <c r="Z21" s="105"/>
      <c r="AA21" s="105"/>
      <c r="AB21" s="106"/>
      <c r="AC21" s="11"/>
      <c r="AD21" s="51"/>
      <c r="AE21" s="51"/>
      <c r="AF21" s="51"/>
      <c r="AG21" s="51"/>
      <c r="AH21" s="51"/>
      <c r="AI21" s="51"/>
      <c r="AJ21" s="12"/>
      <c r="AK21" s="86">
        <v>6</v>
      </c>
      <c r="AL21" s="87"/>
      <c r="AM21" s="85" t="s">
        <v>32</v>
      </c>
      <c r="AN21" s="85"/>
      <c r="AO21" s="85"/>
      <c r="AP21" s="82">
        <v>1728384</v>
      </c>
      <c r="AQ21" s="82"/>
      <c r="AR21" s="82"/>
      <c r="AS21" s="82"/>
      <c r="AT21" s="82"/>
      <c r="AU21" s="82"/>
      <c r="AV21" s="82"/>
      <c r="AW21" s="82">
        <v>271700</v>
      </c>
      <c r="AX21" s="82"/>
      <c r="AY21" s="82"/>
      <c r="AZ21" s="82"/>
      <c r="BA21" s="82"/>
      <c r="BB21" s="82"/>
      <c r="BC21" s="79">
        <v>1030417175</v>
      </c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1"/>
      <c r="BO21" s="52"/>
    </row>
    <row r="22" spans="1:67" ht="15" customHeight="1" x14ac:dyDescent="0.2">
      <c r="A22" s="50"/>
      <c r="B22" s="112">
        <v>7</v>
      </c>
      <c r="C22" s="113"/>
      <c r="D22" s="113"/>
      <c r="E22" s="114"/>
      <c r="F22" s="107"/>
      <c r="G22" s="108"/>
      <c r="H22" s="108"/>
      <c r="I22" s="108"/>
      <c r="J22" s="108"/>
      <c r="K22" s="108"/>
      <c r="L22" s="109"/>
      <c r="M22" s="110"/>
      <c r="N22" s="111"/>
      <c r="O22" s="111"/>
      <c r="P22" s="111"/>
      <c r="Q22" s="102"/>
      <c r="R22" s="103"/>
      <c r="S22" s="103"/>
      <c r="T22" s="103"/>
      <c r="U22" s="103"/>
      <c r="V22" s="104"/>
      <c r="W22" s="105"/>
      <c r="X22" s="105"/>
      <c r="Y22" s="105"/>
      <c r="Z22" s="105"/>
      <c r="AA22" s="105"/>
      <c r="AB22" s="106"/>
      <c r="AC22" s="11"/>
      <c r="AD22" s="13"/>
      <c r="AE22" s="13"/>
      <c r="AF22" s="13"/>
      <c r="AG22" s="13"/>
      <c r="AH22" s="13"/>
      <c r="AI22" s="13"/>
      <c r="AJ22" s="12"/>
      <c r="AK22" s="86">
        <v>7</v>
      </c>
      <c r="AL22" s="87"/>
      <c r="AM22" s="85" t="s">
        <v>33</v>
      </c>
      <c r="AN22" s="85"/>
      <c r="AO22" s="85"/>
      <c r="AP22" s="82">
        <v>2076168</v>
      </c>
      <c r="AQ22" s="82"/>
      <c r="AR22" s="82"/>
      <c r="AS22" s="82"/>
      <c r="AT22" s="82"/>
      <c r="AU22" s="82"/>
      <c r="AV22" s="82"/>
      <c r="AW22" s="82">
        <v>271700</v>
      </c>
      <c r="AX22" s="82"/>
      <c r="AY22" s="82"/>
      <c r="AZ22" s="82"/>
      <c r="BA22" s="82"/>
      <c r="BB22" s="82"/>
      <c r="BC22" s="79">
        <v>1031170340</v>
      </c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1"/>
      <c r="BO22" s="52"/>
    </row>
    <row r="23" spans="1:67" ht="15" customHeight="1" x14ac:dyDescent="0.2">
      <c r="A23" s="50"/>
      <c r="B23" s="112">
        <v>8</v>
      </c>
      <c r="C23" s="113"/>
      <c r="D23" s="113"/>
      <c r="E23" s="114"/>
      <c r="F23" s="107"/>
      <c r="G23" s="108"/>
      <c r="H23" s="108"/>
      <c r="I23" s="108"/>
      <c r="J23" s="108"/>
      <c r="K23" s="108"/>
      <c r="L23" s="109"/>
      <c r="M23" s="110"/>
      <c r="N23" s="111"/>
      <c r="O23" s="111"/>
      <c r="P23" s="111"/>
      <c r="Q23" s="102"/>
      <c r="R23" s="103"/>
      <c r="S23" s="103"/>
      <c r="T23" s="103"/>
      <c r="U23" s="103"/>
      <c r="V23" s="104"/>
      <c r="W23" s="105"/>
      <c r="X23" s="105"/>
      <c r="Y23" s="105"/>
      <c r="Z23" s="105"/>
      <c r="AA23" s="105"/>
      <c r="AB23" s="106"/>
      <c r="AC23" s="11"/>
      <c r="AD23" s="14"/>
      <c r="AE23" s="14"/>
      <c r="AF23" s="14"/>
      <c r="AG23" s="14"/>
      <c r="AH23" s="14"/>
      <c r="AI23" s="14"/>
      <c r="AJ23" s="12"/>
      <c r="AK23" s="86">
        <v>8</v>
      </c>
      <c r="AL23" s="87"/>
      <c r="AM23" s="85" t="s">
        <v>102</v>
      </c>
      <c r="AN23" s="85"/>
      <c r="AO23" s="85"/>
      <c r="AP23" s="82">
        <v>1980000</v>
      </c>
      <c r="AQ23" s="82"/>
      <c r="AR23" s="82"/>
      <c r="AS23" s="82"/>
      <c r="AT23" s="82"/>
      <c r="AU23" s="82"/>
      <c r="AV23" s="82"/>
      <c r="AW23" s="82">
        <v>271700</v>
      </c>
      <c r="AX23" s="82"/>
      <c r="AY23" s="82"/>
      <c r="AZ23" s="82"/>
      <c r="BA23" s="82"/>
      <c r="BB23" s="82"/>
      <c r="BC23" s="79">
        <v>1031860070</v>
      </c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1"/>
      <c r="BO23" s="52"/>
    </row>
    <row r="24" spans="1:67" ht="15" customHeight="1" x14ac:dyDescent="0.2">
      <c r="A24" s="50"/>
      <c r="B24" s="112">
        <v>9</v>
      </c>
      <c r="C24" s="113"/>
      <c r="D24" s="113"/>
      <c r="E24" s="114"/>
      <c r="F24" s="107"/>
      <c r="G24" s="108"/>
      <c r="H24" s="108"/>
      <c r="I24" s="108"/>
      <c r="J24" s="108"/>
      <c r="K24" s="108"/>
      <c r="L24" s="109"/>
      <c r="M24" s="110"/>
      <c r="N24" s="111"/>
      <c r="O24" s="111"/>
      <c r="P24" s="111"/>
      <c r="Q24" s="102"/>
      <c r="R24" s="103"/>
      <c r="S24" s="103"/>
      <c r="T24" s="103"/>
      <c r="U24" s="103"/>
      <c r="V24" s="104"/>
      <c r="W24" s="105"/>
      <c r="X24" s="105"/>
      <c r="Y24" s="105"/>
      <c r="Z24" s="105"/>
      <c r="AA24" s="105"/>
      <c r="AB24" s="106"/>
      <c r="AC24" s="11"/>
      <c r="AD24" s="51"/>
      <c r="AE24" s="51"/>
      <c r="AF24" s="51"/>
      <c r="AG24" s="51"/>
      <c r="AH24" s="51"/>
      <c r="AI24" s="51"/>
      <c r="AJ24" s="12"/>
      <c r="AK24" s="86">
        <v>9</v>
      </c>
      <c r="AL24" s="87"/>
      <c r="AM24" s="85"/>
      <c r="AN24" s="85"/>
      <c r="AO24" s="85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79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1"/>
      <c r="BO24" s="52"/>
    </row>
    <row r="25" spans="1:67" ht="15" customHeight="1" x14ac:dyDescent="0.2">
      <c r="A25" s="50"/>
      <c r="B25" s="112">
        <v>10</v>
      </c>
      <c r="C25" s="113"/>
      <c r="D25" s="113"/>
      <c r="E25" s="114"/>
      <c r="F25" s="107"/>
      <c r="G25" s="108"/>
      <c r="H25" s="108"/>
      <c r="I25" s="108"/>
      <c r="J25" s="108"/>
      <c r="K25" s="108"/>
      <c r="L25" s="109"/>
      <c r="M25" s="110"/>
      <c r="N25" s="111"/>
      <c r="O25" s="111"/>
      <c r="P25" s="111"/>
      <c r="Q25" s="102"/>
      <c r="R25" s="103"/>
      <c r="S25" s="103"/>
      <c r="T25" s="103"/>
      <c r="U25" s="103"/>
      <c r="V25" s="104"/>
      <c r="W25" s="105"/>
      <c r="X25" s="105"/>
      <c r="Y25" s="105"/>
      <c r="Z25" s="105"/>
      <c r="AA25" s="105"/>
      <c r="AB25" s="106"/>
      <c r="AC25" s="11"/>
      <c r="AD25" s="51"/>
      <c r="AE25" s="51"/>
      <c r="AF25" s="51"/>
      <c r="AG25" s="51"/>
      <c r="AH25" s="51"/>
      <c r="AI25" s="51"/>
      <c r="AJ25" s="12"/>
      <c r="AK25" s="86">
        <v>10</v>
      </c>
      <c r="AL25" s="87"/>
      <c r="AM25" s="85"/>
      <c r="AN25" s="85"/>
      <c r="AO25" s="85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79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1"/>
      <c r="BO25" s="52"/>
    </row>
    <row r="26" spans="1:67" ht="15" customHeight="1" x14ac:dyDescent="0.2">
      <c r="A26" s="50"/>
      <c r="B26" s="112">
        <v>11</v>
      </c>
      <c r="C26" s="113"/>
      <c r="D26" s="113"/>
      <c r="E26" s="114"/>
      <c r="F26" s="107"/>
      <c r="G26" s="108"/>
      <c r="H26" s="108"/>
      <c r="I26" s="108"/>
      <c r="J26" s="108"/>
      <c r="K26" s="108"/>
      <c r="L26" s="109"/>
      <c r="M26" s="110"/>
      <c r="N26" s="111"/>
      <c r="O26" s="111"/>
      <c r="P26" s="111"/>
      <c r="Q26" s="102"/>
      <c r="R26" s="103"/>
      <c r="S26" s="103"/>
      <c r="T26" s="103"/>
      <c r="U26" s="103"/>
      <c r="V26" s="104"/>
      <c r="W26" s="105"/>
      <c r="X26" s="105"/>
      <c r="Y26" s="105"/>
      <c r="Z26" s="105"/>
      <c r="AA26" s="105"/>
      <c r="AB26" s="106"/>
      <c r="AC26" s="11"/>
      <c r="AD26" s="13"/>
      <c r="AE26" s="13"/>
      <c r="AF26" s="13"/>
      <c r="AG26" s="13"/>
      <c r="AH26" s="13"/>
      <c r="AI26" s="13"/>
      <c r="AJ26" s="12"/>
      <c r="AK26" s="86">
        <v>11</v>
      </c>
      <c r="AL26" s="87"/>
      <c r="AM26" s="85"/>
      <c r="AN26" s="85"/>
      <c r="AO26" s="85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79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1"/>
      <c r="BO26" s="52"/>
    </row>
    <row r="27" spans="1:67" ht="15" customHeight="1" x14ac:dyDescent="0.2">
      <c r="A27" s="50"/>
      <c r="B27" s="112">
        <v>12</v>
      </c>
      <c r="C27" s="113"/>
      <c r="D27" s="113"/>
      <c r="E27" s="114"/>
      <c r="F27" s="107"/>
      <c r="G27" s="108"/>
      <c r="H27" s="108"/>
      <c r="I27" s="108"/>
      <c r="J27" s="108"/>
      <c r="K27" s="108"/>
      <c r="L27" s="109"/>
      <c r="M27" s="110"/>
      <c r="N27" s="111"/>
      <c r="O27" s="111"/>
      <c r="P27" s="111"/>
      <c r="Q27" s="102"/>
      <c r="R27" s="103"/>
      <c r="S27" s="103"/>
      <c r="T27" s="103"/>
      <c r="U27" s="103"/>
      <c r="V27" s="104"/>
      <c r="W27" s="105"/>
      <c r="X27" s="105"/>
      <c r="Y27" s="105"/>
      <c r="Z27" s="105"/>
      <c r="AA27" s="105"/>
      <c r="AB27" s="106"/>
      <c r="AC27" s="11"/>
      <c r="AD27" s="14"/>
      <c r="AE27" s="14"/>
      <c r="AF27" s="14"/>
      <c r="AG27" s="14"/>
      <c r="AH27" s="14"/>
      <c r="AI27" s="14"/>
      <c r="AJ27" s="12"/>
      <c r="AK27" s="86">
        <v>12</v>
      </c>
      <c r="AL27" s="87"/>
      <c r="AM27" s="85"/>
      <c r="AN27" s="85"/>
      <c r="AO27" s="85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79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1"/>
      <c r="BO27" s="52"/>
    </row>
    <row r="28" spans="1:67" ht="15" customHeight="1" x14ac:dyDescent="0.2">
      <c r="A28" s="50"/>
      <c r="B28" s="112">
        <v>13</v>
      </c>
      <c r="C28" s="113"/>
      <c r="D28" s="113"/>
      <c r="E28" s="114"/>
      <c r="F28" s="107"/>
      <c r="G28" s="108"/>
      <c r="H28" s="108"/>
      <c r="I28" s="108"/>
      <c r="J28" s="108"/>
      <c r="K28" s="108"/>
      <c r="L28" s="109"/>
      <c r="M28" s="110"/>
      <c r="N28" s="111"/>
      <c r="O28" s="111"/>
      <c r="P28" s="111"/>
      <c r="Q28" s="102"/>
      <c r="R28" s="103"/>
      <c r="S28" s="103"/>
      <c r="T28" s="103"/>
      <c r="U28" s="103"/>
      <c r="V28" s="104"/>
      <c r="W28" s="105"/>
      <c r="X28" s="105"/>
      <c r="Y28" s="105"/>
      <c r="Z28" s="105"/>
      <c r="AA28" s="105"/>
      <c r="AB28" s="106"/>
      <c r="AC28" s="11"/>
      <c r="AD28" s="51"/>
      <c r="AE28" s="51"/>
      <c r="AF28" s="51"/>
      <c r="AG28" s="51"/>
      <c r="AH28" s="51"/>
      <c r="AI28" s="51"/>
      <c r="AJ28" s="12"/>
      <c r="AK28" s="86">
        <v>13</v>
      </c>
      <c r="AL28" s="87"/>
      <c r="AM28" s="85"/>
      <c r="AN28" s="85"/>
      <c r="AO28" s="85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79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1"/>
      <c r="BO28" s="52"/>
    </row>
    <row r="29" spans="1:67" ht="15" customHeight="1" x14ac:dyDescent="0.2">
      <c r="A29" s="50"/>
      <c r="B29" s="112">
        <v>14</v>
      </c>
      <c r="C29" s="113"/>
      <c r="D29" s="113"/>
      <c r="E29" s="114"/>
      <c r="F29" s="107"/>
      <c r="G29" s="108"/>
      <c r="H29" s="108"/>
      <c r="I29" s="108"/>
      <c r="J29" s="108"/>
      <c r="K29" s="108"/>
      <c r="L29" s="109"/>
      <c r="M29" s="110"/>
      <c r="N29" s="111"/>
      <c r="O29" s="111"/>
      <c r="P29" s="111"/>
      <c r="Q29" s="102"/>
      <c r="R29" s="103"/>
      <c r="S29" s="103"/>
      <c r="T29" s="103"/>
      <c r="U29" s="103"/>
      <c r="V29" s="104"/>
      <c r="W29" s="105"/>
      <c r="X29" s="105"/>
      <c r="Y29" s="105"/>
      <c r="Z29" s="105"/>
      <c r="AA29" s="105"/>
      <c r="AB29" s="106"/>
      <c r="AC29" s="11"/>
      <c r="AD29" s="51"/>
      <c r="AE29" s="51"/>
      <c r="AF29" s="51"/>
      <c r="AG29" s="51"/>
      <c r="AH29" s="51"/>
      <c r="AI29" s="51"/>
      <c r="AJ29" s="12"/>
      <c r="AK29" s="86">
        <v>14</v>
      </c>
      <c r="AL29" s="87"/>
      <c r="AM29" s="85"/>
      <c r="AN29" s="85"/>
      <c r="AO29" s="85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79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1"/>
      <c r="BO29" s="52"/>
    </row>
    <row r="30" spans="1:67" ht="15" customHeight="1" x14ac:dyDescent="0.2">
      <c r="A30" s="50"/>
      <c r="B30" s="112">
        <v>15</v>
      </c>
      <c r="C30" s="113"/>
      <c r="D30" s="113"/>
      <c r="E30" s="114"/>
      <c r="F30" s="107"/>
      <c r="G30" s="108"/>
      <c r="H30" s="108"/>
      <c r="I30" s="108"/>
      <c r="J30" s="108"/>
      <c r="K30" s="108"/>
      <c r="L30" s="109"/>
      <c r="M30" s="110"/>
      <c r="N30" s="111"/>
      <c r="O30" s="111"/>
      <c r="P30" s="111"/>
      <c r="Q30" s="102"/>
      <c r="R30" s="103"/>
      <c r="S30" s="103"/>
      <c r="T30" s="103"/>
      <c r="U30" s="103"/>
      <c r="V30" s="104"/>
      <c r="W30" s="105"/>
      <c r="X30" s="105"/>
      <c r="Y30" s="105"/>
      <c r="Z30" s="105"/>
      <c r="AA30" s="105"/>
      <c r="AB30" s="106"/>
      <c r="AC30" s="11"/>
      <c r="AD30" s="51"/>
      <c r="AE30" s="51"/>
      <c r="AF30" s="51"/>
      <c r="AG30" s="51"/>
      <c r="AH30" s="51"/>
      <c r="AI30" s="51"/>
      <c r="AJ30" s="12"/>
      <c r="AK30" s="86">
        <v>15</v>
      </c>
      <c r="AL30" s="87"/>
      <c r="AM30" s="85"/>
      <c r="AN30" s="85"/>
      <c r="AO30" s="85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79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1"/>
      <c r="BO30" s="52"/>
    </row>
    <row r="31" spans="1:67" ht="15" customHeight="1" x14ac:dyDescent="0.2">
      <c r="A31" s="50"/>
      <c r="B31" s="112">
        <v>16</v>
      </c>
      <c r="C31" s="113"/>
      <c r="D31" s="113"/>
      <c r="E31" s="114"/>
      <c r="F31" s="107"/>
      <c r="G31" s="108"/>
      <c r="H31" s="108"/>
      <c r="I31" s="108"/>
      <c r="J31" s="108"/>
      <c r="K31" s="108"/>
      <c r="L31" s="109"/>
      <c r="M31" s="110"/>
      <c r="N31" s="111"/>
      <c r="O31" s="111"/>
      <c r="P31" s="111"/>
      <c r="Q31" s="102"/>
      <c r="R31" s="103"/>
      <c r="S31" s="103"/>
      <c r="T31" s="103"/>
      <c r="U31" s="103"/>
      <c r="V31" s="104"/>
      <c r="W31" s="105"/>
      <c r="X31" s="105"/>
      <c r="Y31" s="105"/>
      <c r="Z31" s="105"/>
      <c r="AA31" s="105"/>
      <c r="AB31" s="106"/>
      <c r="AC31" s="11"/>
      <c r="AD31" s="13"/>
      <c r="AE31" s="13"/>
      <c r="AF31" s="13"/>
      <c r="AG31" s="13"/>
      <c r="AH31" s="13"/>
      <c r="AI31" s="13"/>
      <c r="AJ31" s="12"/>
      <c r="AK31" s="86">
        <v>16</v>
      </c>
      <c r="AL31" s="87"/>
      <c r="AM31" s="85"/>
      <c r="AN31" s="85"/>
      <c r="AO31" s="85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79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1"/>
      <c r="BO31" s="52"/>
    </row>
    <row r="32" spans="1:67" ht="15" customHeight="1" x14ac:dyDescent="0.2">
      <c r="A32" s="50"/>
      <c r="B32" s="112">
        <v>17</v>
      </c>
      <c r="C32" s="113"/>
      <c r="D32" s="113"/>
      <c r="E32" s="114"/>
      <c r="F32" s="107"/>
      <c r="G32" s="108"/>
      <c r="H32" s="108"/>
      <c r="I32" s="108"/>
      <c r="J32" s="108"/>
      <c r="K32" s="108"/>
      <c r="L32" s="109"/>
      <c r="M32" s="110"/>
      <c r="N32" s="111"/>
      <c r="O32" s="111"/>
      <c r="P32" s="111"/>
      <c r="Q32" s="102"/>
      <c r="R32" s="103"/>
      <c r="S32" s="103"/>
      <c r="T32" s="103"/>
      <c r="U32" s="103"/>
      <c r="V32" s="104"/>
      <c r="W32" s="105"/>
      <c r="X32" s="105"/>
      <c r="Y32" s="105"/>
      <c r="Z32" s="105"/>
      <c r="AA32" s="105"/>
      <c r="AB32" s="106"/>
      <c r="AC32" s="11"/>
      <c r="AD32" s="14"/>
      <c r="AE32" s="14"/>
      <c r="AF32" s="14"/>
      <c r="AG32" s="14"/>
      <c r="AH32" s="14"/>
      <c r="AI32" s="14"/>
      <c r="AJ32" s="12"/>
      <c r="AK32" s="86">
        <v>17</v>
      </c>
      <c r="AL32" s="87"/>
      <c r="AM32" s="85"/>
      <c r="AN32" s="85"/>
      <c r="AO32" s="85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79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1"/>
      <c r="BO32" s="52"/>
    </row>
    <row r="33" spans="1:67" ht="15" customHeight="1" x14ac:dyDescent="0.2">
      <c r="A33" s="50"/>
      <c r="B33" s="112">
        <v>18</v>
      </c>
      <c r="C33" s="113"/>
      <c r="D33" s="113"/>
      <c r="E33" s="114"/>
      <c r="F33" s="107"/>
      <c r="G33" s="108"/>
      <c r="H33" s="108"/>
      <c r="I33" s="108"/>
      <c r="J33" s="108"/>
      <c r="K33" s="108"/>
      <c r="L33" s="109"/>
      <c r="M33" s="110"/>
      <c r="N33" s="111"/>
      <c r="O33" s="111"/>
      <c r="P33" s="111"/>
      <c r="Q33" s="102"/>
      <c r="R33" s="103"/>
      <c r="S33" s="103"/>
      <c r="T33" s="103"/>
      <c r="U33" s="103"/>
      <c r="V33" s="104"/>
      <c r="W33" s="105"/>
      <c r="X33" s="105"/>
      <c r="Y33" s="105"/>
      <c r="Z33" s="105"/>
      <c r="AA33" s="105"/>
      <c r="AB33" s="106"/>
      <c r="AC33" s="11"/>
      <c r="AD33" s="51"/>
      <c r="AE33" s="51"/>
      <c r="AF33" s="51"/>
      <c r="AG33" s="51"/>
      <c r="AH33" s="51"/>
      <c r="AI33" s="51"/>
      <c r="AJ33" s="12"/>
      <c r="AK33" s="86">
        <v>18</v>
      </c>
      <c r="AL33" s="87"/>
      <c r="AM33" s="85"/>
      <c r="AN33" s="85"/>
      <c r="AO33" s="85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79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1"/>
      <c r="BO33" s="52"/>
    </row>
    <row r="34" spans="1:67" ht="15" customHeight="1" x14ac:dyDescent="0.2">
      <c r="A34" s="50"/>
      <c r="B34" s="112">
        <v>19</v>
      </c>
      <c r="C34" s="113"/>
      <c r="D34" s="113"/>
      <c r="E34" s="114"/>
      <c r="F34" s="107"/>
      <c r="G34" s="108"/>
      <c r="H34" s="108"/>
      <c r="I34" s="108"/>
      <c r="J34" s="108"/>
      <c r="K34" s="108"/>
      <c r="L34" s="109"/>
      <c r="M34" s="110"/>
      <c r="N34" s="111"/>
      <c r="O34" s="111"/>
      <c r="P34" s="111"/>
      <c r="Q34" s="102"/>
      <c r="R34" s="103"/>
      <c r="S34" s="103"/>
      <c r="T34" s="103"/>
      <c r="U34" s="103"/>
      <c r="V34" s="104"/>
      <c r="W34" s="105"/>
      <c r="X34" s="105"/>
      <c r="Y34" s="105"/>
      <c r="Z34" s="105"/>
      <c r="AA34" s="105"/>
      <c r="AB34" s="106"/>
      <c r="AC34" s="11"/>
      <c r="AD34" s="51"/>
      <c r="AE34" s="51"/>
      <c r="AF34" s="51"/>
      <c r="AG34" s="51"/>
      <c r="AH34" s="51"/>
      <c r="AI34" s="51"/>
      <c r="AJ34" s="12"/>
      <c r="AK34" s="86">
        <v>19</v>
      </c>
      <c r="AL34" s="87"/>
      <c r="AM34" s="85"/>
      <c r="AN34" s="85"/>
      <c r="AO34" s="85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79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1"/>
      <c r="BO34" s="52"/>
    </row>
    <row r="35" spans="1:67" ht="15" customHeight="1" x14ac:dyDescent="0.2">
      <c r="A35" s="50"/>
      <c r="B35" s="112">
        <v>20</v>
      </c>
      <c r="C35" s="113"/>
      <c r="D35" s="113"/>
      <c r="E35" s="114"/>
      <c r="F35" s="107"/>
      <c r="G35" s="108"/>
      <c r="H35" s="108"/>
      <c r="I35" s="108"/>
      <c r="J35" s="108"/>
      <c r="K35" s="108"/>
      <c r="L35" s="109"/>
      <c r="M35" s="110"/>
      <c r="N35" s="111"/>
      <c r="O35" s="111"/>
      <c r="P35" s="111"/>
      <c r="Q35" s="102"/>
      <c r="R35" s="103"/>
      <c r="S35" s="103"/>
      <c r="T35" s="103"/>
      <c r="U35" s="103"/>
      <c r="V35" s="104"/>
      <c r="W35" s="105"/>
      <c r="X35" s="105"/>
      <c r="Y35" s="105"/>
      <c r="Z35" s="105"/>
      <c r="AA35" s="105"/>
      <c r="AB35" s="106"/>
      <c r="AC35" s="11"/>
      <c r="AD35" s="51"/>
      <c r="AE35" s="51"/>
      <c r="AF35" s="51"/>
      <c r="AG35" s="51"/>
      <c r="AH35" s="51"/>
      <c r="AI35" s="51"/>
      <c r="AJ35" s="12"/>
      <c r="AK35" s="86">
        <v>20</v>
      </c>
      <c r="AL35" s="87"/>
      <c r="AM35" s="85"/>
      <c r="AN35" s="85"/>
      <c r="AO35" s="85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79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1"/>
      <c r="BO35" s="52"/>
    </row>
    <row r="36" spans="1:67" ht="15" customHeight="1" x14ac:dyDescent="0.2">
      <c r="A36" s="50"/>
      <c r="B36" s="112">
        <v>21</v>
      </c>
      <c r="C36" s="113"/>
      <c r="D36" s="113"/>
      <c r="E36" s="114"/>
      <c r="F36" s="107"/>
      <c r="G36" s="108"/>
      <c r="H36" s="108"/>
      <c r="I36" s="108"/>
      <c r="J36" s="108"/>
      <c r="K36" s="108"/>
      <c r="L36" s="109"/>
      <c r="M36" s="110"/>
      <c r="N36" s="111"/>
      <c r="O36" s="111"/>
      <c r="P36" s="111"/>
      <c r="Q36" s="102"/>
      <c r="R36" s="103"/>
      <c r="S36" s="103"/>
      <c r="T36" s="103"/>
      <c r="U36" s="103"/>
      <c r="V36" s="104"/>
      <c r="W36" s="105"/>
      <c r="X36" s="105"/>
      <c r="Y36" s="105"/>
      <c r="Z36" s="105"/>
      <c r="AA36" s="105"/>
      <c r="AB36" s="106"/>
      <c r="AC36" s="11"/>
      <c r="AD36" s="15"/>
      <c r="AE36" s="15"/>
      <c r="AF36" s="15"/>
      <c r="AG36" s="15"/>
      <c r="AH36" s="15"/>
      <c r="AI36" s="15"/>
      <c r="AJ36" s="12"/>
      <c r="AK36" s="86">
        <v>21</v>
      </c>
      <c r="AL36" s="87"/>
      <c r="AM36" s="85"/>
      <c r="AN36" s="85"/>
      <c r="AO36" s="85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79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1"/>
      <c r="BO36" s="52"/>
    </row>
    <row r="37" spans="1:67" ht="15" customHeight="1" thickBot="1" x14ac:dyDescent="0.25">
      <c r="A37" s="50"/>
      <c r="B37" s="205">
        <v>22</v>
      </c>
      <c r="C37" s="206"/>
      <c r="D37" s="206"/>
      <c r="E37" s="207"/>
      <c r="F37" s="208"/>
      <c r="G37" s="209"/>
      <c r="H37" s="209"/>
      <c r="I37" s="209"/>
      <c r="J37" s="209"/>
      <c r="K37" s="209"/>
      <c r="L37" s="210"/>
      <c r="M37" s="126"/>
      <c r="N37" s="127"/>
      <c r="O37" s="127"/>
      <c r="P37" s="127"/>
      <c r="Q37" s="171"/>
      <c r="R37" s="172"/>
      <c r="S37" s="172"/>
      <c r="T37" s="172"/>
      <c r="U37" s="172"/>
      <c r="V37" s="173"/>
      <c r="W37" s="166"/>
      <c r="X37" s="166"/>
      <c r="Y37" s="166"/>
      <c r="Z37" s="166"/>
      <c r="AA37" s="166"/>
      <c r="AB37" s="167"/>
      <c r="AC37" s="11"/>
      <c r="AD37" s="214"/>
      <c r="AE37" s="215"/>
      <c r="AF37" s="215"/>
      <c r="AG37" s="215"/>
      <c r="AH37" s="215"/>
      <c r="AI37" s="215"/>
      <c r="AJ37" s="12"/>
      <c r="AK37" s="169">
        <v>22</v>
      </c>
      <c r="AL37" s="170"/>
      <c r="AM37" s="84"/>
      <c r="AN37" s="84"/>
      <c r="AO37" s="84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99"/>
      <c r="BD37" s="100"/>
      <c r="BE37" s="100"/>
      <c r="BF37" s="100"/>
      <c r="BG37" s="100"/>
      <c r="BH37" s="100"/>
      <c r="BI37" s="100"/>
      <c r="BJ37" s="100"/>
      <c r="BK37" s="100"/>
      <c r="BL37" s="100"/>
      <c r="BM37" s="100"/>
      <c r="BN37" s="101"/>
      <c r="BO37" s="52"/>
    </row>
    <row r="38" spans="1:67" ht="13.5" thickBot="1" x14ac:dyDescent="0.25">
      <c r="A38" s="50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2"/>
    </row>
    <row r="39" spans="1:67" s="16" customFormat="1" ht="22.15" customHeight="1" x14ac:dyDescent="0.2">
      <c r="A39" s="118" t="s">
        <v>34</v>
      </c>
      <c r="B39" s="119"/>
      <c r="C39" s="119"/>
      <c r="D39" s="119"/>
      <c r="E39" s="119"/>
      <c r="F39" s="55"/>
      <c r="G39" s="128" t="s">
        <v>35</v>
      </c>
      <c r="H39" s="129"/>
      <c r="I39" s="129"/>
      <c r="J39" s="129"/>
      <c r="K39" s="129"/>
      <c r="L39" s="129"/>
      <c r="M39" s="129"/>
      <c r="N39" s="130"/>
      <c r="O39" s="55"/>
      <c r="P39" s="55"/>
      <c r="Q39" s="55"/>
      <c r="R39" s="128" t="s">
        <v>36</v>
      </c>
      <c r="S39" s="129"/>
      <c r="T39" s="129"/>
      <c r="U39" s="129"/>
      <c r="V39" s="129"/>
      <c r="W39" s="129"/>
      <c r="X39" s="129"/>
      <c r="Y39" s="130"/>
      <c r="Z39" s="55"/>
      <c r="AA39" s="159" t="s">
        <v>37</v>
      </c>
      <c r="AB39" s="160"/>
      <c r="AC39" s="160"/>
      <c r="AD39" s="160"/>
      <c r="AE39" s="160"/>
      <c r="AF39" s="160"/>
      <c r="AG39" s="161"/>
      <c r="AH39" s="55"/>
      <c r="AI39" s="128" t="s">
        <v>38</v>
      </c>
      <c r="AJ39" s="129"/>
      <c r="AK39" s="129"/>
      <c r="AL39" s="129"/>
      <c r="AM39" s="129"/>
      <c r="AN39" s="129"/>
      <c r="AO39" s="129"/>
      <c r="AP39" s="130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25"/>
    </row>
    <row r="40" spans="1:67" s="16" customFormat="1" ht="22.15" customHeight="1" thickBot="1" x14ac:dyDescent="0.25">
      <c r="A40" s="118"/>
      <c r="B40" s="119"/>
      <c r="C40" s="119"/>
      <c r="D40" s="119"/>
      <c r="E40" s="119"/>
      <c r="F40" s="55"/>
      <c r="G40" s="131"/>
      <c r="H40" s="132"/>
      <c r="I40" s="132"/>
      <c r="J40" s="132"/>
      <c r="K40" s="132"/>
      <c r="L40" s="132"/>
      <c r="M40" s="132"/>
      <c r="N40" s="133"/>
      <c r="O40" s="55"/>
      <c r="P40" s="55"/>
      <c r="Q40" s="55"/>
      <c r="R40" s="131"/>
      <c r="S40" s="132"/>
      <c r="T40" s="132"/>
      <c r="U40" s="132"/>
      <c r="V40" s="132"/>
      <c r="W40" s="132"/>
      <c r="X40" s="132"/>
      <c r="Y40" s="133"/>
      <c r="Z40" s="55"/>
      <c r="AA40" s="162"/>
      <c r="AB40" s="163"/>
      <c r="AC40" s="163"/>
      <c r="AD40" s="163"/>
      <c r="AE40" s="163"/>
      <c r="AF40" s="163"/>
      <c r="AG40" s="164"/>
      <c r="AH40" s="55"/>
      <c r="AI40" s="131"/>
      <c r="AJ40" s="132"/>
      <c r="AK40" s="132"/>
      <c r="AL40" s="132"/>
      <c r="AM40" s="132"/>
      <c r="AN40" s="132"/>
      <c r="AO40" s="132"/>
      <c r="AP40" s="133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25"/>
    </row>
    <row r="41" spans="1:67" ht="24.75" customHeight="1" thickBot="1" x14ac:dyDescent="0.25">
      <c r="A41" s="118"/>
      <c r="B41" s="119"/>
      <c r="C41" s="119"/>
      <c r="D41" s="119"/>
      <c r="E41" s="119"/>
      <c r="F41" s="51"/>
      <c r="G41" s="120">
        <v>9757440</v>
      </c>
      <c r="H41" s="121"/>
      <c r="I41" s="121"/>
      <c r="J41" s="121"/>
      <c r="K41" s="121"/>
      <c r="L41" s="121"/>
      <c r="M41" s="121"/>
      <c r="N41" s="122"/>
      <c r="O41" s="51"/>
      <c r="P41" s="51"/>
      <c r="Q41" s="51"/>
      <c r="R41" s="89">
        <f>G41+(SUM(F16:L37))</f>
        <v>14546064</v>
      </c>
      <c r="S41" s="90"/>
      <c r="T41" s="90"/>
      <c r="U41" s="90"/>
      <c r="V41" s="90"/>
      <c r="W41" s="90"/>
      <c r="X41" s="90"/>
      <c r="Y41" s="91"/>
      <c r="Z41" s="51"/>
      <c r="AA41" s="89">
        <f>SUM(AP16:AV37)</f>
        <v>14318448</v>
      </c>
      <c r="AB41" s="90"/>
      <c r="AC41" s="90"/>
      <c r="AD41" s="90"/>
      <c r="AE41" s="90"/>
      <c r="AF41" s="90"/>
      <c r="AG41" s="91"/>
      <c r="AH41" s="51"/>
      <c r="AI41" s="89">
        <f>R41-AA41</f>
        <v>227616</v>
      </c>
      <c r="AJ41" s="90"/>
      <c r="AK41" s="90"/>
      <c r="AL41" s="90"/>
      <c r="AM41" s="90"/>
      <c r="AN41" s="90"/>
      <c r="AO41" s="90"/>
      <c r="AP41" s="9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2"/>
    </row>
    <row r="42" spans="1:67" ht="15.6" customHeight="1" thickBot="1" x14ac:dyDescent="0.25">
      <c r="A42" s="26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24"/>
    </row>
    <row r="43" spans="1:67" ht="15.6" customHeight="1" thickBot="1" x14ac:dyDescent="0.25">
      <c r="A43" s="201" t="s">
        <v>39</v>
      </c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2"/>
      <c r="AE43" s="202"/>
      <c r="AF43" s="202"/>
      <c r="AG43" s="202"/>
      <c r="AH43" s="202"/>
      <c r="AI43" s="202"/>
      <c r="AJ43" s="202"/>
      <c r="AK43" s="202"/>
      <c r="AL43" s="202"/>
      <c r="AM43" s="202"/>
      <c r="AN43" s="202"/>
      <c r="AO43" s="202"/>
      <c r="AP43" s="202"/>
      <c r="AQ43" s="202"/>
      <c r="AR43" s="202"/>
      <c r="AS43" s="202"/>
      <c r="AT43" s="202"/>
      <c r="AU43" s="202"/>
      <c r="AV43" s="202"/>
      <c r="AW43" s="202"/>
      <c r="AX43" s="202"/>
      <c r="AY43" s="202"/>
      <c r="AZ43" s="202"/>
      <c r="BA43" s="202"/>
      <c r="BB43" s="202"/>
      <c r="BC43" s="202"/>
      <c r="BD43" s="202"/>
      <c r="BE43" s="202"/>
      <c r="BF43" s="202"/>
      <c r="BG43" s="202"/>
      <c r="BH43" s="202"/>
      <c r="BI43" s="202"/>
      <c r="BJ43" s="202"/>
      <c r="BK43" s="202"/>
      <c r="BL43" s="202"/>
      <c r="BM43" s="202"/>
      <c r="BN43" s="202"/>
      <c r="BO43" s="203"/>
    </row>
    <row r="44" spans="1:67" ht="15.6" customHeight="1" thickBot="1" x14ac:dyDescent="0.25">
      <c r="A44" s="211" t="s">
        <v>40</v>
      </c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2"/>
      <c r="AE44" s="212"/>
      <c r="AF44" s="212"/>
      <c r="AG44" s="212"/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  <c r="BI44" s="212"/>
      <c r="BJ44" s="212"/>
      <c r="BK44" s="212"/>
      <c r="BL44" s="212"/>
      <c r="BM44" s="212"/>
      <c r="BN44" s="212"/>
      <c r="BO44" s="213"/>
    </row>
    <row r="45" spans="1:67" ht="47.25" customHeight="1" thickBot="1" x14ac:dyDescent="0.25">
      <c r="A45" s="156" t="s">
        <v>41</v>
      </c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7"/>
      <c r="AF45" s="157"/>
      <c r="AG45" s="157"/>
      <c r="AH45" s="157"/>
      <c r="AI45" s="157"/>
      <c r="AJ45" s="157"/>
      <c r="AK45" s="157"/>
      <c r="AL45" s="157"/>
      <c r="AM45" s="157"/>
      <c r="AN45" s="157"/>
      <c r="AO45" s="157"/>
      <c r="AP45" s="157"/>
      <c r="AQ45" s="157"/>
      <c r="AR45" s="157"/>
      <c r="AS45" s="157"/>
      <c r="AT45" s="157"/>
      <c r="AU45" s="157"/>
      <c r="AV45" s="157"/>
      <c r="AW45" s="157"/>
      <c r="AX45" s="157"/>
      <c r="AY45" s="157"/>
      <c r="AZ45" s="157"/>
      <c r="BA45" s="157"/>
      <c r="BB45" s="157"/>
      <c r="BC45" s="157"/>
      <c r="BD45" s="157"/>
      <c r="BE45" s="157"/>
      <c r="BF45" s="157"/>
      <c r="BG45" s="157"/>
      <c r="BH45" s="157"/>
      <c r="BI45" s="157"/>
      <c r="BJ45" s="157"/>
      <c r="BK45" s="157"/>
      <c r="BL45" s="157"/>
      <c r="BM45" s="157"/>
      <c r="BN45" s="157"/>
      <c r="BO45" s="158"/>
    </row>
    <row r="46" spans="1:67" ht="3" customHeight="1" x14ac:dyDescent="0.2">
      <c r="A46" s="188"/>
      <c r="B46" s="189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89"/>
      <c r="AE46" s="189"/>
      <c r="AF46" s="189"/>
      <c r="AG46" s="189"/>
      <c r="AH46" s="189"/>
      <c r="AI46" s="189"/>
      <c r="AJ46" s="189"/>
      <c r="AK46" s="189"/>
      <c r="AL46" s="189"/>
      <c r="AM46" s="189"/>
      <c r="AN46" s="189"/>
      <c r="AO46" s="189"/>
      <c r="AP46" s="189"/>
      <c r="AQ46" s="189"/>
      <c r="AR46" s="189"/>
      <c r="AS46" s="189"/>
      <c r="AT46" s="189"/>
      <c r="AU46" s="189"/>
      <c r="AV46" s="189"/>
      <c r="AW46" s="189"/>
      <c r="AX46" s="189"/>
      <c r="AY46" s="189"/>
      <c r="AZ46" s="189"/>
      <c r="BA46" s="189"/>
      <c r="BB46" s="189"/>
      <c r="BC46" s="189"/>
      <c r="BD46" s="189"/>
      <c r="BE46" s="189"/>
      <c r="BF46" s="189"/>
      <c r="BG46" s="189"/>
      <c r="BH46" s="189"/>
      <c r="BI46" s="189"/>
      <c r="BJ46" s="189"/>
      <c r="BK46" s="189"/>
      <c r="BL46" s="189"/>
      <c r="BM46" s="189"/>
      <c r="BN46" s="189"/>
      <c r="BO46" s="190"/>
    </row>
    <row r="47" spans="1:67" ht="23.45" customHeight="1" x14ac:dyDescent="0.2">
      <c r="A47" s="134" t="s">
        <v>42</v>
      </c>
      <c r="B47" s="13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21"/>
      <c r="S47" s="21"/>
      <c r="T47" s="152" t="s">
        <v>43</v>
      </c>
      <c r="U47" s="152"/>
      <c r="V47" s="152"/>
      <c r="W47" s="153"/>
      <c r="X47" s="204">
        <v>44075</v>
      </c>
      <c r="Y47" s="204"/>
      <c r="Z47" s="204"/>
      <c r="AA47" s="204"/>
      <c r="AB47" s="22"/>
      <c r="AC47" s="22"/>
      <c r="AD47" s="154" t="s">
        <v>44</v>
      </c>
      <c r="AE47" s="154"/>
      <c r="AF47" s="154"/>
      <c r="AG47" s="155"/>
      <c r="AH47" s="204">
        <v>44104</v>
      </c>
      <c r="AI47" s="204"/>
      <c r="AJ47" s="204"/>
      <c r="AK47" s="204"/>
      <c r="AL47" s="204"/>
      <c r="AM47" s="22"/>
      <c r="AN47" s="22"/>
      <c r="AO47" s="22"/>
      <c r="AP47" s="22"/>
      <c r="AQ47" s="22"/>
      <c r="AR47" s="22"/>
      <c r="AS47" s="22"/>
      <c r="AT47" s="22"/>
      <c r="AU47" s="22"/>
      <c r="AV47" s="18"/>
      <c r="AW47" s="88"/>
      <c r="AX47" s="88"/>
      <c r="AY47" s="88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88"/>
      <c r="BL47" s="88"/>
      <c r="BM47" s="88"/>
      <c r="BN47" s="88"/>
      <c r="BO47" s="27"/>
    </row>
    <row r="48" spans="1:67" ht="4.5" customHeight="1" x14ac:dyDescent="0.2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3"/>
      <c r="BM48" s="93"/>
      <c r="BN48" s="93"/>
      <c r="BO48" s="94"/>
    </row>
    <row r="49" spans="1:67" ht="13.5" customHeight="1" x14ac:dyDescent="0.2">
      <c r="A49" s="125" t="s">
        <v>45</v>
      </c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15" t="s">
        <v>46</v>
      </c>
      <c r="AD49" s="116"/>
      <c r="AE49" s="116"/>
      <c r="AF49" s="116"/>
      <c r="AG49" s="116"/>
      <c r="AH49" s="116"/>
      <c r="AI49" s="116"/>
      <c r="AJ49" s="116"/>
      <c r="AK49" s="116"/>
      <c r="AL49" s="116"/>
      <c r="AM49" s="116"/>
      <c r="AN49" s="116"/>
      <c r="AO49" s="116"/>
      <c r="AP49" s="116"/>
      <c r="AQ49" s="116"/>
      <c r="AR49" s="116"/>
      <c r="AS49" s="116"/>
      <c r="AT49" s="116"/>
      <c r="AU49" s="116"/>
      <c r="AV49" s="116"/>
      <c r="AW49" s="116"/>
      <c r="AX49" s="116"/>
      <c r="AY49" s="116"/>
      <c r="AZ49" s="116"/>
      <c r="BA49" s="116"/>
      <c r="BB49" s="116"/>
      <c r="BC49" s="116"/>
      <c r="BD49" s="116"/>
      <c r="BE49" s="116"/>
      <c r="BF49" s="116"/>
      <c r="BG49" s="116"/>
      <c r="BH49" s="116"/>
      <c r="BI49" s="116"/>
      <c r="BJ49" s="116"/>
      <c r="BK49" s="116"/>
      <c r="BL49" s="116"/>
      <c r="BM49" s="116"/>
      <c r="BN49" s="116"/>
      <c r="BO49" s="117"/>
    </row>
    <row r="50" spans="1:67" ht="26.25" customHeight="1" x14ac:dyDescent="0.2">
      <c r="A50" s="125"/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98" t="s">
        <v>47</v>
      </c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 t="s">
        <v>48</v>
      </c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</row>
    <row r="51" spans="1:67" ht="42" customHeight="1" x14ac:dyDescent="0.25">
      <c r="A51" s="123">
        <v>1</v>
      </c>
      <c r="B51" s="124"/>
      <c r="C51" s="69" t="s">
        <v>49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1"/>
      <c r="AC51" s="65" t="s">
        <v>103</v>
      </c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7"/>
      <c r="BB51" s="46" t="s">
        <v>50</v>
      </c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8"/>
    </row>
    <row r="52" spans="1:67" s="16" customFormat="1" ht="27" customHeight="1" x14ac:dyDescent="0.25">
      <c r="A52" s="68">
        <v>2</v>
      </c>
      <c r="B52" s="68"/>
      <c r="C52" s="69" t="s">
        <v>51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1"/>
      <c r="AC52" s="65" t="s">
        <v>95</v>
      </c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7"/>
      <c r="BB52" s="46" t="s">
        <v>52</v>
      </c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8"/>
    </row>
    <row r="53" spans="1:67" s="16" customFormat="1" ht="48" customHeight="1" x14ac:dyDescent="0.25">
      <c r="A53" s="68">
        <v>3</v>
      </c>
      <c r="B53" s="68"/>
      <c r="C53" s="69" t="s">
        <v>53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1"/>
      <c r="AC53" s="65" t="s">
        <v>104</v>
      </c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7"/>
      <c r="BB53" s="46" t="s">
        <v>52</v>
      </c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8"/>
    </row>
    <row r="54" spans="1:67" s="16" customFormat="1" ht="33" customHeight="1" x14ac:dyDescent="0.25">
      <c r="A54" s="68">
        <v>4</v>
      </c>
      <c r="B54" s="68"/>
      <c r="C54" s="69" t="s">
        <v>54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1"/>
      <c r="AC54" s="65" t="s">
        <v>96</v>
      </c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7"/>
      <c r="BB54" s="46" t="s">
        <v>52</v>
      </c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8"/>
    </row>
    <row r="55" spans="1:67" s="16" customFormat="1" ht="46.5" customHeight="1" x14ac:dyDescent="0.25">
      <c r="A55" s="68">
        <v>5</v>
      </c>
      <c r="B55" s="68"/>
      <c r="C55" s="69" t="s">
        <v>55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1"/>
      <c r="AC55" s="65" t="s">
        <v>105</v>
      </c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7"/>
      <c r="BB55" s="46" t="s">
        <v>56</v>
      </c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8"/>
    </row>
    <row r="56" spans="1:67" s="16" customFormat="1" ht="46.5" customHeight="1" x14ac:dyDescent="0.25">
      <c r="A56" s="68">
        <v>6</v>
      </c>
      <c r="B56" s="68"/>
      <c r="C56" s="69" t="s">
        <v>57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1"/>
      <c r="AC56" s="65" t="s">
        <v>106</v>
      </c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7"/>
      <c r="BB56" s="46" t="s">
        <v>52</v>
      </c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8"/>
    </row>
    <row r="57" spans="1:67" s="7" customFormat="1" ht="45" customHeight="1" x14ac:dyDescent="0.25">
      <c r="A57" s="68">
        <v>7</v>
      </c>
      <c r="B57" s="68"/>
      <c r="C57" s="69" t="s">
        <v>58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1"/>
      <c r="AC57" s="65" t="s">
        <v>107</v>
      </c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7"/>
      <c r="BB57" s="46" t="s">
        <v>52</v>
      </c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8"/>
    </row>
    <row r="58" spans="1:67" s="7" customFormat="1" ht="33.75" customHeight="1" x14ac:dyDescent="0.25">
      <c r="A58" s="68">
        <v>8</v>
      </c>
      <c r="B58" s="68"/>
      <c r="C58" s="69" t="s">
        <v>59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1"/>
      <c r="AC58" s="65" t="s">
        <v>108</v>
      </c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7"/>
      <c r="BB58" s="46" t="s">
        <v>60</v>
      </c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8"/>
    </row>
    <row r="59" spans="1:67" s="7" customFormat="1" ht="65.25" customHeight="1" x14ac:dyDescent="0.25">
      <c r="A59" s="68">
        <v>9</v>
      </c>
      <c r="B59" s="68"/>
      <c r="C59" s="69" t="s">
        <v>61</v>
      </c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1"/>
      <c r="AC59" s="65" t="s">
        <v>101</v>
      </c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7"/>
      <c r="BB59" s="46" t="s">
        <v>52</v>
      </c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8"/>
    </row>
    <row r="60" spans="1:67" s="7" customFormat="1" ht="50.25" customHeight="1" x14ac:dyDescent="0.25">
      <c r="A60" s="123">
        <v>10</v>
      </c>
      <c r="B60" s="200"/>
      <c r="C60" s="69" t="s">
        <v>62</v>
      </c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1"/>
      <c r="AC60" s="65" t="s">
        <v>109</v>
      </c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7"/>
      <c r="BB60" s="216"/>
      <c r="BC60" s="217"/>
      <c r="BD60" s="217"/>
      <c r="BE60" s="217"/>
      <c r="BF60" s="217"/>
      <c r="BG60" s="217"/>
      <c r="BH60" s="217"/>
      <c r="BI60" s="217"/>
      <c r="BJ60" s="217"/>
      <c r="BK60" s="217"/>
      <c r="BL60" s="217"/>
      <c r="BM60" s="217"/>
      <c r="BN60" s="217"/>
      <c r="BO60" s="218"/>
    </row>
    <row r="61" spans="1:67" s="7" customFormat="1" ht="61.5" customHeight="1" x14ac:dyDescent="0.25">
      <c r="A61" s="123">
        <v>11</v>
      </c>
      <c r="B61" s="200"/>
      <c r="C61" s="69" t="s">
        <v>63</v>
      </c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1"/>
      <c r="AC61" s="65" t="s">
        <v>110</v>
      </c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7"/>
      <c r="BB61" s="46" t="s">
        <v>64</v>
      </c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8"/>
    </row>
    <row r="62" spans="1:67" s="7" customFormat="1" ht="36" customHeight="1" x14ac:dyDescent="0.25">
      <c r="A62" s="123">
        <v>12</v>
      </c>
      <c r="B62" s="200"/>
      <c r="C62" s="69" t="s">
        <v>65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1"/>
      <c r="AC62" s="65" t="s">
        <v>111</v>
      </c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7"/>
      <c r="BB62" s="216"/>
      <c r="BC62" s="217"/>
      <c r="BD62" s="217"/>
      <c r="BE62" s="217"/>
      <c r="BF62" s="217"/>
      <c r="BG62" s="217"/>
      <c r="BH62" s="217"/>
      <c r="BI62" s="217"/>
      <c r="BJ62" s="217"/>
      <c r="BK62" s="217"/>
      <c r="BL62" s="217"/>
      <c r="BM62" s="217"/>
      <c r="BN62" s="217"/>
      <c r="BO62" s="218"/>
    </row>
    <row r="63" spans="1:67" s="7" customFormat="1" ht="35.25" customHeight="1" x14ac:dyDescent="0.25">
      <c r="A63" s="123">
        <v>13</v>
      </c>
      <c r="B63" s="200"/>
      <c r="C63" s="69" t="s">
        <v>66</v>
      </c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1"/>
      <c r="AC63" s="65" t="s">
        <v>100</v>
      </c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7"/>
      <c r="BB63" s="46" t="s">
        <v>67</v>
      </c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8"/>
    </row>
    <row r="64" spans="1:67" s="7" customFormat="1" ht="49.5" customHeight="1" x14ac:dyDescent="0.25">
      <c r="A64" s="123">
        <v>14</v>
      </c>
      <c r="B64" s="200"/>
      <c r="C64" s="69" t="s">
        <v>68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1"/>
      <c r="AC64" s="65" t="s">
        <v>112</v>
      </c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7"/>
      <c r="BB64" s="46" t="s">
        <v>60</v>
      </c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8"/>
    </row>
    <row r="65" spans="1:67" s="7" customFormat="1" ht="37.5" customHeight="1" x14ac:dyDescent="0.25">
      <c r="A65" s="123">
        <v>15</v>
      </c>
      <c r="B65" s="200"/>
      <c r="C65" s="69" t="s">
        <v>69</v>
      </c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1"/>
      <c r="AC65" s="65" t="s">
        <v>99</v>
      </c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7"/>
      <c r="BB65" s="46" t="s">
        <v>52</v>
      </c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8"/>
    </row>
    <row r="66" spans="1:67" s="7" customFormat="1" ht="38.25" customHeight="1" x14ac:dyDescent="0.25">
      <c r="A66" s="123">
        <v>16</v>
      </c>
      <c r="B66" s="200"/>
      <c r="C66" s="69" t="s">
        <v>70</v>
      </c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1"/>
      <c r="AC66" s="65" t="s">
        <v>113</v>
      </c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7"/>
      <c r="BB66" s="46" t="s">
        <v>52</v>
      </c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8"/>
    </row>
    <row r="67" spans="1:67" s="7" customFormat="1" ht="49.5" customHeight="1" x14ac:dyDescent="0.25">
      <c r="A67" s="123">
        <v>17</v>
      </c>
      <c r="B67" s="200"/>
      <c r="C67" s="69" t="s">
        <v>71</v>
      </c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1"/>
      <c r="AC67" s="65" t="s">
        <v>98</v>
      </c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7"/>
      <c r="BB67" s="46" t="s">
        <v>52</v>
      </c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8"/>
    </row>
    <row r="68" spans="1:67" s="7" customFormat="1" ht="27" customHeight="1" x14ac:dyDescent="0.25">
      <c r="A68" s="123">
        <v>18</v>
      </c>
      <c r="B68" s="200"/>
      <c r="C68" s="69" t="s">
        <v>72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1"/>
      <c r="AC68" s="65" t="s">
        <v>114</v>
      </c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7"/>
      <c r="BB68" s="46" t="s">
        <v>73</v>
      </c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8"/>
    </row>
    <row r="69" spans="1:67" s="7" customFormat="1" ht="50.25" customHeight="1" x14ac:dyDescent="0.25">
      <c r="A69" s="123">
        <v>19</v>
      </c>
      <c r="B69" s="200"/>
      <c r="C69" s="69" t="s">
        <v>74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1"/>
      <c r="AC69" s="65" t="s">
        <v>97</v>
      </c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7"/>
      <c r="BB69" s="46" t="s">
        <v>75</v>
      </c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8"/>
    </row>
    <row r="70" spans="1:67" s="7" customFormat="1" ht="50.25" customHeight="1" x14ac:dyDescent="0.25">
      <c r="A70" s="123">
        <v>20</v>
      </c>
      <c r="B70" s="200"/>
      <c r="C70" s="69" t="s">
        <v>76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1"/>
      <c r="AC70" s="65" t="s">
        <v>115</v>
      </c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7"/>
      <c r="BB70" s="233" t="s">
        <v>77</v>
      </c>
      <c r="BC70" s="234"/>
      <c r="BD70" s="234"/>
      <c r="BE70" s="234"/>
      <c r="BF70" s="234"/>
      <c r="BG70" s="234"/>
      <c r="BH70" s="234"/>
      <c r="BI70" s="234"/>
      <c r="BJ70" s="234"/>
      <c r="BK70" s="234"/>
      <c r="BL70" s="234"/>
      <c r="BM70" s="234"/>
      <c r="BN70" s="234"/>
      <c r="BO70" s="235"/>
    </row>
    <row r="71" spans="1:67" s="7" customFormat="1" ht="33" customHeight="1" x14ac:dyDescent="0.25">
      <c r="A71" s="123">
        <v>21</v>
      </c>
      <c r="B71" s="200"/>
      <c r="C71" s="69" t="s">
        <v>78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1"/>
      <c r="AC71" s="65" t="s">
        <v>116</v>
      </c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7"/>
      <c r="BB71" s="223"/>
      <c r="BC71" s="223"/>
      <c r="BD71" s="223"/>
      <c r="BE71" s="223"/>
      <c r="BF71" s="223"/>
      <c r="BG71" s="223"/>
      <c r="BH71" s="223"/>
      <c r="BI71" s="223"/>
      <c r="BJ71" s="223"/>
      <c r="BK71" s="223"/>
      <c r="BL71" s="223"/>
      <c r="BM71" s="223"/>
      <c r="BN71" s="223"/>
      <c r="BO71" s="223"/>
    </row>
    <row r="72" spans="1:67" s="7" customFormat="1" ht="43.5" customHeight="1" x14ac:dyDescent="0.25">
      <c r="A72" s="123">
        <v>22</v>
      </c>
      <c r="B72" s="200"/>
      <c r="C72" s="69" t="s">
        <v>79</v>
      </c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1"/>
      <c r="AC72" s="65" t="s">
        <v>117</v>
      </c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7"/>
      <c r="BB72" s="223"/>
      <c r="BC72" s="223"/>
      <c r="BD72" s="223"/>
      <c r="BE72" s="223"/>
      <c r="BF72" s="223"/>
      <c r="BG72" s="223"/>
      <c r="BH72" s="223"/>
      <c r="BI72" s="223"/>
      <c r="BJ72" s="223"/>
      <c r="BK72" s="223"/>
      <c r="BL72" s="223"/>
      <c r="BM72" s="223"/>
      <c r="BN72" s="223"/>
      <c r="BO72" s="223"/>
    </row>
    <row r="73" spans="1:67" s="7" customFormat="1" ht="2.25" customHeight="1" x14ac:dyDescent="0.2">
      <c r="A73" s="56"/>
      <c r="B73" s="57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19"/>
      <c r="AD73" s="19"/>
      <c r="AE73" s="19"/>
      <c r="AF73" s="19"/>
      <c r="AG73" s="20"/>
      <c r="AH73" s="19"/>
      <c r="AI73" s="19"/>
      <c r="AJ73" s="19"/>
      <c r="AK73" s="19"/>
      <c r="AL73" s="19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55"/>
      <c r="BB73" s="55"/>
      <c r="BC73" s="20"/>
      <c r="BD73" s="20"/>
      <c r="BE73" s="20"/>
      <c r="BF73" s="20"/>
      <c r="BG73" s="55"/>
      <c r="BH73" s="55"/>
      <c r="BI73" s="55"/>
      <c r="BJ73" s="55"/>
      <c r="BK73" s="55"/>
      <c r="BL73" s="55"/>
      <c r="BM73" s="55"/>
      <c r="BN73" s="55"/>
      <c r="BO73" s="25"/>
    </row>
    <row r="74" spans="1:67" s="4" customFormat="1" ht="39.75" customHeight="1" x14ac:dyDescent="0.2">
      <c r="A74" s="228" t="s">
        <v>80</v>
      </c>
      <c r="B74" s="229"/>
      <c r="C74" s="229"/>
      <c r="D74" s="229"/>
      <c r="E74" s="229"/>
      <c r="F74" s="229"/>
      <c r="G74" s="229"/>
      <c r="H74" s="229"/>
      <c r="I74" s="229"/>
      <c r="J74" s="229"/>
      <c r="K74" s="229"/>
      <c r="L74" s="229"/>
      <c r="M74" s="229"/>
      <c r="N74" s="229"/>
      <c r="O74" s="229"/>
      <c r="P74" s="229"/>
      <c r="Q74" s="229"/>
      <c r="R74" s="229"/>
      <c r="S74" s="229"/>
      <c r="T74" s="229"/>
      <c r="U74" s="229"/>
      <c r="V74" s="229"/>
      <c r="W74" s="229"/>
      <c r="X74" s="229"/>
      <c r="Y74" s="229"/>
      <c r="Z74" s="229"/>
      <c r="AA74" s="229"/>
      <c r="AB74" s="229"/>
      <c r="AC74" s="229"/>
      <c r="AD74" s="229"/>
      <c r="AE74" s="229"/>
      <c r="AF74" s="230"/>
      <c r="AG74" s="51"/>
      <c r="AH74" s="73" t="s">
        <v>81</v>
      </c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5"/>
    </row>
    <row r="75" spans="1:67" s="4" customFormat="1" ht="2.25" customHeight="1" x14ac:dyDescent="0.2">
      <c r="A75" s="231"/>
      <c r="B75" s="232"/>
      <c r="C75" s="232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  <c r="T75" s="232"/>
      <c r="U75" s="232"/>
      <c r="V75" s="232"/>
      <c r="W75" s="232"/>
      <c r="X75" s="232"/>
      <c r="Y75" s="232"/>
      <c r="Z75" s="232"/>
      <c r="AA75" s="232"/>
      <c r="AB75" s="232"/>
      <c r="AC75" s="232"/>
      <c r="AD75" s="232"/>
      <c r="AE75" s="232"/>
      <c r="AF75" s="37"/>
      <c r="AG75" s="51"/>
      <c r="AH75" s="76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77"/>
      <c r="AX75" s="77"/>
      <c r="AY75" s="77"/>
      <c r="AZ75" s="77"/>
      <c r="BA75" s="77"/>
      <c r="BB75" s="77"/>
      <c r="BC75" s="77"/>
      <c r="BD75" s="77"/>
      <c r="BE75" s="77"/>
      <c r="BF75" s="77"/>
      <c r="BG75" s="77"/>
      <c r="BH75" s="77"/>
      <c r="BI75" s="77"/>
      <c r="BJ75" s="77"/>
      <c r="BK75" s="77"/>
      <c r="BL75" s="77"/>
      <c r="BM75" s="77"/>
      <c r="BN75" s="77"/>
      <c r="BO75" s="78"/>
    </row>
    <row r="76" spans="1:67" s="4" customFormat="1" ht="39.6" customHeight="1" x14ac:dyDescent="0.2">
      <c r="A76" s="227" t="s">
        <v>82</v>
      </c>
      <c r="B76" s="227"/>
      <c r="C76" s="227"/>
      <c r="D76" s="227"/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  <c r="Q76" s="227"/>
      <c r="R76" s="227"/>
      <c r="S76" s="227"/>
      <c r="T76" s="227"/>
      <c r="U76" s="227"/>
      <c r="V76" s="227"/>
      <c r="W76" s="227"/>
      <c r="X76" s="227"/>
      <c r="Y76" s="227"/>
      <c r="Z76" s="227"/>
      <c r="AA76" s="227"/>
      <c r="AB76" s="227"/>
      <c r="AC76" s="227"/>
      <c r="AD76" s="227"/>
      <c r="AE76" s="227"/>
      <c r="AF76" s="227"/>
      <c r="AG76" s="51"/>
      <c r="AH76" s="40" t="s">
        <v>83</v>
      </c>
      <c r="AI76" s="49"/>
      <c r="AJ76" s="225">
        <f>+AM10</f>
        <v>37580779</v>
      </c>
      <c r="AK76" s="226"/>
      <c r="AL76" s="226"/>
      <c r="AM76" s="226"/>
      <c r="AN76" s="226"/>
      <c r="AO76" s="226"/>
      <c r="AP76" s="226"/>
      <c r="AQ76" s="226"/>
      <c r="AR76" s="226"/>
      <c r="AS76" s="226"/>
      <c r="AT76" s="224" t="s">
        <v>84</v>
      </c>
      <c r="AU76" s="224"/>
      <c r="AV76" s="225" t="str">
        <f>+AY10</f>
        <v>BARRANCABERMEJA</v>
      </c>
      <c r="AW76" s="226"/>
      <c r="AX76" s="226"/>
      <c r="AY76" s="226"/>
      <c r="AZ76" s="226"/>
      <c r="BA76" s="226"/>
      <c r="BB76" s="226"/>
      <c r="BC76" s="226"/>
      <c r="BD76" s="226"/>
      <c r="BE76" s="226"/>
      <c r="BF76" s="226"/>
      <c r="BG76" s="226"/>
      <c r="BH76" s="226"/>
      <c r="BI76" s="226"/>
      <c r="BJ76" s="226"/>
      <c r="BK76" s="226"/>
      <c r="BL76" s="226"/>
      <c r="BM76" s="226"/>
      <c r="BN76" s="226"/>
      <c r="BO76" s="226"/>
    </row>
    <row r="77" spans="1:67" s="4" customFormat="1" ht="9.6" customHeight="1" x14ac:dyDescent="0.2">
      <c r="A77" s="38"/>
      <c r="B77" s="38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8"/>
      <c r="AD77" s="38"/>
      <c r="AE77" s="38"/>
      <c r="AF77" s="38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/>
      <c r="BC77" s="51"/>
      <c r="BD77" s="51"/>
      <c r="BE77" s="51"/>
      <c r="BF77" s="51"/>
      <c r="BG77" s="51"/>
      <c r="BH77" s="51"/>
      <c r="BI77" s="51"/>
      <c r="BJ77" s="51"/>
      <c r="BK77" s="51"/>
      <c r="BL77" s="51"/>
      <c r="BM77" s="51"/>
      <c r="BN77" s="51"/>
      <c r="BO77" s="51"/>
    </row>
    <row r="78" spans="1:67" s="4" customFormat="1" ht="13.5" customHeight="1" x14ac:dyDescent="0.2">
      <c r="A78" s="51"/>
      <c r="B78" s="51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1"/>
      <c r="BJ78" s="51"/>
      <c r="BK78" s="51"/>
      <c r="BL78" s="51"/>
      <c r="BM78" s="51"/>
      <c r="BN78" s="51"/>
      <c r="BO78" s="51"/>
    </row>
    <row r="79" spans="1:67" s="4" customFormat="1" hidden="1" x14ac:dyDescent="0.2">
      <c r="A79" s="51" t="s">
        <v>85</v>
      </c>
      <c r="B79" s="51">
        <v>0.52200000000000002</v>
      </c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1"/>
      <c r="BO79" s="51"/>
    </row>
    <row r="80" spans="1:67" s="4" customFormat="1" ht="12.75" hidden="1" customHeight="1" x14ac:dyDescent="0.2">
      <c r="A80" s="51" t="s">
        <v>86</v>
      </c>
      <c r="B80" s="51">
        <v>1.044</v>
      </c>
      <c r="C80" s="51"/>
      <c r="D80" s="51">
        <v>0.52200000000000002</v>
      </c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</row>
    <row r="81" spans="1:52" s="4" customFormat="1" hidden="1" x14ac:dyDescent="0.2">
      <c r="A81" s="51" t="s">
        <v>87</v>
      </c>
      <c r="B81" s="51">
        <v>2.4359999999999999</v>
      </c>
      <c r="C81" s="51"/>
      <c r="D81" s="51">
        <v>1.044</v>
      </c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</row>
    <row r="82" spans="1:52" s="4" customFormat="1" hidden="1" x14ac:dyDescent="0.2">
      <c r="A82" s="51" t="s">
        <v>88</v>
      </c>
      <c r="B82" s="51">
        <v>4.3499999999999996</v>
      </c>
      <c r="C82" s="51"/>
      <c r="D82" s="51">
        <v>2.4359999999999999</v>
      </c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51"/>
      <c r="AV82" s="51"/>
      <c r="AW82" s="51"/>
      <c r="AX82" s="51"/>
      <c r="AY82" s="51"/>
      <c r="AZ82" s="51"/>
    </row>
    <row r="83" spans="1:52" s="4" customFormat="1" hidden="1" x14ac:dyDescent="0.2">
      <c r="A83" s="51" t="s">
        <v>89</v>
      </c>
      <c r="B83" s="51">
        <v>6.96</v>
      </c>
      <c r="C83" s="51"/>
      <c r="D83" s="51">
        <v>4.3499999999999996</v>
      </c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51"/>
    </row>
    <row r="84" spans="1:52" s="4" customFormat="1" x14ac:dyDescent="0.2">
      <c r="A84" s="51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51"/>
      <c r="AV84" s="51"/>
      <c r="AW84" s="51"/>
      <c r="AX84" s="51"/>
      <c r="AY84" s="51"/>
      <c r="AZ84" s="51"/>
    </row>
    <row r="85" spans="1:52" s="30" customFormat="1" ht="22.9" customHeight="1" x14ac:dyDescent="0.25">
      <c r="A85" s="60" t="s">
        <v>90</v>
      </c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</row>
    <row r="86" spans="1:52" s="32" customFormat="1" ht="27" customHeight="1" x14ac:dyDescent="0.2">
      <c r="A86" s="58" t="s">
        <v>91</v>
      </c>
      <c r="B86" s="58"/>
      <c r="C86" s="58"/>
      <c r="D86" s="58"/>
      <c r="E86" s="58"/>
      <c r="F86" s="58"/>
      <c r="G86" s="61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3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</row>
    <row r="87" spans="1:52" s="32" customFormat="1" ht="27" customHeight="1" x14ac:dyDescent="0.2">
      <c r="A87" s="58" t="s">
        <v>92</v>
      </c>
      <c r="B87" s="58"/>
      <c r="C87" s="58"/>
      <c r="D87" s="58"/>
      <c r="E87" s="58"/>
      <c r="F87" s="58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</row>
    <row r="88" spans="1:52" s="32" customFormat="1" ht="27" customHeight="1" x14ac:dyDescent="0.2">
      <c r="A88" s="59" t="s">
        <v>93</v>
      </c>
      <c r="B88" s="59"/>
      <c r="C88" s="59"/>
      <c r="D88" s="59"/>
      <c r="E88" s="59"/>
      <c r="F88" s="59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</row>
    <row r="89" spans="1:52" s="41" customFormat="1" ht="15" x14ac:dyDescent="0.2"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3"/>
      <c r="N89" s="43"/>
      <c r="O89" s="43"/>
      <c r="P89" s="43"/>
      <c r="Q89" s="43"/>
      <c r="R89" s="43"/>
      <c r="S89" s="43"/>
      <c r="T89" s="43"/>
      <c r="U89" s="44"/>
      <c r="V89" s="44"/>
      <c r="W89" s="44"/>
      <c r="X89" s="45"/>
      <c r="Y89" s="45"/>
      <c r="Z89" s="45"/>
      <c r="AA89" s="45"/>
      <c r="AB89" s="45"/>
    </row>
  </sheetData>
  <sheetProtection formatCells="0" formatColumns="0" formatRows="0"/>
  <mergeCells count="372">
    <mergeCell ref="BB72:BO72"/>
    <mergeCell ref="C65:AB65"/>
    <mergeCell ref="C66:AB66"/>
    <mergeCell ref="C67:AB67"/>
    <mergeCell ref="AC68:BA68"/>
    <mergeCell ref="AC69:BA69"/>
    <mergeCell ref="AC70:BA70"/>
    <mergeCell ref="AT76:AU76"/>
    <mergeCell ref="A70:B70"/>
    <mergeCell ref="C68:AB68"/>
    <mergeCell ref="C69:AB69"/>
    <mergeCell ref="C70:AB70"/>
    <mergeCell ref="A71:B71"/>
    <mergeCell ref="AV76:BO76"/>
    <mergeCell ref="AJ76:AS76"/>
    <mergeCell ref="A76:AF76"/>
    <mergeCell ref="A74:AF74"/>
    <mergeCell ref="A75:AE75"/>
    <mergeCell ref="AC71:BA71"/>
    <mergeCell ref="BB70:BO70"/>
    <mergeCell ref="BB71:BO71"/>
    <mergeCell ref="A63:B63"/>
    <mergeCell ref="A64:B64"/>
    <mergeCell ref="A72:B72"/>
    <mergeCell ref="C63:AB63"/>
    <mergeCell ref="C64:AB64"/>
    <mergeCell ref="C71:AB71"/>
    <mergeCell ref="C72:AB72"/>
    <mergeCell ref="A66:B66"/>
    <mergeCell ref="A69:B69"/>
    <mergeCell ref="A68:B68"/>
    <mergeCell ref="C57:AB57"/>
    <mergeCell ref="C58:AB58"/>
    <mergeCell ref="AC66:BA66"/>
    <mergeCell ref="AC67:BA67"/>
    <mergeCell ref="BB60:BO60"/>
    <mergeCell ref="A1:BO3"/>
    <mergeCell ref="AC60:BA60"/>
    <mergeCell ref="AC61:BA61"/>
    <mergeCell ref="AC62:BA62"/>
    <mergeCell ref="AC63:BA63"/>
    <mergeCell ref="AC64:BA64"/>
    <mergeCell ref="AW10:AX10"/>
    <mergeCell ref="AM8:BN8"/>
    <mergeCell ref="A9:BO9"/>
    <mergeCell ref="AH47:AL47"/>
    <mergeCell ref="AC65:BA65"/>
    <mergeCell ref="A65:B65"/>
    <mergeCell ref="A67:B67"/>
    <mergeCell ref="AO12:AU12"/>
    <mergeCell ref="AB12:AH12"/>
    <mergeCell ref="AW12:BD12"/>
    <mergeCell ref="AP15:AV15"/>
    <mergeCell ref="BB62:BO62"/>
    <mergeCell ref="A57:B57"/>
    <mergeCell ref="AC58:BA58"/>
    <mergeCell ref="AC59:BA59"/>
    <mergeCell ref="A60:B60"/>
    <mergeCell ref="A58:B58"/>
    <mergeCell ref="C59:AB59"/>
    <mergeCell ref="A61:B61"/>
    <mergeCell ref="A62:B62"/>
    <mergeCell ref="Q22:V22"/>
    <mergeCell ref="M33:P33"/>
    <mergeCell ref="F32:L32"/>
    <mergeCell ref="C60:AB60"/>
    <mergeCell ref="C61:AB61"/>
    <mergeCell ref="C62:AB62"/>
    <mergeCell ref="A43:BO43"/>
    <mergeCell ref="A46:BO46"/>
    <mergeCell ref="BL47:BN47"/>
    <mergeCell ref="AA41:AG41"/>
    <mergeCell ref="AW47:AY47"/>
    <mergeCell ref="X47:AA47"/>
    <mergeCell ref="B37:E37"/>
    <mergeCell ref="F37:L37"/>
    <mergeCell ref="A44:BO44"/>
    <mergeCell ref="AD37:AI37"/>
    <mergeCell ref="BC47:BE47"/>
    <mergeCell ref="AM7:BN7"/>
    <mergeCell ref="M21:P21"/>
    <mergeCell ref="AP20:AV20"/>
    <mergeCell ref="M22:P22"/>
    <mergeCell ref="W16:AB16"/>
    <mergeCell ref="Q16:V16"/>
    <mergeCell ref="Q12:AA12"/>
    <mergeCell ref="W15:AB15"/>
    <mergeCell ref="A5:BO5"/>
    <mergeCell ref="A6:BO6"/>
    <mergeCell ref="AM10:AU10"/>
    <mergeCell ref="AY10:BN10"/>
    <mergeCell ref="N7:R8"/>
    <mergeCell ref="Y7:AA8"/>
    <mergeCell ref="B7:M8"/>
    <mergeCell ref="AC8:AL8"/>
    <mergeCell ref="AC7:AL7"/>
    <mergeCell ref="S7:X8"/>
    <mergeCell ref="AW15:BB15"/>
    <mergeCell ref="W20:AB20"/>
    <mergeCell ref="AK15:AL15"/>
    <mergeCell ref="AK16:AL16"/>
    <mergeCell ref="BE12:BN12"/>
    <mergeCell ref="AK12:AN12"/>
    <mergeCell ref="N10:AH10"/>
    <mergeCell ref="AK10:AL10"/>
    <mergeCell ref="H12:O12"/>
    <mergeCell ref="F36:L36"/>
    <mergeCell ref="B36:E36"/>
    <mergeCell ref="W37:AB37"/>
    <mergeCell ref="Q26:V26"/>
    <mergeCell ref="B30:E30"/>
    <mergeCell ref="B29:E29"/>
    <mergeCell ref="M34:P34"/>
    <mergeCell ref="F20:L20"/>
    <mergeCell ref="B10:M10"/>
    <mergeCell ref="AK28:AL28"/>
    <mergeCell ref="AK37:AL37"/>
    <mergeCell ref="Q37:V37"/>
    <mergeCell ref="W34:AB34"/>
    <mergeCell ref="AK31:AL31"/>
    <mergeCell ref="AK33:AL33"/>
    <mergeCell ref="AK34:AL34"/>
    <mergeCell ref="W33:AB33"/>
    <mergeCell ref="Q36:V36"/>
    <mergeCell ref="F35:L35"/>
    <mergeCell ref="F34:L34"/>
    <mergeCell ref="B35:E35"/>
    <mergeCell ref="T47:W47"/>
    <mergeCell ref="AP37:AV37"/>
    <mergeCell ref="AP16:AV16"/>
    <mergeCell ref="Q21:V21"/>
    <mergeCell ref="AP30:AV30"/>
    <mergeCell ref="AM17:AO17"/>
    <mergeCell ref="AP22:AV22"/>
    <mergeCell ref="AM20:AO20"/>
    <mergeCell ref="AP21:AV21"/>
    <mergeCell ref="AK30:AL30"/>
    <mergeCell ref="AD47:AG47"/>
    <mergeCell ref="A45:BO45"/>
    <mergeCell ref="AW31:BB31"/>
    <mergeCell ref="AA39:AG40"/>
    <mergeCell ref="AI39:AP40"/>
    <mergeCell ref="AK36:AL36"/>
    <mergeCell ref="BF47:BH47"/>
    <mergeCell ref="F30:L30"/>
    <mergeCell ref="B26:E26"/>
    <mergeCell ref="F28:L28"/>
    <mergeCell ref="M24:P24"/>
    <mergeCell ref="F24:L24"/>
    <mergeCell ref="F25:L25"/>
    <mergeCell ref="B24:E24"/>
    <mergeCell ref="B34:E34"/>
    <mergeCell ref="M30:P30"/>
    <mergeCell ref="AK25:AL25"/>
    <mergeCell ref="W25:AB25"/>
    <mergeCell ref="M28:P28"/>
    <mergeCell ref="AP17:AV17"/>
    <mergeCell ref="Q30:V30"/>
    <mergeCell ref="W28:AB28"/>
    <mergeCell ref="F22:L22"/>
    <mergeCell ref="AM22:AO22"/>
    <mergeCell ref="AP29:AV29"/>
    <mergeCell ref="W18:AB18"/>
    <mergeCell ref="W19:AB19"/>
    <mergeCell ref="W17:AB17"/>
    <mergeCell ref="B19:E19"/>
    <mergeCell ref="M19:P19"/>
    <mergeCell ref="F19:L19"/>
    <mergeCell ref="AM32:AO32"/>
    <mergeCell ref="B31:E31"/>
    <mergeCell ref="W32:AB32"/>
    <mergeCell ref="M32:P32"/>
    <mergeCell ref="AM31:AO31"/>
    <mergeCell ref="Q31:V31"/>
    <mergeCell ref="B32:E32"/>
    <mergeCell ref="B21:E21"/>
    <mergeCell ref="F17:L17"/>
    <mergeCell ref="Q17:V17"/>
    <mergeCell ref="F18:L18"/>
    <mergeCell ref="M20:P20"/>
    <mergeCell ref="B20:E20"/>
    <mergeCell ref="AM15:AO15"/>
    <mergeCell ref="AM16:AO16"/>
    <mergeCell ref="AK17:AL17"/>
    <mergeCell ref="AM19:AO19"/>
    <mergeCell ref="AK18:AL18"/>
    <mergeCell ref="AM18:AO18"/>
    <mergeCell ref="AK19:AL19"/>
    <mergeCell ref="AK21:AL21"/>
    <mergeCell ref="AK20:AL20"/>
    <mergeCell ref="G39:N40"/>
    <mergeCell ref="R39:Y40"/>
    <mergeCell ref="A47:Q47"/>
    <mergeCell ref="C51:AB51"/>
    <mergeCell ref="W24:AB24"/>
    <mergeCell ref="W31:AB31"/>
    <mergeCell ref="B15:E15"/>
    <mergeCell ref="F16:L16"/>
    <mergeCell ref="B12:G12"/>
    <mergeCell ref="M15:P15"/>
    <mergeCell ref="M16:P16"/>
    <mergeCell ref="Q32:V32"/>
    <mergeCell ref="F21:L21"/>
    <mergeCell ref="F15:L15"/>
    <mergeCell ref="Q24:V24"/>
    <mergeCell ref="Q23:V23"/>
    <mergeCell ref="Q15:V15"/>
    <mergeCell ref="B16:E16"/>
    <mergeCell ref="B17:E17"/>
    <mergeCell ref="Q18:V18"/>
    <mergeCell ref="M17:P17"/>
    <mergeCell ref="Q25:V25"/>
    <mergeCell ref="B18:E18"/>
    <mergeCell ref="M18:P18"/>
    <mergeCell ref="Q33:V33"/>
    <mergeCell ref="A39:E41"/>
    <mergeCell ref="M35:P35"/>
    <mergeCell ref="Q35:V35"/>
    <mergeCell ref="F31:L31"/>
    <mergeCell ref="M31:P31"/>
    <mergeCell ref="A59:B59"/>
    <mergeCell ref="B22:E22"/>
    <mergeCell ref="G41:N41"/>
    <mergeCell ref="B23:E23"/>
    <mergeCell ref="F26:L26"/>
    <mergeCell ref="B25:E25"/>
    <mergeCell ref="C56:AB56"/>
    <mergeCell ref="Q34:V34"/>
    <mergeCell ref="W35:AB35"/>
    <mergeCell ref="W30:AB30"/>
    <mergeCell ref="W29:AB29"/>
    <mergeCell ref="A54:B54"/>
    <mergeCell ref="A51:B51"/>
    <mergeCell ref="W36:AB36"/>
    <mergeCell ref="A49:AB50"/>
    <mergeCell ref="M37:P37"/>
    <mergeCell ref="M36:P36"/>
    <mergeCell ref="R41:Y41"/>
    <mergeCell ref="B27:E27"/>
    <mergeCell ref="B28:E28"/>
    <mergeCell ref="AP18:AV18"/>
    <mergeCell ref="AP19:AV19"/>
    <mergeCell ref="Q28:V28"/>
    <mergeCell ref="M26:P26"/>
    <mergeCell ref="AW35:BB35"/>
    <mergeCell ref="AP33:AV33"/>
    <mergeCell ref="AM28:AO28"/>
    <mergeCell ref="AP28:AV28"/>
    <mergeCell ref="AM23:AO23"/>
    <mergeCell ref="AM21:AO21"/>
    <mergeCell ref="AP24:AV24"/>
    <mergeCell ref="AW26:BB26"/>
    <mergeCell ref="AM25:AO25"/>
    <mergeCell ref="AP25:AV25"/>
    <mergeCell ref="AP31:AV31"/>
    <mergeCell ref="AP35:AV35"/>
    <mergeCell ref="AW32:BB32"/>
    <mergeCell ref="AM30:AO30"/>
    <mergeCell ref="AM35:AO35"/>
    <mergeCell ref="AM34:AO34"/>
    <mergeCell ref="W22:AB22"/>
    <mergeCell ref="AW27:BB27"/>
    <mergeCell ref="F23:L23"/>
    <mergeCell ref="M23:P23"/>
    <mergeCell ref="M27:P27"/>
    <mergeCell ref="AP27:AV27"/>
    <mergeCell ref="F29:L29"/>
    <mergeCell ref="Q29:V29"/>
    <mergeCell ref="W23:AB23"/>
    <mergeCell ref="AK23:AL23"/>
    <mergeCell ref="F27:L27"/>
    <mergeCell ref="M25:P25"/>
    <mergeCell ref="M29:P29"/>
    <mergeCell ref="AP26:AV26"/>
    <mergeCell ref="W27:AB27"/>
    <mergeCell ref="W26:AB26"/>
    <mergeCell ref="AK26:AL26"/>
    <mergeCell ref="AK27:AL27"/>
    <mergeCell ref="AM29:AO29"/>
    <mergeCell ref="AK29:AL29"/>
    <mergeCell ref="AM27:AO27"/>
    <mergeCell ref="AK24:AL24"/>
    <mergeCell ref="AM26:AO26"/>
    <mergeCell ref="AM24:AO24"/>
    <mergeCell ref="Q19:V19"/>
    <mergeCell ref="Q20:V20"/>
    <mergeCell ref="AW21:BB21"/>
    <mergeCell ref="AK32:AL32"/>
    <mergeCell ref="Q27:V27"/>
    <mergeCell ref="AW29:BB29"/>
    <mergeCell ref="BC21:BN21"/>
    <mergeCell ref="AW24:BB24"/>
    <mergeCell ref="AW25:BB25"/>
    <mergeCell ref="AW19:BB19"/>
    <mergeCell ref="AW20:BB20"/>
    <mergeCell ref="W21:AB21"/>
    <mergeCell ref="AW22:BB22"/>
    <mergeCell ref="AK22:AL22"/>
    <mergeCell ref="AW23:BB23"/>
    <mergeCell ref="AP23:AV23"/>
    <mergeCell ref="BC15:BN15"/>
    <mergeCell ref="BC16:BN16"/>
    <mergeCell ref="BC17:BN17"/>
    <mergeCell ref="BC18:BN18"/>
    <mergeCell ref="BC19:BN19"/>
    <mergeCell ref="AC50:BA50"/>
    <mergeCell ref="BB50:BO50"/>
    <mergeCell ref="BC37:BN37"/>
    <mergeCell ref="BC34:BN34"/>
    <mergeCell ref="BC20:BN20"/>
    <mergeCell ref="BC22:BN22"/>
    <mergeCell ref="BC23:BN23"/>
    <mergeCell ref="BC27:BN27"/>
    <mergeCell ref="AW33:BB33"/>
    <mergeCell ref="AW34:BB34"/>
    <mergeCell ref="AW30:BB30"/>
    <mergeCell ref="BC24:BN24"/>
    <mergeCell ref="BC25:BN25"/>
    <mergeCell ref="AW28:BB28"/>
    <mergeCell ref="BC33:BN33"/>
    <mergeCell ref="BC26:BN26"/>
    <mergeCell ref="AW16:BB16"/>
    <mergeCell ref="AW17:BB17"/>
    <mergeCell ref="AW18:BB18"/>
    <mergeCell ref="AC51:BA51"/>
    <mergeCell ref="BC36:BN36"/>
    <mergeCell ref="BC28:BN28"/>
    <mergeCell ref="BC29:BN29"/>
    <mergeCell ref="BC30:BN30"/>
    <mergeCell ref="BC31:BN31"/>
    <mergeCell ref="BC35:BN35"/>
    <mergeCell ref="AW36:BB36"/>
    <mergeCell ref="AP32:AV32"/>
    <mergeCell ref="BC32:BN32"/>
    <mergeCell ref="AW37:BB37"/>
    <mergeCell ref="AM37:AO37"/>
    <mergeCell ref="AM36:AO36"/>
    <mergeCell ref="AP36:AV36"/>
    <mergeCell ref="AP34:AV34"/>
    <mergeCell ref="AK35:AL35"/>
    <mergeCell ref="AM33:AO33"/>
    <mergeCell ref="BI47:BK47"/>
    <mergeCell ref="AI41:AP41"/>
    <mergeCell ref="AZ47:BB47"/>
    <mergeCell ref="A48:BO48"/>
    <mergeCell ref="AC49:BO49"/>
    <mergeCell ref="F33:L33"/>
    <mergeCell ref="B33:E33"/>
    <mergeCell ref="A86:F86"/>
    <mergeCell ref="A87:F87"/>
    <mergeCell ref="A88:F88"/>
    <mergeCell ref="A85:AM85"/>
    <mergeCell ref="G86:AM86"/>
    <mergeCell ref="G87:AM87"/>
    <mergeCell ref="G88:AM88"/>
    <mergeCell ref="AC52:BA52"/>
    <mergeCell ref="AC53:BA53"/>
    <mergeCell ref="AC54:BA54"/>
    <mergeCell ref="AC55:BA55"/>
    <mergeCell ref="AC56:BA56"/>
    <mergeCell ref="AC57:BA57"/>
    <mergeCell ref="A56:B56"/>
    <mergeCell ref="A55:B55"/>
    <mergeCell ref="A52:B52"/>
    <mergeCell ref="C55:AB55"/>
    <mergeCell ref="C52:AB52"/>
    <mergeCell ref="C54:AB54"/>
    <mergeCell ref="A53:B53"/>
    <mergeCell ref="C53:AB53"/>
    <mergeCell ref="AC72:BA72"/>
    <mergeCell ref="C73:AB73"/>
    <mergeCell ref="AH74:BO75"/>
  </mergeCells>
  <phoneticPr fontId="0" type="noConversion"/>
  <dataValidations xWindow="242" yWindow="435" count="26">
    <dataValidation type="date" allowBlank="1" showInputMessage="1" showErrorMessage="1" sqref="Q16:AB37" xr:uid="{00000000-0002-0000-0000-000000000000}">
      <formula1>42005</formula1>
      <formula2>47848</formula2>
    </dataValidation>
    <dataValidation type="whole" allowBlank="1" showInputMessage="1" showErrorMessage="1" sqref="AB47" xr:uid="{00000000-0002-0000-0000-000001000000}">
      <formula1>2015</formula1>
      <formula2>2030</formula2>
    </dataValidation>
    <dataValidation allowBlank="1" showInputMessage="1" showErrorMessage="1" prompt="Se escribe el número del contrato de OPS suscrito con cada unidad" sqref="N7" xr:uid="{00000000-0002-0000-0000-000002000000}"/>
    <dataValidation allowBlank="1" showInputMessage="1" showErrorMessage="1" prompt="Se encuentra en el contrato de OPS y solo se coloca el numero del mismo sin la fecha. Es el Certificado de Disponibilidad Presupuestal del contrato inicial. " sqref="AB7:AB8 Y7" xr:uid="{00000000-0002-0000-0000-000003000000}"/>
    <dataValidation allowBlank="1" showInputMessage="1" showErrorMessage="1" prompt="Indicar Unidad con la cual tiene suscrito el contrato ó Subred de ser contrato  nuevo con la Entidad." sqref="AM8:BN8" xr:uid="{00000000-0002-0000-0000-000004000000}"/>
    <dataValidation allowBlank="1" showInputMessage="1" showErrorMessage="1" prompt="Indicar la fecha de inicio del contrato de acuerdo al acta de inicio del mmismo." sqref="H12" xr:uid="{00000000-0002-0000-0000-000005000000}"/>
    <dataValidation allowBlank="1" showInputMessage="1" showErrorMessage="1" prompt="." sqref="P12" xr:uid="{00000000-0002-0000-0000-000006000000}"/>
    <dataValidation allowBlank="1" showInputMessage="1" showErrorMessage="1" prompt="Numeración  consecutiva para las modificaciones que se han realizado desde la suscrpción del contrato_x000a_" sqref="B15:E15" xr:uid="{00000000-0002-0000-0000-000007000000}"/>
    <dataValidation allowBlank="1" showInputMessage="1" showErrorMessage="1" prompt="Valor adicionado al contrato inicial, que se encuentra en los OTROSI firmados durante la vigencia del contrato." sqref="F15:L15" xr:uid="{00000000-0002-0000-0000-000008000000}"/>
    <dataValidation allowBlank="1" showInputMessage="1" showErrorMessage="1" prompt="Indicar número de Certificado de Disponibilidad Presupuestal  que se encuentra en los OTROSI firmados durante la vigencia del contrato." sqref="M15:P15" xr:uid="{00000000-0002-0000-0000-000009000000}"/>
    <dataValidation allowBlank="1" showInputMessage="1" showErrorMessage="1" prompt="Indicar la fecha de inicio del OTROSI." sqref="Q15:V15" xr:uid="{00000000-0002-0000-0000-00000A000000}"/>
    <dataValidation allowBlank="1" showInputMessage="1" showErrorMessage="1" prompt="Indicar la fecha de terminación  del OTROSI." sqref="W15:AB15" xr:uid="{00000000-0002-0000-0000-00000B000000}"/>
    <dataValidation allowBlank="1" showInputMessage="1" showErrorMessage="1" prompt="Indicar el valor total contratodo inicalmente." sqref="G39" xr:uid="{00000000-0002-0000-0000-00000C000000}"/>
    <dataValidation allowBlank="1" showInputMessage="1" showErrorMessage="1" prompt="Numero consecutivo" sqref="AK15:AL15" xr:uid="{00000000-0002-0000-0000-00000D000000}"/>
    <dataValidation allowBlank="1" showInputMessage="1" showErrorMessage="1" prompt="Indicar el valor que se esta cobrando para cada mes facturado." sqref="AP15:AV15" xr:uid="{00000000-0002-0000-0000-00000E000000}"/>
    <dataValidation allowBlank="1" showInputMessage="1" showErrorMessage="1" prompt="Indicar el valor TOTAL  pagado a salud, pensión y ARL" sqref="AW15:BB15" xr:uid="{00000000-0002-0000-0000-00000F000000}"/>
    <dataValidation allowBlank="1" showInputMessage="1" showErrorMessage="1" prompt="Indicar el NÚMERO DE PLANILLA de seguridad social cancelada con los operadores (SIMPLE Miplanilla Aportes en línea etc) con los cuales se cancela Salud, Pensión y ARL.Tener en cuenta que este número varia cada mes y debe concidir con la planilla que anexa" sqref="BC15" xr:uid="{00000000-0002-0000-0000-000010000000}"/>
    <dataValidation allowBlank="1" showInputMessage="1" showErrorMessage="1" prompt="Indica el valor acumulado del contrato, suma el valor inical con las adiciones que se tengan a la fecha." sqref="R39:Y40" xr:uid="{00000000-0002-0000-0000-000011000000}"/>
    <dataValidation allowBlank="1" showInputMessage="1" showErrorMessage="1" prompt="Indica la suma de todos los pagos ejecutados, a través de las cuentas de cobro presentadas." sqref="AA39" xr:uid="{00000000-0002-0000-0000-000012000000}"/>
    <dataValidation allowBlank="1" showInputMessage="1" showErrorMessage="1" prompt="Es la diferencia entre el valor total del contrato y los pagos realizados._x000a_" sqref="AI39:AP40" xr:uid="{00000000-0002-0000-0000-000013000000}"/>
    <dataValidation allowBlank="1" showInputMessage="1" showErrorMessage="1" prompt="Indicar las fechas del periodo para el cual se presenta la cuenta de cobro. Por ejemplo Mes agosto del 01/08/2016 a 31/08/2016" sqref="R47:S47" xr:uid="{00000000-0002-0000-0000-000014000000}"/>
    <dataValidation allowBlank="1" showInputMessage="1" showErrorMessage="1" prompt="Indicar TODAS las obligaciones especificas suscrtitas en el contrato inicial." sqref="A49:AB50" xr:uid="{00000000-0002-0000-0000-000015000000}"/>
    <dataValidation allowBlank="1" showInputMessage="1" showErrorMessage="1" prompt="Se debe digitar el Objeto &quot;textualmente&quot; que aparece en el contrato de OPS" sqref="A44:BO44" xr:uid="{00000000-0002-0000-0000-000016000000}"/>
    <dataValidation allowBlank="1" showInputMessage="1" showErrorMessage="1" prompt="Indicar las actividades realizadas durante el mes informado para darle cumplimiento a cada una de las obligaciones específicas. Debe tener correlación con cada obligación. " sqref="AC49" xr:uid="{00000000-0002-0000-0000-000017000000}"/>
    <dataValidation allowBlank="1" showInputMessage="1" showErrorMessage="1" prompt="Indicar observaciones como suspensiones de contrato, permisos y demás que se acuerden con el supervisor._x000a_RECUERDE ANEXAR LA PLANILLA DE PAGO DE SEGURIDAD SOCIAL" sqref="A74" xr:uid="{00000000-0002-0000-0000-000018000000}"/>
    <dataValidation allowBlank="1" showInputMessage="1" showErrorMessage="1" prompt="Indicar mes y año al que hace referencia la cuenta de cobro. " sqref="AM15:AO15" xr:uid="{00000000-0002-0000-0000-000019000000}"/>
  </dataValidations>
  <printOptions horizontalCentered="1"/>
  <pageMargins left="0.19685039370078741" right="0.19685039370078741" top="0.59055118110236227" bottom="0.59055118110236227" header="0.23622047244094491" footer="0.31496062992125984"/>
  <pageSetup scale="5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13"/>
  <sheetViews>
    <sheetView workbookViewId="0">
      <selection activeCell="A5" sqref="A5"/>
    </sheetView>
  </sheetViews>
  <sheetFormatPr baseColWidth="10" defaultColWidth="9.140625" defaultRowHeight="12.75" x14ac:dyDescent="0.2"/>
  <cols>
    <col min="1" max="1" width="12.7109375" bestFit="1" customWidth="1"/>
    <col min="2" max="256" width="11.42578125" customWidth="1"/>
  </cols>
  <sheetData>
    <row r="1" spans="1:1" x14ac:dyDescent="0.2">
      <c r="A1" s="2" t="s">
        <v>94</v>
      </c>
    </row>
    <row r="2" spans="1:1" x14ac:dyDescent="0.2">
      <c r="A2" s="1">
        <v>42370</v>
      </c>
    </row>
    <row r="3" spans="1:1" x14ac:dyDescent="0.2">
      <c r="A3" s="1">
        <v>42401</v>
      </c>
    </row>
    <row r="4" spans="1:1" x14ac:dyDescent="0.2">
      <c r="A4" s="1">
        <v>42430</v>
      </c>
    </row>
    <row r="5" spans="1:1" x14ac:dyDescent="0.2">
      <c r="A5" s="1">
        <v>42461</v>
      </c>
    </row>
    <row r="6" spans="1:1" x14ac:dyDescent="0.2">
      <c r="A6" s="1">
        <v>42491</v>
      </c>
    </row>
    <row r="7" spans="1:1" x14ac:dyDescent="0.2">
      <c r="A7" s="1">
        <v>42522</v>
      </c>
    </row>
    <row r="8" spans="1:1" x14ac:dyDescent="0.2">
      <c r="A8" s="1">
        <v>42552</v>
      </c>
    </row>
    <row r="9" spans="1:1" x14ac:dyDescent="0.2">
      <c r="A9" s="1">
        <v>42583</v>
      </c>
    </row>
    <row r="10" spans="1:1" x14ac:dyDescent="0.2">
      <c r="A10" s="1">
        <v>42614</v>
      </c>
    </row>
    <row r="11" spans="1:1" x14ac:dyDescent="0.2">
      <c r="A11" s="1">
        <v>42644</v>
      </c>
    </row>
    <row r="12" spans="1:1" x14ac:dyDescent="0.2">
      <c r="A12" s="1">
        <v>42675</v>
      </c>
    </row>
    <row r="13" spans="1:1" x14ac:dyDescent="0.2">
      <c r="A13" s="1">
        <v>42705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AP-IA-FT-014</vt:lpstr>
      <vt:lpstr>Hoja2</vt:lpstr>
      <vt:lpstr>'AP-IA-FT-014'!Área_de_impresión</vt:lpstr>
      <vt:lpstr>'AP-IA-FT-014'!Títulos_a_imprimir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cp:keywords/>
  <dc:description/>
  <cp:lastModifiedBy>SCL-SL7-002 Salas 7 Equipo 02</cp:lastModifiedBy>
  <cp:revision/>
  <cp:lastPrinted>2020-09-15T20:03:19Z</cp:lastPrinted>
  <dcterms:created xsi:type="dcterms:W3CDTF">2006-08-15T19:20:22Z</dcterms:created>
  <dcterms:modified xsi:type="dcterms:W3CDTF">2020-10-06T20:55:56Z</dcterms:modified>
  <cp:category/>
  <cp:contentStatus/>
</cp:coreProperties>
</file>