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stion Social\Downloads\"/>
    </mc:Choice>
  </mc:AlternateContent>
  <xr:revisionPtr revIDLastSave="0" documentId="13_ncr:1_{40D8E189-423E-4F48-8E18-CD671A5425CC}" xr6:coauthVersionLast="36" xr6:coauthVersionMax="36" xr10:uidLastSave="{00000000-0000-0000-0000-000000000000}"/>
  <bookViews>
    <workbookView xWindow="0" yWindow="0" windowWidth="23040" windowHeight="8364" xr2:uid="{00000000-000D-0000-FFFF-FFFF00000000}"/>
  </bookViews>
  <sheets>
    <sheet name="Hoja1" sheetId="1" r:id="rId1"/>
  </sheets>
  <calcPr calcId="191029"/>
</workbook>
</file>

<file path=xl/calcChain.xml><?xml version="1.0" encoding="utf-8"?>
<calcChain xmlns="http://schemas.openxmlformats.org/spreadsheetml/2006/main">
  <c r="H52" i="1" l="1"/>
  <c r="N7" i="1" l="1"/>
  <c r="N6" i="1"/>
</calcChain>
</file>

<file path=xl/sharedStrings.xml><?xml version="1.0" encoding="utf-8"?>
<sst xmlns="http://schemas.openxmlformats.org/spreadsheetml/2006/main" count="130" uniqueCount="97">
  <si>
    <t>DESCRIPCIÓN</t>
  </si>
  <si>
    <t>ML</t>
  </si>
  <si>
    <t>UND</t>
  </si>
  <si>
    <t>Nº</t>
  </si>
  <si>
    <t>UND.</t>
  </si>
  <si>
    <t>VALOR UNITARIO</t>
  </si>
  <si>
    <t>VALOR  TOTAL</t>
  </si>
  <si>
    <t>1.01</t>
  </si>
  <si>
    <t>VALOR-TOTAL</t>
  </si>
  <si>
    <t>PORCENTAJE</t>
  </si>
  <si>
    <t>SUB-TOTAL</t>
  </si>
  <si>
    <t>1.02</t>
  </si>
  <si>
    <t>1.03</t>
  </si>
  <si>
    <t xml:space="preserve">                                               1.PATIO PORTAL</t>
  </si>
  <si>
    <t>CAJA PVC 4X4</t>
  </si>
  <si>
    <t>CANT. CONTRATADA</t>
  </si>
  <si>
    <t>SERVICIO DE REVISIÓN, INSPECCIÓN E INSTALACIÓN DE CONSUMIBLES</t>
  </si>
  <si>
    <t xml:space="preserve">CABLE No2 </t>
  </si>
  <si>
    <t>MT</t>
  </si>
  <si>
    <t>BREAKER 3*100</t>
  </si>
  <si>
    <t>CABLE No.4</t>
  </si>
  <si>
    <t>REFRIGERANTE R 410 X  CILINDRO 12 KG</t>
  </si>
  <si>
    <t>CILINDRO NITROGENO 2000PSI</t>
  </si>
  <si>
    <t>FILTRO SECADOR DE 1/2"</t>
  </si>
  <si>
    <t>DALEY</t>
  </si>
  <si>
    <t>VALVULA ROTALOCK DE LINEA 7/8"</t>
  </si>
  <si>
    <t>VALVULA ROTALOCK DE LINEA 1/2"</t>
  </si>
  <si>
    <t>ROLLO RUBATEX X10 MTS 7/8"</t>
  </si>
  <si>
    <t>CABLE # 12</t>
  </si>
  <si>
    <t>ACEITE POE</t>
  </si>
  <si>
    <t>GALON</t>
  </si>
  <si>
    <t>VENTILADOR 5TR-220</t>
  </si>
  <si>
    <t>FILTROS DE LIQUIDP 1/2</t>
  </si>
  <si>
    <t>TERMINALES TIPO HEMBRA FASTON</t>
  </si>
  <si>
    <t xml:space="preserve">CINTA AISLANTE </t>
  </si>
  <si>
    <t>1.04</t>
  </si>
  <si>
    <t>1.05</t>
  </si>
  <si>
    <t>1.06</t>
  </si>
  <si>
    <t>1.07</t>
  </si>
  <si>
    <t>1.08</t>
  </si>
  <si>
    <t>1.09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</si>
  <si>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</si>
  <si>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</si>
  <si>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</si>
  <si>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</si>
  <si>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</si>
  <si>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</si>
  <si>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</si>
  <si>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</si>
  <si>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</si>
  <si>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</si>
  <si>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</si>
  <si>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</si>
  <si>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</si>
  <si>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</si>
  <si>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</si>
  <si>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BRAKER 2*20</t>
  </si>
  <si>
    <t>TAPA CIEGA DE 4*4</t>
  </si>
  <si>
    <t>TUBERÍA DE COBRE 1/4"</t>
  </si>
  <si>
    <t>TUBERÍA DE COBRE 3/8"</t>
  </si>
  <si>
    <t>TUBERÍA DE COBRE 1/2"</t>
  </si>
  <si>
    <t>CODO DE COBRE 5/8"</t>
  </si>
  <si>
    <t>CODOS 90 ° 3/4" PVC</t>
  </si>
  <si>
    <t>1.25</t>
  </si>
  <si>
    <t>1.26</t>
  </si>
  <si>
    <t>1.27</t>
  </si>
  <si>
    <t>1.28</t>
  </si>
  <si>
    <t>1.29</t>
  </si>
  <si>
    <t>1.30</t>
  </si>
  <si>
    <t>1.31</t>
  </si>
  <si>
    <t>1.32</t>
  </si>
  <si>
    <t>SOPORTE CONDENSADORAS</t>
  </si>
  <si>
    <t xml:space="preserve">VUELTA EMT 1 1/2" </t>
  </si>
  <si>
    <t xml:space="preserve">CONECTOR EMT EN ACERO 1 1/2" </t>
  </si>
  <si>
    <t xml:space="preserve">UNION EMT EN ACERO 1 1/2" </t>
  </si>
  <si>
    <t>CONDULETA LB 1 1/2" CON ROSCA</t>
  </si>
  <si>
    <t>1.33</t>
  </si>
  <si>
    <t>1.34</t>
  </si>
  <si>
    <t>1.35</t>
  </si>
  <si>
    <t>1.36</t>
  </si>
  <si>
    <t>1.37</t>
  </si>
  <si>
    <t>PIE  AMIGO NACIONAL</t>
  </si>
  <si>
    <t xml:space="preserve">        SOLICITUD COTIZACION INSUMOS MANTENIMIENTO  ILUMINACIÓN PATIO PORTAL Y EDIFICIO ADMINISTRATIVO DEL SITM TRANSCARIBE</t>
  </si>
  <si>
    <t>UNIONES SIMPLES DE UN LADO Y ROSCA HEMBRA DEL OTRO LADO 1* 1/2</t>
  </si>
  <si>
    <t>CONECTORES DE CORAZA DE 1* 1/2"</t>
  </si>
  <si>
    <t>FLEXI CORAZA DE 1 *1/2"</t>
  </si>
  <si>
    <t>CURVA Sch 40 DE 1* 1/2"</t>
  </si>
  <si>
    <t>CODIGO UNSPSC-ANCP</t>
  </si>
  <si>
    <t>CAPACITORES DE 10 UF</t>
  </si>
  <si>
    <t>GRAVAMENES ADICIONALES</t>
  </si>
  <si>
    <t>CONTRIBUCION ESPECIAL A LA SEGURIDAD(CONTRATO DE OBRA)</t>
  </si>
  <si>
    <t>ESTAMPILLA AÑOS DORADOS</t>
  </si>
  <si>
    <t>ESTAMPILLA HOSPITAL UNIVERSITARIO</t>
  </si>
  <si>
    <t>ESTAMPILLA JUSTICIA FAMILIAR</t>
  </si>
  <si>
    <t>TASA DEPORTIVA Y RECREACION</t>
  </si>
  <si>
    <t>TOTAL</t>
  </si>
  <si>
    <t>CONTACTOR DE 3 FASES CON BOBINA A 24v 220V 3 POLOS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</si>
</sst>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5" formatCode="&quot;$&quot;\ #,##0;[Red]&quot;$&quot;\ \-#,##0"/>
    <numFmt numFmtId="166" formatCode="_ &quot;$&quot;\ * #,##0.00_ ;_ &quot;$&quot;\ * \-#,##0.00_ ;_ &quot;$&quot;\ * &quot;-&quot;??_ ;_ @_ "/>
    <numFmt numFmtId="167" formatCode="_ * #,##0.00_ ;_ * \-#,##0.00_ ;_ * &quot;-&quot;??_ ;_ @_ "/>
    <numFmt numFmtId="174" formatCode="&quot;$&quot;\ #,##0.00_);\(&quot;$&quot;\ #,##0.00\)"/>
    <numFmt numFmtId="175" formatCode="&quot;$&quot;\ #,##0_);\(&quot;$&quot;\ #,##0\)"/>
    <numFmt numFmtId="176" formatCode="0.0%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4" fillId="3" borderId="0" applyNumberFormat="0" applyBorder="0" applyAlignment="0" applyProtection="0"/>
    <xf numFmtId="0" fontId="5" fillId="4" borderId="7" applyNumberFormat="0" applyAlignment="0" applyProtection="0"/>
    <xf numFmtId="0" fontId="3" fillId="0" borderId="0"/>
    <xf numFmtId="0" fontId="12" fillId="0" borderId="0"/>
  </cellStyleXfs>
  <cellXfs count="55">
    <xf numFmtId="0" fontId="0" fillId="0" borderId="0" xfId="0"/>
    <xf numFmtId="0" fontId="1" fillId="0" borderId="0" xfId="0" applyFont="1"/>
    <xf numFmtId="0" fontId="6" fillId="4" borderId="8" xfId="6" applyFont="1" applyBorder="1"/>
    <xf numFmtId="0" fontId="6" fillId="4" borderId="9" xfId="6" applyFont="1" applyBorder="1" applyAlignment="1">
      <alignment horizontal="justify"/>
    </xf>
    <xf numFmtId="0" fontId="6" fillId="4" borderId="9" xfId="6" applyFont="1" applyBorder="1"/>
    <xf numFmtId="0" fontId="6" fillId="4" borderId="10" xfId="6" applyFont="1" applyBorder="1"/>
    <xf numFmtId="0" fontId="4" fillId="3" borderId="5" xfId="5" applyBorder="1"/>
    <xf numFmtId="0" fontId="4" fillId="3" borderId="6" xfId="5" applyBorder="1"/>
    <xf numFmtId="0" fontId="4" fillId="3" borderId="5" xfId="5" applyBorder="1" applyAlignment="1">
      <alignment horizontal="justify"/>
    </xf>
    <xf numFmtId="0" fontId="4" fillId="3" borderId="3" xfId="5" applyBorder="1"/>
    <xf numFmtId="0" fontId="8" fillId="0" borderId="2" xfId="0" applyFont="1" applyBorder="1" applyAlignment="1">
      <alignment horizontal="center"/>
    </xf>
    <xf numFmtId="0" fontId="10" fillId="0" borderId="1" xfId="1" applyFont="1" applyBorder="1" applyAlignment="1">
      <alignment horizont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9" fontId="11" fillId="0" borderId="2" xfId="1" applyNumberFormat="1" applyFont="1" applyBorder="1" applyAlignment="1">
      <alignment horizontal="center"/>
    </xf>
    <xf numFmtId="165" fontId="0" fillId="0" borderId="0" xfId="0" applyNumberFormat="1"/>
    <xf numFmtId="165" fontId="11" fillId="0" borderId="4" xfId="3" applyNumberFormat="1" applyFont="1" applyBorder="1" applyAlignment="1">
      <alignment horizontal="right" vertical="center" wrapText="1"/>
    </xf>
    <xf numFmtId="175" fontId="11" fillId="0" borderId="4" xfId="3" applyNumberFormat="1" applyFont="1" applyBorder="1" applyAlignment="1">
      <alignment horizontal="right" vertical="center" wrapText="1"/>
    </xf>
    <xf numFmtId="0" fontId="11" fillId="0" borderId="4" xfId="1" applyFont="1" applyBorder="1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11" fillId="0" borderId="20" xfId="1" applyFont="1" applyBorder="1" applyAlignment="1">
      <alignment horizontal="center"/>
    </xf>
    <xf numFmtId="0" fontId="11" fillId="0" borderId="20" xfId="1" applyFont="1" applyBorder="1"/>
    <xf numFmtId="0" fontId="0" fillId="0" borderId="21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11" fillId="0" borderId="17" xfId="1" applyFont="1" applyBorder="1"/>
    <xf numFmtId="165" fontId="11" fillId="2" borderId="18" xfId="1" applyNumberFormat="1" applyFont="1" applyFill="1" applyBorder="1" applyAlignment="1">
      <alignment horizontal="right"/>
    </xf>
    <xf numFmtId="0" fontId="11" fillId="0" borderId="22" xfId="1" applyFont="1" applyBorder="1"/>
    <xf numFmtId="165" fontId="11" fillId="2" borderId="23" xfId="1" applyNumberFormat="1" applyFont="1" applyFill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11" fillId="0" borderId="4" xfId="1" applyFont="1" applyBorder="1" applyAlignment="1">
      <alignment vertical="center" wrapText="1"/>
    </xf>
    <xf numFmtId="165" fontId="11" fillId="0" borderId="4" xfId="1" applyNumberFormat="1" applyFont="1" applyBorder="1" applyAlignment="1">
      <alignment horizontal="right"/>
    </xf>
    <xf numFmtId="174" fontId="11" fillId="0" borderId="4" xfId="3" applyNumberFormat="1" applyFont="1" applyBorder="1" applyAlignment="1">
      <alignment horizontal="right" vertical="center" wrapText="1"/>
    </xf>
    <xf numFmtId="176" fontId="11" fillId="0" borderId="2" xfId="1" applyNumberFormat="1" applyFont="1" applyBorder="1" applyAlignment="1">
      <alignment horizontal="center"/>
    </xf>
    <xf numFmtId="0" fontId="10" fillId="5" borderId="16" xfId="8" applyFont="1" applyFill="1" applyBorder="1" applyAlignment="1">
      <alignment vertical="center" wrapText="1"/>
    </xf>
    <xf numFmtId="0" fontId="11" fillId="5" borderId="17" xfId="8" applyFont="1" applyFill="1" applyBorder="1" applyAlignment="1">
      <alignment vertical="center" wrapText="1"/>
    </xf>
    <xf numFmtId="0" fontId="11" fillId="5" borderId="18" xfId="8" applyFont="1" applyFill="1" applyBorder="1" applyAlignment="1">
      <alignment vertical="center" wrapText="1"/>
    </xf>
    <xf numFmtId="0" fontId="10" fillId="5" borderId="27" xfId="8" applyFont="1" applyFill="1" applyBorder="1" applyAlignment="1">
      <alignment vertical="center" wrapText="1"/>
    </xf>
    <xf numFmtId="0" fontId="11" fillId="5" borderId="19" xfId="8" applyFont="1" applyFill="1" applyBorder="1" applyAlignment="1">
      <alignment vertical="center" wrapText="1"/>
    </xf>
    <xf numFmtId="0" fontId="11" fillId="5" borderId="28" xfId="8" applyFont="1" applyFill="1" applyBorder="1" applyAlignment="1">
      <alignment vertical="center" wrapText="1"/>
    </xf>
    <xf numFmtId="0" fontId="10" fillId="0" borderId="17" xfId="1" applyFont="1" applyBorder="1" applyAlignment="1">
      <alignment horizontal="right"/>
    </xf>
    <xf numFmtId="0" fontId="10" fillId="5" borderId="26" xfId="8" applyFont="1" applyFill="1" applyBorder="1" applyAlignment="1">
      <alignment horizontal="center" vertical="center" wrapText="1"/>
    </xf>
    <xf numFmtId="0" fontId="11" fillId="5" borderId="24" xfId="8" applyFont="1" applyFill="1" applyBorder="1" applyAlignment="1">
      <alignment horizontal="center" vertical="center" wrapText="1"/>
    </xf>
    <xf numFmtId="0" fontId="11" fillId="5" borderId="25" xfId="8" applyFont="1" applyFill="1" applyBorder="1" applyAlignment="1">
      <alignment horizontal="center" vertical="center" wrapText="1"/>
    </xf>
    <xf numFmtId="0" fontId="10" fillId="5" borderId="14" xfId="8" applyFont="1" applyFill="1" applyBorder="1" applyAlignment="1">
      <alignment vertical="center" wrapText="1"/>
    </xf>
    <xf numFmtId="0" fontId="11" fillId="5" borderId="4" xfId="8" applyFont="1" applyFill="1" applyBorder="1" applyAlignment="1">
      <alignment vertical="center" wrapText="1"/>
    </xf>
    <xf numFmtId="0" fontId="11" fillId="5" borderId="15" xfId="8" applyFont="1" applyFill="1" applyBorder="1" applyAlignment="1">
      <alignment vertical="center" wrapText="1"/>
    </xf>
    <xf numFmtId="0" fontId="6" fillId="4" borderId="6" xfId="6" applyFont="1" applyBorder="1" applyAlignment="1">
      <alignment horizontal="center" wrapText="1"/>
    </xf>
    <xf numFmtId="0" fontId="6" fillId="4" borderId="5" xfId="6" applyFont="1" applyBorder="1" applyAlignment="1">
      <alignment horizontal="center" wrapText="1"/>
    </xf>
    <xf numFmtId="0" fontId="6" fillId="4" borderId="3" xfId="6" applyFont="1" applyBorder="1" applyAlignment="1">
      <alignment horizontal="center" wrapText="1"/>
    </xf>
    <xf numFmtId="0" fontId="6" fillId="4" borderId="11" xfId="6" applyFont="1" applyBorder="1" applyAlignment="1">
      <alignment horizontal="center"/>
    </xf>
    <xf numFmtId="0" fontId="6" fillId="4" borderId="12" xfId="6" applyFont="1" applyBorder="1" applyAlignment="1">
      <alignment horizontal="center"/>
    </xf>
    <xf numFmtId="0" fontId="6" fillId="4" borderId="13" xfId="6" applyFont="1" applyBorder="1" applyAlignment="1">
      <alignment horizontal="center"/>
    </xf>
    <xf numFmtId="0" fontId="10" fillId="0" borderId="22" xfId="1" applyFont="1" applyBorder="1" applyAlignment="1">
      <alignment horizontal="right"/>
    </xf>
  </cellXfs>
  <cellStyles count="9">
    <cellStyle name="Celda de comprobación" xfId="6" builtinId="23"/>
    <cellStyle name="Millares 2" xfId="2" xr:uid="{00000000-0005-0000-0000-000001000000}"/>
    <cellStyle name="Moneda 2" xfId="3" xr:uid="{00000000-0005-0000-0000-000003000000}"/>
    <cellStyle name="Neutral" xfId="5" builtinId="28"/>
    <cellStyle name="Normal" xfId="0" builtinId="0"/>
    <cellStyle name="Normal 2" xfId="4" xr:uid="{00000000-0005-0000-0000-000006000000}"/>
    <cellStyle name="Normal 2 10" xfId="7" xr:uid="{00000000-0005-0000-0000-000007000000}"/>
    <cellStyle name="Normal 3" xfId="1" xr:uid="{00000000-0005-0000-0000-000008000000}"/>
    <cellStyle name="Normal 3 11" xfId="8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54"/>
  <sheetViews>
    <sheetView tabSelected="1" topLeftCell="A19" zoomScaleNormal="100" workbookViewId="0">
      <selection activeCell="D9" sqref="D9"/>
    </sheetView>
  </sheetViews>
  <sheetFormatPr baseColWidth="10" defaultRowHeight="14.4" x14ac:dyDescent="0.3"/>
  <cols>
    <col min="1" max="1" width="2.77734375" customWidth="1"/>
    <col min="2" max="2" width="5.44140625" customWidth="1"/>
    <col min="3" max="3" width="8.33203125" customWidth="1"/>
    <col min="4" max="4" width="52.33203125" customWidth="1"/>
    <col min="5" max="5" width="5.6640625" customWidth="1"/>
    <col min="6" max="6" width="14.109375" customWidth="1"/>
    <col min="7" max="7" width="12.44140625" bestFit="1" customWidth="1"/>
    <col min="8" max="8" width="17" customWidth="1"/>
    <col min="9" max="9" width="1.33203125" customWidth="1"/>
    <col min="10" max="10" width="12.44140625" hidden="1" customWidth="1"/>
    <col min="11" max="14" width="11.44140625" hidden="1" customWidth="1"/>
    <col min="15" max="15" width="11.5546875" bestFit="1" customWidth="1"/>
  </cols>
  <sheetData>
    <row r="1" spans="2:15" ht="15" thickBot="1" x14ac:dyDescent="0.35"/>
    <row r="2" spans="2:15" ht="33.75" customHeight="1" thickBot="1" x14ac:dyDescent="0.35">
      <c r="B2" s="48" t="s">
        <v>82</v>
      </c>
      <c r="C2" s="49"/>
      <c r="D2" s="49"/>
      <c r="E2" s="49"/>
      <c r="F2" s="49"/>
      <c r="G2" s="49"/>
      <c r="H2" s="50"/>
    </row>
    <row r="3" spans="2:15" ht="9" customHeight="1" thickBot="1" x14ac:dyDescent="0.35">
      <c r="B3" s="7"/>
      <c r="C3" s="8"/>
      <c r="D3" s="6"/>
      <c r="E3" s="6"/>
      <c r="F3" s="6"/>
      <c r="G3" s="6"/>
      <c r="H3" s="9"/>
    </row>
    <row r="4" spans="2:15" ht="9" customHeight="1" thickBot="1" x14ac:dyDescent="0.35">
      <c r="B4" s="2"/>
      <c r="C4" s="3"/>
      <c r="D4" s="4"/>
      <c r="E4" s="4"/>
      <c r="F4" s="4"/>
      <c r="G4" s="4"/>
      <c r="H4" s="5"/>
    </row>
    <row r="5" spans="2:15" ht="24" customHeight="1" thickBot="1" x14ac:dyDescent="0.35">
      <c r="B5" s="10" t="s">
        <v>3</v>
      </c>
      <c r="C5" s="11" t="s">
        <v>87</v>
      </c>
      <c r="D5" s="12" t="s">
        <v>0</v>
      </c>
      <c r="E5" s="13" t="s">
        <v>4</v>
      </c>
      <c r="F5" s="14" t="s">
        <v>15</v>
      </c>
      <c r="G5" s="13" t="s">
        <v>5</v>
      </c>
      <c r="H5" s="13" t="s">
        <v>6</v>
      </c>
    </row>
    <row r="6" spans="2:15" x14ac:dyDescent="0.3">
      <c r="B6" s="51" t="s">
        <v>13</v>
      </c>
      <c r="C6" s="52"/>
      <c r="D6" s="52"/>
      <c r="E6" s="52"/>
      <c r="F6" s="52"/>
      <c r="G6" s="52"/>
      <c r="H6" s="53"/>
      <c r="N6">
        <f>SUM(4.35+2.12)</f>
        <v>6.47</v>
      </c>
    </row>
    <row r="7" spans="2:15" ht="23.25" customHeight="1" x14ac:dyDescent="0.3">
      <c r="B7" s="30" t="s">
        <v>7</v>
      </c>
      <c r="C7" s="20">
        <v>72151207</v>
      </c>
      <c r="D7" s="31" t="s">
        <v>16</v>
      </c>
      <c r="E7" s="20" t="s">
        <v>2</v>
      </c>
      <c r="F7" s="20">
        <v>1</v>
      </c>
      <c r="G7" s="32"/>
      <c r="H7" s="32"/>
      <c r="N7">
        <f>SUM(1.4+6.07+0.5+3.28)</f>
        <v>11.25</v>
      </c>
    </row>
    <row r="8" spans="2:15" ht="21" customHeight="1" x14ac:dyDescent="0.3">
      <c r="B8" s="30" t="s">
        <v>11</v>
      </c>
      <c r="C8" s="20">
        <v>39121729</v>
      </c>
      <c r="D8" s="21" t="s">
        <v>17</v>
      </c>
      <c r="E8" s="20" t="s">
        <v>18</v>
      </c>
      <c r="F8" s="20">
        <v>60</v>
      </c>
      <c r="G8" s="18"/>
      <c r="H8" s="32"/>
    </row>
    <row r="9" spans="2:15" ht="21" customHeight="1" x14ac:dyDescent="0.3">
      <c r="B9" s="30" t="s">
        <v>12</v>
      </c>
      <c r="C9" s="20">
        <v>39121601</v>
      </c>
      <c r="D9" s="21" t="s">
        <v>19</v>
      </c>
      <c r="E9" s="20" t="s">
        <v>2</v>
      </c>
      <c r="F9" s="20">
        <v>1</v>
      </c>
      <c r="G9" s="18"/>
      <c r="H9" s="32"/>
    </row>
    <row r="10" spans="2:15" ht="21" customHeight="1" x14ac:dyDescent="0.3">
      <c r="B10" s="30" t="s">
        <v>35</v>
      </c>
      <c r="C10" s="20">
        <v>39121729</v>
      </c>
      <c r="D10" s="21" t="s">
        <v>20</v>
      </c>
      <c r="E10" s="20" t="s">
        <v>18</v>
      </c>
      <c r="F10" s="20">
        <v>18</v>
      </c>
      <c r="G10" s="32"/>
      <c r="H10" s="32"/>
    </row>
    <row r="11" spans="2:15" ht="18.75" customHeight="1" x14ac:dyDescent="0.3">
      <c r="B11" s="30" t="s">
        <v>36</v>
      </c>
      <c r="C11" s="20">
        <v>40175502</v>
      </c>
      <c r="D11" s="21" t="s">
        <v>86</v>
      </c>
      <c r="E11" s="20" t="s">
        <v>2</v>
      </c>
      <c r="F11" s="20">
        <v>2</v>
      </c>
      <c r="G11" s="32"/>
      <c r="H11" s="32"/>
    </row>
    <row r="12" spans="2:15" ht="18.75" customHeight="1" x14ac:dyDescent="0.3">
      <c r="B12" s="30" t="s">
        <v>37</v>
      </c>
      <c r="C12" s="20">
        <v>39131706</v>
      </c>
      <c r="D12" s="21" t="s">
        <v>85</v>
      </c>
      <c r="E12" s="20" t="s">
        <v>18</v>
      </c>
      <c r="F12" s="20">
        <v>4</v>
      </c>
      <c r="G12" s="18"/>
      <c r="H12" s="32"/>
    </row>
    <row r="13" spans="2:15" ht="20.25" customHeight="1" x14ac:dyDescent="0.3">
      <c r="B13" s="30" t="s">
        <v>38</v>
      </c>
      <c r="C13" s="20">
        <v>39121432</v>
      </c>
      <c r="D13" s="21" t="s">
        <v>84</v>
      </c>
      <c r="E13" s="20" t="s">
        <v>2</v>
      </c>
      <c r="F13" s="20">
        <v>4</v>
      </c>
      <c r="G13" s="18"/>
      <c r="H13" s="32"/>
    </row>
    <row r="14" spans="2:15" ht="21.75" customHeight="1" x14ac:dyDescent="0.3">
      <c r="B14" s="30" t="s">
        <v>39</v>
      </c>
      <c r="C14" s="20">
        <v>40141734</v>
      </c>
      <c r="D14" s="21" t="s">
        <v>83</v>
      </c>
      <c r="E14" s="20" t="s">
        <v>2</v>
      </c>
      <c r="F14" s="20">
        <v>2</v>
      </c>
      <c r="G14" s="18"/>
      <c r="H14" s="32"/>
      <c r="O14" s="17"/>
    </row>
    <row r="15" spans="2:15" ht="21.75" customHeight="1" x14ac:dyDescent="0.3">
      <c r="B15" s="30" t="s">
        <v>40</v>
      </c>
      <c r="C15" s="20">
        <v>12352604</v>
      </c>
      <c r="D15" s="21" t="s">
        <v>21</v>
      </c>
      <c r="E15" s="20" t="s">
        <v>2</v>
      </c>
      <c r="F15" s="20">
        <v>3</v>
      </c>
      <c r="G15" s="18"/>
      <c r="H15" s="32"/>
    </row>
    <row r="16" spans="2:15" ht="20.25" customHeight="1" x14ac:dyDescent="0.3">
      <c r="B16" s="30" t="s">
        <v>41</v>
      </c>
      <c r="C16" s="20">
        <v>41111970</v>
      </c>
      <c r="D16" s="21" t="s">
        <v>22</v>
      </c>
      <c r="E16" s="20" t="s">
        <v>2</v>
      </c>
      <c r="F16" s="20">
        <v>1</v>
      </c>
      <c r="G16" s="18"/>
      <c r="H16" s="32"/>
    </row>
    <row r="17" spans="2:15" ht="19.5" customHeight="1" x14ac:dyDescent="0.3">
      <c r="B17" s="30" t="s">
        <v>42</v>
      </c>
      <c r="C17" s="20">
        <v>40161505</v>
      </c>
      <c r="D17" s="21" t="s">
        <v>23</v>
      </c>
      <c r="E17" s="20" t="s">
        <v>2</v>
      </c>
      <c r="F17" s="20">
        <v>4</v>
      </c>
      <c r="G17" s="18"/>
      <c r="H17" s="32"/>
      <c r="O17" s="17"/>
    </row>
    <row r="18" spans="2:15" ht="18.75" customHeight="1" x14ac:dyDescent="0.3">
      <c r="B18" s="30" t="s">
        <v>43</v>
      </c>
      <c r="C18" s="20">
        <v>40141611</v>
      </c>
      <c r="D18" s="21" t="s">
        <v>24</v>
      </c>
      <c r="E18" s="20" t="s">
        <v>2</v>
      </c>
      <c r="F18" s="20">
        <v>4</v>
      </c>
      <c r="G18" s="18"/>
      <c r="H18" s="32"/>
    </row>
    <row r="19" spans="2:15" ht="19.5" customHeight="1" x14ac:dyDescent="0.3">
      <c r="B19" s="30" t="s">
        <v>44</v>
      </c>
      <c r="C19" s="20">
        <v>40141658</v>
      </c>
      <c r="D19" s="21" t="s">
        <v>25</v>
      </c>
      <c r="E19" s="20" t="s">
        <v>2</v>
      </c>
      <c r="F19" s="20">
        <v>7</v>
      </c>
      <c r="G19" s="18"/>
      <c r="H19" s="32"/>
    </row>
    <row r="20" spans="2:15" ht="22.5" customHeight="1" x14ac:dyDescent="0.3">
      <c r="B20" s="30" t="s">
        <v>45</v>
      </c>
      <c r="C20" s="20">
        <v>40141658</v>
      </c>
      <c r="D20" s="21" t="s">
        <v>26</v>
      </c>
      <c r="E20" s="20" t="s">
        <v>2</v>
      </c>
      <c r="F20" s="20">
        <v>7</v>
      </c>
      <c r="G20" s="18"/>
      <c r="H20" s="32"/>
    </row>
    <row r="21" spans="2:15" ht="24" customHeight="1" x14ac:dyDescent="0.3">
      <c r="B21" s="30" t="s">
        <v>46</v>
      </c>
      <c r="C21" s="20">
        <v>39121521</v>
      </c>
      <c r="D21" s="21" t="s">
        <v>88</v>
      </c>
      <c r="E21" s="20" t="s">
        <v>2</v>
      </c>
      <c r="F21" s="20">
        <v>9</v>
      </c>
      <c r="G21" s="18"/>
      <c r="H21" s="32"/>
    </row>
    <row r="22" spans="2:15" ht="21.75" customHeight="1" x14ac:dyDescent="0.3">
      <c r="B22" s="30" t="s">
        <v>47</v>
      </c>
      <c r="C22" s="20">
        <v>30141511</v>
      </c>
      <c r="D22" s="21" t="s">
        <v>27</v>
      </c>
      <c r="E22" s="20" t="s">
        <v>2</v>
      </c>
      <c r="F22" s="20">
        <v>10</v>
      </c>
      <c r="G22" s="18"/>
      <c r="H22" s="32"/>
    </row>
    <row r="23" spans="2:15" ht="18.75" customHeight="1" x14ac:dyDescent="0.3">
      <c r="B23" s="30" t="s">
        <v>48</v>
      </c>
      <c r="C23" s="20">
        <v>39121729</v>
      </c>
      <c r="D23" s="21" t="s">
        <v>28</v>
      </c>
      <c r="E23" s="20" t="s">
        <v>1</v>
      </c>
      <c r="F23" s="20">
        <v>15</v>
      </c>
      <c r="G23" s="18"/>
      <c r="H23" s="32"/>
    </row>
    <row r="24" spans="2:15" ht="18" customHeight="1" x14ac:dyDescent="0.3">
      <c r="B24" s="30" t="s">
        <v>49</v>
      </c>
      <c r="C24" s="20">
        <v>39121529</v>
      </c>
      <c r="D24" s="21" t="s">
        <v>96</v>
      </c>
      <c r="E24" s="20" t="s">
        <v>2</v>
      </c>
      <c r="F24" s="20">
        <v>4</v>
      </c>
      <c r="G24" s="18"/>
      <c r="H24" s="32"/>
    </row>
    <row r="25" spans="2:15" ht="17.25" customHeight="1" x14ac:dyDescent="0.3">
      <c r="B25" s="30" t="s">
        <v>50</v>
      </c>
      <c r="C25" s="20">
        <v>12181601</v>
      </c>
      <c r="D25" s="21" t="s">
        <v>29</v>
      </c>
      <c r="E25" s="20" t="s">
        <v>30</v>
      </c>
      <c r="F25" s="20">
        <v>0.5</v>
      </c>
      <c r="G25" s="18"/>
      <c r="H25" s="32"/>
    </row>
    <row r="26" spans="2:15" ht="15" customHeight="1" x14ac:dyDescent="0.3">
      <c r="B26" s="30" t="s">
        <v>51</v>
      </c>
      <c r="C26" s="20">
        <v>40101725</v>
      </c>
      <c r="D26" s="21" t="s">
        <v>31</v>
      </c>
      <c r="E26" s="20" t="s">
        <v>2</v>
      </c>
      <c r="F26" s="20">
        <v>1</v>
      </c>
      <c r="G26" s="19"/>
      <c r="H26" s="32"/>
    </row>
    <row r="27" spans="2:15" x14ac:dyDescent="0.3">
      <c r="B27" s="30" t="s">
        <v>52</v>
      </c>
      <c r="C27" s="20">
        <v>40161513</v>
      </c>
      <c r="D27" s="21" t="s">
        <v>32</v>
      </c>
      <c r="E27" s="20" t="s">
        <v>2</v>
      </c>
      <c r="F27" s="20">
        <v>7</v>
      </c>
      <c r="G27" s="19"/>
      <c r="H27" s="32"/>
    </row>
    <row r="28" spans="2:15" x14ac:dyDescent="0.3">
      <c r="B28" s="30" t="s">
        <v>53</v>
      </c>
      <c r="C28" s="20">
        <v>39121405</v>
      </c>
      <c r="D28" s="21" t="s">
        <v>33</v>
      </c>
      <c r="E28" s="20" t="s">
        <v>2</v>
      </c>
      <c r="F28" s="20">
        <v>50</v>
      </c>
      <c r="G28" s="19"/>
      <c r="H28" s="32"/>
    </row>
    <row r="29" spans="2:15" x14ac:dyDescent="0.3">
      <c r="B29" s="30" t="s">
        <v>54</v>
      </c>
      <c r="C29" s="20">
        <v>31201502</v>
      </c>
      <c r="D29" s="21" t="s">
        <v>34</v>
      </c>
      <c r="E29" s="20" t="s">
        <v>2</v>
      </c>
      <c r="F29" s="20">
        <v>2</v>
      </c>
      <c r="G29" s="33"/>
      <c r="H29" s="32"/>
    </row>
    <row r="30" spans="2:15" x14ac:dyDescent="0.3">
      <c r="B30" s="30" t="s">
        <v>55</v>
      </c>
      <c r="C30" s="20">
        <v>39121601</v>
      </c>
      <c r="D30" s="21" t="s">
        <v>56</v>
      </c>
      <c r="E30" s="20" t="s">
        <v>2</v>
      </c>
      <c r="F30" s="20">
        <v>2</v>
      </c>
      <c r="G30" s="32"/>
      <c r="H30" s="32"/>
    </row>
    <row r="31" spans="2:15" x14ac:dyDescent="0.3">
      <c r="B31" s="30" t="s">
        <v>63</v>
      </c>
      <c r="C31" s="20">
        <v>39121304</v>
      </c>
      <c r="D31" s="21" t="s">
        <v>57</v>
      </c>
      <c r="E31" s="20" t="s">
        <v>2</v>
      </c>
      <c r="F31" s="20">
        <v>2</v>
      </c>
      <c r="G31" s="18"/>
      <c r="H31" s="32"/>
    </row>
    <row r="32" spans="2:15" x14ac:dyDescent="0.3">
      <c r="B32" s="30" t="s">
        <v>64</v>
      </c>
      <c r="C32" s="20">
        <v>40141922</v>
      </c>
      <c r="D32" s="21" t="s">
        <v>58</v>
      </c>
      <c r="E32" s="20" t="s">
        <v>1</v>
      </c>
      <c r="F32" s="20">
        <v>3</v>
      </c>
      <c r="G32" s="19"/>
      <c r="H32" s="32"/>
    </row>
    <row r="33" spans="2:18" x14ac:dyDescent="0.3">
      <c r="B33" s="30" t="s">
        <v>65</v>
      </c>
      <c r="C33" s="20">
        <v>40141922</v>
      </c>
      <c r="D33" s="21" t="s">
        <v>59</v>
      </c>
      <c r="E33" s="20" t="s">
        <v>1</v>
      </c>
      <c r="F33" s="20">
        <v>3</v>
      </c>
      <c r="G33" s="19"/>
      <c r="H33" s="32"/>
    </row>
    <row r="34" spans="2:18" x14ac:dyDescent="0.3">
      <c r="B34" s="30" t="s">
        <v>66</v>
      </c>
      <c r="C34" s="20">
        <v>40141922</v>
      </c>
      <c r="D34" s="21" t="s">
        <v>60</v>
      </c>
      <c r="E34" s="20" t="s">
        <v>1</v>
      </c>
      <c r="F34" s="20">
        <v>6</v>
      </c>
      <c r="G34" s="19"/>
      <c r="H34" s="32"/>
    </row>
    <row r="35" spans="2:18" x14ac:dyDescent="0.3">
      <c r="B35" s="30" t="s">
        <v>67</v>
      </c>
      <c r="C35" s="20">
        <v>40172812</v>
      </c>
      <c r="D35" s="21" t="s">
        <v>61</v>
      </c>
      <c r="E35" s="20" t="s">
        <v>2</v>
      </c>
      <c r="F35" s="20">
        <v>5</v>
      </c>
      <c r="G35" s="19"/>
      <c r="H35" s="32"/>
    </row>
    <row r="36" spans="2:18" x14ac:dyDescent="0.3">
      <c r="B36" s="30" t="s">
        <v>68</v>
      </c>
      <c r="C36" s="20">
        <v>40175502</v>
      </c>
      <c r="D36" s="21" t="s">
        <v>62</v>
      </c>
      <c r="E36" s="20" t="s">
        <v>2</v>
      </c>
      <c r="F36" s="20">
        <v>8</v>
      </c>
      <c r="G36" s="19"/>
      <c r="H36" s="32"/>
    </row>
    <row r="37" spans="2:18" x14ac:dyDescent="0.3">
      <c r="B37" s="30" t="s">
        <v>69</v>
      </c>
      <c r="C37" s="20">
        <v>40101701</v>
      </c>
      <c r="D37" s="21" t="s">
        <v>71</v>
      </c>
      <c r="E37" s="20" t="s">
        <v>2</v>
      </c>
      <c r="F37" s="20">
        <v>4</v>
      </c>
      <c r="G37" s="19"/>
      <c r="H37" s="32"/>
    </row>
    <row r="38" spans="2:18" x14ac:dyDescent="0.3">
      <c r="B38" s="30" t="s">
        <v>70</v>
      </c>
      <c r="C38" s="20">
        <v>40175502</v>
      </c>
      <c r="D38" s="21" t="s">
        <v>72</v>
      </c>
      <c r="E38" s="20" t="s">
        <v>2</v>
      </c>
      <c r="F38" s="20">
        <v>2</v>
      </c>
      <c r="G38" s="19"/>
      <c r="H38" s="32"/>
    </row>
    <row r="39" spans="2:18" x14ac:dyDescent="0.3">
      <c r="B39" s="30" t="s">
        <v>76</v>
      </c>
      <c r="C39" s="20">
        <v>39121307</v>
      </c>
      <c r="D39" s="21" t="s">
        <v>14</v>
      </c>
      <c r="E39" s="20" t="s">
        <v>2</v>
      </c>
      <c r="F39" s="20">
        <v>25</v>
      </c>
      <c r="G39" s="19"/>
      <c r="H39" s="32"/>
    </row>
    <row r="40" spans="2:18" x14ac:dyDescent="0.3">
      <c r="B40" s="30" t="s">
        <v>77</v>
      </c>
      <c r="C40" s="20">
        <v>39121434</v>
      </c>
      <c r="D40" s="21" t="s">
        <v>73</v>
      </c>
      <c r="E40" s="20" t="s">
        <v>2</v>
      </c>
      <c r="F40" s="20">
        <v>6</v>
      </c>
      <c r="G40" s="19"/>
      <c r="H40" s="32"/>
    </row>
    <row r="41" spans="2:18" x14ac:dyDescent="0.3">
      <c r="B41" s="30" t="s">
        <v>78</v>
      </c>
      <c r="C41" s="20">
        <v>40175502</v>
      </c>
      <c r="D41" s="21" t="s">
        <v>74</v>
      </c>
      <c r="E41" s="20" t="s">
        <v>2</v>
      </c>
      <c r="F41" s="20">
        <v>6</v>
      </c>
      <c r="G41" s="19"/>
      <c r="H41" s="32"/>
    </row>
    <row r="42" spans="2:18" x14ac:dyDescent="0.3">
      <c r="B42" s="30" t="s">
        <v>79</v>
      </c>
      <c r="C42" s="20">
        <v>40175502</v>
      </c>
      <c r="D42" s="21" t="s">
        <v>75</v>
      </c>
      <c r="E42" s="20" t="s">
        <v>2</v>
      </c>
      <c r="F42" s="20">
        <v>2</v>
      </c>
      <c r="G42" s="19"/>
      <c r="H42" s="32"/>
    </row>
    <row r="43" spans="2:18" x14ac:dyDescent="0.3">
      <c r="B43" s="30" t="s">
        <v>80</v>
      </c>
      <c r="C43" s="20">
        <v>30121701</v>
      </c>
      <c r="D43" s="21" t="s">
        <v>81</v>
      </c>
      <c r="E43" s="20" t="s">
        <v>2</v>
      </c>
      <c r="F43" s="20">
        <v>2</v>
      </c>
      <c r="G43" s="19"/>
      <c r="H43" s="32"/>
    </row>
    <row r="44" spans="2:18" x14ac:dyDescent="0.3">
      <c r="B44" s="24"/>
      <c r="C44" s="28"/>
      <c r="D44" s="54" t="s">
        <v>10</v>
      </c>
      <c r="E44" s="54"/>
      <c r="F44" s="54"/>
      <c r="G44" s="54"/>
      <c r="H44" s="29"/>
    </row>
    <row r="45" spans="2:18" ht="15" thickBot="1" x14ac:dyDescent="0.35">
      <c r="B45" s="25"/>
      <c r="C45" s="26"/>
      <c r="D45" s="41" t="s">
        <v>8</v>
      </c>
      <c r="E45" s="41"/>
      <c r="F45" s="41"/>
      <c r="G45" s="41"/>
      <c r="H45" s="27"/>
      <c r="O45" s="17"/>
      <c r="P45" s="17"/>
      <c r="R45" s="17"/>
    </row>
    <row r="46" spans="2:18" ht="15" customHeight="1" thickBot="1" x14ac:dyDescent="0.35">
      <c r="B46" s="42" t="s">
        <v>89</v>
      </c>
      <c r="C46" s="43"/>
      <c r="D46" s="43"/>
      <c r="E46" s="43"/>
      <c r="F46" s="44"/>
      <c r="G46" s="22"/>
      <c r="H46" s="23" t="s">
        <v>9</v>
      </c>
    </row>
    <row r="47" spans="2:18" ht="24" customHeight="1" thickBot="1" x14ac:dyDescent="0.35">
      <c r="B47" s="45" t="s">
        <v>90</v>
      </c>
      <c r="C47" s="46"/>
      <c r="D47" s="46"/>
      <c r="E47" s="46"/>
      <c r="F47" s="47"/>
      <c r="G47" s="15"/>
      <c r="H47" s="16">
        <v>0.05</v>
      </c>
    </row>
    <row r="48" spans="2:18" ht="15.75" customHeight="1" thickBot="1" x14ac:dyDescent="0.35">
      <c r="B48" s="38" t="s">
        <v>92</v>
      </c>
      <c r="C48" s="39"/>
      <c r="D48" s="39"/>
      <c r="E48" s="39"/>
      <c r="F48" s="40"/>
      <c r="G48" s="15"/>
      <c r="H48" s="16">
        <v>0.01</v>
      </c>
    </row>
    <row r="49" spans="2:8" ht="15" thickBot="1" x14ac:dyDescent="0.35">
      <c r="B49" s="38" t="s">
        <v>91</v>
      </c>
      <c r="C49" s="39"/>
      <c r="D49" s="39"/>
      <c r="E49" s="39"/>
      <c r="F49" s="40"/>
      <c r="G49" s="15"/>
      <c r="H49" s="16">
        <v>0.02</v>
      </c>
    </row>
    <row r="50" spans="2:8" ht="15" thickBot="1" x14ac:dyDescent="0.35">
      <c r="B50" s="38" t="s">
        <v>93</v>
      </c>
      <c r="C50" s="39"/>
      <c r="D50" s="39"/>
      <c r="E50" s="39"/>
      <c r="F50" s="40"/>
      <c r="G50" s="15"/>
      <c r="H50" s="16">
        <v>0.02</v>
      </c>
    </row>
    <row r="51" spans="2:8" ht="15" thickBot="1" x14ac:dyDescent="0.35">
      <c r="B51" s="35" t="s">
        <v>94</v>
      </c>
      <c r="C51" s="36"/>
      <c r="D51" s="36"/>
      <c r="E51" s="36"/>
      <c r="F51" s="37"/>
      <c r="G51" s="15"/>
      <c r="H51" s="34">
        <v>2.5000000000000001E-2</v>
      </c>
    </row>
    <row r="52" spans="2:8" ht="15" thickBot="1" x14ac:dyDescent="0.35">
      <c r="B52" s="35" t="s">
        <v>95</v>
      </c>
      <c r="C52" s="36"/>
      <c r="D52" s="36"/>
      <c r="E52" s="36"/>
      <c r="F52" s="37"/>
      <c r="G52" s="15"/>
      <c r="H52" s="34">
        <f>SUM(H47:H51)</f>
        <v>0.125</v>
      </c>
    </row>
    <row r="54" spans="2:8" x14ac:dyDescent="0.3">
      <c r="D54" s="1"/>
    </row>
  </sheetData>
  <mergeCells count="11">
    <mergeCell ref="B2:H2"/>
    <mergeCell ref="B6:H6"/>
    <mergeCell ref="D44:G44"/>
    <mergeCell ref="B48:F48"/>
    <mergeCell ref="B49:F49"/>
    <mergeCell ref="B52:F52"/>
    <mergeCell ref="B50:F50"/>
    <mergeCell ref="D45:G45"/>
    <mergeCell ref="B46:F46"/>
    <mergeCell ref="B47:F47"/>
    <mergeCell ref="B51:F51"/>
  </mergeCells>
  <pageMargins left="0.70866141732283472" right="0.70866141732283472" top="0.74803149606299213" bottom="0.74803149606299213" header="0.31496062992125984" footer="0.31496062992125984"/>
  <pageSetup scale="70" orientation="portrait" horizontalDpi="4294967294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</dc:creator>
  <cp:lastModifiedBy>Kevis Sireck Diaz </cp:lastModifiedBy>
  <cp:lastPrinted>2026-01-23T17:01:19Z</cp:lastPrinted>
  <dcterms:created xsi:type="dcterms:W3CDTF">2011-01-25T01:32:53Z</dcterms:created>
  <dcterms:modified xsi:type="dcterms:W3CDTF">2026-04-14T19:12:05Z</dcterms:modified>
</cp:coreProperties>
</file>