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rosad\OneDrive\Documentos\GOBERNACION SAI\1. FERIAS\EVENTO DE COTIZACION TURISMO V2\"/>
    </mc:Choice>
  </mc:AlternateContent>
  <xr:revisionPtr revIDLastSave="0" documentId="13_ncr:1_{D78855EA-77D8-43EE-AC91-4ABC4A4A453B}" xr6:coauthVersionLast="47" xr6:coauthVersionMax="47" xr10:uidLastSave="{00000000-0000-0000-0000-000000000000}"/>
  <bookViews>
    <workbookView xWindow="-110" yWindow="-110" windowWidth="19420" windowHeight="11500" xr2:uid="{5946D2A7-169D-594E-A6E1-B8BF4577D7F5}"/>
  </bookViews>
  <sheets>
    <sheet name="FORMA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D48" i="1" l="1"/>
  <c r="D51" i="1"/>
  <c r="D50" i="1"/>
  <c r="D49" i="1"/>
  <c r="F33" i="1"/>
  <c r="F45" i="1"/>
  <c r="F20" i="1"/>
</calcChain>
</file>

<file path=xl/sharedStrings.xml><?xml version="1.0" encoding="utf-8"?>
<sst xmlns="http://schemas.openxmlformats.org/spreadsheetml/2006/main" count="86" uniqueCount="46">
  <si>
    <t>SABOR BARRANQUILLA</t>
  </si>
  <si>
    <t>ITEM</t>
  </si>
  <si>
    <t>DESCRIPCION</t>
  </si>
  <si>
    <t>UND MEDIDA</t>
  </si>
  <si>
    <t>CANTIDAD</t>
  </si>
  <si>
    <t>Alojamiento de la delegación completa de San Andrés, Providencia y Santa Catalina (incluyendo Artesanas, Cocineras, Músicos y personal logístico) en la ciudad de Barranquilla con todo incluido = 19 personas x 05 noches = 95 noches.</t>
  </si>
  <si>
    <t>UND</t>
  </si>
  <si>
    <t>Alojamiento de la delegación de Providencia en San Andrés (cocineras) (02 personas) * 02 noche todo incluido.  02 personas x 2 noches = 4 noches</t>
  </si>
  <si>
    <t>Inscripción y participación del departamento de San Andrés como Departamento invitado en la feria Sabor Barranquilla 2026.</t>
  </si>
  <si>
    <t>Elaboración, embalaje, distribución y entrega de 6000 muestras gastronómicas durante 04 días (1500 degustaciones diarias de cocina tradicional) en la feria de Sabor Barranquilla. Degustaciones de cocina tradicional de Fair Table y dos Expositores de gastronomía típica en el stand en aras de Potencializar la gastronomía del Archipiélago.</t>
  </si>
  <si>
    <t>Se entregarán 4 pasabocas en cajas individuales para postre brandiadas con los logos de la Gobernación y de la marca destino del destino, acompañados de jugo tradicional de suril:</t>
  </si>
  <si>
    <t>Opciones de pasabocas dulces: Jonny Cake, Plantain Tart, Ponquin Tart, Banana Bread, Ponkin Bread.</t>
  </si>
  <si>
    <t>Opciones de pasabocas salados: Fish Ball, Crab Patty, Fish Patty.</t>
  </si>
  <si>
    <t>Alquiler de cocina exterior totalmente dotado durante 04 días para la preparación y organización de los alimentos para la participación en la feria. La cocina debe estar equipada con: horno, estufa, freidora, parrilla, licuadora industrial, batidoras, poncheras, moldes para tortas, cupcakes y panes, bandejas para hornear, espátulas y rasquetas, rodillo para masas, manga pastelera y boquillas, tamiz o colador para harina, nevera o refrigerador, congelador, mesón con lavaplatos sencillo y demás utensilios, equipos y menaje necesarios para garantizar un proceso eficiente, higiénico y acorde con la elaboración de platos tradicionales.</t>
  </si>
  <si>
    <t>Aeropuerto Hotel - Hotel Aeropuerto - Hotel - Evento hotel.</t>
  </si>
  <si>
    <t>Trasporte aéreo</t>
  </si>
  <si>
    <t>PVA-ADZ-PVA: Tiquetes aéreos flexibles que incluyan moral, equipaje de mano y equipaje de bodega.</t>
  </si>
  <si>
    <t>Transporte aéreo</t>
  </si>
  <si>
    <t>ADZ- BAQ- ADZ: Tiquetes aéreos flexibles que incluyan moral, equipaje de mano y equipaje de bodega.</t>
  </si>
  <si>
    <t>Presentación en vivo de 02 grupos musicales típicos de la isla de San Andrés conformados por 10 músicos y dos parejas de danza tradicional que incluyan guitarra, la mandolina, la quijada de caballo y el tináfono.</t>
  </si>
  <si>
    <t>Desarrollar logística, diseño, montaje y desmontaje de un stand de la zona institucional de 42 m2 con: barandal decorativo con colores alusivos a la marca destino, techo inferior con textura de cielo y gaviotas volumétricas decorativas,  pared rígida con diseño tipo ventanal con imágenes representativas, televisor para proyección de contenido audiovisual, logo del departamento en relieve con iluminación ,lámparas decorativas, tablas tipo surf con repisas para mostrar productos gastronómicos y artesanales y barra gastronómica (horno tostador, freidora, parrilla y nevera) con mesón con lavaplatos sencillo.</t>
  </si>
  <si>
    <t>COLOMBIA TRAVEL EXPO</t>
  </si>
  <si>
    <t>Alojamiento del personal de San Andrés, Providencia y Santa Catalina en la ciudad de Medellín con todo incluido (incluyendo artistas y grupo logístico) = 15 personas x 04 noches = 60 noches.</t>
  </si>
  <si>
    <t>Elaboración, embalaje, distribución y entrega de 1500 muestras gastronómicas durante 3 días (500 degustaciones diarias de cocina tradicional) en la feria de Colombia Travel Expo. Degustaciones de cocina tradicional de Fair Table y dos Expositores de gastronomía típica en el stand en aras de Potencializar la gastronomía del Archipiélago.</t>
  </si>
  <si>
    <t>Se entregarán 03 pasabocas en cajas individuales para postre brandiadas con los logos de la Gobernación y de la marca destino del destino, acompañados de jugo tradicional de suril:</t>
  </si>
  <si>
    <t>Transporte aéreo ADZ- MED- ADZ: Tiquetes aéreos flexibles que incluyan moral, equipaje de mano y equipaje de bodega.</t>
  </si>
  <si>
    <t>Desarrollar logística, diseño, montaje y desmontaje de un stand de la zona institucional = 45 m2 con: área de negociación: Zona posterior con diseño con curvas y detalles marinos, con iluminación dirigida que evoca el característico Mar de los Siete Colores. En la parte inferior del área de negociación dos televisores de 43’’ ubicados en columnas, acompañados de frases alusivas al destino// Fondo de casa típica, integrando zona fotográfica y área de gastronomía para experiencias inmersivas. // Lateral derecha: 6 puntos de atención para expositores, cada uno con sus respectivas sillas. Bodegas de almacenamiento personal y conexión eléctrica. Divisores centrales con imágenes representativas de la isla. Letrero flotante iluminado doble cara con logo “VAS A MAR – SAN ANDRÉS ISLAS”, incorporando el slogan “País de la Belleza”. // Lateral izquierda: 6 puntos de atención para expositores, con sillas, bodegas de almacenamiento y conexión eléctrica. Divisores centrales con imágenes alusivas a la isla.  Letrero flotante iluminado doble cara con logo “OLD PROVIDENCE &amp; STA. CATALINA”, incluyendo el slogan “País de la Belleza”. // Zona de activación gastronómica: Barra diseñada para degustación, con atención interna y externa.</t>
  </si>
  <si>
    <t>COLOMBIA SON LAS REGIONES</t>
  </si>
  <si>
    <t>Alojamiento del personal de San Andrés, Providencia y Santa Catalina en la ciudad de Bogotá con todo incluido (incluyendo artistas, artesanos y grupo logístico) = 12 personas x 4 noches = 48 noches</t>
  </si>
  <si>
    <t>Elaboración, embalaje, distribución y entrega de 300 muestras gastronómicas de cocina tradicional de Fair Table durante 3 días (900 degustaciones diarias de cocina tradicional) en la feria de Colombia Travel Expo en aras de Potencializar la gastronomía del Archipiélago.</t>
  </si>
  <si>
    <t>Se entregarán en cajas individuales Brandiadas con los logos de la Gobernación y de la marca destino del destino, con 3 pasabocas entre dulce, salado y bebida tradicional de la región.</t>
  </si>
  <si>
    <t>Aeropuerto Hotel - Hotel Aeropuerto - Hotel - Evento Hotel.</t>
  </si>
  <si>
    <t xml:space="preserve">Transporte aéreo ADZ- BOG- ADZ: </t>
  </si>
  <si>
    <t>Tiquetes aéreos flexibles que incluyan moral, equipaje de mano y equipaje de bodega.</t>
  </si>
  <si>
    <t>SUBTOTAL</t>
  </si>
  <si>
    <t>VALOR UNITARIO</t>
  </si>
  <si>
    <t>VALOR TOTAL</t>
  </si>
  <si>
    <t xml:space="preserve">SUBTOTAL EVENTO SABOR BARRANQUILLA					</t>
  </si>
  <si>
    <t xml:space="preserve">SUBTOTAL EVENTO COLOMBIA TRAVEL EXPO					</t>
  </si>
  <si>
    <t xml:space="preserve">SUBTOTAL EVENTO COLOMBIA SON LAS REGIONES					</t>
  </si>
  <si>
    <t>TOTAL EVENTOS</t>
  </si>
  <si>
    <t>Alquiler de cocina exterior totalmente dotado durante 06 días para la preparación y organización de los alimentos para la participación en la feria. La cocina debe estar equipada con: horno, estufa, freidora, parrilla, licuadora industrial, batidoras, poncheras, moldes para tortas, cupcakes y panes, bandejas para hornear, espátulas y rasquetas, rodillo para masas, manga pastelera y boquillas, tamiz o colador para harina, nevera o refrigerador, congelador, mesón con lavaplatos sencillo y demás utensilios, equipos y menaje necesarios para garantizar un proceso eficiente, higiénico y acorde con la elaboración de platos tradicionales.</t>
  </si>
  <si>
    <t>Servicio de transporte interno (camioneta tipo vans) en la ciudad de barranquilla para cocineras, músicos, artesanos y personal de logística por los 06 días del evento</t>
  </si>
  <si>
    <t>Transporte interno (camioneta tipo vans) en la ciudad de Medellín para cocineras, músicos y personal de logística los 05 días del evento aeropuerto hotel - hotel aeropuerto - hotel - evento hotel.</t>
  </si>
  <si>
    <t>1 grupo (3 presentaciones): Presentación en vivo de 02 grupos musicales típicos de la isla de San Andrés conformados por 10 músicos y cuatro (4) parejas de danza tradicional que incluyan guitarra, la mandolina, la quijada de caballo y el tináfono.</t>
  </si>
  <si>
    <t xml:space="preserve">Transporte interno en la ciudad de Bogotá para cocineras, músicos, artesanos y personal de logística los 05 días del evento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</si>
</sst>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5" x14ac:knownFonts="1">
    <font>
      <sz val="12"/>
      <color theme="1"/>
      <name val="Calibri"/>
      <family val="2"/>
      <scheme val="minor"/>
    </font>
    <font>
      <b/>
      <sz val="11"/>
      <color rgb="FF000000"/>
      <name val="Arial Narrow"/>
      <family val="2"/>
    </font>
    <font>
      <b/>
      <sz val="11"/>
      <color theme="1"/>
      <name val="Arial Narrow"/>
      <family val="2"/>
    </font>
    <font>
      <sz val="11"/>
      <color theme="1"/>
      <name val="Arial Narrow"/>
      <family val="2"/>
    </font>
    <font>
      <b/>
      <sz val="12"/>
      <color theme="1"/>
      <name val="Calibri"/>
      <family val="2"/>
      <scheme val="minor"/>
    </font>
  </fonts>
  <fills count="5">
    <fill>
      <patternFill patternType="none"/>
    </fill>
    <fill>
      <patternFill patternType="gray125"/>
    </fill>
    <fill>
      <patternFill patternType="solid">
        <fgColor rgb="FFDEEAF6"/>
        <bgColor indexed="64"/>
      </patternFill>
    </fill>
    <fill>
      <patternFill patternType="solid">
        <fgColor theme="7" tint="0.79998168889431442"/>
        <bgColor indexed="64"/>
      </patternFill>
    </fill>
    <fill>
      <patternFill patternType="solid">
        <fgColor rgb="FFFFC000"/>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s>
  <cellStyleXfs count="1">
    <xf numFmtId="0" fontId="0" fillId="0" borderId="0"/>
  </cellStyleXfs>
  <cellXfs count="38">
    <xf numFmtId="0" fontId="0" fillId="0" borderId="0" xfId="0"/>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justify" vertical="center" wrapText="1"/>
    </xf>
    <xf numFmtId="0" fontId="3" fillId="0" borderId="5" xfId="0" applyFont="1" applyBorder="1" applyAlignment="1">
      <alignment horizontal="center" vertical="center" wrapText="1"/>
    </xf>
    <xf numFmtId="0" fontId="3" fillId="0" borderId="7" xfId="0" applyFont="1" applyBorder="1" applyAlignment="1">
      <alignment horizontal="justify" vertical="center" wrapText="1"/>
    </xf>
    <xf numFmtId="0" fontId="3" fillId="0" borderId="8" xfId="0" applyFont="1" applyBorder="1" applyAlignment="1">
      <alignment horizontal="center" vertical="center" wrapText="1"/>
    </xf>
    <xf numFmtId="164" fontId="0" fillId="0" borderId="0" xfId="0" applyNumberFormat="1"/>
    <xf numFmtId="164" fontId="2" fillId="0" borderId="5" xfId="0" applyNumberFormat="1" applyFont="1" applyBorder="1" applyAlignment="1">
      <alignment horizontal="center" vertical="center"/>
    </xf>
    <xf numFmtId="164" fontId="3" fillId="0" borderId="5" xfId="0" applyNumberFormat="1" applyFont="1" applyBorder="1" applyAlignment="1">
      <alignment horizontal="center" vertical="center" wrapText="1"/>
    </xf>
    <xf numFmtId="1" fontId="3" fillId="0" borderId="5" xfId="0" applyNumberFormat="1" applyFont="1" applyBorder="1" applyAlignment="1">
      <alignment horizontal="center" vertical="center" wrapText="1"/>
    </xf>
    <xf numFmtId="0" fontId="4" fillId="3" borderId="1" xfId="0" applyFont="1" applyFill="1" applyBorder="1" applyAlignment="1">
      <alignment horizontal="center"/>
    </xf>
    <xf numFmtId="0" fontId="4" fillId="4" borderId="1" xfId="0" applyFont="1" applyFill="1" applyBorder="1" applyAlignment="1">
      <alignment horizontal="center"/>
    </xf>
    <xf numFmtId="0" fontId="4" fillId="3" borderId="10" xfId="0" applyFont="1" applyFill="1" applyBorder="1" applyAlignment="1">
      <alignment horizontal="center"/>
    </xf>
    <xf numFmtId="164" fontId="4" fillId="0" borderId="1" xfId="0" applyNumberFormat="1"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1" fontId="3" fillId="0" borderId="9" xfId="0" applyNumberFormat="1" applyFont="1" applyBorder="1" applyAlignment="1">
      <alignment horizontal="center" vertical="center" wrapText="1"/>
    </xf>
    <xf numFmtId="1" fontId="3" fillId="0" borderId="4" xfId="0" applyNumberFormat="1"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164" fontId="2" fillId="0" borderId="1" xfId="0" applyNumberFormat="1" applyFont="1" applyBorder="1" applyAlignment="1">
      <alignment horizontal="center" vertical="center" wrapText="1"/>
    </xf>
    <xf numFmtId="164" fontId="2" fillId="0" borderId="3"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164" fontId="3" fillId="0" borderId="9" xfId="0" applyNumberFormat="1" applyFont="1" applyBorder="1" applyAlignment="1">
      <alignment horizontal="center" vertical="center" wrapText="1"/>
    </xf>
    <xf numFmtId="164" fontId="3" fillId="0" borderId="6"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68D5B-52E6-5F4E-9BD5-85F20BD48AFC}">
  <dimension ref="B1:G51"/>
  <sheetViews>
    <sheetView tabSelected="1" topLeftCell="A39" workbookViewId="0">
      <selection activeCell="C39" sqref="C39"/>
    </sheetView>
  </sheetViews>
  <sheetFormatPr baseColWidth="10" defaultRowHeight="15.5" x14ac:dyDescent="0.35"/>
  <cols>
    <col min="2" max="2" width="5" bestFit="1" customWidth="1"/>
    <col min="3" max="3" width="56" customWidth="1"/>
    <col min="4" max="4" width="11.5" bestFit="1" customWidth="1"/>
    <col min="6" max="6" width="15" style="9" bestFit="1" customWidth="1"/>
    <col min="7" max="7" width="12.5" style="9" bestFit="1" customWidth="1"/>
  </cols>
  <sheetData>
    <row r="1" spans="2:7" ht="16" thickBot="1" x14ac:dyDescent="0.4"/>
    <row r="2" spans="2:7" ht="16" thickBot="1" x14ac:dyDescent="0.4">
      <c r="B2" s="29" t="s">
        <v>0</v>
      </c>
      <c r="C2" s="30"/>
      <c r="D2" s="30"/>
      <c r="E2" s="30"/>
      <c r="F2" s="30"/>
      <c r="G2" s="31"/>
    </row>
    <row r="3" spans="2:7" ht="16" thickBot="1" x14ac:dyDescent="0.4">
      <c r="B3" s="1" t="s">
        <v>1</v>
      </c>
      <c r="C3" s="2" t="s">
        <v>2</v>
      </c>
      <c r="D3" s="3" t="s">
        <v>3</v>
      </c>
      <c r="E3" s="3" t="s">
        <v>4</v>
      </c>
      <c r="F3" s="10" t="s">
        <v>35</v>
      </c>
      <c r="G3" s="10" t="s">
        <v>36</v>
      </c>
    </row>
    <row r="4" spans="2:7" ht="42.5" thickBot="1" x14ac:dyDescent="0.4">
      <c r="B4" s="4">
        <v>1</v>
      </c>
      <c r="C4" s="5" t="s">
        <v>5</v>
      </c>
      <c r="D4" s="6" t="s">
        <v>6</v>
      </c>
      <c r="E4" s="6">
        <v>95</v>
      </c>
      <c r="F4" s="11"/>
      <c r="G4" s="11"/>
    </row>
    <row r="5" spans="2:7" ht="28.5" thickBot="1" x14ac:dyDescent="0.4">
      <c r="B5" s="4">
        <v>2</v>
      </c>
      <c r="C5" s="5" t="s">
        <v>7</v>
      </c>
      <c r="D5" s="6" t="s">
        <v>6</v>
      </c>
      <c r="E5" s="6">
        <v>4</v>
      </c>
      <c r="F5" s="11"/>
      <c r="G5" s="11"/>
    </row>
    <row r="6" spans="2:7" ht="28.5" thickBot="1" x14ac:dyDescent="0.4">
      <c r="B6" s="4">
        <v>3</v>
      </c>
      <c r="C6" s="5" t="s">
        <v>8</v>
      </c>
      <c r="D6" s="6" t="s">
        <v>6</v>
      </c>
      <c r="E6" s="6">
        <v>1</v>
      </c>
      <c r="F6" s="11"/>
      <c r="G6" s="11"/>
    </row>
    <row r="7" spans="2:7" ht="70" x14ac:dyDescent="0.35">
      <c r="B7" s="35">
        <v>4</v>
      </c>
      <c r="C7" s="7" t="s">
        <v>9</v>
      </c>
      <c r="D7" s="35" t="s">
        <v>6</v>
      </c>
      <c r="E7" s="35">
        <v>6000</v>
      </c>
      <c r="F7" s="32"/>
      <c r="G7" s="32"/>
    </row>
    <row r="8" spans="2:7" ht="42" x14ac:dyDescent="0.35">
      <c r="B8" s="36"/>
      <c r="C8" s="7" t="s">
        <v>10</v>
      </c>
      <c r="D8" s="36"/>
      <c r="E8" s="36"/>
      <c r="F8" s="33"/>
      <c r="G8" s="33"/>
    </row>
    <row r="9" spans="2:7" ht="28" x14ac:dyDescent="0.35">
      <c r="B9" s="36"/>
      <c r="C9" s="7" t="s">
        <v>11</v>
      </c>
      <c r="D9" s="36"/>
      <c r="E9" s="36"/>
      <c r="F9" s="33"/>
      <c r="G9" s="33"/>
    </row>
    <row r="10" spans="2:7" ht="16" thickBot="1" x14ac:dyDescent="0.4">
      <c r="B10" s="37"/>
      <c r="C10" s="5" t="s">
        <v>12</v>
      </c>
      <c r="D10" s="37"/>
      <c r="E10" s="37"/>
      <c r="F10" s="34"/>
      <c r="G10" s="34"/>
    </row>
    <row r="11" spans="2:7" ht="112.5" thickBot="1" x14ac:dyDescent="0.4">
      <c r="B11" s="4">
        <v>5</v>
      </c>
      <c r="C11" s="5" t="s">
        <v>41</v>
      </c>
      <c r="D11" s="6" t="s">
        <v>6</v>
      </c>
      <c r="E11" s="6">
        <v>1</v>
      </c>
      <c r="F11" s="11"/>
      <c r="G11" s="11"/>
    </row>
    <row r="12" spans="2:7" ht="42" x14ac:dyDescent="0.35">
      <c r="B12" s="35">
        <v>6</v>
      </c>
      <c r="C12" s="7" t="s">
        <v>42</v>
      </c>
      <c r="D12" s="35" t="s">
        <v>6</v>
      </c>
      <c r="E12" s="35">
        <v>1</v>
      </c>
      <c r="F12" s="32"/>
      <c r="G12" s="32"/>
    </row>
    <row r="13" spans="2:7" ht="16" thickBot="1" x14ac:dyDescent="0.4">
      <c r="B13" s="37"/>
      <c r="C13" s="5" t="s">
        <v>14</v>
      </c>
      <c r="D13" s="37"/>
      <c r="E13" s="37"/>
      <c r="F13" s="34"/>
      <c r="G13" s="34"/>
    </row>
    <row r="14" spans="2:7" x14ac:dyDescent="0.35">
      <c r="B14" s="35">
        <v>7</v>
      </c>
      <c r="C14" s="7" t="s">
        <v>15</v>
      </c>
      <c r="D14" s="35" t="s">
        <v>6</v>
      </c>
      <c r="E14" s="35">
        <v>2</v>
      </c>
      <c r="F14" s="32"/>
      <c r="G14" s="32"/>
    </row>
    <row r="15" spans="2:7" ht="28.5" thickBot="1" x14ac:dyDescent="0.4">
      <c r="B15" s="37"/>
      <c r="C15" s="5" t="s">
        <v>16</v>
      </c>
      <c r="D15" s="37"/>
      <c r="E15" s="37"/>
      <c r="F15" s="34"/>
      <c r="G15" s="34"/>
    </row>
    <row r="16" spans="2:7" x14ac:dyDescent="0.35">
      <c r="B16" s="35">
        <v>9</v>
      </c>
      <c r="C16" s="7" t="s">
        <v>17</v>
      </c>
      <c r="D16" s="35" t="s">
        <v>6</v>
      </c>
      <c r="E16" s="35">
        <v>21</v>
      </c>
      <c r="F16" s="32"/>
      <c r="G16" s="32"/>
    </row>
    <row r="17" spans="2:7" ht="28.5" thickBot="1" x14ac:dyDescent="0.4">
      <c r="B17" s="37"/>
      <c r="C17" s="5" t="s">
        <v>18</v>
      </c>
      <c r="D17" s="37"/>
      <c r="E17" s="37"/>
      <c r="F17" s="34"/>
      <c r="G17" s="34"/>
    </row>
    <row r="18" spans="2:7" ht="42.5" thickBot="1" x14ac:dyDescent="0.4">
      <c r="B18" s="4">
        <v>10</v>
      </c>
      <c r="C18" s="5" t="s">
        <v>19</v>
      </c>
      <c r="D18" s="6" t="s">
        <v>6</v>
      </c>
      <c r="E18" s="6">
        <v>1</v>
      </c>
      <c r="F18" s="11"/>
      <c r="G18" s="11"/>
    </row>
    <row r="19" spans="2:7" ht="112.5" thickBot="1" x14ac:dyDescent="0.4">
      <c r="B19" s="4">
        <v>11</v>
      </c>
      <c r="C19" s="5" t="s">
        <v>20</v>
      </c>
      <c r="D19" s="6" t="s">
        <v>6</v>
      </c>
      <c r="E19" s="6">
        <v>1</v>
      </c>
      <c r="F19" s="11"/>
      <c r="G19" s="11"/>
    </row>
    <row r="20" spans="2:7" ht="16" thickBot="1" x14ac:dyDescent="0.4">
      <c r="B20" s="8"/>
      <c r="C20" s="22" t="s">
        <v>34</v>
      </c>
      <c r="D20" s="22"/>
      <c r="E20" s="23"/>
      <c r="F20" s="24">
        <f>SUM(G4:G19)</f>
        <v>0</v>
      </c>
      <c r="G20" s="25"/>
    </row>
    <row r="21" spans="2:7" ht="17" customHeight="1" thickBot="1" x14ac:dyDescent="0.4">
      <c r="B21" s="26" t="s">
        <v>21</v>
      </c>
      <c r="C21" s="27"/>
      <c r="D21" s="27"/>
      <c r="E21" s="27"/>
      <c r="F21" s="27"/>
      <c r="G21" s="28"/>
    </row>
    <row r="22" spans="2:7" ht="16" thickBot="1" x14ac:dyDescent="0.4">
      <c r="B22" s="1" t="s">
        <v>1</v>
      </c>
      <c r="C22" s="2" t="s">
        <v>2</v>
      </c>
      <c r="D22" s="3" t="s">
        <v>3</v>
      </c>
      <c r="E22" s="3" t="s">
        <v>4</v>
      </c>
      <c r="F22" s="10" t="s">
        <v>35</v>
      </c>
      <c r="G22" s="10" t="s">
        <v>36</v>
      </c>
    </row>
    <row r="23" spans="2:7" ht="42.5" thickBot="1" x14ac:dyDescent="0.4">
      <c r="B23" s="4">
        <v>1</v>
      </c>
      <c r="C23" s="5" t="s">
        <v>22</v>
      </c>
      <c r="D23" s="6" t="s">
        <v>6</v>
      </c>
      <c r="E23" s="6">
        <v>60</v>
      </c>
      <c r="F23" s="11"/>
      <c r="G23" s="11"/>
    </row>
    <row r="24" spans="2:7" ht="70" x14ac:dyDescent="0.35">
      <c r="B24" s="35">
        <v>2</v>
      </c>
      <c r="C24" s="7" t="s">
        <v>23</v>
      </c>
      <c r="D24" s="35" t="s">
        <v>6</v>
      </c>
      <c r="E24" s="35">
        <v>1500</v>
      </c>
      <c r="F24" s="32"/>
      <c r="G24" s="32"/>
    </row>
    <row r="25" spans="2:7" ht="42" x14ac:dyDescent="0.35">
      <c r="B25" s="36"/>
      <c r="C25" s="7" t="s">
        <v>24</v>
      </c>
      <c r="D25" s="36"/>
      <c r="E25" s="36"/>
      <c r="F25" s="33"/>
      <c r="G25" s="33"/>
    </row>
    <row r="26" spans="2:7" ht="28" x14ac:dyDescent="0.35">
      <c r="B26" s="36"/>
      <c r="C26" s="7" t="s">
        <v>11</v>
      </c>
      <c r="D26" s="36"/>
      <c r="E26" s="36"/>
      <c r="F26" s="33"/>
      <c r="G26" s="33"/>
    </row>
    <row r="27" spans="2:7" ht="16" thickBot="1" x14ac:dyDescent="0.4">
      <c r="B27" s="37"/>
      <c r="C27" s="5" t="s">
        <v>12</v>
      </c>
      <c r="D27" s="37"/>
      <c r="E27" s="37"/>
      <c r="F27" s="34"/>
      <c r="G27" s="34"/>
    </row>
    <row r="28" spans="2:7" ht="112.5" thickBot="1" x14ac:dyDescent="0.4">
      <c r="B28" s="4">
        <v>3</v>
      </c>
      <c r="C28" s="5" t="s">
        <v>13</v>
      </c>
      <c r="D28" s="6" t="s">
        <v>6</v>
      </c>
      <c r="E28" s="6">
        <v>1</v>
      </c>
      <c r="F28" s="11"/>
      <c r="G28" s="11"/>
    </row>
    <row r="29" spans="2:7" ht="42.5" thickBot="1" x14ac:dyDescent="0.4">
      <c r="B29" s="4">
        <v>4</v>
      </c>
      <c r="C29" s="5" t="s">
        <v>43</v>
      </c>
      <c r="D29" s="6" t="s">
        <v>6</v>
      </c>
      <c r="E29" s="6">
        <v>1</v>
      </c>
      <c r="F29" s="11"/>
      <c r="G29" s="11"/>
    </row>
    <row r="30" spans="2:7" ht="28.5" thickBot="1" x14ac:dyDescent="0.4">
      <c r="B30" s="4">
        <v>5</v>
      </c>
      <c r="C30" s="5" t="s">
        <v>25</v>
      </c>
      <c r="D30" s="6" t="s">
        <v>6</v>
      </c>
      <c r="E30" s="6">
        <v>15</v>
      </c>
      <c r="F30" s="11"/>
      <c r="G30" s="11"/>
    </row>
    <row r="31" spans="2:7" ht="42.5" thickBot="1" x14ac:dyDescent="0.4">
      <c r="B31" s="4">
        <v>6</v>
      </c>
      <c r="C31" s="5" t="s">
        <v>19</v>
      </c>
      <c r="D31" s="6" t="s">
        <v>6</v>
      </c>
      <c r="E31" s="6">
        <v>1</v>
      </c>
      <c r="F31" s="11"/>
      <c r="G31" s="11"/>
    </row>
    <row r="32" spans="2:7" ht="224.5" thickBot="1" x14ac:dyDescent="0.4">
      <c r="B32" s="4">
        <v>7</v>
      </c>
      <c r="C32" s="5" t="s">
        <v>26</v>
      </c>
      <c r="D32" s="6" t="s">
        <v>6</v>
      </c>
      <c r="E32" s="6">
        <v>1</v>
      </c>
      <c r="F32" s="11"/>
      <c r="G32" s="11"/>
    </row>
    <row r="33" spans="2:7" ht="16" thickBot="1" x14ac:dyDescent="0.4">
      <c r="B33" s="8"/>
      <c r="C33" s="22" t="s">
        <v>34</v>
      </c>
      <c r="D33" s="22"/>
      <c r="E33" s="23"/>
      <c r="F33" s="24">
        <f>SUM(G23:G32)</f>
        <v>0</v>
      </c>
      <c r="G33" s="25"/>
    </row>
    <row r="34" spans="2:7" ht="17" customHeight="1" thickBot="1" x14ac:dyDescent="0.4">
      <c r="B34" s="26" t="s">
        <v>27</v>
      </c>
      <c r="C34" s="27"/>
      <c r="D34" s="27"/>
      <c r="E34" s="27"/>
      <c r="F34" s="27"/>
      <c r="G34" s="28"/>
    </row>
    <row r="35" spans="2:7" ht="16" thickBot="1" x14ac:dyDescent="0.4">
      <c r="B35" s="1" t="s">
        <v>1</v>
      </c>
      <c r="C35" s="2" t="s">
        <v>2</v>
      </c>
      <c r="D35" s="3" t="s">
        <v>3</v>
      </c>
      <c r="E35" s="3" t="s">
        <v>4</v>
      </c>
      <c r="F35" s="10" t="s">
        <v>35</v>
      </c>
      <c r="G35" s="10" t="s">
        <v>36</v>
      </c>
    </row>
    <row r="36" spans="2:7" ht="42.5" thickBot="1" x14ac:dyDescent="0.4">
      <c r="B36" s="4">
        <v>1</v>
      </c>
      <c r="C36" s="5" t="s">
        <v>28</v>
      </c>
      <c r="D36" s="6" t="s">
        <v>6</v>
      </c>
      <c r="E36" s="6">
        <v>48</v>
      </c>
      <c r="F36" s="12"/>
      <c r="G36" s="12"/>
    </row>
    <row r="37" spans="2:7" ht="56" x14ac:dyDescent="0.35">
      <c r="B37" s="35">
        <v>2</v>
      </c>
      <c r="C37" s="7" t="s">
        <v>29</v>
      </c>
      <c r="D37" s="35" t="s">
        <v>6</v>
      </c>
      <c r="E37" s="35">
        <v>900</v>
      </c>
      <c r="F37" s="19"/>
      <c r="G37" s="19"/>
    </row>
    <row r="38" spans="2:7" ht="42.5" thickBot="1" x14ac:dyDescent="0.4">
      <c r="B38" s="37"/>
      <c r="C38" s="5" t="s">
        <v>30</v>
      </c>
      <c r="D38" s="37"/>
      <c r="E38" s="37"/>
      <c r="F38" s="20"/>
      <c r="G38" s="20"/>
    </row>
    <row r="39" spans="2:7" ht="112.5" thickBot="1" x14ac:dyDescent="0.4">
      <c r="B39" s="4">
        <v>3</v>
      </c>
      <c r="C39" s="5" t="s">
        <v>13</v>
      </c>
      <c r="D39" s="6" t="s">
        <v>6</v>
      </c>
      <c r="E39" s="6">
        <v>1</v>
      </c>
      <c r="F39" s="12"/>
      <c r="G39" s="12"/>
    </row>
    <row r="40" spans="2:7" ht="28" x14ac:dyDescent="0.35">
      <c r="B40" s="35">
        <v>4</v>
      </c>
      <c r="C40" s="7" t="s">
        <v>45</v>
      </c>
      <c r="D40" s="35" t="s">
        <v>6</v>
      </c>
      <c r="E40" s="35">
        <v>1</v>
      </c>
      <c r="F40" s="19"/>
      <c r="G40" s="19"/>
    </row>
    <row r="41" spans="2:7" ht="16" thickBot="1" x14ac:dyDescent="0.4">
      <c r="B41" s="37"/>
      <c r="C41" s="5" t="s">
        <v>31</v>
      </c>
      <c r="D41" s="37"/>
      <c r="E41" s="37"/>
      <c r="F41" s="20"/>
      <c r="G41" s="20"/>
    </row>
    <row r="42" spans="2:7" x14ac:dyDescent="0.35">
      <c r="B42" s="35">
        <v>5</v>
      </c>
      <c r="C42" s="7" t="s">
        <v>32</v>
      </c>
      <c r="D42" s="35" t="s">
        <v>6</v>
      </c>
      <c r="E42" s="35">
        <v>13</v>
      </c>
      <c r="F42" s="19"/>
      <c r="G42" s="19"/>
    </row>
    <row r="43" spans="2:7" ht="28.5" thickBot="1" x14ac:dyDescent="0.4">
      <c r="B43" s="37"/>
      <c r="C43" s="5" t="s">
        <v>33</v>
      </c>
      <c r="D43" s="37"/>
      <c r="E43" s="37"/>
      <c r="F43" s="20"/>
      <c r="G43" s="20"/>
    </row>
    <row r="44" spans="2:7" ht="56.5" thickBot="1" x14ac:dyDescent="0.4">
      <c r="B44" s="4">
        <v>6</v>
      </c>
      <c r="C44" s="5" t="s">
        <v>44</v>
      </c>
      <c r="D44" s="6" t="s">
        <v>6</v>
      </c>
      <c r="E44" s="6">
        <v>1</v>
      </c>
      <c r="F44" s="12"/>
      <c r="G44" s="12"/>
    </row>
    <row r="45" spans="2:7" ht="16" thickBot="1" x14ac:dyDescent="0.4">
      <c r="C45" s="21" t="s">
        <v>34</v>
      </c>
      <c r="D45" s="22"/>
      <c r="E45" s="23"/>
      <c r="F45" s="24">
        <f>SUM(G36:G44)</f>
        <v>0</v>
      </c>
      <c r="G45" s="25"/>
    </row>
    <row r="47" spans="2:7" ht="16" thickBot="1" x14ac:dyDescent="0.4"/>
    <row r="48" spans="2:7" ht="16" thickBot="1" x14ac:dyDescent="0.4">
      <c r="C48" s="15" t="s">
        <v>37</v>
      </c>
      <c r="D48" s="16">
        <f>F20</f>
        <v>0</v>
      </c>
      <c r="E48" s="17"/>
      <c r="F48" s="18"/>
    </row>
    <row r="49" spans="3:6" ht="16" thickBot="1" x14ac:dyDescent="0.4">
      <c r="C49" s="13" t="s">
        <v>38</v>
      </c>
      <c r="D49" s="16">
        <f>F33</f>
        <v>0</v>
      </c>
      <c r="E49" s="17"/>
      <c r="F49" s="18"/>
    </row>
    <row r="50" spans="3:6" ht="16" thickBot="1" x14ac:dyDescent="0.4">
      <c r="C50" s="13" t="s">
        <v>39</v>
      </c>
      <c r="D50" s="16">
        <f>F45</f>
        <v>0</v>
      </c>
      <c r="E50" s="17"/>
      <c r="F50" s="18"/>
    </row>
    <row r="51" spans="3:6" ht="16" thickBot="1" x14ac:dyDescent="0.4">
      <c r="C51" s="14" t="s">
        <v>40</v>
      </c>
      <c r="D51" s="16">
        <f>SUM(D48:F50)</f>
        <v>0</v>
      </c>
      <c r="E51" s="17"/>
      <c r="F51" s="18"/>
    </row>
  </sheetData>
  <mergeCells count="53">
    <mergeCell ref="F12:F13"/>
    <mergeCell ref="G12:G13"/>
    <mergeCell ref="F14:F15"/>
    <mergeCell ref="G14:G15"/>
    <mergeCell ref="F16:F17"/>
    <mergeCell ref="G16:G17"/>
    <mergeCell ref="B42:B43"/>
    <mergeCell ref="D42:D43"/>
    <mergeCell ref="E42:E43"/>
    <mergeCell ref="F20:G20"/>
    <mergeCell ref="C20:E20"/>
    <mergeCell ref="D16:D17"/>
    <mergeCell ref="E16:E17"/>
    <mergeCell ref="C33:E33"/>
    <mergeCell ref="B24:B27"/>
    <mergeCell ref="D24:D27"/>
    <mergeCell ref="E24:E27"/>
    <mergeCell ref="B2:G2"/>
    <mergeCell ref="F7:F10"/>
    <mergeCell ref="G7:G10"/>
    <mergeCell ref="B21:G21"/>
    <mergeCell ref="F24:F27"/>
    <mergeCell ref="G24:G27"/>
    <mergeCell ref="B7:B10"/>
    <mergeCell ref="D7:D10"/>
    <mergeCell ref="E7:E10"/>
    <mergeCell ref="B12:B13"/>
    <mergeCell ref="D12:D13"/>
    <mergeCell ref="E12:E13"/>
    <mergeCell ref="B14:B15"/>
    <mergeCell ref="D14:D15"/>
    <mergeCell ref="E14:E15"/>
    <mergeCell ref="B16:B17"/>
    <mergeCell ref="F33:G33"/>
    <mergeCell ref="B34:G34"/>
    <mergeCell ref="F37:F38"/>
    <mergeCell ref="G37:G38"/>
    <mergeCell ref="F40:F41"/>
    <mergeCell ref="G40:G41"/>
    <mergeCell ref="B37:B38"/>
    <mergeCell ref="D37:D38"/>
    <mergeCell ref="E37:E38"/>
    <mergeCell ref="B40:B41"/>
    <mergeCell ref="D40:D41"/>
    <mergeCell ref="E40:E41"/>
    <mergeCell ref="D49:F49"/>
    <mergeCell ref="D50:F50"/>
    <mergeCell ref="D51:F51"/>
    <mergeCell ref="F42:F43"/>
    <mergeCell ref="G42:G43"/>
    <mergeCell ref="C45:E45"/>
    <mergeCell ref="F45:G45"/>
    <mergeCell ref="D48:F4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SALAZAR GONZALEZ</dc:creator>
  <cp:lastModifiedBy>Rosa Ines De La Espriella Bayuelo</cp:lastModifiedBy>
  <dcterms:created xsi:type="dcterms:W3CDTF">2026-04-09T21:09:20Z</dcterms:created>
  <dcterms:modified xsi:type="dcterms:W3CDTF">2026-04-15T01:23:05Z</dcterms:modified>
</cp:coreProperties>
</file>