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Users\PAE01\Desktop\Ejecucion raciones 2024\"/>
    </mc:Choice>
  </mc:AlternateContent>
  <xr:revisionPtr revIDLastSave="0" documentId="13_ncr:1_{E14F00E7-59CB-4C4C-B444-F1BDA70958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2_EJECUCIÓN_A_MARZO 31 2025" sheetId="1" r:id="rId1"/>
    <sheet name="LOTE 1 AGOSTO (2)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26" i="1" l="1"/>
  <c r="G926" i="1"/>
  <c r="H926" i="1"/>
  <c r="I926" i="1"/>
  <c r="E926" i="1"/>
  <c r="F927" i="1" l="1"/>
  <c r="G165" i="2" l="1"/>
  <c r="D34" i="2"/>
  <c r="D36" i="2" s="1"/>
  <c r="D33" i="2"/>
  <c r="D23" i="2"/>
  <c r="F929" i="1" l="1"/>
</calcChain>
</file>

<file path=xl/sharedStrings.xml><?xml version="1.0" encoding="utf-8"?>
<sst xmlns="http://schemas.openxmlformats.org/spreadsheetml/2006/main" count="2973" uniqueCount="125">
  <si>
    <t>INTERVENTORÍA AL PROGRAMA DE ALIMENTACIÓN ESCOLAR PAE MEDELLIN</t>
  </si>
  <si>
    <t>NOMBRE DEL PAPEL DE TRABAJO :</t>
  </si>
  <si>
    <t>CONSOLIDADO EJECUCION FINANCIERA</t>
  </si>
  <si>
    <t>OBJETIVO:</t>
  </si>
  <si>
    <t>CONSOLIDAR LA INFORMACIÓN FINANCIERA Y FISICA DE LOS CONTRATOS PAE</t>
  </si>
  <si>
    <t>N° CONTRATO:</t>
  </si>
  <si>
    <t>4600101037 DE 2024</t>
  </si>
  <si>
    <t>NOMBRE DE CONTRATISTA:</t>
  </si>
  <si>
    <t>VIGENCIA INICIAL DEL CONTRATO:</t>
  </si>
  <si>
    <t>FECHA DE TERMINACION</t>
  </si>
  <si>
    <t>NUEVA FECHA TERMINACIÓN</t>
  </si>
  <si>
    <t>NÚMERO DE OBLIGACIÓN DEL CONTRATO:</t>
  </si>
  <si>
    <t>DESIGNADO:</t>
  </si>
  <si>
    <t>PERIODO DE EJECUCIÓN:</t>
  </si>
  <si>
    <t>RESPONSABLE DE LA VERIFICACIÓN:</t>
  </si>
  <si>
    <t>MARIA ANGELA CALLE VERA</t>
  </si>
  <si>
    <t>1. LOTE 1: Resumen de ejecución financiera de recursos</t>
  </si>
  <si>
    <t>CONTRATISTA</t>
  </si>
  <si>
    <t>NUMERO DE CONTRATO</t>
  </si>
  <si>
    <t>LOTE</t>
  </si>
  <si>
    <t>VALOR CONTRATO</t>
  </si>
  <si>
    <t>VALOR ADICION</t>
  </si>
  <si>
    <t>VALOR EJECUCION RACIONES</t>
  </si>
  <si>
    <t>RECONOCIMIENTOS</t>
  </si>
  <si>
    <t>DESCUENTOS</t>
  </si>
  <si>
    <t>CORRECTIVOS</t>
  </si>
  <si>
    <t>2. LOTE 1: Resumen de la ejecución financiera de recursos</t>
  </si>
  <si>
    <t>Valor del Contrato</t>
  </si>
  <si>
    <t>Adiciones</t>
  </si>
  <si>
    <t>Total valor del contrato más adiciones</t>
  </si>
  <si>
    <t>Pagos Realizados (Acumulado)</t>
  </si>
  <si>
    <t>Porcentaje de ejecución financiera</t>
  </si>
  <si>
    <t>3. LOTE 1: Resumen de la ejecución física (Tiempo)</t>
  </si>
  <si>
    <t>CONTRATO</t>
  </si>
  <si>
    <t>GR LOGÍSTICA INTEGRAL SAS</t>
  </si>
  <si>
    <t>ZONA</t>
  </si>
  <si>
    <t>DEL 26 AL 29 DE FEBRERO</t>
  </si>
  <si>
    <t>RACIONES T°</t>
  </si>
  <si>
    <t>ALMUERZO</t>
  </si>
  <si>
    <t>RACIONES 1° a 3°</t>
  </si>
  <si>
    <t>RACIONES 4° a 5°</t>
  </si>
  <si>
    <t>RACIONES 6° a 9</t>
  </si>
  <si>
    <t>RACIONES 10° a 11°</t>
  </si>
  <si>
    <t>VL</t>
  </si>
  <si>
    <t>RC</t>
  </si>
  <si>
    <t>DEL 01 AL 01 DE MARZO</t>
  </si>
  <si>
    <t>DEL 04 AL 08 DE MARZO</t>
  </si>
  <si>
    <t>DEL 11 AL 15 DE MARZO</t>
  </si>
  <si>
    <t>DEL 18 AL 22 DE MARZO</t>
  </si>
  <si>
    <t>TOTAL RACIONES ENTREGADAS</t>
  </si>
  <si>
    <t>No, RACIONES AM/PM; RC Y VL (SEGÚN PRESUPUESTO)</t>
  </si>
  <si>
    <t>PORCENTAJE DE EJECUCIÓN FÍSICA</t>
  </si>
  <si>
    <t>CONSORCIO  CONSORCIO PAE NIÑOS MEDELLÍN (CONTRATO No. 4600094470 DE 2022)</t>
  </si>
  <si>
    <t>4600094422 DE 2022</t>
  </si>
  <si>
    <t>GR LOGÍSTICA INTEGRAL S.A.S</t>
  </si>
  <si>
    <t>JULIO 5 DE 2022</t>
  </si>
  <si>
    <t>NOVIEMBRE 24 DE 2022</t>
  </si>
  <si>
    <t>N.A.</t>
  </si>
  <si>
    <t>CRISTIAN SALGADO</t>
  </si>
  <si>
    <t>DEL 01 AL 31 DE AGOSTO DE 2022</t>
  </si>
  <si>
    <t>TOTAL  AGOSTO</t>
  </si>
  <si>
    <t>TOTAL,AGOSTO 2022</t>
  </si>
  <si>
    <t>LOTE 1</t>
  </si>
  <si>
    <t>Pago autorizado del mes de agosto de 2022</t>
  </si>
  <si>
    <t>ESCOLARIDAD</t>
  </si>
  <si>
    <t>DEL 01 AL 5 DE AGOSTO</t>
  </si>
  <si>
    <t>DEL 08 AL 12 DE AGOSTO</t>
  </si>
  <si>
    <t>DEL 16 AL 19 DE AGOSTO</t>
  </si>
  <si>
    <t>DEL 22 AL 26 DE AGOSTO</t>
  </si>
  <si>
    <t>DEL 29 AL 31 DE AGOSTO</t>
  </si>
  <si>
    <t>DEL 01 AL 05 DE ABRIL</t>
  </si>
  <si>
    <t>DEL 08 AL 12 DE ABRIL</t>
  </si>
  <si>
    <t>DEL 15 AL 19 DE ABRIL</t>
  </si>
  <si>
    <t>DEL 22 AL 26 DE ABRIL</t>
  </si>
  <si>
    <t>DEL 29 AL 30 DE ABRIL</t>
  </si>
  <si>
    <t xml:space="preserve">PORCENTAJE DE EJECUCIÓN </t>
  </si>
  <si>
    <t>DEL 02 AL 03 DE MAYO</t>
  </si>
  <si>
    <t>DEL 06 AL 10 DE MAYO</t>
  </si>
  <si>
    <t>DEL 14 AL 17 DE MAYO</t>
  </si>
  <si>
    <t>DEL 20 AL 24 DE MAYO</t>
  </si>
  <si>
    <t>DEL 27 AL 31 DE MAYO</t>
  </si>
  <si>
    <t>DEL 04 AL 07 DE JUNIO</t>
  </si>
  <si>
    <t>DEL 11 AL 17 DE JUNIO</t>
  </si>
  <si>
    <t>DEL 08 AL 12 DE JULIO</t>
  </si>
  <si>
    <t>DEL 15 AL 19 DE JULIO</t>
  </si>
  <si>
    <t>DEL 22 AL 26 DE JULIO</t>
  </si>
  <si>
    <t>DEL 29 AL 31 DE JULIO</t>
  </si>
  <si>
    <t>EMERGENCIA</t>
  </si>
  <si>
    <t>DEL 01 AL 02 DE AGOSTO</t>
  </si>
  <si>
    <t>DEL 05 AL 09 DE AGOSTO</t>
  </si>
  <si>
    <t>DEL 12 AL 16 DE AGOSTO</t>
  </si>
  <si>
    <t>DEL 19 AL 23 DE AGOSTO</t>
  </si>
  <si>
    <t>DEL 26 AL 30 DE AGOSTO</t>
  </si>
  <si>
    <t>DEL 02 AL 06 DE SEPT</t>
  </si>
  <si>
    <t>DEL 09 AL 13 DE SEPT</t>
  </si>
  <si>
    <t>DEL 16 AL 20 DE SEPT</t>
  </si>
  <si>
    <t>RACION T°</t>
  </si>
  <si>
    <t>RACION 1° a 3°</t>
  </si>
  <si>
    <t>RACION 4° a 5°</t>
  </si>
  <si>
    <t>RACION  6° a 9</t>
  </si>
  <si>
    <t>RACION 10° a 11°</t>
  </si>
  <si>
    <t>DEL 23 AL 27 DE SEPT</t>
  </si>
  <si>
    <t>DEL 30 AL 30 DE SEPT</t>
  </si>
  <si>
    <t>DEL 01 AL 04 DE OCT</t>
  </si>
  <si>
    <t>DEL 15 AL 18 DE OCT</t>
  </si>
  <si>
    <t>DEL21 AL 25 DE OCT</t>
  </si>
  <si>
    <t>DEL 28 AL 31 DE OCT</t>
  </si>
  <si>
    <t>DEL 01 AL 01 DE NOV</t>
  </si>
  <si>
    <t>DEL 05 AL 08 DE NOV</t>
  </si>
  <si>
    <t>DEL 12 AL 15 DE NOV</t>
  </si>
  <si>
    <t>DEL 18 AL 22 DE NOV</t>
  </si>
  <si>
    <t>DEL 25 AL 29 DE NOV</t>
  </si>
  <si>
    <t>DEL 20 AL 24 DE ENERO</t>
  </si>
  <si>
    <t>DEL 27 AL 31 DE ENERO</t>
  </si>
  <si>
    <t>DEL 03 AL 07 DE FEBRERO</t>
  </si>
  <si>
    <t>DEL 10 AL 14 DE FEBRERO</t>
  </si>
  <si>
    <t>DEL 17 AL 21 DE FEBRERO</t>
  </si>
  <si>
    <t>DEL 24 AL 28 DE FEBRERO</t>
  </si>
  <si>
    <t>No, RACIONES AM/PM; RC Y VL (SEGÚN PRESUPUESTO) MAS ADICIONES</t>
  </si>
  <si>
    <t>DEL 03 AL 07 DE MARZO</t>
  </si>
  <si>
    <t>DEL 10 AL 14 DE MARZO</t>
  </si>
  <si>
    <t>DEL 17 AL 21 DE MARZO</t>
  </si>
  <si>
    <t>DEL 24 AL 28 DEMARZO</t>
  </si>
  <si>
    <t>DIA 31 DE MARZO</t>
  </si>
  <si>
    <t>TOTALES 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</si>
</sst>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"/>
    <numFmt numFmtId="165" formatCode="_(* #,##0_);_(* \(#,##0\);_(* &quot;-&quot;??_);_(@_)"/>
    <numFmt numFmtId="166" formatCode="0_ ;\-0\ "/>
    <numFmt numFmtId="167" formatCode="_-* #,##0_-;\-* #,##0_-;_-* &quot;-&quot;_-;_-@"/>
    <numFmt numFmtId="168" formatCode="_-* #,##0_-;\-* #,##0_-;_-* &quot;-&quot;??_-;_-@"/>
    <numFmt numFmtId="169" formatCode="&quot;$&quot;\ #,##0.00"/>
    <numFmt numFmtId="170" formatCode="#,##0_ ;\-#,##0\ 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rgb="FFBDD6EE"/>
        <bgColor rgb="FFBDD6EE"/>
      </patternFill>
    </fill>
    <fill>
      <patternFill patternType="solid">
        <fgColor rgb="FFDADADA"/>
        <bgColor rgb="FFDADADA"/>
      </patternFill>
    </fill>
    <fill>
      <patternFill patternType="solid">
        <fgColor rgb="FFCFF1FD"/>
        <bgColor rgb="FFCFF1FD"/>
      </patternFill>
    </fill>
    <fill>
      <patternFill patternType="solid">
        <fgColor rgb="FFBFBFBF"/>
        <bgColor rgb="FFBFBFBF"/>
      </patternFill>
    </fill>
    <fill>
      <patternFill patternType="solid">
        <fgColor theme="5" tint="0.79998168889431442"/>
        <bgColor rgb="FFBDD6EE"/>
      </patternFill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5"/>
  </cellStyleXfs>
  <cellXfs count="309">
    <xf numFmtId="0" fontId="0" fillId="0" borderId="0" xfId="0"/>
    <xf numFmtId="0" fontId="4" fillId="0" borderId="0" xfId="0" applyFont="1"/>
    <xf numFmtId="0" fontId="2" fillId="2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4" borderId="9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right" vertical="center" wrapText="1"/>
    </xf>
    <xf numFmtId="0" fontId="6" fillId="0" borderId="11" xfId="0" applyFont="1" applyBorder="1" applyAlignment="1">
      <alignment vertical="center" wrapText="1"/>
    </xf>
    <xf numFmtId="164" fontId="6" fillId="0" borderId="12" xfId="0" applyNumberFormat="1" applyFont="1" applyBorder="1" applyAlignment="1">
      <alignment horizontal="right" vertical="center" wrapText="1"/>
    </xf>
    <xf numFmtId="164" fontId="7" fillId="0" borderId="12" xfId="0" applyNumberFormat="1" applyFont="1" applyBorder="1" applyAlignment="1">
      <alignment horizontal="right" vertical="center" wrapText="1"/>
    </xf>
    <xf numFmtId="3" fontId="4" fillId="0" borderId="0" xfId="0" applyNumberFormat="1" applyFont="1"/>
    <xf numFmtId="0" fontId="8" fillId="0" borderId="0" xfId="0" applyFont="1" applyAlignment="1">
      <alignment horizontal="center" vertical="center" wrapText="1"/>
    </xf>
    <xf numFmtId="164" fontId="4" fillId="0" borderId="0" xfId="0" applyNumberFormat="1" applyFont="1"/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left" vertical="center" wrapText="1"/>
    </xf>
    <xf numFmtId="10" fontId="8" fillId="0" borderId="0" xfId="0" applyNumberFormat="1" applyFont="1" applyAlignment="1">
      <alignment horizontal="right" vertical="center" wrapText="1"/>
    </xf>
    <xf numFmtId="0" fontId="4" fillId="3" borderId="5" xfId="0" applyFont="1" applyFill="1" applyBorder="1"/>
    <xf numFmtId="0" fontId="9" fillId="0" borderId="0" xfId="0" applyFont="1"/>
    <xf numFmtId="0" fontId="9" fillId="0" borderId="0" xfId="0" applyFont="1" applyAlignment="1">
      <alignment horizontal="left" vertical="center" wrapText="1"/>
    </xf>
    <xf numFmtId="164" fontId="9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164" fontId="10" fillId="0" borderId="0" xfId="0" applyNumberFormat="1" applyFont="1" applyAlignment="1">
      <alignment horizontal="right" vertical="center" wrapText="1"/>
    </xf>
    <xf numFmtId="0" fontId="10" fillId="0" borderId="11" xfId="0" applyFont="1" applyBorder="1" applyAlignment="1">
      <alignment horizontal="left" vertical="center" wrapText="1"/>
    </xf>
    <xf numFmtId="164" fontId="10" fillId="0" borderId="12" xfId="0" applyNumberFormat="1" applyFont="1" applyBorder="1" applyAlignment="1">
      <alignment horizontal="right" vertical="center" wrapText="1"/>
    </xf>
    <xf numFmtId="1" fontId="10" fillId="0" borderId="0" xfId="0" applyNumberFormat="1" applyFont="1" applyAlignment="1">
      <alignment horizontal="right" vertical="center" wrapText="1"/>
    </xf>
    <xf numFmtId="1" fontId="4" fillId="0" borderId="0" xfId="0" applyNumberFormat="1" applyFont="1"/>
    <xf numFmtId="10" fontId="10" fillId="0" borderId="0" xfId="0" applyNumberFormat="1" applyFont="1" applyAlignment="1">
      <alignment horizontal="right" vertical="center" wrapText="1"/>
    </xf>
    <xf numFmtId="0" fontId="9" fillId="6" borderId="13" xfId="0" applyFont="1" applyFill="1" applyBorder="1" applyAlignment="1">
      <alignment horizontal="left" vertical="center" wrapText="1"/>
    </xf>
    <xf numFmtId="10" fontId="9" fillId="6" borderId="14" xfId="0" applyNumberFormat="1" applyFont="1" applyFill="1" applyBorder="1" applyAlignment="1">
      <alignment horizontal="right" vertical="center" wrapText="1"/>
    </xf>
    <xf numFmtId="1" fontId="10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167" fontId="4" fillId="7" borderId="19" xfId="0" applyNumberFormat="1" applyFont="1" applyFill="1" applyBorder="1" applyAlignment="1">
      <alignment horizontal="left" vertical="top" wrapText="1"/>
    </xf>
    <xf numFmtId="3" fontId="4" fillId="8" borderId="20" xfId="0" applyNumberFormat="1" applyFont="1" applyFill="1" applyBorder="1" applyAlignment="1">
      <alignment horizontal="left" vertical="top" wrapText="1"/>
    </xf>
    <xf numFmtId="3" fontId="4" fillId="8" borderId="20" xfId="0" applyNumberFormat="1" applyFont="1" applyFill="1" applyBorder="1" applyAlignment="1">
      <alignment horizontal="right" vertical="top" wrapText="1"/>
    </xf>
    <xf numFmtId="164" fontId="4" fillId="8" borderId="20" xfId="0" applyNumberFormat="1" applyFont="1" applyFill="1" applyBorder="1" applyAlignment="1">
      <alignment horizontal="right" vertical="top" wrapText="1"/>
    </xf>
    <xf numFmtId="167" fontId="4" fillId="9" borderId="21" xfId="0" applyNumberFormat="1" applyFont="1" applyFill="1" applyBorder="1" applyAlignment="1">
      <alignment horizontal="left" vertical="center" wrapText="1"/>
    </xf>
    <xf numFmtId="3" fontId="4" fillId="8" borderId="4" xfId="0" applyNumberFormat="1" applyFont="1" applyFill="1" applyBorder="1" applyAlignment="1">
      <alignment horizontal="left" vertical="top" wrapText="1"/>
    </xf>
    <xf numFmtId="3" fontId="4" fillId="8" borderId="4" xfId="0" applyNumberFormat="1" applyFont="1" applyFill="1" applyBorder="1" applyAlignment="1">
      <alignment horizontal="right" vertical="top" wrapText="1"/>
    </xf>
    <xf numFmtId="164" fontId="4" fillId="8" borderId="4" xfId="0" applyNumberFormat="1" applyFont="1" applyFill="1" applyBorder="1" applyAlignment="1">
      <alignment horizontal="right" vertical="top" wrapText="1"/>
    </xf>
    <xf numFmtId="167" fontId="4" fillId="7" borderId="21" xfId="0" applyNumberFormat="1" applyFont="1" applyFill="1" applyBorder="1" applyAlignment="1">
      <alignment horizontal="left" vertical="top" wrapText="1"/>
    </xf>
    <xf numFmtId="167" fontId="4" fillId="10" borderId="6" xfId="0" applyNumberFormat="1" applyFont="1" applyFill="1" applyBorder="1" applyAlignment="1">
      <alignment horizontal="left" vertical="center" wrapText="1"/>
    </xf>
    <xf numFmtId="167" fontId="4" fillId="10" borderId="4" xfId="0" applyNumberFormat="1" applyFont="1" applyFill="1" applyBorder="1" applyAlignment="1">
      <alignment horizontal="left" vertical="top" wrapText="1"/>
    </xf>
    <xf numFmtId="168" fontId="4" fillId="10" borderId="4" xfId="0" applyNumberFormat="1" applyFont="1" applyFill="1" applyBorder="1" applyAlignment="1">
      <alignment horizontal="left" vertical="top" wrapText="1"/>
    </xf>
    <xf numFmtId="167" fontId="4" fillId="6" borderId="6" xfId="0" applyNumberFormat="1" applyFont="1" applyFill="1" applyBorder="1" applyAlignment="1">
      <alignment horizontal="left" vertical="center" wrapText="1"/>
    </xf>
    <xf numFmtId="168" fontId="4" fillId="6" borderId="4" xfId="0" applyNumberFormat="1" applyFont="1" applyFill="1" applyBorder="1" applyAlignment="1">
      <alignment horizontal="left" vertical="top" wrapText="1"/>
    </xf>
    <xf numFmtId="167" fontId="4" fillId="9" borderId="23" xfId="0" applyNumberFormat="1" applyFont="1" applyFill="1" applyBorder="1" applyAlignment="1">
      <alignment horizontal="left" vertical="center" wrapText="1"/>
    </xf>
    <xf numFmtId="167" fontId="4" fillId="6" borderId="24" xfId="0" applyNumberFormat="1" applyFont="1" applyFill="1" applyBorder="1" applyAlignment="1">
      <alignment horizontal="left" vertical="center" wrapText="1"/>
    </xf>
    <xf numFmtId="168" fontId="4" fillId="6" borderId="25" xfId="0" applyNumberFormat="1" applyFont="1" applyFill="1" applyBorder="1" applyAlignment="1">
      <alignment horizontal="left" vertical="top" wrapText="1"/>
    </xf>
    <xf numFmtId="168" fontId="4" fillId="8" borderId="20" xfId="0" applyNumberFormat="1" applyFont="1" applyFill="1" applyBorder="1" applyAlignment="1">
      <alignment horizontal="left" vertical="top" wrapText="1"/>
    </xf>
    <xf numFmtId="168" fontId="4" fillId="8" borderId="4" xfId="0" applyNumberFormat="1" applyFont="1" applyFill="1" applyBorder="1" applyAlignment="1">
      <alignment horizontal="left" vertical="top" wrapText="1"/>
    </xf>
    <xf numFmtId="167" fontId="4" fillId="0" borderId="0" xfId="0" applyNumberFormat="1" applyFont="1"/>
    <xf numFmtId="0" fontId="4" fillId="0" borderId="15" xfId="0" applyFont="1" applyBorder="1"/>
    <xf numFmtId="0" fontId="4" fillId="0" borderId="28" xfId="0" applyFont="1" applyBorder="1"/>
    <xf numFmtId="0" fontId="4" fillId="0" borderId="30" xfId="0" applyFont="1" applyBorder="1"/>
    <xf numFmtId="0" fontId="4" fillId="0" borderId="4" xfId="0" applyFont="1" applyBorder="1"/>
    <xf numFmtId="0" fontId="4" fillId="0" borderId="22" xfId="0" applyFont="1" applyBorder="1"/>
    <xf numFmtId="0" fontId="4" fillId="0" borderId="25" xfId="0" applyFont="1" applyBorder="1"/>
    <xf numFmtId="0" fontId="4" fillId="0" borderId="26" xfId="0" applyFont="1" applyBorder="1"/>
    <xf numFmtId="168" fontId="4" fillId="0" borderId="0" xfId="0" applyNumberFormat="1" applyFont="1"/>
    <xf numFmtId="2" fontId="4" fillId="0" borderId="0" xfId="0" applyNumberFormat="1" applyFont="1"/>
    <xf numFmtId="169" fontId="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vertical="center" wrapText="1"/>
    </xf>
    <xf numFmtId="164" fontId="7" fillId="5" borderId="14" xfId="0" applyNumberFormat="1" applyFont="1" applyFill="1" applyBorder="1" applyAlignment="1">
      <alignment horizontal="right" vertical="center" wrapText="1"/>
    </xf>
    <xf numFmtId="0" fontId="8" fillId="11" borderId="13" xfId="0" applyFont="1" applyFill="1" applyBorder="1" applyAlignment="1">
      <alignment vertical="center" wrapText="1"/>
    </xf>
    <xf numFmtId="164" fontId="8" fillId="11" borderId="14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9" fillId="6" borderId="9" xfId="0" applyFont="1" applyFill="1" applyBorder="1" applyAlignment="1">
      <alignment horizontal="left" vertical="center" wrapText="1"/>
    </xf>
    <xf numFmtId="164" fontId="9" fillId="6" borderId="10" xfId="0" applyNumberFormat="1" applyFont="1" applyFill="1" applyBorder="1" applyAlignment="1">
      <alignment horizontal="right" vertical="center" wrapText="1"/>
    </xf>
    <xf numFmtId="167" fontId="4" fillId="0" borderId="0" xfId="0" applyNumberFormat="1" applyFont="1" applyAlignment="1">
      <alignment vertical="top" wrapText="1"/>
    </xf>
    <xf numFmtId="0" fontId="2" fillId="0" borderId="29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167" fontId="4" fillId="0" borderId="4" xfId="0" applyNumberFormat="1" applyFont="1" applyBorder="1" applyAlignment="1">
      <alignment vertical="top" wrapText="1"/>
    </xf>
    <xf numFmtId="167" fontId="4" fillId="9" borderId="36" xfId="0" applyNumberFormat="1" applyFont="1" applyFill="1" applyBorder="1" applyAlignment="1">
      <alignment horizontal="left" vertical="center" wrapText="1"/>
    </xf>
    <xf numFmtId="167" fontId="4" fillId="7" borderId="37" xfId="0" applyNumberFormat="1" applyFont="1" applyFill="1" applyBorder="1" applyAlignment="1">
      <alignment horizontal="left" vertical="top" wrapText="1"/>
    </xf>
    <xf numFmtId="167" fontId="4" fillId="9" borderId="38" xfId="0" applyNumberFormat="1" applyFont="1" applyFill="1" applyBorder="1" applyAlignment="1">
      <alignment horizontal="left" vertical="center" wrapText="1"/>
    </xf>
    <xf numFmtId="167" fontId="4" fillId="7" borderId="38" xfId="0" applyNumberFormat="1" applyFont="1" applyFill="1" applyBorder="1" applyAlignment="1">
      <alignment horizontal="left" vertical="top" wrapText="1"/>
    </xf>
    <xf numFmtId="167" fontId="4" fillId="9" borderId="39" xfId="0" applyNumberFormat="1" applyFont="1" applyFill="1" applyBorder="1" applyAlignment="1">
      <alignment horizontal="left" vertical="center" wrapText="1"/>
    </xf>
    <xf numFmtId="167" fontId="4" fillId="7" borderId="40" xfId="0" applyNumberFormat="1" applyFont="1" applyFill="1" applyBorder="1" applyAlignment="1">
      <alignment horizontal="left" vertical="top" wrapText="1"/>
    </xf>
    <xf numFmtId="167" fontId="2" fillId="6" borderId="42" xfId="0" applyNumberFormat="1" applyFont="1" applyFill="1" applyBorder="1"/>
    <xf numFmtId="167" fontId="4" fillId="7" borderId="42" xfId="0" applyNumberFormat="1" applyFont="1" applyFill="1" applyBorder="1" applyAlignment="1">
      <alignment horizontal="left" vertical="top" wrapText="1"/>
    </xf>
    <xf numFmtId="167" fontId="2" fillId="6" borderId="4" xfId="0" applyNumberFormat="1" applyFont="1" applyFill="1" applyBorder="1"/>
    <xf numFmtId="167" fontId="4" fillId="7" borderId="4" xfId="0" applyNumberFormat="1" applyFont="1" applyFill="1" applyBorder="1" applyAlignment="1">
      <alignment horizontal="left" vertical="top" wrapText="1"/>
    </xf>
    <xf numFmtId="10" fontId="2" fillId="6" borderId="25" xfId="0" applyNumberFormat="1" applyFont="1" applyFill="1" applyBorder="1"/>
    <xf numFmtId="167" fontId="4" fillId="7" borderId="25" xfId="0" applyNumberFormat="1" applyFont="1" applyFill="1" applyBorder="1" applyAlignment="1">
      <alignment horizontal="left" vertical="top" wrapText="1"/>
    </xf>
    <xf numFmtId="164" fontId="11" fillId="0" borderId="0" xfId="0" applyNumberFormat="1" applyFont="1"/>
    <xf numFmtId="3" fontId="4" fillId="8" borderId="20" xfId="0" applyNumberFormat="1" applyFont="1" applyFill="1" applyBorder="1" applyAlignment="1">
      <alignment vertical="top" wrapText="1"/>
    </xf>
    <xf numFmtId="3" fontId="4" fillId="8" borderId="4" xfId="0" applyNumberFormat="1" applyFont="1" applyFill="1" applyBorder="1" applyAlignment="1">
      <alignment vertical="top" wrapText="1"/>
    </xf>
    <xf numFmtId="3" fontId="4" fillId="10" borderId="4" xfId="0" applyNumberFormat="1" applyFont="1" applyFill="1" applyBorder="1" applyAlignment="1">
      <alignment vertical="top" wrapText="1"/>
    </xf>
    <xf numFmtId="3" fontId="4" fillId="6" borderId="4" xfId="0" applyNumberFormat="1" applyFont="1" applyFill="1" applyBorder="1" applyAlignment="1">
      <alignment vertical="top" wrapText="1"/>
    </xf>
    <xf numFmtId="3" fontId="4" fillId="6" borderId="25" xfId="0" applyNumberFormat="1" applyFont="1" applyFill="1" applyBorder="1" applyAlignment="1">
      <alignment vertical="top" wrapText="1"/>
    </xf>
    <xf numFmtId="167" fontId="4" fillId="7" borderId="46" xfId="0" applyNumberFormat="1" applyFont="1" applyFill="1" applyBorder="1" applyAlignment="1">
      <alignment horizontal="left" vertical="top" wrapText="1"/>
    </xf>
    <xf numFmtId="167" fontId="4" fillId="9" borderId="49" xfId="0" applyNumberFormat="1" applyFont="1" applyFill="1" applyBorder="1" applyAlignment="1">
      <alignment horizontal="left" vertical="center" wrapText="1"/>
    </xf>
    <xf numFmtId="167" fontId="4" fillId="7" borderId="49" xfId="0" applyNumberFormat="1" applyFont="1" applyFill="1" applyBorder="1" applyAlignment="1">
      <alignment horizontal="left" vertical="top" wrapText="1"/>
    </xf>
    <xf numFmtId="167" fontId="4" fillId="9" borderId="51" xfId="0" applyNumberFormat="1" applyFont="1" applyFill="1" applyBorder="1" applyAlignment="1">
      <alignment horizontal="left" vertical="center" wrapText="1"/>
    </xf>
    <xf numFmtId="167" fontId="4" fillId="9" borderId="55" xfId="0" applyNumberFormat="1" applyFont="1" applyFill="1" applyBorder="1" applyAlignment="1">
      <alignment horizontal="left" vertical="center" wrapText="1"/>
    </xf>
    <xf numFmtId="167" fontId="4" fillId="9" borderId="56" xfId="0" applyNumberFormat="1" applyFont="1" applyFill="1" applyBorder="1" applyAlignment="1">
      <alignment horizontal="left" vertical="center" wrapText="1"/>
    </xf>
    <xf numFmtId="10" fontId="4" fillId="0" borderId="0" xfId="0" applyNumberFormat="1" applyFont="1"/>
    <xf numFmtId="3" fontId="4" fillId="10" borderId="4" xfId="0" applyNumberFormat="1" applyFont="1" applyFill="1" applyBorder="1" applyAlignment="1">
      <alignment horizontal="right" vertical="top" wrapText="1"/>
    </xf>
    <xf numFmtId="1" fontId="4" fillId="10" borderId="4" xfId="0" applyNumberFormat="1" applyFont="1" applyFill="1" applyBorder="1" applyAlignment="1">
      <alignment horizontal="right" vertical="top" wrapText="1"/>
    </xf>
    <xf numFmtId="164" fontId="4" fillId="10" borderId="57" xfId="0" applyNumberFormat="1" applyFont="1" applyFill="1" applyBorder="1" applyAlignment="1">
      <alignment horizontal="right"/>
    </xf>
    <xf numFmtId="164" fontId="4" fillId="6" borderId="57" xfId="0" applyNumberFormat="1" applyFont="1" applyFill="1" applyBorder="1" applyAlignment="1">
      <alignment horizontal="right"/>
    </xf>
    <xf numFmtId="164" fontId="4" fillId="8" borderId="57" xfId="0" applyNumberFormat="1" applyFont="1" applyFill="1" applyBorder="1" applyAlignment="1">
      <alignment horizontal="right"/>
    </xf>
    <xf numFmtId="164" fontId="4" fillId="10" borderId="60" xfId="0" applyNumberFormat="1" applyFont="1" applyFill="1" applyBorder="1" applyAlignment="1">
      <alignment horizontal="right"/>
    </xf>
    <xf numFmtId="164" fontId="4" fillId="8" borderId="64" xfId="0" applyNumberFormat="1" applyFont="1" applyFill="1" applyBorder="1" applyAlignment="1">
      <alignment horizontal="right"/>
    </xf>
    <xf numFmtId="168" fontId="4" fillId="10" borderId="60" xfId="0" applyNumberFormat="1" applyFont="1" applyFill="1" applyBorder="1" applyAlignment="1">
      <alignment horizontal="right" vertical="top" wrapText="1"/>
    </xf>
    <xf numFmtId="168" fontId="4" fillId="10" borderId="57" xfId="0" applyNumberFormat="1" applyFont="1" applyFill="1" applyBorder="1" applyAlignment="1">
      <alignment horizontal="right" vertical="top" wrapText="1"/>
    </xf>
    <xf numFmtId="168" fontId="4" fillId="6" borderId="57" xfId="0" applyNumberFormat="1" applyFont="1" applyFill="1" applyBorder="1" applyAlignment="1">
      <alignment horizontal="right" vertical="top" wrapText="1"/>
    </xf>
    <xf numFmtId="168" fontId="4" fillId="8" borderId="57" xfId="0" applyNumberFormat="1" applyFont="1" applyFill="1" applyBorder="1" applyAlignment="1">
      <alignment horizontal="right" vertical="top" wrapText="1"/>
    </xf>
    <xf numFmtId="168" fontId="4" fillId="8" borderId="67" xfId="0" applyNumberFormat="1" applyFont="1" applyFill="1" applyBorder="1" applyAlignment="1">
      <alignment horizontal="right" vertical="top" wrapText="1"/>
    </xf>
    <xf numFmtId="168" fontId="4" fillId="8" borderId="47" xfId="0" applyNumberFormat="1" applyFont="1" applyFill="1" applyBorder="1" applyAlignment="1">
      <alignment horizontal="right" vertical="top" wrapText="1"/>
    </xf>
    <xf numFmtId="168" fontId="4" fillId="8" borderId="4" xfId="0" applyNumberFormat="1" applyFont="1" applyFill="1" applyBorder="1" applyAlignment="1">
      <alignment horizontal="right" vertical="top" wrapText="1"/>
    </xf>
    <xf numFmtId="168" fontId="4" fillId="10" borderId="4" xfId="0" applyNumberFormat="1" applyFont="1" applyFill="1" applyBorder="1" applyAlignment="1">
      <alignment horizontal="right" vertical="top" wrapText="1"/>
    </xf>
    <xf numFmtId="168" fontId="4" fillId="6" borderId="4" xfId="0" applyNumberFormat="1" applyFont="1" applyFill="1" applyBorder="1" applyAlignment="1">
      <alignment horizontal="right" vertical="top" wrapText="1"/>
    </xf>
    <xf numFmtId="168" fontId="4" fillId="6" borderId="53" xfId="0" applyNumberFormat="1" applyFont="1" applyFill="1" applyBorder="1" applyAlignment="1">
      <alignment horizontal="right" vertical="top" wrapText="1"/>
    </xf>
    <xf numFmtId="168" fontId="4" fillId="6" borderId="35" xfId="0" applyNumberFormat="1" applyFont="1" applyFill="1" applyBorder="1" applyAlignment="1">
      <alignment horizontal="right" vertical="top" wrapText="1"/>
    </xf>
    <xf numFmtId="168" fontId="4" fillId="8" borderId="20" xfId="0" applyNumberFormat="1" applyFont="1" applyFill="1" applyBorder="1" applyAlignment="1">
      <alignment horizontal="right" vertical="top" wrapText="1"/>
    </xf>
    <xf numFmtId="167" fontId="4" fillId="10" borderId="4" xfId="0" applyNumberFormat="1" applyFont="1" applyFill="1" applyBorder="1" applyAlignment="1">
      <alignment horizontal="right" vertical="top" wrapText="1"/>
    </xf>
    <xf numFmtId="168" fontId="4" fillId="6" borderId="25" xfId="0" applyNumberFormat="1" applyFont="1" applyFill="1" applyBorder="1" applyAlignment="1">
      <alignment horizontal="right" vertical="top" wrapText="1"/>
    </xf>
    <xf numFmtId="167" fontId="4" fillId="10" borderId="60" xfId="0" applyNumberFormat="1" applyFont="1" applyFill="1" applyBorder="1" applyAlignment="1">
      <alignment horizontal="right" vertical="top" wrapText="1"/>
    </xf>
    <xf numFmtId="167" fontId="4" fillId="10" borderId="57" xfId="0" applyNumberFormat="1" applyFont="1" applyFill="1" applyBorder="1" applyAlignment="1">
      <alignment horizontal="right" vertical="top" wrapText="1"/>
    </xf>
    <xf numFmtId="3" fontId="4" fillId="10" borderId="57" xfId="0" applyNumberFormat="1" applyFont="1" applyFill="1" applyBorder="1" applyAlignment="1">
      <alignment horizontal="right" vertical="top" wrapText="1"/>
    </xf>
    <xf numFmtId="3" fontId="4" fillId="10" borderId="60" xfId="0" applyNumberFormat="1" applyFont="1" applyFill="1" applyBorder="1" applyAlignment="1">
      <alignment horizontal="right" vertical="top" wrapText="1"/>
    </xf>
    <xf numFmtId="168" fontId="4" fillId="8" borderId="64" xfId="0" applyNumberFormat="1" applyFont="1" applyFill="1" applyBorder="1" applyAlignment="1">
      <alignment horizontal="right" vertical="top" wrapText="1"/>
    </xf>
    <xf numFmtId="167" fontId="12" fillId="0" borderId="71" xfId="0" applyNumberFormat="1" applyFont="1" applyBorder="1" applyAlignment="1">
      <alignment vertical="top" wrapText="1"/>
    </xf>
    <xf numFmtId="167" fontId="12" fillId="0" borderId="72" xfId="0" applyNumberFormat="1" applyFont="1" applyBorder="1" applyAlignment="1">
      <alignment vertical="top" wrapText="1"/>
    </xf>
    <xf numFmtId="167" fontId="12" fillId="0" borderId="73" xfId="0" applyNumberFormat="1" applyFont="1" applyBorder="1" applyAlignment="1">
      <alignment vertical="top" wrapText="1"/>
    </xf>
    <xf numFmtId="167" fontId="4" fillId="7" borderId="72" xfId="0" applyNumberFormat="1" applyFont="1" applyFill="1" applyBorder="1" applyAlignment="1">
      <alignment horizontal="left" vertical="top" wrapText="1"/>
    </xf>
    <xf numFmtId="167" fontId="4" fillId="9" borderId="72" xfId="0" applyNumberFormat="1" applyFont="1" applyFill="1" applyBorder="1" applyAlignment="1">
      <alignment horizontal="left" vertical="center" wrapText="1"/>
    </xf>
    <xf numFmtId="168" fontId="4" fillId="12" borderId="57" xfId="0" applyNumberFormat="1" applyFont="1" applyFill="1" applyBorder="1" applyAlignment="1">
      <alignment horizontal="right" vertical="top" wrapText="1"/>
    </xf>
    <xf numFmtId="167" fontId="4" fillId="7" borderId="71" xfId="0" applyNumberFormat="1" applyFont="1" applyFill="1" applyBorder="1" applyAlignment="1">
      <alignment horizontal="left" vertical="top" wrapText="1"/>
    </xf>
    <xf numFmtId="164" fontId="4" fillId="8" borderId="63" xfId="0" applyNumberFormat="1" applyFont="1" applyFill="1" applyBorder="1" applyAlignment="1">
      <alignment horizontal="right"/>
    </xf>
    <xf numFmtId="164" fontId="4" fillId="8" borderId="65" xfId="0" applyNumberFormat="1" applyFont="1" applyFill="1" applyBorder="1" applyAlignment="1">
      <alignment horizontal="right"/>
    </xf>
    <xf numFmtId="3" fontId="4" fillId="6" borderId="4" xfId="0" applyNumberFormat="1" applyFont="1" applyFill="1" applyBorder="1" applyAlignment="1">
      <alignment horizontal="right" vertical="top" wrapText="1"/>
    </xf>
    <xf numFmtId="3" fontId="4" fillId="6" borderId="25" xfId="0" applyNumberFormat="1" applyFont="1" applyFill="1" applyBorder="1" applyAlignment="1">
      <alignment horizontal="right" vertical="top" wrapText="1"/>
    </xf>
    <xf numFmtId="3" fontId="4" fillId="6" borderId="35" xfId="0" applyNumberFormat="1" applyFont="1" applyFill="1" applyBorder="1" applyAlignment="1">
      <alignment horizontal="right" vertical="top" wrapText="1"/>
    </xf>
    <xf numFmtId="164" fontId="4" fillId="10" borderId="61" xfId="0" applyNumberFormat="1" applyFont="1" applyFill="1" applyBorder="1" applyAlignment="1">
      <alignment horizontal="right"/>
    </xf>
    <xf numFmtId="164" fontId="4" fillId="10" borderId="63" xfId="0" applyNumberFormat="1" applyFont="1" applyFill="1" applyBorder="1" applyAlignment="1">
      <alignment horizontal="right"/>
    </xf>
    <xf numFmtId="164" fontId="4" fillId="6" borderId="63" xfId="0" applyNumberFormat="1" applyFont="1" applyFill="1" applyBorder="1" applyAlignment="1">
      <alignment horizontal="right"/>
    </xf>
    <xf numFmtId="170" fontId="4" fillId="12" borderId="57" xfId="0" applyNumberFormat="1" applyFont="1" applyFill="1" applyBorder="1" applyAlignment="1">
      <alignment horizontal="right" vertical="top" wrapText="1"/>
    </xf>
    <xf numFmtId="1" fontId="4" fillId="12" borderId="57" xfId="0" applyNumberFormat="1" applyFont="1" applyFill="1" applyBorder="1" applyAlignment="1">
      <alignment horizontal="right" vertical="top" wrapText="1"/>
    </xf>
    <xf numFmtId="1" fontId="4" fillId="12" borderId="70" xfId="0" applyNumberFormat="1" applyFont="1" applyFill="1" applyBorder="1" applyAlignment="1">
      <alignment horizontal="right" vertical="top" wrapText="1"/>
    </xf>
    <xf numFmtId="167" fontId="4" fillId="10" borderId="6" xfId="0" applyNumberFormat="1" applyFont="1" applyFill="1" applyBorder="1" applyAlignment="1">
      <alignment vertical="center" wrapText="1"/>
    </xf>
    <xf numFmtId="167" fontId="4" fillId="6" borderId="6" xfId="0" applyNumberFormat="1" applyFont="1" applyFill="1" applyBorder="1" applyAlignment="1">
      <alignment vertical="center" wrapText="1"/>
    </xf>
    <xf numFmtId="167" fontId="4" fillId="6" borderId="24" xfId="0" applyNumberFormat="1" applyFont="1" applyFill="1" applyBorder="1" applyAlignment="1">
      <alignment vertical="center" wrapText="1"/>
    </xf>
    <xf numFmtId="167" fontId="4" fillId="6" borderId="45" xfId="0" applyNumberFormat="1" applyFont="1" applyFill="1" applyBorder="1" applyAlignment="1">
      <alignment vertical="center" wrapText="1"/>
    </xf>
    <xf numFmtId="3" fontId="4" fillId="8" borderId="47" xfId="0" applyNumberFormat="1" applyFont="1" applyFill="1" applyBorder="1" applyAlignment="1">
      <alignment vertical="top" wrapText="1"/>
    </xf>
    <xf numFmtId="3" fontId="4" fillId="8" borderId="6" xfId="0" applyNumberFormat="1" applyFont="1" applyFill="1" applyBorder="1" applyAlignment="1">
      <alignment vertical="top" wrapText="1"/>
    </xf>
    <xf numFmtId="167" fontId="4" fillId="6" borderId="52" xfId="0" applyNumberFormat="1" applyFont="1" applyFill="1" applyBorder="1" applyAlignment="1">
      <alignment vertical="center" wrapText="1"/>
    </xf>
    <xf numFmtId="167" fontId="4" fillId="10" borderId="60" xfId="0" applyNumberFormat="1" applyFont="1" applyFill="1" applyBorder="1" applyAlignment="1">
      <alignment vertical="center" wrapText="1"/>
    </xf>
    <xf numFmtId="167" fontId="4" fillId="10" borderId="57" xfId="0" applyNumberFormat="1" applyFont="1" applyFill="1" applyBorder="1" applyAlignment="1">
      <alignment vertical="center" wrapText="1"/>
    </xf>
    <xf numFmtId="167" fontId="4" fillId="6" borderId="57" xfId="0" applyNumberFormat="1" applyFont="1" applyFill="1" applyBorder="1" applyAlignment="1">
      <alignment vertical="center" wrapText="1"/>
    </xf>
    <xf numFmtId="3" fontId="4" fillId="8" borderId="57" xfId="0" applyNumberFormat="1" applyFont="1" applyFill="1" applyBorder="1" applyAlignment="1">
      <alignment vertical="top" wrapText="1"/>
    </xf>
    <xf numFmtId="3" fontId="4" fillId="8" borderId="67" xfId="0" applyNumberFormat="1" applyFont="1" applyFill="1" applyBorder="1" applyAlignment="1">
      <alignment vertical="top" wrapText="1"/>
    </xf>
    <xf numFmtId="167" fontId="4" fillId="10" borderId="59" xfId="0" applyNumberFormat="1" applyFont="1" applyFill="1" applyBorder="1" applyAlignment="1">
      <alignment vertical="center" wrapText="1"/>
    </xf>
    <xf numFmtId="167" fontId="4" fillId="10" borderId="62" xfId="0" applyNumberFormat="1" applyFont="1" applyFill="1" applyBorder="1" applyAlignment="1">
      <alignment vertical="center" wrapText="1"/>
    </xf>
    <xf numFmtId="167" fontId="4" fillId="6" borderId="62" xfId="0" applyNumberFormat="1" applyFont="1" applyFill="1" applyBorder="1" applyAlignment="1">
      <alignment vertical="center" wrapText="1"/>
    </xf>
    <xf numFmtId="3" fontId="4" fillId="8" borderId="62" xfId="0" applyNumberFormat="1" applyFont="1" applyFill="1" applyBorder="1" applyAlignment="1">
      <alignment vertical="top" wrapText="1"/>
    </xf>
    <xf numFmtId="3" fontId="4" fillId="8" borderId="56" xfId="0" applyNumberFormat="1" applyFont="1" applyFill="1" applyBorder="1" applyAlignment="1">
      <alignment vertical="top" wrapText="1"/>
    </xf>
    <xf numFmtId="3" fontId="4" fillId="8" borderId="66" xfId="0" applyNumberFormat="1" applyFont="1" applyFill="1" applyBorder="1" applyAlignment="1">
      <alignment vertical="top" wrapText="1"/>
    </xf>
    <xf numFmtId="3" fontId="4" fillId="12" borderId="62" xfId="0" applyNumberFormat="1" applyFont="1" applyFill="1" applyBorder="1" applyAlignment="1">
      <alignment vertical="top" wrapText="1"/>
    </xf>
    <xf numFmtId="3" fontId="4" fillId="12" borderId="57" xfId="0" applyNumberFormat="1" applyFont="1" applyFill="1" applyBorder="1" applyAlignment="1">
      <alignment vertical="top" wrapText="1"/>
    </xf>
    <xf numFmtId="167" fontId="4" fillId="9" borderId="73" xfId="0" applyNumberFormat="1" applyFont="1" applyFill="1" applyBorder="1" applyAlignment="1">
      <alignment horizontal="left" vertical="center" wrapText="1"/>
    </xf>
    <xf numFmtId="3" fontId="4" fillId="12" borderId="66" xfId="0" applyNumberFormat="1" applyFont="1" applyFill="1" applyBorder="1" applyAlignment="1">
      <alignment vertical="top" wrapText="1"/>
    </xf>
    <xf numFmtId="1" fontId="4" fillId="12" borderId="67" xfId="0" applyNumberFormat="1" applyFont="1" applyFill="1" applyBorder="1" applyAlignment="1">
      <alignment horizontal="right" vertical="top" wrapText="1"/>
    </xf>
    <xf numFmtId="168" fontId="4" fillId="12" borderId="67" xfId="0" applyNumberFormat="1" applyFont="1" applyFill="1" applyBorder="1" applyAlignment="1">
      <alignment horizontal="right" vertical="top" wrapText="1"/>
    </xf>
    <xf numFmtId="164" fontId="4" fillId="12" borderId="57" xfId="0" applyNumberFormat="1" applyFont="1" applyFill="1" applyBorder="1" applyAlignment="1">
      <alignment vertical="top" wrapText="1"/>
    </xf>
    <xf numFmtId="164" fontId="4" fillId="12" borderId="63" xfId="0" applyNumberFormat="1" applyFont="1" applyFill="1" applyBorder="1" applyAlignment="1">
      <alignment vertical="top" wrapText="1"/>
    </xf>
    <xf numFmtId="3" fontId="4" fillId="12" borderId="64" xfId="0" applyNumberFormat="1" applyFont="1" applyFill="1" applyBorder="1" applyAlignment="1">
      <alignment vertical="top" wrapText="1"/>
    </xf>
    <xf numFmtId="164" fontId="4" fillId="12" borderId="64" xfId="0" applyNumberFormat="1" applyFont="1" applyFill="1" applyBorder="1" applyAlignment="1">
      <alignment vertical="top" wrapText="1"/>
    </xf>
    <xf numFmtId="164" fontId="4" fillId="12" borderId="65" xfId="0" applyNumberFormat="1" applyFont="1" applyFill="1" applyBorder="1" applyAlignment="1">
      <alignment vertical="top" wrapText="1"/>
    </xf>
    <xf numFmtId="3" fontId="4" fillId="12" borderId="67" xfId="0" applyNumberFormat="1" applyFont="1" applyFill="1" applyBorder="1" applyAlignment="1">
      <alignment vertical="top" wrapText="1"/>
    </xf>
    <xf numFmtId="3" fontId="4" fillId="8" borderId="64" xfId="0" applyNumberFormat="1" applyFont="1" applyFill="1" applyBorder="1" applyAlignment="1">
      <alignment vertical="top" wrapText="1"/>
    </xf>
    <xf numFmtId="3" fontId="4" fillId="10" borderId="61" xfId="0" applyNumberFormat="1" applyFont="1" applyFill="1" applyBorder="1" applyAlignment="1">
      <alignment horizontal="right" vertical="top" wrapText="1"/>
    </xf>
    <xf numFmtId="3" fontId="4" fillId="10" borderId="63" xfId="0" applyNumberFormat="1" applyFont="1" applyFill="1" applyBorder="1" applyAlignment="1">
      <alignment horizontal="right" vertical="top" wrapText="1"/>
    </xf>
    <xf numFmtId="168" fontId="4" fillId="6" borderId="63" xfId="0" applyNumberFormat="1" applyFont="1" applyFill="1" applyBorder="1" applyAlignment="1">
      <alignment horizontal="right" vertical="top" wrapText="1"/>
    </xf>
    <xf numFmtId="168" fontId="4" fillId="8" borderId="63" xfId="0" applyNumberFormat="1" applyFont="1" applyFill="1" applyBorder="1" applyAlignment="1">
      <alignment horizontal="right" vertical="top" wrapText="1"/>
    </xf>
    <xf numFmtId="3" fontId="4" fillId="12" borderId="63" xfId="0" applyNumberFormat="1" applyFont="1" applyFill="1" applyBorder="1" applyAlignment="1">
      <alignment vertical="top" wrapText="1"/>
    </xf>
    <xf numFmtId="3" fontId="4" fillId="12" borderId="65" xfId="0" applyNumberFormat="1" applyFont="1" applyFill="1" applyBorder="1" applyAlignment="1">
      <alignment vertical="top" wrapText="1"/>
    </xf>
    <xf numFmtId="168" fontId="4" fillId="8" borderId="65" xfId="0" applyNumberFormat="1" applyFont="1" applyFill="1" applyBorder="1" applyAlignment="1">
      <alignment horizontal="right" vertical="top" wrapText="1"/>
    </xf>
    <xf numFmtId="170" fontId="4" fillId="10" borderId="60" xfId="0" applyNumberFormat="1" applyFont="1" applyFill="1" applyBorder="1" applyAlignment="1">
      <alignment vertical="center" wrapText="1"/>
    </xf>
    <xf numFmtId="170" fontId="4" fillId="10" borderId="57" xfId="0" applyNumberFormat="1" applyFont="1" applyFill="1" applyBorder="1" applyAlignment="1">
      <alignment vertical="center" wrapText="1"/>
    </xf>
    <xf numFmtId="164" fontId="11" fillId="0" borderId="5" xfId="0" applyNumberFormat="1" applyFont="1" applyBorder="1"/>
    <xf numFmtId="164" fontId="4" fillId="0" borderId="5" xfId="0" applyNumberFormat="1" applyFont="1" applyBorder="1" applyAlignment="1">
      <alignment horizontal="right"/>
    </xf>
    <xf numFmtId="164" fontId="4" fillId="0" borderId="5" xfId="0" applyNumberFormat="1" applyFont="1" applyBorder="1" applyAlignment="1">
      <alignment vertical="top" wrapText="1"/>
    </xf>
    <xf numFmtId="167" fontId="4" fillId="0" borderId="5" xfId="0" applyNumberFormat="1" applyFont="1" applyBorder="1" applyAlignment="1">
      <alignment vertical="top" wrapText="1"/>
    </xf>
    <xf numFmtId="0" fontId="4" fillId="0" borderId="5" xfId="0" applyFont="1" applyBorder="1"/>
    <xf numFmtId="164" fontId="4" fillId="0" borderId="5" xfId="0" applyNumberFormat="1" applyFont="1" applyBorder="1"/>
    <xf numFmtId="167" fontId="2" fillId="6" borderId="77" xfId="0" applyNumberFormat="1" applyFont="1" applyFill="1" applyBorder="1" applyAlignment="1">
      <alignment vertical="center"/>
    </xf>
    <xf numFmtId="0" fontId="4" fillId="13" borderId="78" xfId="0" applyFont="1" applyFill="1" applyBorder="1"/>
    <xf numFmtId="0" fontId="4" fillId="13" borderId="79" xfId="0" applyFont="1" applyFill="1" applyBorder="1"/>
    <xf numFmtId="0" fontId="4" fillId="13" borderId="80" xfId="0" applyFont="1" applyFill="1" applyBorder="1"/>
    <xf numFmtId="0" fontId="4" fillId="13" borderId="81" xfId="0" applyFont="1" applyFill="1" applyBorder="1"/>
    <xf numFmtId="0" fontId="4" fillId="13" borderId="82" xfId="0" applyFont="1" applyFill="1" applyBorder="1"/>
    <xf numFmtId="0" fontId="4" fillId="13" borderId="83" xfId="0" applyFont="1" applyFill="1" applyBorder="1"/>
    <xf numFmtId="0" fontId="4" fillId="0" borderId="5" xfId="0" applyFont="1" applyBorder="1" applyAlignment="1">
      <alignment horizontal="left" vertical="top" wrapText="1"/>
    </xf>
    <xf numFmtId="167" fontId="4" fillId="0" borderId="84" xfId="0" applyNumberFormat="1" applyFont="1" applyBorder="1" applyAlignment="1">
      <alignment vertical="top" wrapText="1"/>
    </xf>
    <xf numFmtId="167" fontId="4" fillId="0" borderId="41" xfId="0" applyNumberFormat="1" applyFont="1" applyBorder="1" applyAlignment="1">
      <alignment vertical="top" wrapText="1"/>
    </xf>
    <xf numFmtId="167" fontId="4" fillId="0" borderId="43" xfId="0" applyNumberFormat="1" applyFont="1" applyBorder="1" applyAlignment="1">
      <alignment vertical="top" wrapText="1"/>
    </xf>
    <xf numFmtId="167" fontId="4" fillId="0" borderId="85" xfId="0" applyNumberFormat="1" applyFont="1" applyBorder="1" applyAlignment="1">
      <alignment vertical="top" wrapText="1"/>
    </xf>
    <xf numFmtId="167" fontId="4" fillId="0" borderId="86" xfId="0" applyNumberFormat="1" applyFont="1" applyBorder="1" applyAlignment="1">
      <alignment vertical="top" wrapText="1"/>
    </xf>
    <xf numFmtId="167" fontId="4" fillId="0" borderId="87" xfId="0" applyNumberFormat="1" applyFont="1" applyBorder="1" applyAlignment="1">
      <alignment vertical="top" wrapText="1"/>
    </xf>
    <xf numFmtId="167" fontId="4" fillId="0" borderId="88" xfId="0" applyNumberFormat="1" applyFont="1" applyBorder="1" applyAlignment="1">
      <alignment vertical="top" wrapText="1"/>
    </xf>
    <xf numFmtId="167" fontId="4" fillId="0" borderId="89" xfId="0" applyNumberFormat="1" applyFont="1" applyBorder="1" applyAlignment="1">
      <alignment vertical="top" wrapText="1"/>
    </xf>
    <xf numFmtId="167" fontId="4" fillId="0" borderId="90" xfId="0" applyNumberFormat="1" applyFont="1" applyBorder="1" applyAlignment="1">
      <alignment vertical="top" wrapText="1"/>
    </xf>
    <xf numFmtId="167" fontId="4" fillId="0" borderId="73" xfId="0" applyNumberFormat="1" applyFont="1" applyBorder="1" applyAlignment="1">
      <alignment vertical="top" wrapText="1"/>
    </xf>
    <xf numFmtId="167" fontId="12" fillId="0" borderId="91" xfId="0" applyNumberFormat="1" applyFont="1" applyBorder="1" applyAlignment="1">
      <alignment vertical="top" wrapText="1"/>
    </xf>
    <xf numFmtId="167" fontId="4" fillId="0" borderId="71" xfId="0" applyNumberFormat="1" applyFont="1" applyBorder="1" applyAlignment="1">
      <alignment vertical="top" wrapText="1"/>
    </xf>
    <xf numFmtId="167" fontId="4" fillId="0" borderId="72" xfId="0" applyNumberFormat="1" applyFont="1" applyBorder="1" applyAlignment="1">
      <alignment vertical="top" wrapText="1"/>
    </xf>
    <xf numFmtId="167" fontId="4" fillId="0" borderId="91" xfId="0" applyNumberFormat="1" applyFont="1" applyBorder="1" applyAlignment="1">
      <alignment vertical="top" wrapText="1"/>
    </xf>
    <xf numFmtId="167" fontId="4" fillId="0" borderId="69" xfId="0" applyNumberFormat="1" applyFont="1" applyBorder="1" applyAlignment="1">
      <alignment vertical="top" wrapText="1"/>
    </xf>
    <xf numFmtId="167" fontId="4" fillId="0" borderId="92" xfId="0" applyNumberFormat="1" applyFont="1" applyBorder="1" applyAlignment="1">
      <alignment vertical="top" wrapText="1"/>
    </xf>
    <xf numFmtId="167" fontId="4" fillId="0" borderId="93" xfId="0" applyNumberFormat="1" applyFont="1" applyBorder="1" applyAlignment="1">
      <alignment vertical="top" wrapText="1"/>
    </xf>
    <xf numFmtId="0" fontId="2" fillId="0" borderId="97" xfId="0" applyFont="1" applyBorder="1" applyAlignment="1">
      <alignment horizontal="left" vertical="top"/>
    </xf>
    <xf numFmtId="0" fontId="2" fillId="0" borderId="98" xfId="0" applyFont="1" applyBorder="1"/>
    <xf numFmtId="3" fontId="2" fillId="0" borderId="99" xfId="0" applyNumberFormat="1" applyFont="1" applyBorder="1" applyAlignment="1">
      <alignment horizontal="center" vertical="top" wrapText="1"/>
    </xf>
    <xf numFmtId="3" fontId="2" fillId="0" borderId="98" xfId="0" applyNumberFormat="1" applyFont="1" applyBorder="1" applyAlignment="1">
      <alignment horizontal="center" vertical="top" wrapText="1"/>
    </xf>
    <xf numFmtId="3" fontId="2" fillId="0" borderId="100" xfId="0" applyNumberFormat="1" applyFont="1" applyBorder="1" applyAlignment="1">
      <alignment horizontal="center" vertical="top" wrapText="1"/>
    </xf>
    <xf numFmtId="3" fontId="2" fillId="0" borderId="101" xfId="0" applyNumberFormat="1" applyFont="1" applyBorder="1" applyAlignment="1">
      <alignment horizontal="center" vertical="top" wrapText="1"/>
    </xf>
    <xf numFmtId="167" fontId="4" fillId="7" borderId="102" xfId="0" applyNumberFormat="1" applyFont="1" applyFill="1" applyBorder="1" applyAlignment="1">
      <alignment horizontal="left" vertical="top" wrapText="1"/>
    </xf>
    <xf numFmtId="3" fontId="4" fillId="8" borderId="103" xfId="0" applyNumberFormat="1" applyFont="1" applyFill="1" applyBorder="1" applyAlignment="1">
      <alignment horizontal="right" vertical="top" wrapText="1"/>
    </xf>
    <xf numFmtId="3" fontId="4" fillId="8" borderId="50" xfId="0" applyNumberFormat="1" applyFont="1" applyFill="1" applyBorder="1" applyAlignment="1">
      <alignment horizontal="right" vertical="top" wrapText="1"/>
    </xf>
    <xf numFmtId="167" fontId="4" fillId="10" borderId="50" xfId="0" applyNumberFormat="1" applyFont="1" applyFill="1" applyBorder="1" applyAlignment="1">
      <alignment horizontal="left" vertical="top" wrapText="1"/>
    </xf>
    <xf numFmtId="168" fontId="4" fillId="6" borderId="50" xfId="0" applyNumberFormat="1" applyFont="1" applyFill="1" applyBorder="1" applyAlignment="1">
      <alignment horizontal="left" vertical="top" wrapText="1"/>
    </xf>
    <xf numFmtId="167" fontId="4" fillId="9" borderId="104" xfId="0" applyNumberFormat="1" applyFont="1" applyFill="1" applyBorder="1" applyAlignment="1">
      <alignment horizontal="left" vertical="center" wrapText="1"/>
    </xf>
    <xf numFmtId="168" fontId="4" fillId="6" borderId="105" xfId="0" applyNumberFormat="1" applyFont="1" applyFill="1" applyBorder="1" applyAlignment="1">
      <alignment horizontal="left" vertical="top" wrapText="1"/>
    </xf>
    <xf numFmtId="168" fontId="4" fillId="8" borderId="103" xfId="0" applyNumberFormat="1" applyFont="1" applyFill="1" applyBorder="1" applyAlignment="1">
      <alignment horizontal="left" vertical="top" wrapText="1"/>
    </xf>
    <xf numFmtId="168" fontId="4" fillId="8" borderId="50" xfId="0" applyNumberFormat="1" applyFont="1" applyFill="1" applyBorder="1" applyAlignment="1">
      <alignment horizontal="left" vertical="top" wrapText="1"/>
    </xf>
    <xf numFmtId="168" fontId="4" fillId="10" borderId="50" xfId="0" applyNumberFormat="1" applyFont="1" applyFill="1" applyBorder="1" applyAlignment="1">
      <alignment horizontal="left" vertical="top" wrapText="1"/>
    </xf>
    <xf numFmtId="168" fontId="4" fillId="8" borderId="103" xfId="0" applyNumberFormat="1" applyFont="1" applyFill="1" applyBorder="1" applyAlignment="1">
      <alignment horizontal="right" vertical="top" wrapText="1"/>
    </xf>
    <xf numFmtId="168" fontId="4" fillId="8" borderId="50" xfId="0" applyNumberFormat="1" applyFont="1" applyFill="1" applyBorder="1" applyAlignment="1">
      <alignment horizontal="right" vertical="top" wrapText="1"/>
    </xf>
    <xf numFmtId="168" fontId="4" fillId="10" borderId="50" xfId="0" applyNumberFormat="1" applyFont="1" applyFill="1" applyBorder="1" applyAlignment="1">
      <alignment horizontal="right" vertical="top" wrapText="1"/>
    </xf>
    <xf numFmtId="168" fontId="4" fillId="6" borderId="50" xfId="0" applyNumberFormat="1" applyFont="1" applyFill="1" applyBorder="1" applyAlignment="1">
      <alignment horizontal="right" vertical="top" wrapText="1"/>
    </xf>
    <xf numFmtId="168" fontId="4" fillId="6" borderId="105" xfId="0" applyNumberFormat="1" applyFont="1" applyFill="1" applyBorder="1" applyAlignment="1">
      <alignment horizontal="right" vertical="top" wrapText="1"/>
    </xf>
    <xf numFmtId="168" fontId="4" fillId="6" borderId="58" xfId="0" applyNumberFormat="1" applyFont="1" applyFill="1" applyBorder="1" applyAlignment="1">
      <alignment horizontal="right" vertical="top" wrapText="1"/>
    </xf>
    <xf numFmtId="168" fontId="4" fillId="8" borderId="48" xfId="0" applyNumberFormat="1" applyFont="1" applyFill="1" applyBorder="1" applyAlignment="1">
      <alignment horizontal="right" vertical="top" wrapText="1"/>
    </xf>
    <xf numFmtId="168" fontId="4" fillId="6" borderId="54" xfId="0" applyNumberFormat="1" applyFont="1" applyFill="1" applyBorder="1" applyAlignment="1">
      <alignment horizontal="right" vertical="top" wrapText="1"/>
    </xf>
    <xf numFmtId="167" fontId="4" fillId="9" borderId="66" xfId="0" applyNumberFormat="1" applyFont="1" applyFill="1" applyBorder="1" applyAlignment="1">
      <alignment horizontal="left" vertical="center" wrapText="1"/>
    </xf>
    <xf numFmtId="167" fontId="4" fillId="7" borderId="59" xfId="0" applyNumberFormat="1" applyFont="1" applyFill="1" applyBorder="1" applyAlignment="1">
      <alignment horizontal="left" vertical="top" wrapText="1"/>
    </xf>
    <xf numFmtId="168" fontId="4" fillId="10" borderId="61" xfId="0" applyNumberFormat="1" applyFont="1" applyFill="1" applyBorder="1" applyAlignment="1">
      <alignment horizontal="right" vertical="top" wrapText="1"/>
    </xf>
    <xf numFmtId="167" fontId="4" fillId="9" borderId="62" xfId="0" applyNumberFormat="1" applyFont="1" applyFill="1" applyBorder="1" applyAlignment="1">
      <alignment horizontal="left" vertical="center" wrapText="1"/>
    </xf>
    <xf numFmtId="168" fontId="4" fillId="10" borderId="63" xfId="0" applyNumberFormat="1" applyFont="1" applyFill="1" applyBorder="1" applyAlignment="1">
      <alignment horizontal="right" vertical="top" wrapText="1"/>
    </xf>
    <xf numFmtId="167" fontId="4" fillId="7" borderId="62" xfId="0" applyNumberFormat="1" applyFont="1" applyFill="1" applyBorder="1" applyAlignment="1">
      <alignment horizontal="left" vertical="top" wrapText="1"/>
    </xf>
    <xf numFmtId="168" fontId="4" fillId="8" borderId="68" xfId="0" applyNumberFormat="1" applyFont="1" applyFill="1" applyBorder="1" applyAlignment="1">
      <alignment horizontal="right" vertical="top" wrapText="1"/>
    </xf>
    <xf numFmtId="3" fontId="4" fillId="10" borderId="106" xfId="0" applyNumberFormat="1" applyFont="1" applyFill="1" applyBorder="1" applyAlignment="1">
      <alignment horizontal="right" vertical="top" wrapText="1"/>
    </xf>
    <xf numFmtId="3" fontId="4" fillId="10" borderId="107" xfId="0" applyNumberFormat="1" applyFont="1" applyFill="1" applyBorder="1" applyAlignment="1">
      <alignment horizontal="right" vertical="top" wrapText="1"/>
    </xf>
    <xf numFmtId="1" fontId="4" fillId="12" borderId="63" xfId="0" applyNumberFormat="1" applyFont="1" applyFill="1" applyBorder="1" applyAlignment="1">
      <alignment horizontal="right" vertical="top" wrapText="1"/>
    </xf>
    <xf numFmtId="1" fontId="4" fillId="12" borderId="107" xfId="0" applyNumberFormat="1" applyFont="1" applyFill="1" applyBorder="1" applyAlignment="1">
      <alignment horizontal="right" vertical="top" wrapText="1"/>
    </xf>
    <xf numFmtId="1" fontId="4" fillId="12" borderId="68" xfId="0" applyNumberFormat="1" applyFont="1" applyFill="1" applyBorder="1" applyAlignment="1">
      <alignment horizontal="right" vertical="top" wrapText="1"/>
    </xf>
    <xf numFmtId="3" fontId="4" fillId="12" borderId="68" xfId="0" applyNumberFormat="1" applyFont="1" applyFill="1" applyBorder="1" applyAlignment="1">
      <alignment vertical="top" wrapText="1"/>
    </xf>
    <xf numFmtId="10" fontId="2" fillId="6" borderId="109" xfId="0" applyNumberFormat="1" applyFont="1" applyFill="1" applyBorder="1" applyAlignment="1">
      <alignment vertical="center"/>
    </xf>
    <xf numFmtId="3" fontId="11" fillId="0" borderId="5" xfId="0" applyNumberFormat="1" applyFont="1" applyBorder="1" applyAlignment="1">
      <alignment vertical="center" wrapText="1"/>
    </xf>
    <xf numFmtId="167" fontId="2" fillId="6" borderId="96" xfId="0" applyNumberFormat="1" applyFont="1" applyFill="1" applyBorder="1" applyAlignment="1">
      <alignment vertical="center"/>
    </xf>
    <xf numFmtId="167" fontId="4" fillId="13" borderId="75" xfId="0" applyNumberFormat="1" applyFont="1" applyFill="1" applyBorder="1" applyAlignment="1">
      <alignment vertical="top" wrapText="1"/>
    </xf>
    <xf numFmtId="167" fontId="4" fillId="13" borderId="75" xfId="0" applyNumberFormat="1" applyFont="1" applyFill="1" applyBorder="1" applyAlignment="1">
      <alignment horizontal="left" vertical="center" wrapText="1"/>
    </xf>
    <xf numFmtId="167" fontId="11" fillId="13" borderId="76" xfId="0" applyNumberFormat="1" applyFont="1" applyFill="1" applyBorder="1" applyAlignment="1">
      <alignment horizontal="left" vertical="center" wrapText="1"/>
    </xf>
    <xf numFmtId="3" fontId="11" fillId="13" borderId="76" xfId="0" applyNumberFormat="1" applyFont="1" applyFill="1" applyBorder="1" applyAlignment="1">
      <alignment vertical="center" wrapText="1"/>
    </xf>
    <xf numFmtId="0" fontId="2" fillId="0" borderId="16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165" fontId="2" fillId="0" borderId="75" xfId="0" applyNumberFormat="1" applyFont="1" applyBorder="1" applyAlignment="1">
      <alignment vertical="center" wrapText="1"/>
    </xf>
    <xf numFmtId="165" fontId="2" fillId="0" borderId="76" xfId="0" applyNumberFormat="1" applyFont="1" applyBorder="1" applyAlignment="1">
      <alignment vertical="center" wrapText="1"/>
    </xf>
    <xf numFmtId="165" fontId="2" fillId="0" borderId="74" xfId="0" applyNumberFormat="1" applyFont="1" applyBorder="1" applyAlignment="1">
      <alignment vertical="center" wrapText="1"/>
    </xf>
    <xf numFmtId="3" fontId="11" fillId="13" borderId="96" xfId="0" applyNumberFormat="1" applyFont="1" applyFill="1" applyBorder="1" applyAlignment="1">
      <alignment vertical="center" wrapText="1"/>
    </xf>
    <xf numFmtId="0" fontId="2" fillId="6" borderId="75" xfId="0" applyFont="1" applyFill="1" applyBorder="1" applyAlignment="1">
      <alignment horizontal="center" vertical="center" wrapText="1"/>
    </xf>
    <xf numFmtId="0" fontId="3" fillId="0" borderId="76" xfId="0" applyFont="1" applyBorder="1" applyAlignment="1">
      <alignment vertical="center"/>
    </xf>
    <xf numFmtId="0" fontId="2" fillId="6" borderId="93" xfId="0" applyFont="1" applyFill="1" applyBorder="1" applyAlignment="1">
      <alignment horizontal="center" vertical="center"/>
    </xf>
    <xf numFmtId="0" fontId="3" fillId="0" borderId="108" xfId="0" applyFont="1" applyBorder="1" applyAlignment="1">
      <alignment vertical="center"/>
    </xf>
    <xf numFmtId="167" fontId="4" fillId="0" borderId="94" xfId="0" applyNumberFormat="1" applyFont="1" applyBorder="1" applyAlignment="1">
      <alignment horizontal="center" vertical="top" wrapText="1"/>
    </xf>
    <xf numFmtId="167" fontId="4" fillId="0" borderId="95" xfId="0" applyNumberFormat="1" applyFont="1" applyBorder="1" applyAlignment="1">
      <alignment horizontal="center" vertical="top" wrapText="1"/>
    </xf>
    <xf numFmtId="167" fontId="4" fillId="0" borderId="93" xfId="0" applyNumberFormat="1" applyFont="1" applyBorder="1" applyAlignment="1">
      <alignment horizontal="center" vertical="top" wrapText="1"/>
    </xf>
    <xf numFmtId="166" fontId="2" fillId="0" borderId="75" xfId="0" applyNumberFormat="1" applyFont="1" applyBorder="1" applyAlignment="1">
      <alignment horizontal="center" vertical="top" wrapText="1"/>
    </xf>
    <xf numFmtId="166" fontId="2" fillId="0" borderId="76" xfId="0" applyNumberFormat="1" applyFont="1" applyBorder="1" applyAlignment="1">
      <alignment horizontal="center" vertical="top" wrapText="1"/>
    </xf>
    <xf numFmtId="166" fontId="2" fillId="0" borderId="74" xfId="0" applyNumberFormat="1" applyFont="1" applyBorder="1" applyAlignment="1">
      <alignment horizontal="center" vertical="top" wrapText="1"/>
    </xf>
    <xf numFmtId="1" fontId="2" fillId="0" borderId="75" xfId="0" applyNumberFormat="1" applyFont="1" applyBorder="1" applyAlignment="1">
      <alignment horizontal="center" vertical="top" wrapText="1"/>
    </xf>
    <xf numFmtId="1" fontId="2" fillId="0" borderId="76" xfId="0" applyNumberFormat="1" applyFont="1" applyBorder="1" applyAlignment="1">
      <alignment horizontal="center" vertical="top" wrapText="1"/>
    </xf>
    <xf numFmtId="1" fontId="2" fillId="0" borderId="74" xfId="0" applyNumberFormat="1" applyFont="1" applyBorder="1" applyAlignment="1">
      <alignment horizontal="center" vertical="top" wrapText="1"/>
    </xf>
    <xf numFmtId="0" fontId="2" fillId="6" borderId="43" xfId="0" applyFont="1" applyFill="1" applyBorder="1" applyAlignment="1">
      <alignment horizontal="center"/>
    </xf>
    <xf numFmtId="0" fontId="3" fillId="0" borderId="44" xfId="0" applyFont="1" applyBorder="1"/>
    <xf numFmtId="0" fontId="3" fillId="0" borderId="31" xfId="0" applyFont="1" applyBorder="1"/>
    <xf numFmtId="14" fontId="4" fillId="3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15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0" fillId="0" borderId="0" xfId="0"/>
    <xf numFmtId="0" fontId="3" fillId="0" borderId="8" xfId="0" applyFont="1" applyBorder="1"/>
    <xf numFmtId="15" fontId="8" fillId="6" borderId="32" xfId="0" applyNumberFormat="1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34" xfId="0" applyFont="1" applyBorder="1"/>
    <xf numFmtId="0" fontId="9" fillId="6" borderId="16" xfId="0" applyFont="1" applyFill="1" applyBorder="1" applyAlignment="1">
      <alignment horizontal="center"/>
    </xf>
    <xf numFmtId="0" fontId="3" fillId="0" borderId="17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top" wrapText="1"/>
    </xf>
    <xf numFmtId="0" fontId="3" fillId="0" borderId="27" xfId="0" applyFont="1" applyBorder="1"/>
    <xf numFmtId="0" fontId="3" fillId="0" borderId="28" xfId="0" applyFont="1" applyBorder="1"/>
    <xf numFmtId="0" fontId="2" fillId="6" borderId="4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6" xfId="1" xr:uid="{35FCDB3E-DE86-4995-9A59-FD21E4E43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U1799"/>
  <sheetViews>
    <sheetView tabSelected="1" zoomScaleNormal="100" workbookViewId="0">
      <selection activeCell="L21" sqref="L21"/>
    </sheetView>
  </sheetViews>
  <sheetFormatPr baseColWidth="10" defaultColWidth="14.42578125" defaultRowHeight="15" customHeight="1" x14ac:dyDescent="0.25"/>
  <cols>
    <col min="1" max="1" width="14" customWidth="1"/>
    <col min="2" max="2" width="20.85546875" customWidth="1"/>
    <col min="3" max="4" width="21.7109375" customWidth="1"/>
    <col min="5" max="9" width="12.7109375" customWidth="1"/>
    <col min="10" max="10" width="14.7109375" customWidth="1"/>
    <col min="11" max="11" width="15.28515625" customWidth="1"/>
    <col min="12" max="21" width="19" customWidth="1"/>
  </cols>
  <sheetData>
    <row r="1" spans="1:21" ht="11.25" customHeight="1" thickBot="1" x14ac:dyDescent="0.3">
      <c r="A1" s="36"/>
      <c r="B1" s="36"/>
      <c r="C1" s="36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95" customHeight="1" thickBot="1" x14ac:dyDescent="0.3">
      <c r="A2" s="1"/>
      <c r="B2" s="37"/>
      <c r="C2" s="265" t="s">
        <v>19</v>
      </c>
      <c r="D2" s="267"/>
      <c r="E2" s="268"/>
      <c r="F2" s="268">
        <v>2</v>
      </c>
      <c r="G2" s="268"/>
      <c r="H2" s="268"/>
      <c r="I2" s="26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95" customHeight="1" thickBot="1" x14ac:dyDescent="0.3">
      <c r="A3" s="1"/>
      <c r="B3" s="37"/>
      <c r="C3" s="265" t="s">
        <v>33</v>
      </c>
      <c r="D3" s="278" t="s">
        <v>6</v>
      </c>
      <c r="E3" s="279"/>
      <c r="F3" s="279"/>
      <c r="G3" s="279"/>
      <c r="H3" s="279"/>
      <c r="I3" s="28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95" customHeight="1" thickBot="1" x14ac:dyDescent="0.3">
      <c r="A4" s="1"/>
      <c r="B4" s="37"/>
      <c r="C4" s="266" t="s">
        <v>17</v>
      </c>
      <c r="D4" s="281" t="s">
        <v>34</v>
      </c>
      <c r="E4" s="282"/>
      <c r="F4" s="282"/>
      <c r="G4" s="282"/>
      <c r="H4" s="282"/>
      <c r="I4" s="28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95" customHeight="1" thickBot="1" x14ac:dyDescent="0.3">
      <c r="A5" s="1"/>
      <c r="B5" s="203"/>
      <c r="C5" s="221" t="s">
        <v>35</v>
      </c>
      <c r="D5" s="222"/>
      <c r="E5" s="223">
        <v>1</v>
      </c>
      <c r="F5" s="224">
        <v>2</v>
      </c>
      <c r="G5" s="225">
        <v>3</v>
      </c>
      <c r="H5" s="225">
        <v>4</v>
      </c>
      <c r="I5" s="226">
        <v>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1.25" customHeight="1" x14ac:dyDescent="0.25">
      <c r="A6" s="1"/>
      <c r="B6" s="204" t="s">
        <v>36</v>
      </c>
      <c r="C6" s="227" t="s">
        <v>37</v>
      </c>
      <c r="D6" s="39" t="s">
        <v>38</v>
      </c>
      <c r="E6" s="94">
        <v>3697</v>
      </c>
      <c r="F6" s="40">
        <v>949</v>
      </c>
      <c r="G6" s="40">
        <v>2336</v>
      </c>
      <c r="H6" s="40">
        <v>1847</v>
      </c>
      <c r="I6" s="228">
        <v>3867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1.25" customHeight="1" x14ac:dyDescent="0.25">
      <c r="A7" s="1"/>
      <c r="B7" s="205" t="s">
        <v>36</v>
      </c>
      <c r="C7" s="100" t="s">
        <v>39</v>
      </c>
      <c r="D7" s="43" t="s">
        <v>38</v>
      </c>
      <c r="E7" s="95">
        <v>11337</v>
      </c>
      <c r="F7" s="44">
        <v>2768</v>
      </c>
      <c r="G7" s="44">
        <v>7581</v>
      </c>
      <c r="H7" s="44">
        <v>4915</v>
      </c>
      <c r="I7" s="229">
        <v>10903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1.25" customHeight="1" x14ac:dyDescent="0.25">
      <c r="A8" s="1"/>
      <c r="B8" s="205" t="s">
        <v>36</v>
      </c>
      <c r="C8" s="100" t="s">
        <v>40</v>
      </c>
      <c r="D8" s="43" t="s">
        <v>38</v>
      </c>
      <c r="E8" s="95">
        <v>10599</v>
      </c>
      <c r="F8" s="44">
        <v>1789</v>
      </c>
      <c r="G8" s="44">
        <v>5147</v>
      </c>
      <c r="H8" s="44">
        <v>4056</v>
      </c>
      <c r="I8" s="229">
        <v>6782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1.25" customHeight="1" x14ac:dyDescent="0.25">
      <c r="A9" s="1"/>
      <c r="B9" s="205" t="s">
        <v>36</v>
      </c>
      <c r="C9" s="100" t="s">
        <v>41</v>
      </c>
      <c r="D9" s="43" t="s">
        <v>38</v>
      </c>
      <c r="E9" s="95">
        <v>9564</v>
      </c>
      <c r="F9" s="44">
        <v>3617</v>
      </c>
      <c r="G9" s="44">
        <v>10429</v>
      </c>
      <c r="H9" s="44">
        <v>6659</v>
      </c>
      <c r="I9" s="229">
        <v>10053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1.25" customHeight="1" x14ac:dyDescent="0.25">
      <c r="A10" s="1"/>
      <c r="B10" s="205" t="s">
        <v>36</v>
      </c>
      <c r="C10" s="100" t="s">
        <v>42</v>
      </c>
      <c r="D10" s="43" t="s">
        <v>38</v>
      </c>
      <c r="E10" s="95">
        <v>14108</v>
      </c>
      <c r="F10" s="44">
        <v>5007</v>
      </c>
      <c r="G10" s="44">
        <v>7140</v>
      </c>
      <c r="H10" s="44">
        <v>6787</v>
      </c>
      <c r="I10" s="229">
        <v>6412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1.25" customHeight="1" x14ac:dyDescent="0.25">
      <c r="A11" s="1"/>
      <c r="B11" s="205" t="s">
        <v>36</v>
      </c>
      <c r="C11" s="101" t="s">
        <v>37</v>
      </c>
      <c r="D11" s="47" t="s">
        <v>43</v>
      </c>
      <c r="E11" s="96">
        <v>3942</v>
      </c>
      <c r="F11" s="49">
        <v>2198</v>
      </c>
      <c r="G11" s="48">
        <v>1180</v>
      </c>
      <c r="H11" s="48">
        <v>328</v>
      </c>
      <c r="I11" s="230">
        <v>986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1.25" customHeight="1" x14ac:dyDescent="0.25">
      <c r="A12" s="1"/>
      <c r="B12" s="205" t="s">
        <v>36</v>
      </c>
      <c r="C12" s="100" t="s">
        <v>39</v>
      </c>
      <c r="D12" s="47" t="s">
        <v>43</v>
      </c>
      <c r="E12" s="96">
        <v>9320</v>
      </c>
      <c r="F12" s="49">
        <v>7276</v>
      </c>
      <c r="G12" s="48">
        <v>6027</v>
      </c>
      <c r="H12" s="48">
        <v>920</v>
      </c>
      <c r="I12" s="230">
        <v>3748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1.25" customHeight="1" x14ac:dyDescent="0.25">
      <c r="A13" s="1"/>
      <c r="B13" s="205" t="s">
        <v>36</v>
      </c>
      <c r="C13" s="100" t="s">
        <v>40</v>
      </c>
      <c r="D13" s="47" t="s">
        <v>43</v>
      </c>
      <c r="E13" s="96">
        <v>8562</v>
      </c>
      <c r="F13" s="49">
        <v>7180</v>
      </c>
      <c r="G13" s="48">
        <v>4550</v>
      </c>
      <c r="H13" s="48">
        <v>1520</v>
      </c>
      <c r="I13" s="230">
        <v>3912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1.25" customHeight="1" x14ac:dyDescent="0.25">
      <c r="A14" s="1"/>
      <c r="B14" s="205" t="s">
        <v>36</v>
      </c>
      <c r="C14" s="100" t="s">
        <v>41</v>
      </c>
      <c r="D14" s="47" t="s">
        <v>43</v>
      </c>
      <c r="E14" s="96">
        <v>13471</v>
      </c>
      <c r="F14" s="49">
        <v>20311</v>
      </c>
      <c r="G14" s="48">
        <v>9097</v>
      </c>
      <c r="H14" s="48">
        <v>2072</v>
      </c>
      <c r="I14" s="230">
        <v>8574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1.25" customHeight="1" x14ac:dyDescent="0.25">
      <c r="A15" s="1"/>
      <c r="B15" s="205" t="s">
        <v>36</v>
      </c>
      <c r="C15" s="100" t="s">
        <v>42</v>
      </c>
      <c r="D15" s="47" t="s">
        <v>43</v>
      </c>
      <c r="E15" s="96">
        <v>4136</v>
      </c>
      <c r="F15" s="49">
        <v>5181</v>
      </c>
      <c r="G15" s="48">
        <v>2006</v>
      </c>
      <c r="H15" s="48">
        <v>0</v>
      </c>
      <c r="I15" s="230">
        <v>2324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1.25" customHeight="1" x14ac:dyDescent="0.25">
      <c r="A16" s="1"/>
      <c r="B16" s="205" t="s">
        <v>36</v>
      </c>
      <c r="C16" s="101" t="s">
        <v>37</v>
      </c>
      <c r="D16" s="50" t="s">
        <v>44</v>
      </c>
      <c r="E16" s="97">
        <v>938</v>
      </c>
      <c r="F16" s="51">
        <v>344</v>
      </c>
      <c r="G16" s="51">
        <v>960</v>
      </c>
      <c r="H16" s="51">
        <v>124</v>
      </c>
      <c r="I16" s="231">
        <v>1120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1.25" customHeight="1" x14ac:dyDescent="0.25">
      <c r="A17" s="1"/>
      <c r="B17" s="205" t="s">
        <v>36</v>
      </c>
      <c r="C17" s="100" t="s">
        <v>39</v>
      </c>
      <c r="D17" s="50" t="s">
        <v>44</v>
      </c>
      <c r="E17" s="97">
        <v>2495</v>
      </c>
      <c r="F17" s="51">
        <v>1208</v>
      </c>
      <c r="G17" s="51">
        <v>2620</v>
      </c>
      <c r="H17" s="51">
        <v>1286</v>
      </c>
      <c r="I17" s="231">
        <v>2767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1.25" customHeight="1" x14ac:dyDescent="0.25">
      <c r="A18" s="1"/>
      <c r="B18" s="205" t="s">
        <v>36</v>
      </c>
      <c r="C18" s="100" t="s">
        <v>40</v>
      </c>
      <c r="D18" s="50" t="s">
        <v>44</v>
      </c>
      <c r="E18" s="97">
        <v>1458</v>
      </c>
      <c r="F18" s="51">
        <v>809</v>
      </c>
      <c r="G18" s="51">
        <v>1708</v>
      </c>
      <c r="H18" s="51">
        <v>542</v>
      </c>
      <c r="I18" s="231">
        <v>1259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1.25" customHeight="1" x14ac:dyDescent="0.25">
      <c r="A19" s="1"/>
      <c r="B19" s="205" t="s">
        <v>36</v>
      </c>
      <c r="C19" s="100" t="s">
        <v>41</v>
      </c>
      <c r="D19" s="50" t="s">
        <v>44</v>
      </c>
      <c r="E19" s="97">
        <v>2072</v>
      </c>
      <c r="F19" s="51">
        <v>384</v>
      </c>
      <c r="G19" s="51">
        <v>2112</v>
      </c>
      <c r="H19" s="51">
        <v>136</v>
      </c>
      <c r="I19" s="231">
        <v>2433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1.25" customHeight="1" thickBot="1" x14ac:dyDescent="0.3">
      <c r="A20" s="1"/>
      <c r="B20" s="206" t="s">
        <v>36</v>
      </c>
      <c r="C20" s="232" t="s">
        <v>42</v>
      </c>
      <c r="D20" s="53" t="s">
        <v>44</v>
      </c>
      <c r="E20" s="98">
        <v>1700</v>
      </c>
      <c r="F20" s="54">
        <v>336</v>
      </c>
      <c r="G20" s="54">
        <v>1052</v>
      </c>
      <c r="H20" s="54">
        <v>34</v>
      </c>
      <c r="I20" s="233">
        <v>2408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0.5" customHeight="1" x14ac:dyDescent="0.25">
      <c r="A21" s="1"/>
      <c r="B21" s="204" t="s">
        <v>45</v>
      </c>
      <c r="C21" s="227" t="s">
        <v>37</v>
      </c>
      <c r="D21" s="39" t="s">
        <v>38</v>
      </c>
      <c r="E21" s="94">
        <v>650</v>
      </c>
      <c r="F21" s="55">
        <v>817</v>
      </c>
      <c r="G21" s="55">
        <v>840</v>
      </c>
      <c r="H21" s="55">
        <v>0</v>
      </c>
      <c r="I21" s="234">
        <v>80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1.25" customHeight="1" x14ac:dyDescent="0.25">
      <c r="A22" s="1"/>
      <c r="B22" s="205" t="s">
        <v>45</v>
      </c>
      <c r="C22" s="100" t="s">
        <v>39</v>
      </c>
      <c r="D22" s="43" t="s">
        <v>38</v>
      </c>
      <c r="E22" s="95">
        <v>1635</v>
      </c>
      <c r="F22" s="56">
        <v>2128</v>
      </c>
      <c r="G22" s="56">
        <v>2352</v>
      </c>
      <c r="H22" s="56">
        <v>0</v>
      </c>
      <c r="I22" s="235">
        <v>210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1.25" customHeight="1" x14ac:dyDescent="0.25">
      <c r="A23" s="1"/>
      <c r="B23" s="205" t="s">
        <v>45</v>
      </c>
      <c r="C23" s="100" t="s">
        <v>40</v>
      </c>
      <c r="D23" s="43" t="s">
        <v>38</v>
      </c>
      <c r="E23" s="95">
        <v>1270</v>
      </c>
      <c r="F23" s="56">
        <v>1545</v>
      </c>
      <c r="G23" s="56">
        <v>1177</v>
      </c>
      <c r="H23" s="56">
        <v>0</v>
      </c>
      <c r="I23" s="235">
        <v>122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1.25" customHeight="1" x14ac:dyDescent="0.25">
      <c r="A24" s="1"/>
      <c r="B24" s="205" t="s">
        <v>45</v>
      </c>
      <c r="C24" s="100" t="s">
        <v>41</v>
      </c>
      <c r="D24" s="43" t="s">
        <v>38</v>
      </c>
      <c r="E24" s="95">
        <v>1060</v>
      </c>
      <c r="F24" s="56">
        <v>2351</v>
      </c>
      <c r="G24" s="56">
        <v>845</v>
      </c>
      <c r="H24" s="56">
        <v>0</v>
      </c>
      <c r="I24" s="235"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1.25" customHeight="1" x14ac:dyDescent="0.25">
      <c r="A25" s="1"/>
      <c r="B25" s="205" t="s">
        <v>45</v>
      </c>
      <c r="C25" s="100" t="s">
        <v>42</v>
      </c>
      <c r="D25" s="43" t="s">
        <v>38</v>
      </c>
      <c r="E25" s="95">
        <v>1225</v>
      </c>
      <c r="F25" s="56">
        <v>1919</v>
      </c>
      <c r="G25" s="56">
        <v>310</v>
      </c>
      <c r="H25" s="56">
        <v>0</v>
      </c>
      <c r="I25" s="235"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1.25" customHeight="1" x14ac:dyDescent="0.25">
      <c r="A26" s="1"/>
      <c r="B26" s="205" t="s">
        <v>45</v>
      </c>
      <c r="C26" s="101" t="s">
        <v>37</v>
      </c>
      <c r="D26" s="47" t="s">
        <v>43</v>
      </c>
      <c r="E26" s="96">
        <v>868</v>
      </c>
      <c r="F26" s="49">
        <v>559</v>
      </c>
      <c r="G26" s="48">
        <v>307</v>
      </c>
      <c r="H26" s="49">
        <v>82</v>
      </c>
      <c r="I26" s="236">
        <v>195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1.25" customHeight="1" x14ac:dyDescent="0.25">
      <c r="A27" s="1"/>
      <c r="B27" s="205" t="s">
        <v>45</v>
      </c>
      <c r="C27" s="100" t="s">
        <v>39</v>
      </c>
      <c r="D27" s="47" t="s">
        <v>43</v>
      </c>
      <c r="E27" s="96">
        <v>2296</v>
      </c>
      <c r="F27" s="49">
        <v>2033</v>
      </c>
      <c r="G27" s="48">
        <v>1527</v>
      </c>
      <c r="H27" s="49">
        <v>230</v>
      </c>
      <c r="I27" s="236">
        <v>888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1.25" customHeight="1" x14ac:dyDescent="0.25">
      <c r="A28" s="1"/>
      <c r="B28" s="205" t="s">
        <v>45</v>
      </c>
      <c r="C28" s="100" t="s">
        <v>40</v>
      </c>
      <c r="D28" s="47" t="s">
        <v>43</v>
      </c>
      <c r="E28" s="96">
        <v>2086</v>
      </c>
      <c r="F28" s="49">
        <v>1787</v>
      </c>
      <c r="G28" s="48">
        <v>1160</v>
      </c>
      <c r="H28" s="49">
        <v>380</v>
      </c>
      <c r="I28" s="236">
        <v>978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1.25" customHeight="1" x14ac:dyDescent="0.25">
      <c r="A29" s="1"/>
      <c r="B29" s="205" t="s">
        <v>45</v>
      </c>
      <c r="C29" s="100" t="s">
        <v>41</v>
      </c>
      <c r="D29" s="47" t="s">
        <v>43</v>
      </c>
      <c r="E29" s="96">
        <v>2999</v>
      </c>
      <c r="F29" s="49">
        <v>5032</v>
      </c>
      <c r="G29" s="48">
        <v>2388</v>
      </c>
      <c r="H29" s="49">
        <v>518</v>
      </c>
      <c r="I29" s="236">
        <v>2142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1.25" customHeight="1" x14ac:dyDescent="0.25">
      <c r="A30" s="1"/>
      <c r="B30" s="205" t="s">
        <v>45</v>
      </c>
      <c r="C30" s="100" t="s">
        <v>42</v>
      </c>
      <c r="D30" s="47" t="s">
        <v>43</v>
      </c>
      <c r="E30" s="96">
        <v>855</v>
      </c>
      <c r="F30" s="49">
        <v>1257</v>
      </c>
      <c r="G30" s="48">
        <v>504</v>
      </c>
      <c r="H30" s="49">
        <v>0</v>
      </c>
      <c r="I30" s="236">
        <v>581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1.25" customHeight="1" x14ac:dyDescent="0.25">
      <c r="A31" s="1"/>
      <c r="B31" s="205" t="s">
        <v>45</v>
      </c>
      <c r="C31" s="101" t="s">
        <v>37</v>
      </c>
      <c r="D31" s="50" t="s">
        <v>44</v>
      </c>
      <c r="E31" s="97">
        <v>275</v>
      </c>
      <c r="F31" s="51">
        <v>86</v>
      </c>
      <c r="G31" s="51">
        <v>240</v>
      </c>
      <c r="H31" s="51">
        <v>7</v>
      </c>
      <c r="I31" s="231">
        <v>274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1.25" customHeight="1" x14ac:dyDescent="0.25">
      <c r="A32" s="1"/>
      <c r="B32" s="205" t="s">
        <v>45</v>
      </c>
      <c r="C32" s="100" t="s">
        <v>39</v>
      </c>
      <c r="D32" s="50" t="s">
        <v>44</v>
      </c>
      <c r="E32" s="97">
        <v>721</v>
      </c>
      <c r="F32" s="51">
        <v>302</v>
      </c>
      <c r="G32" s="51">
        <v>655</v>
      </c>
      <c r="H32" s="51">
        <v>185</v>
      </c>
      <c r="I32" s="231">
        <v>696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1.25" customHeight="1" x14ac:dyDescent="0.25">
      <c r="A33" s="1"/>
      <c r="B33" s="205" t="s">
        <v>45</v>
      </c>
      <c r="C33" s="100" t="s">
        <v>40</v>
      </c>
      <c r="D33" s="50" t="s">
        <v>44</v>
      </c>
      <c r="E33" s="97">
        <v>443</v>
      </c>
      <c r="F33" s="51">
        <v>203</v>
      </c>
      <c r="G33" s="51">
        <v>427</v>
      </c>
      <c r="H33" s="51">
        <v>116</v>
      </c>
      <c r="I33" s="231">
        <v>332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1.25" customHeight="1" x14ac:dyDescent="0.25">
      <c r="A34" s="1"/>
      <c r="B34" s="205" t="s">
        <v>45</v>
      </c>
      <c r="C34" s="100" t="s">
        <v>41</v>
      </c>
      <c r="D34" s="50" t="s">
        <v>44</v>
      </c>
      <c r="E34" s="97">
        <v>518</v>
      </c>
      <c r="F34" s="51">
        <v>96</v>
      </c>
      <c r="G34" s="51">
        <v>528</v>
      </c>
      <c r="H34" s="51">
        <v>12</v>
      </c>
      <c r="I34" s="231">
        <v>741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1.25" customHeight="1" thickBot="1" x14ac:dyDescent="0.3">
      <c r="A35" s="1"/>
      <c r="B35" s="206" t="s">
        <v>45</v>
      </c>
      <c r="C35" s="232" t="s">
        <v>42</v>
      </c>
      <c r="D35" s="53" t="s">
        <v>44</v>
      </c>
      <c r="E35" s="98">
        <v>425</v>
      </c>
      <c r="F35" s="54">
        <v>84</v>
      </c>
      <c r="G35" s="54">
        <v>263</v>
      </c>
      <c r="H35" s="54">
        <v>0</v>
      </c>
      <c r="I35" s="233">
        <v>662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1.25" customHeight="1" x14ac:dyDescent="0.25">
      <c r="A36" s="1"/>
      <c r="B36" s="207" t="s">
        <v>46</v>
      </c>
      <c r="C36" s="227" t="s">
        <v>37</v>
      </c>
      <c r="D36" s="39" t="s">
        <v>38</v>
      </c>
      <c r="E36" s="94">
        <v>2832</v>
      </c>
      <c r="F36" s="55">
        <v>900</v>
      </c>
      <c r="G36" s="55">
        <v>2007</v>
      </c>
      <c r="H36" s="55">
        <v>1084</v>
      </c>
      <c r="I36" s="234">
        <v>2524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1.25" customHeight="1" x14ac:dyDescent="0.25">
      <c r="A37" s="1"/>
      <c r="B37" s="205" t="s">
        <v>46</v>
      </c>
      <c r="C37" s="100" t="s">
        <v>39</v>
      </c>
      <c r="D37" s="43" t="s">
        <v>38</v>
      </c>
      <c r="E37" s="95">
        <v>8005</v>
      </c>
      <c r="F37" s="56">
        <v>2345</v>
      </c>
      <c r="G37" s="56">
        <v>6639</v>
      </c>
      <c r="H37" s="56">
        <v>2954</v>
      </c>
      <c r="I37" s="235">
        <v>7330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1.25" customHeight="1" x14ac:dyDescent="0.25">
      <c r="A38" s="1"/>
      <c r="B38" s="205" t="s">
        <v>46</v>
      </c>
      <c r="C38" s="100" t="s">
        <v>40</v>
      </c>
      <c r="D38" s="43" t="s">
        <v>38</v>
      </c>
      <c r="E38" s="95">
        <v>7063</v>
      </c>
      <c r="F38" s="56">
        <v>1900</v>
      </c>
      <c r="G38" s="56">
        <v>4330</v>
      </c>
      <c r="H38" s="56">
        <v>2537</v>
      </c>
      <c r="I38" s="235">
        <v>4233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1.25" customHeight="1" x14ac:dyDescent="0.25">
      <c r="A39" s="1"/>
      <c r="B39" s="205" t="s">
        <v>46</v>
      </c>
      <c r="C39" s="100" t="s">
        <v>41</v>
      </c>
      <c r="D39" s="43" t="s">
        <v>38</v>
      </c>
      <c r="E39" s="95">
        <v>5795</v>
      </c>
      <c r="F39" s="56">
        <v>3710</v>
      </c>
      <c r="G39" s="56">
        <v>7086</v>
      </c>
      <c r="H39" s="56">
        <v>3991</v>
      </c>
      <c r="I39" s="235">
        <v>5720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1.25" customHeight="1" x14ac:dyDescent="0.25">
      <c r="A40" s="1"/>
      <c r="B40" s="205" t="s">
        <v>46</v>
      </c>
      <c r="C40" s="100" t="s">
        <v>42</v>
      </c>
      <c r="D40" s="43" t="s">
        <v>38</v>
      </c>
      <c r="E40" s="95">
        <v>9511</v>
      </c>
      <c r="F40" s="56">
        <v>4410</v>
      </c>
      <c r="G40" s="56">
        <v>4066</v>
      </c>
      <c r="H40" s="56">
        <v>4195</v>
      </c>
      <c r="I40" s="235">
        <v>3968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1.25" customHeight="1" x14ac:dyDescent="0.25">
      <c r="A41" s="1"/>
      <c r="B41" s="205" t="s">
        <v>46</v>
      </c>
      <c r="C41" s="101" t="s">
        <v>37</v>
      </c>
      <c r="D41" s="47" t="s">
        <v>43</v>
      </c>
      <c r="E41" s="96">
        <v>4766</v>
      </c>
      <c r="F41" s="49">
        <v>2749</v>
      </c>
      <c r="G41" s="49">
        <v>1487</v>
      </c>
      <c r="H41" s="49">
        <v>364</v>
      </c>
      <c r="I41" s="236">
        <v>914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1.25" customHeight="1" x14ac:dyDescent="0.25">
      <c r="A42" s="1"/>
      <c r="B42" s="205" t="s">
        <v>46</v>
      </c>
      <c r="C42" s="100" t="s">
        <v>39</v>
      </c>
      <c r="D42" s="47" t="s">
        <v>43</v>
      </c>
      <c r="E42" s="96">
        <v>12349</v>
      </c>
      <c r="F42" s="49">
        <v>10065</v>
      </c>
      <c r="G42" s="49">
        <v>6992</v>
      </c>
      <c r="H42" s="49">
        <v>1056</v>
      </c>
      <c r="I42" s="236">
        <v>3968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1.25" customHeight="1" x14ac:dyDescent="0.25">
      <c r="A43" s="1"/>
      <c r="B43" s="205" t="s">
        <v>46</v>
      </c>
      <c r="C43" s="100" t="s">
        <v>40</v>
      </c>
      <c r="D43" s="47" t="s">
        <v>43</v>
      </c>
      <c r="E43" s="96">
        <v>11208</v>
      </c>
      <c r="F43" s="49">
        <v>8525</v>
      </c>
      <c r="G43" s="49">
        <v>5416</v>
      </c>
      <c r="H43" s="49">
        <v>1838</v>
      </c>
      <c r="I43" s="236">
        <v>4332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1.25" customHeight="1" x14ac:dyDescent="0.25">
      <c r="A44" s="1"/>
      <c r="B44" s="205" t="s">
        <v>46</v>
      </c>
      <c r="C44" s="100" t="s">
        <v>41</v>
      </c>
      <c r="D44" s="47" t="s">
        <v>43</v>
      </c>
      <c r="E44" s="96">
        <v>16326</v>
      </c>
      <c r="F44" s="49">
        <v>24270</v>
      </c>
      <c r="G44" s="49">
        <v>11307</v>
      </c>
      <c r="H44" s="49">
        <v>2522</v>
      </c>
      <c r="I44" s="236">
        <v>10112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1.25" customHeight="1" x14ac:dyDescent="0.25">
      <c r="A45" s="1"/>
      <c r="B45" s="205" t="s">
        <v>46</v>
      </c>
      <c r="C45" s="100" t="s">
        <v>42</v>
      </c>
      <c r="D45" s="47" t="s">
        <v>43</v>
      </c>
      <c r="E45" s="96">
        <v>5169</v>
      </c>
      <c r="F45" s="49">
        <v>6127</v>
      </c>
      <c r="G45" s="49">
        <v>2515</v>
      </c>
      <c r="H45" s="49">
        <v>0</v>
      </c>
      <c r="I45" s="236">
        <v>2647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1.25" customHeight="1" x14ac:dyDescent="0.25">
      <c r="A46" s="1"/>
      <c r="B46" s="205" t="s">
        <v>46</v>
      </c>
      <c r="C46" s="101" t="s">
        <v>37</v>
      </c>
      <c r="D46" s="50" t="s">
        <v>44</v>
      </c>
      <c r="E46" s="97">
        <v>1284</v>
      </c>
      <c r="F46" s="51">
        <v>430</v>
      </c>
      <c r="G46" s="51">
        <v>818</v>
      </c>
      <c r="H46" s="51">
        <v>400</v>
      </c>
      <c r="I46" s="231">
        <v>1250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1.25" customHeight="1" x14ac:dyDescent="0.25">
      <c r="A47" s="1"/>
      <c r="B47" s="205" t="s">
        <v>46</v>
      </c>
      <c r="C47" s="100" t="s">
        <v>39</v>
      </c>
      <c r="D47" s="50" t="s">
        <v>44</v>
      </c>
      <c r="E47" s="97">
        <v>3534</v>
      </c>
      <c r="F47" s="51">
        <v>1510</v>
      </c>
      <c r="G47" s="51">
        <v>2411</v>
      </c>
      <c r="H47" s="51">
        <v>1535</v>
      </c>
      <c r="I47" s="231">
        <v>3134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1.25" customHeight="1" x14ac:dyDescent="0.25">
      <c r="A48" s="1"/>
      <c r="B48" s="205" t="s">
        <v>46</v>
      </c>
      <c r="C48" s="100" t="s">
        <v>40</v>
      </c>
      <c r="D48" s="50" t="s">
        <v>44</v>
      </c>
      <c r="E48" s="97">
        <v>2147</v>
      </c>
      <c r="F48" s="51">
        <v>1015</v>
      </c>
      <c r="G48" s="51">
        <v>1871</v>
      </c>
      <c r="H48" s="51">
        <v>1002</v>
      </c>
      <c r="I48" s="231">
        <v>1554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1.25" customHeight="1" x14ac:dyDescent="0.25">
      <c r="A49" s="1"/>
      <c r="B49" s="205" t="s">
        <v>46</v>
      </c>
      <c r="C49" s="100" t="s">
        <v>41</v>
      </c>
      <c r="D49" s="50" t="s">
        <v>44</v>
      </c>
      <c r="E49" s="97">
        <v>2590</v>
      </c>
      <c r="F49" s="51">
        <v>384</v>
      </c>
      <c r="G49" s="51">
        <v>2528</v>
      </c>
      <c r="H49" s="51">
        <v>701</v>
      </c>
      <c r="I49" s="231">
        <v>3258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2.75" customHeight="1" thickBot="1" x14ac:dyDescent="0.3">
      <c r="A50" s="1"/>
      <c r="B50" s="208" t="s">
        <v>46</v>
      </c>
      <c r="C50" s="232" t="s">
        <v>42</v>
      </c>
      <c r="D50" s="53" t="s">
        <v>44</v>
      </c>
      <c r="E50" s="98">
        <v>2125</v>
      </c>
      <c r="F50" s="54">
        <v>336</v>
      </c>
      <c r="G50" s="54">
        <v>1269</v>
      </c>
      <c r="H50" s="54">
        <v>247</v>
      </c>
      <c r="I50" s="233">
        <v>2941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1.25" customHeight="1" x14ac:dyDescent="0.25">
      <c r="A51" s="1"/>
      <c r="B51" s="204" t="s">
        <v>47</v>
      </c>
      <c r="C51" s="227" t="s">
        <v>37</v>
      </c>
      <c r="D51" s="39" t="s">
        <v>38</v>
      </c>
      <c r="E51" s="94">
        <v>2308</v>
      </c>
      <c r="F51" s="41">
        <v>518</v>
      </c>
      <c r="G51" s="40">
        <v>1719</v>
      </c>
      <c r="H51" s="40">
        <v>1291</v>
      </c>
      <c r="I51" s="228">
        <v>2042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1.25" customHeight="1" x14ac:dyDescent="0.25">
      <c r="A52" s="1"/>
      <c r="B52" s="205" t="s">
        <v>47</v>
      </c>
      <c r="C52" s="100" t="s">
        <v>39</v>
      </c>
      <c r="D52" s="43" t="s">
        <v>38</v>
      </c>
      <c r="E52" s="95">
        <v>5586</v>
      </c>
      <c r="F52" s="45">
        <v>1322</v>
      </c>
      <c r="G52" s="44">
        <v>5737</v>
      </c>
      <c r="H52" s="44">
        <v>3467</v>
      </c>
      <c r="I52" s="229">
        <v>6210</v>
      </c>
      <c r="J52" s="1"/>
      <c r="K52" s="16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1.25" customHeight="1" x14ac:dyDescent="0.25">
      <c r="A53" s="1"/>
      <c r="B53" s="205" t="s">
        <v>47</v>
      </c>
      <c r="C53" s="100" t="s">
        <v>40</v>
      </c>
      <c r="D53" s="43" t="s">
        <v>38</v>
      </c>
      <c r="E53" s="95">
        <v>5400</v>
      </c>
      <c r="F53" s="45">
        <v>1160</v>
      </c>
      <c r="G53" s="44">
        <v>3878</v>
      </c>
      <c r="H53" s="44">
        <v>2718</v>
      </c>
      <c r="I53" s="229">
        <v>3576</v>
      </c>
      <c r="J53" s="1"/>
      <c r="K53" s="57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1.25" customHeight="1" x14ac:dyDescent="0.25">
      <c r="A54" s="1"/>
      <c r="B54" s="205" t="s">
        <v>47</v>
      </c>
      <c r="C54" s="100" t="s">
        <v>41</v>
      </c>
      <c r="D54" s="43" t="s">
        <v>38</v>
      </c>
      <c r="E54" s="95">
        <v>3372</v>
      </c>
      <c r="F54" s="45">
        <v>2109</v>
      </c>
      <c r="G54" s="44">
        <v>6927</v>
      </c>
      <c r="H54" s="44">
        <v>4255</v>
      </c>
      <c r="I54" s="229">
        <v>5383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1.25" customHeight="1" x14ac:dyDescent="0.25">
      <c r="A55" s="1"/>
      <c r="B55" s="205" t="s">
        <v>47</v>
      </c>
      <c r="C55" s="100" t="s">
        <v>42</v>
      </c>
      <c r="D55" s="43" t="s">
        <v>38</v>
      </c>
      <c r="E55" s="95">
        <v>7154</v>
      </c>
      <c r="F55" s="45">
        <v>3126</v>
      </c>
      <c r="G55" s="44">
        <v>5098</v>
      </c>
      <c r="H55" s="44">
        <v>4447</v>
      </c>
      <c r="I55" s="229">
        <v>3795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1.25" customHeight="1" x14ac:dyDescent="0.25">
      <c r="A56" s="1"/>
      <c r="B56" s="205" t="s">
        <v>47</v>
      </c>
      <c r="C56" s="101" t="s">
        <v>37</v>
      </c>
      <c r="D56" s="47" t="s">
        <v>43</v>
      </c>
      <c r="E56" s="96">
        <v>4642</v>
      </c>
      <c r="F56" s="49">
        <v>2571</v>
      </c>
      <c r="G56" s="48">
        <v>1373</v>
      </c>
      <c r="H56" s="48">
        <v>410</v>
      </c>
      <c r="I56" s="230">
        <v>883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1.25" customHeight="1" x14ac:dyDescent="0.25">
      <c r="A57" s="1"/>
      <c r="B57" s="205" t="s">
        <v>47</v>
      </c>
      <c r="C57" s="100" t="s">
        <v>39</v>
      </c>
      <c r="D57" s="47" t="s">
        <v>43</v>
      </c>
      <c r="E57" s="96">
        <v>11768</v>
      </c>
      <c r="F57" s="49">
        <v>9349</v>
      </c>
      <c r="G57" s="48">
        <v>7163</v>
      </c>
      <c r="H57" s="48">
        <v>1150</v>
      </c>
      <c r="I57" s="230">
        <v>4440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1.25" customHeight="1" x14ac:dyDescent="0.25">
      <c r="A58" s="1"/>
      <c r="B58" s="205" t="s">
        <v>47</v>
      </c>
      <c r="C58" s="100" t="s">
        <v>40</v>
      </c>
      <c r="D58" s="47" t="s">
        <v>43</v>
      </c>
      <c r="E58" s="96">
        <v>10940</v>
      </c>
      <c r="F58" s="49">
        <v>8370</v>
      </c>
      <c r="G58" s="48">
        <v>5249</v>
      </c>
      <c r="H58" s="48">
        <v>1900</v>
      </c>
      <c r="I58" s="230">
        <v>4906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1.25" customHeight="1" x14ac:dyDescent="0.25">
      <c r="A59" s="1"/>
      <c r="B59" s="205" t="s">
        <v>47</v>
      </c>
      <c r="C59" s="100" t="s">
        <v>41</v>
      </c>
      <c r="D59" s="47" t="s">
        <v>43</v>
      </c>
      <c r="E59" s="96">
        <v>16163</v>
      </c>
      <c r="F59" s="49">
        <v>24839</v>
      </c>
      <c r="G59" s="48">
        <v>10517</v>
      </c>
      <c r="H59" s="48">
        <v>2590</v>
      </c>
      <c r="I59" s="230">
        <v>9882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1.25" customHeight="1" x14ac:dyDescent="0.25">
      <c r="A60" s="1"/>
      <c r="B60" s="205" t="s">
        <v>47</v>
      </c>
      <c r="C60" s="100" t="s">
        <v>42</v>
      </c>
      <c r="D60" s="47" t="s">
        <v>43</v>
      </c>
      <c r="E60" s="96">
        <v>5038</v>
      </c>
      <c r="F60" s="49">
        <v>6384</v>
      </c>
      <c r="G60" s="48">
        <v>2342</v>
      </c>
      <c r="H60" s="48">
        <v>0</v>
      </c>
      <c r="I60" s="230">
        <v>2724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1.25" customHeight="1" x14ac:dyDescent="0.25">
      <c r="A61" s="1"/>
      <c r="B61" s="205" t="s">
        <v>47</v>
      </c>
      <c r="C61" s="101" t="s">
        <v>37</v>
      </c>
      <c r="D61" s="50" t="s">
        <v>44</v>
      </c>
      <c r="E61" s="97">
        <v>1288</v>
      </c>
      <c r="F61" s="51">
        <v>430</v>
      </c>
      <c r="G61" s="51">
        <v>605</v>
      </c>
      <c r="H61" s="51">
        <v>170</v>
      </c>
      <c r="I61" s="231">
        <v>1370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1.25" customHeight="1" x14ac:dyDescent="0.25">
      <c r="A62" s="1"/>
      <c r="B62" s="205" t="s">
        <v>47</v>
      </c>
      <c r="C62" s="100" t="s">
        <v>39</v>
      </c>
      <c r="D62" s="50" t="s">
        <v>44</v>
      </c>
      <c r="E62" s="97">
        <v>3429</v>
      </c>
      <c r="F62" s="51">
        <v>1510</v>
      </c>
      <c r="G62" s="51">
        <v>1742</v>
      </c>
      <c r="H62" s="51">
        <v>1250</v>
      </c>
      <c r="I62" s="231">
        <v>3656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1.25" customHeight="1" x14ac:dyDescent="0.25">
      <c r="A63" s="1"/>
      <c r="B63" s="205" t="s">
        <v>47</v>
      </c>
      <c r="C63" s="100" t="s">
        <v>40</v>
      </c>
      <c r="D63" s="50" t="s">
        <v>44</v>
      </c>
      <c r="E63" s="97">
        <v>2089</v>
      </c>
      <c r="F63" s="51">
        <v>1015</v>
      </c>
      <c r="G63" s="51">
        <v>1516</v>
      </c>
      <c r="H63" s="51">
        <v>680</v>
      </c>
      <c r="I63" s="231">
        <v>1764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1.25" customHeight="1" x14ac:dyDescent="0.25">
      <c r="A64" s="1"/>
      <c r="B64" s="205" t="s">
        <v>47</v>
      </c>
      <c r="C64" s="100" t="s">
        <v>41</v>
      </c>
      <c r="D64" s="50" t="s">
        <v>44</v>
      </c>
      <c r="E64" s="97">
        <v>2372</v>
      </c>
      <c r="F64" s="51">
        <v>480</v>
      </c>
      <c r="G64" s="51">
        <v>2286</v>
      </c>
      <c r="H64" s="51">
        <v>210</v>
      </c>
      <c r="I64" s="231">
        <v>3705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1.25" customHeight="1" thickBot="1" x14ac:dyDescent="0.3">
      <c r="A65" s="1"/>
      <c r="B65" s="206" t="s">
        <v>47</v>
      </c>
      <c r="C65" s="232" t="s">
        <v>42</v>
      </c>
      <c r="D65" s="53" t="s">
        <v>44</v>
      </c>
      <c r="E65" s="98">
        <v>1835</v>
      </c>
      <c r="F65" s="54">
        <v>420</v>
      </c>
      <c r="G65" s="54">
        <v>1146</v>
      </c>
      <c r="H65" s="54">
        <v>65</v>
      </c>
      <c r="I65" s="233">
        <v>3310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1.25" customHeight="1" x14ac:dyDescent="0.25">
      <c r="A66" s="1"/>
      <c r="B66" s="205" t="s">
        <v>48</v>
      </c>
      <c r="C66" s="227" t="s">
        <v>37</v>
      </c>
      <c r="D66" s="39" t="s">
        <v>38</v>
      </c>
      <c r="E66" s="94">
        <v>241</v>
      </c>
      <c r="F66" s="55">
        <v>0</v>
      </c>
      <c r="G66" s="55">
        <v>65</v>
      </c>
      <c r="H66" s="55">
        <v>285</v>
      </c>
      <c r="I66" s="234">
        <v>215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1.25" customHeight="1" x14ac:dyDescent="0.25">
      <c r="A67" s="1"/>
      <c r="B67" s="205" t="s">
        <v>48</v>
      </c>
      <c r="C67" s="100" t="s">
        <v>39</v>
      </c>
      <c r="D67" s="43" t="s">
        <v>38</v>
      </c>
      <c r="E67" s="95">
        <v>519</v>
      </c>
      <c r="F67" s="56">
        <v>0</v>
      </c>
      <c r="G67" s="56">
        <v>118</v>
      </c>
      <c r="H67" s="56">
        <v>577</v>
      </c>
      <c r="I67" s="235">
        <v>670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1.25" customHeight="1" x14ac:dyDescent="0.25">
      <c r="A68" s="1"/>
      <c r="B68" s="205" t="s">
        <v>48</v>
      </c>
      <c r="C68" s="100" t="s">
        <v>40</v>
      </c>
      <c r="D68" s="43" t="s">
        <v>38</v>
      </c>
      <c r="E68" s="95">
        <v>510</v>
      </c>
      <c r="F68" s="56">
        <v>0</v>
      </c>
      <c r="G68" s="56">
        <v>343</v>
      </c>
      <c r="H68" s="56">
        <v>294</v>
      </c>
      <c r="I68" s="235">
        <v>366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1.25" customHeight="1" x14ac:dyDescent="0.25">
      <c r="A69" s="1"/>
      <c r="B69" s="205" t="s">
        <v>48</v>
      </c>
      <c r="C69" s="100" t="s">
        <v>41</v>
      </c>
      <c r="D69" s="43" t="s">
        <v>38</v>
      </c>
      <c r="E69" s="95">
        <v>135</v>
      </c>
      <c r="F69" s="56">
        <v>110</v>
      </c>
      <c r="G69" s="56">
        <v>1118</v>
      </c>
      <c r="H69" s="56">
        <v>270</v>
      </c>
      <c r="I69" s="235">
        <v>669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1.25" customHeight="1" x14ac:dyDescent="0.25">
      <c r="A70" s="1"/>
      <c r="B70" s="205" t="s">
        <v>48</v>
      </c>
      <c r="C70" s="100" t="s">
        <v>42</v>
      </c>
      <c r="D70" s="43" t="s">
        <v>38</v>
      </c>
      <c r="E70" s="95">
        <v>221</v>
      </c>
      <c r="F70" s="56">
        <v>230</v>
      </c>
      <c r="G70" s="56">
        <v>906</v>
      </c>
      <c r="H70" s="56">
        <v>243</v>
      </c>
      <c r="I70" s="235">
        <v>429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1.25" customHeight="1" x14ac:dyDescent="0.25">
      <c r="A71" s="1"/>
      <c r="B71" s="205" t="s">
        <v>48</v>
      </c>
      <c r="C71" s="101" t="s">
        <v>37</v>
      </c>
      <c r="D71" s="47" t="s">
        <v>43</v>
      </c>
      <c r="E71" s="96">
        <v>4986</v>
      </c>
      <c r="F71" s="49">
        <v>2723</v>
      </c>
      <c r="G71" s="48">
        <v>1470</v>
      </c>
      <c r="H71" s="49">
        <v>502</v>
      </c>
      <c r="I71" s="236">
        <v>990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1.25" customHeight="1" x14ac:dyDescent="0.25">
      <c r="A72" s="1"/>
      <c r="B72" s="205" t="s">
        <v>48</v>
      </c>
      <c r="C72" s="100" t="s">
        <v>39</v>
      </c>
      <c r="D72" s="47" t="s">
        <v>43</v>
      </c>
      <c r="E72" s="96">
        <v>12245</v>
      </c>
      <c r="F72" s="49">
        <v>9025</v>
      </c>
      <c r="G72" s="48">
        <v>7537</v>
      </c>
      <c r="H72" s="49">
        <v>1104</v>
      </c>
      <c r="I72" s="236">
        <v>4265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1.25" customHeight="1" x14ac:dyDescent="0.25">
      <c r="A73" s="1"/>
      <c r="B73" s="205" t="s">
        <v>48</v>
      </c>
      <c r="C73" s="100" t="s">
        <v>40</v>
      </c>
      <c r="D73" s="47" t="s">
        <v>43</v>
      </c>
      <c r="E73" s="96">
        <v>10786</v>
      </c>
      <c r="F73" s="49">
        <v>8223</v>
      </c>
      <c r="G73" s="48">
        <v>5750</v>
      </c>
      <c r="H73" s="49">
        <v>1108</v>
      </c>
      <c r="I73" s="236">
        <v>4512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1.25" customHeight="1" x14ac:dyDescent="0.25">
      <c r="A74" s="1"/>
      <c r="B74" s="205" t="s">
        <v>48</v>
      </c>
      <c r="C74" s="100" t="s">
        <v>41</v>
      </c>
      <c r="D74" s="47" t="s">
        <v>43</v>
      </c>
      <c r="E74" s="96">
        <v>16435</v>
      </c>
      <c r="F74" s="49">
        <v>24137</v>
      </c>
      <c r="G74" s="48">
        <v>11997</v>
      </c>
      <c r="H74" s="49">
        <v>3296</v>
      </c>
      <c r="I74" s="236">
        <v>10113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1.25" customHeight="1" x14ac:dyDescent="0.25">
      <c r="A75" s="1"/>
      <c r="B75" s="205" t="s">
        <v>48</v>
      </c>
      <c r="C75" s="100" t="s">
        <v>42</v>
      </c>
      <c r="D75" s="47" t="s">
        <v>43</v>
      </c>
      <c r="E75" s="96">
        <v>4931</v>
      </c>
      <c r="F75" s="49">
        <v>5946</v>
      </c>
      <c r="G75" s="48">
        <v>2760</v>
      </c>
      <c r="H75" s="49">
        <v>0</v>
      </c>
      <c r="I75" s="236">
        <v>2648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1.25" customHeight="1" x14ac:dyDescent="0.25">
      <c r="A76" s="1"/>
      <c r="B76" s="205" t="s">
        <v>48</v>
      </c>
      <c r="C76" s="101" t="s">
        <v>37</v>
      </c>
      <c r="D76" s="50" t="s">
        <v>44</v>
      </c>
      <c r="E76" s="97">
        <v>2437</v>
      </c>
      <c r="F76" s="51">
        <v>620</v>
      </c>
      <c r="G76" s="51">
        <v>1660</v>
      </c>
      <c r="H76" s="51">
        <v>986</v>
      </c>
      <c r="I76" s="231">
        <v>2297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1.25" customHeight="1" x14ac:dyDescent="0.25">
      <c r="A77" s="1"/>
      <c r="B77" s="205" t="s">
        <v>48</v>
      </c>
      <c r="C77" s="100" t="s">
        <v>39</v>
      </c>
      <c r="D77" s="50" t="s">
        <v>44</v>
      </c>
      <c r="E77" s="97">
        <v>7175</v>
      </c>
      <c r="F77" s="51">
        <v>2009</v>
      </c>
      <c r="G77" s="51">
        <v>4629</v>
      </c>
      <c r="H77" s="51">
        <v>3434</v>
      </c>
      <c r="I77" s="231">
        <v>5879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1.25" customHeight="1" x14ac:dyDescent="0.25">
      <c r="A78" s="1"/>
      <c r="B78" s="205" t="s">
        <v>48</v>
      </c>
      <c r="C78" s="100" t="s">
        <v>40</v>
      </c>
      <c r="D78" s="50" t="s">
        <v>44</v>
      </c>
      <c r="E78" s="97">
        <v>5398</v>
      </c>
      <c r="F78" s="51">
        <v>1497</v>
      </c>
      <c r="G78" s="51">
        <v>3224</v>
      </c>
      <c r="H78" s="51">
        <v>2328</v>
      </c>
      <c r="I78" s="231">
        <v>3077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1.25" customHeight="1" x14ac:dyDescent="0.25">
      <c r="A79" s="1"/>
      <c r="B79" s="205" t="s">
        <v>48</v>
      </c>
      <c r="C79" s="100" t="s">
        <v>41</v>
      </c>
      <c r="D79" s="50" t="s">
        <v>44</v>
      </c>
      <c r="E79" s="97">
        <v>5333</v>
      </c>
      <c r="F79" s="51">
        <v>2099</v>
      </c>
      <c r="G79" s="51">
        <v>4368</v>
      </c>
      <c r="H79" s="51">
        <v>2451</v>
      </c>
      <c r="I79" s="231">
        <v>5759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1.25" customHeight="1" thickBot="1" x14ac:dyDescent="0.3">
      <c r="A80" s="1"/>
      <c r="B80" s="205" t="s">
        <v>48</v>
      </c>
      <c r="C80" s="232" t="s">
        <v>42</v>
      </c>
      <c r="D80" s="53" t="s">
        <v>44</v>
      </c>
      <c r="E80" s="98">
        <v>7192</v>
      </c>
      <c r="F80" s="54">
        <v>2124</v>
      </c>
      <c r="G80" s="54">
        <v>2193</v>
      </c>
      <c r="H80" s="54">
        <v>1844</v>
      </c>
      <c r="I80" s="233">
        <v>4502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1.25" customHeight="1" x14ac:dyDescent="0.25">
      <c r="A81" s="1"/>
      <c r="B81" s="209" t="s">
        <v>70</v>
      </c>
      <c r="C81" s="227" t="s">
        <v>37</v>
      </c>
      <c r="D81" s="94" t="s">
        <v>38</v>
      </c>
      <c r="E81" s="40">
        <v>4364</v>
      </c>
      <c r="F81" s="124">
        <v>1824</v>
      </c>
      <c r="G81" s="124">
        <v>3114</v>
      </c>
      <c r="H81" s="124">
        <v>2248</v>
      </c>
      <c r="I81" s="237">
        <v>3901</v>
      </c>
      <c r="J81" s="18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1.25" customHeight="1" x14ac:dyDescent="0.25">
      <c r="A82" s="1"/>
      <c r="B82" s="210" t="s">
        <v>70</v>
      </c>
      <c r="C82" s="100" t="s">
        <v>39</v>
      </c>
      <c r="D82" s="95" t="s">
        <v>38</v>
      </c>
      <c r="E82" s="44">
        <v>12897</v>
      </c>
      <c r="F82" s="119">
        <v>4729</v>
      </c>
      <c r="G82" s="119">
        <v>9915</v>
      </c>
      <c r="H82" s="119">
        <v>5990</v>
      </c>
      <c r="I82" s="238">
        <v>10812</v>
      </c>
      <c r="J82" s="18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1.25" customHeight="1" x14ac:dyDescent="0.25">
      <c r="A83" s="1"/>
      <c r="B83" s="210" t="s">
        <v>70</v>
      </c>
      <c r="C83" s="100" t="s">
        <v>40</v>
      </c>
      <c r="D83" s="95" t="s">
        <v>38</v>
      </c>
      <c r="E83" s="44">
        <v>11762</v>
      </c>
      <c r="F83" s="119">
        <v>3634</v>
      </c>
      <c r="G83" s="119">
        <v>6547</v>
      </c>
      <c r="H83" s="119">
        <v>4749</v>
      </c>
      <c r="I83" s="238">
        <v>6350</v>
      </c>
      <c r="J83" s="18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1.25" customHeight="1" x14ac:dyDescent="0.25">
      <c r="A84" s="1"/>
      <c r="B84" s="210" t="s">
        <v>70</v>
      </c>
      <c r="C84" s="100" t="s">
        <v>41</v>
      </c>
      <c r="D84" s="95" t="s">
        <v>38</v>
      </c>
      <c r="E84" s="44">
        <v>10659</v>
      </c>
      <c r="F84" s="119">
        <v>7100</v>
      </c>
      <c r="G84" s="119">
        <v>10824</v>
      </c>
      <c r="H84" s="119">
        <v>7396</v>
      </c>
      <c r="I84" s="238">
        <v>8640</v>
      </c>
      <c r="J84" s="18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1.25" customHeight="1" x14ac:dyDescent="0.25">
      <c r="A85" s="1"/>
      <c r="B85" s="210" t="s">
        <v>70</v>
      </c>
      <c r="C85" s="100" t="s">
        <v>42</v>
      </c>
      <c r="D85" s="95" t="s">
        <v>38</v>
      </c>
      <c r="E85" s="44">
        <v>14813</v>
      </c>
      <c r="F85" s="119">
        <v>7814</v>
      </c>
      <c r="G85" s="119">
        <v>7831</v>
      </c>
      <c r="H85" s="119">
        <v>6582</v>
      </c>
      <c r="I85" s="238">
        <v>5884</v>
      </c>
      <c r="J85" s="18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1.25" customHeight="1" x14ac:dyDescent="0.25">
      <c r="A86" s="1"/>
      <c r="B86" s="210" t="s">
        <v>70</v>
      </c>
      <c r="C86" s="101" t="s">
        <v>37</v>
      </c>
      <c r="D86" s="150" t="s">
        <v>43</v>
      </c>
      <c r="E86" s="106">
        <v>4876</v>
      </c>
      <c r="F86" s="120">
        <v>2830</v>
      </c>
      <c r="G86" s="125">
        <v>1539</v>
      </c>
      <c r="H86" s="120">
        <v>570</v>
      </c>
      <c r="I86" s="239">
        <v>976</v>
      </c>
      <c r="J86" s="18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1.25" customHeight="1" x14ac:dyDescent="0.25">
      <c r="A87" s="1"/>
      <c r="B87" s="210" t="s">
        <v>70</v>
      </c>
      <c r="C87" s="100" t="s">
        <v>39</v>
      </c>
      <c r="D87" s="150" t="s">
        <v>43</v>
      </c>
      <c r="E87" s="106">
        <v>12355</v>
      </c>
      <c r="F87" s="120">
        <v>9567</v>
      </c>
      <c r="G87" s="125">
        <v>7380</v>
      </c>
      <c r="H87" s="120">
        <v>1150</v>
      </c>
      <c r="I87" s="239">
        <v>4324</v>
      </c>
      <c r="J87" s="18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1.25" customHeight="1" x14ac:dyDescent="0.25">
      <c r="A88" s="1"/>
      <c r="B88" s="210" t="s">
        <v>70</v>
      </c>
      <c r="C88" s="100" t="s">
        <v>40</v>
      </c>
      <c r="D88" s="150" t="s">
        <v>43</v>
      </c>
      <c r="E88" s="106">
        <v>11040</v>
      </c>
      <c r="F88" s="120">
        <v>8326</v>
      </c>
      <c r="G88" s="125">
        <v>5630</v>
      </c>
      <c r="H88" s="120">
        <v>1145</v>
      </c>
      <c r="I88" s="239">
        <v>4678</v>
      </c>
      <c r="J88" s="18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1.25" customHeight="1" x14ac:dyDescent="0.25">
      <c r="A89" s="1"/>
      <c r="B89" s="210" t="s">
        <v>70</v>
      </c>
      <c r="C89" s="100" t="s">
        <v>41</v>
      </c>
      <c r="D89" s="150" t="s">
        <v>43</v>
      </c>
      <c r="E89" s="106">
        <v>16089</v>
      </c>
      <c r="F89" s="120">
        <v>23557</v>
      </c>
      <c r="G89" s="125">
        <v>12034</v>
      </c>
      <c r="H89" s="120">
        <v>3285</v>
      </c>
      <c r="I89" s="239">
        <v>10147</v>
      </c>
      <c r="J89" s="18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1.25" customHeight="1" x14ac:dyDescent="0.25">
      <c r="A90" s="1"/>
      <c r="B90" s="210" t="s">
        <v>70</v>
      </c>
      <c r="C90" s="100" t="s">
        <v>42</v>
      </c>
      <c r="D90" s="150" t="s">
        <v>43</v>
      </c>
      <c r="E90" s="106">
        <v>5206</v>
      </c>
      <c r="F90" s="120">
        <v>5920</v>
      </c>
      <c r="G90" s="125">
        <v>2493</v>
      </c>
      <c r="H90" s="120">
        <v>0</v>
      </c>
      <c r="I90" s="239">
        <v>2857</v>
      </c>
      <c r="J90" s="18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1.25" customHeight="1" x14ac:dyDescent="0.25">
      <c r="A91" s="1"/>
      <c r="B91" s="210" t="s">
        <v>70</v>
      </c>
      <c r="C91" s="101" t="s">
        <v>37</v>
      </c>
      <c r="D91" s="151" t="s">
        <v>44</v>
      </c>
      <c r="E91" s="141">
        <v>1154</v>
      </c>
      <c r="F91" s="121">
        <v>362</v>
      </c>
      <c r="G91" s="121">
        <v>1145</v>
      </c>
      <c r="H91" s="121">
        <v>244</v>
      </c>
      <c r="I91" s="240">
        <v>1466</v>
      </c>
      <c r="J91" s="18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1.25" customHeight="1" x14ac:dyDescent="0.25">
      <c r="A92" s="1"/>
      <c r="B92" s="210" t="s">
        <v>70</v>
      </c>
      <c r="C92" s="100" t="s">
        <v>39</v>
      </c>
      <c r="D92" s="151" t="s">
        <v>44</v>
      </c>
      <c r="E92" s="141">
        <v>3219</v>
      </c>
      <c r="F92" s="121">
        <v>1385</v>
      </c>
      <c r="G92" s="121">
        <v>2873</v>
      </c>
      <c r="H92" s="121">
        <v>1249</v>
      </c>
      <c r="I92" s="240">
        <v>3758</v>
      </c>
      <c r="J92" s="18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1.25" customHeight="1" x14ac:dyDescent="0.25">
      <c r="A93" s="1"/>
      <c r="B93" s="210" t="s">
        <v>70</v>
      </c>
      <c r="C93" s="100" t="s">
        <v>40</v>
      </c>
      <c r="D93" s="151" t="s">
        <v>44</v>
      </c>
      <c r="E93" s="141">
        <v>2112</v>
      </c>
      <c r="F93" s="121">
        <v>847</v>
      </c>
      <c r="G93" s="121">
        <v>1776</v>
      </c>
      <c r="H93" s="121">
        <v>732</v>
      </c>
      <c r="I93" s="240">
        <v>1871</v>
      </c>
      <c r="J93" s="18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1.25" customHeight="1" x14ac:dyDescent="0.25">
      <c r="A94" s="1"/>
      <c r="B94" s="210" t="s">
        <v>70</v>
      </c>
      <c r="C94" s="100" t="s">
        <v>41</v>
      </c>
      <c r="D94" s="151" t="s">
        <v>44</v>
      </c>
      <c r="E94" s="141">
        <v>2585</v>
      </c>
      <c r="F94" s="121">
        <v>480</v>
      </c>
      <c r="G94" s="121">
        <v>2242</v>
      </c>
      <c r="H94" s="121">
        <v>286</v>
      </c>
      <c r="I94" s="240">
        <v>3813</v>
      </c>
      <c r="J94" s="18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1.25" customHeight="1" thickBot="1" x14ac:dyDescent="0.3">
      <c r="A95" s="1"/>
      <c r="B95" s="211" t="s">
        <v>70</v>
      </c>
      <c r="C95" s="232" t="s">
        <v>42</v>
      </c>
      <c r="D95" s="152" t="s">
        <v>44</v>
      </c>
      <c r="E95" s="142">
        <v>2170</v>
      </c>
      <c r="F95" s="126">
        <v>420</v>
      </c>
      <c r="G95" s="126">
        <v>1142</v>
      </c>
      <c r="H95" s="126">
        <v>403</v>
      </c>
      <c r="I95" s="241">
        <v>3356</v>
      </c>
      <c r="J95" s="18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1.25" customHeight="1" x14ac:dyDescent="0.25">
      <c r="A96" s="1"/>
      <c r="B96" s="209" t="s">
        <v>71</v>
      </c>
      <c r="C96" s="227" t="s">
        <v>37</v>
      </c>
      <c r="D96" s="94" t="s">
        <v>38</v>
      </c>
      <c r="E96" s="40">
        <v>2685</v>
      </c>
      <c r="F96" s="124">
        <v>800</v>
      </c>
      <c r="G96" s="124">
        <v>2602</v>
      </c>
      <c r="H96" s="124">
        <v>1029</v>
      </c>
      <c r="I96" s="237">
        <v>2102</v>
      </c>
      <c r="J96" s="18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1.25" customHeight="1" x14ac:dyDescent="0.25">
      <c r="A97" s="1"/>
      <c r="B97" s="210" t="s">
        <v>71</v>
      </c>
      <c r="C97" s="100" t="s">
        <v>39</v>
      </c>
      <c r="D97" s="95" t="s">
        <v>38</v>
      </c>
      <c r="E97" s="44">
        <v>7296</v>
      </c>
      <c r="F97" s="119">
        <v>2172</v>
      </c>
      <c r="G97" s="119">
        <v>7242</v>
      </c>
      <c r="H97" s="119">
        <v>2736</v>
      </c>
      <c r="I97" s="238">
        <v>5982</v>
      </c>
      <c r="J97" s="18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1.25" customHeight="1" x14ac:dyDescent="0.25">
      <c r="A98" s="1"/>
      <c r="B98" s="210" t="s">
        <v>71</v>
      </c>
      <c r="C98" s="100" t="s">
        <v>40</v>
      </c>
      <c r="D98" s="95" t="s">
        <v>38</v>
      </c>
      <c r="E98" s="44">
        <v>6336</v>
      </c>
      <c r="F98" s="119">
        <v>1788</v>
      </c>
      <c r="G98" s="119">
        <v>4039</v>
      </c>
      <c r="H98" s="119">
        <v>2186</v>
      </c>
      <c r="I98" s="238">
        <v>3781</v>
      </c>
      <c r="J98" s="18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1.25" customHeight="1" x14ac:dyDescent="0.25">
      <c r="A99" s="1"/>
      <c r="B99" s="210" t="s">
        <v>71</v>
      </c>
      <c r="C99" s="100" t="s">
        <v>41</v>
      </c>
      <c r="D99" s="95" t="s">
        <v>38</v>
      </c>
      <c r="E99" s="44">
        <v>4839</v>
      </c>
      <c r="F99" s="119">
        <v>2915</v>
      </c>
      <c r="G99" s="119">
        <v>6420</v>
      </c>
      <c r="H99" s="119">
        <v>3278</v>
      </c>
      <c r="I99" s="238">
        <v>6259</v>
      </c>
      <c r="J99" s="18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1.25" customHeight="1" x14ac:dyDescent="0.25">
      <c r="A100" s="1"/>
      <c r="B100" s="210" t="s">
        <v>71</v>
      </c>
      <c r="C100" s="100" t="s">
        <v>42</v>
      </c>
      <c r="D100" s="95" t="s">
        <v>38</v>
      </c>
      <c r="E100" s="44">
        <v>8931</v>
      </c>
      <c r="F100" s="119">
        <v>3847</v>
      </c>
      <c r="G100" s="119">
        <v>3761</v>
      </c>
      <c r="H100" s="119">
        <v>3500</v>
      </c>
      <c r="I100" s="238">
        <v>3845</v>
      </c>
      <c r="J100" s="18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1.25" customHeight="1" x14ac:dyDescent="0.25">
      <c r="A101" s="1"/>
      <c r="B101" s="210" t="s">
        <v>71</v>
      </c>
      <c r="C101" s="101" t="s">
        <v>37</v>
      </c>
      <c r="D101" s="150" t="s">
        <v>43</v>
      </c>
      <c r="E101" s="106">
        <v>4659</v>
      </c>
      <c r="F101" s="120">
        <v>2912</v>
      </c>
      <c r="G101" s="125">
        <v>1518</v>
      </c>
      <c r="H101" s="120">
        <v>502</v>
      </c>
      <c r="I101" s="239">
        <v>960</v>
      </c>
      <c r="J101" s="18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1.25" customHeight="1" x14ac:dyDescent="0.25">
      <c r="A102" s="1"/>
      <c r="B102" s="210" t="s">
        <v>71</v>
      </c>
      <c r="C102" s="100" t="s">
        <v>39</v>
      </c>
      <c r="D102" s="150" t="s">
        <v>43</v>
      </c>
      <c r="E102" s="106">
        <v>11630</v>
      </c>
      <c r="F102" s="120">
        <v>9573</v>
      </c>
      <c r="G102" s="125">
        <v>7614</v>
      </c>
      <c r="H102" s="120">
        <v>1014</v>
      </c>
      <c r="I102" s="239">
        <v>4100</v>
      </c>
      <c r="J102" s="18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1.25" customHeight="1" x14ac:dyDescent="0.25">
      <c r="A103" s="1"/>
      <c r="B103" s="210" t="s">
        <v>71</v>
      </c>
      <c r="C103" s="100" t="s">
        <v>40</v>
      </c>
      <c r="D103" s="150" t="s">
        <v>43</v>
      </c>
      <c r="E103" s="106">
        <v>10541</v>
      </c>
      <c r="F103" s="120">
        <v>8485</v>
      </c>
      <c r="G103" s="125">
        <v>5653</v>
      </c>
      <c r="H103" s="120">
        <v>938</v>
      </c>
      <c r="I103" s="239">
        <v>4556</v>
      </c>
      <c r="J103" s="18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1.25" customHeight="1" x14ac:dyDescent="0.25">
      <c r="A104" s="1"/>
      <c r="B104" s="210" t="s">
        <v>71</v>
      </c>
      <c r="C104" s="100" t="s">
        <v>41</v>
      </c>
      <c r="D104" s="150" t="s">
        <v>43</v>
      </c>
      <c r="E104" s="106">
        <v>15620</v>
      </c>
      <c r="F104" s="120">
        <v>23170</v>
      </c>
      <c r="G104" s="125">
        <v>12333</v>
      </c>
      <c r="H104" s="120">
        <v>2416</v>
      </c>
      <c r="I104" s="239">
        <v>9950</v>
      </c>
      <c r="J104" s="18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1.25" customHeight="1" x14ac:dyDescent="0.25">
      <c r="A105" s="1"/>
      <c r="B105" s="210" t="s">
        <v>71</v>
      </c>
      <c r="C105" s="100" t="s">
        <v>42</v>
      </c>
      <c r="D105" s="150" t="s">
        <v>43</v>
      </c>
      <c r="E105" s="106">
        <v>5230</v>
      </c>
      <c r="F105" s="120">
        <v>5819</v>
      </c>
      <c r="G105" s="125">
        <v>3042</v>
      </c>
      <c r="H105" s="120">
        <v>0</v>
      </c>
      <c r="I105" s="239">
        <v>2444</v>
      </c>
      <c r="J105" s="18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1.25" customHeight="1" x14ac:dyDescent="0.25">
      <c r="A106" s="1"/>
      <c r="B106" s="210" t="s">
        <v>71</v>
      </c>
      <c r="C106" s="101" t="s">
        <v>37</v>
      </c>
      <c r="D106" s="151" t="s">
        <v>44</v>
      </c>
      <c r="E106" s="141">
        <v>1441</v>
      </c>
      <c r="F106" s="121">
        <v>610</v>
      </c>
      <c r="G106" s="121">
        <v>435</v>
      </c>
      <c r="H106" s="121">
        <v>307</v>
      </c>
      <c r="I106" s="240">
        <v>1421</v>
      </c>
      <c r="J106" s="18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1.25" customHeight="1" x14ac:dyDescent="0.25">
      <c r="A107" s="1"/>
      <c r="B107" s="210" t="s">
        <v>71</v>
      </c>
      <c r="C107" s="100" t="s">
        <v>39</v>
      </c>
      <c r="D107" s="151" t="s">
        <v>44</v>
      </c>
      <c r="E107" s="141">
        <v>3678</v>
      </c>
      <c r="F107" s="121">
        <v>1949</v>
      </c>
      <c r="G107" s="121">
        <v>2007</v>
      </c>
      <c r="H107" s="121">
        <v>1542</v>
      </c>
      <c r="I107" s="240">
        <v>3964</v>
      </c>
      <c r="J107" s="18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1.25" customHeight="1" x14ac:dyDescent="0.25">
      <c r="A108" s="1"/>
      <c r="B108" s="210" t="s">
        <v>71</v>
      </c>
      <c r="C108" s="100" t="s">
        <v>40</v>
      </c>
      <c r="D108" s="151" t="s">
        <v>44</v>
      </c>
      <c r="E108" s="141">
        <v>2380</v>
      </c>
      <c r="F108" s="121">
        <v>1356</v>
      </c>
      <c r="G108" s="121">
        <v>1918</v>
      </c>
      <c r="H108" s="121">
        <v>636</v>
      </c>
      <c r="I108" s="240">
        <v>1805</v>
      </c>
      <c r="J108" s="18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1.25" customHeight="1" x14ac:dyDescent="0.25">
      <c r="A109" s="1"/>
      <c r="B109" s="210" t="s">
        <v>71</v>
      </c>
      <c r="C109" s="100" t="s">
        <v>41</v>
      </c>
      <c r="D109" s="151" t="s">
        <v>44</v>
      </c>
      <c r="E109" s="141">
        <v>2532</v>
      </c>
      <c r="F109" s="121">
        <v>955</v>
      </c>
      <c r="G109" s="121">
        <v>2568</v>
      </c>
      <c r="H109" s="121">
        <v>373</v>
      </c>
      <c r="I109" s="240">
        <v>3147</v>
      </c>
      <c r="J109" s="18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1.25" customHeight="1" thickBot="1" x14ac:dyDescent="0.3">
      <c r="A110" s="1"/>
      <c r="B110" s="211" t="s">
        <v>71</v>
      </c>
      <c r="C110" s="232" t="s">
        <v>42</v>
      </c>
      <c r="D110" s="152" t="s">
        <v>44</v>
      </c>
      <c r="E110" s="142">
        <v>2250</v>
      </c>
      <c r="F110" s="126">
        <v>1149</v>
      </c>
      <c r="G110" s="126">
        <v>2206</v>
      </c>
      <c r="H110" s="126">
        <v>215</v>
      </c>
      <c r="I110" s="241">
        <v>2981</v>
      </c>
      <c r="J110" s="18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1.25" customHeight="1" x14ac:dyDescent="0.25">
      <c r="A111" s="1"/>
      <c r="B111" s="209" t="s">
        <v>72</v>
      </c>
      <c r="C111" s="227" t="s">
        <v>37</v>
      </c>
      <c r="D111" s="94" t="s">
        <v>38</v>
      </c>
      <c r="E111" s="40">
        <v>2683</v>
      </c>
      <c r="F111" s="124">
        <v>891</v>
      </c>
      <c r="G111" s="124">
        <v>2696</v>
      </c>
      <c r="H111" s="124">
        <v>1443</v>
      </c>
      <c r="I111" s="237">
        <v>2562</v>
      </c>
      <c r="J111" s="18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1.25" customHeight="1" x14ac:dyDescent="0.25">
      <c r="A112" s="1"/>
      <c r="B112" s="210" t="s">
        <v>72</v>
      </c>
      <c r="C112" s="100" t="s">
        <v>39</v>
      </c>
      <c r="D112" s="95" t="s">
        <v>38</v>
      </c>
      <c r="E112" s="44">
        <v>7636</v>
      </c>
      <c r="F112" s="119">
        <v>2505</v>
      </c>
      <c r="G112" s="119">
        <v>6895</v>
      </c>
      <c r="H112" s="119">
        <v>3836</v>
      </c>
      <c r="I112" s="238">
        <v>7104</v>
      </c>
      <c r="J112" s="18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1.25" customHeight="1" x14ac:dyDescent="0.25">
      <c r="A113" s="1"/>
      <c r="B113" s="210" t="s">
        <v>72</v>
      </c>
      <c r="C113" s="100" t="s">
        <v>40</v>
      </c>
      <c r="D113" s="95" t="s">
        <v>38</v>
      </c>
      <c r="E113" s="44">
        <v>6905</v>
      </c>
      <c r="F113" s="119">
        <v>2063</v>
      </c>
      <c r="G113" s="119">
        <v>3792</v>
      </c>
      <c r="H113" s="119">
        <v>2970</v>
      </c>
      <c r="I113" s="238">
        <v>4313</v>
      </c>
      <c r="J113" s="18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1.25" customHeight="1" x14ac:dyDescent="0.25">
      <c r="A114" s="1"/>
      <c r="B114" s="210" t="s">
        <v>72</v>
      </c>
      <c r="C114" s="100" t="s">
        <v>41</v>
      </c>
      <c r="D114" s="95" t="s">
        <v>38</v>
      </c>
      <c r="E114" s="44">
        <v>5741</v>
      </c>
      <c r="F114" s="119">
        <v>4055</v>
      </c>
      <c r="G114" s="119">
        <v>7054</v>
      </c>
      <c r="H114" s="119">
        <v>4653</v>
      </c>
      <c r="I114" s="238">
        <v>6336</v>
      </c>
      <c r="J114" s="18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1.25" customHeight="1" x14ac:dyDescent="0.25">
      <c r="A115" s="1"/>
      <c r="B115" s="210" t="s">
        <v>72</v>
      </c>
      <c r="C115" s="100" t="s">
        <v>42</v>
      </c>
      <c r="D115" s="95" t="s">
        <v>38</v>
      </c>
      <c r="E115" s="44">
        <v>9066</v>
      </c>
      <c r="F115" s="119">
        <v>4956</v>
      </c>
      <c r="G115" s="119">
        <v>4332</v>
      </c>
      <c r="H115" s="119">
        <v>4048</v>
      </c>
      <c r="I115" s="238">
        <v>4770</v>
      </c>
      <c r="J115" s="18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1.25" customHeight="1" x14ac:dyDescent="0.25">
      <c r="A116" s="1"/>
      <c r="B116" s="210" t="s">
        <v>72</v>
      </c>
      <c r="C116" s="101" t="s">
        <v>37</v>
      </c>
      <c r="D116" s="150" t="s">
        <v>43</v>
      </c>
      <c r="E116" s="106">
        <v>4435</v>
      </c>
      <c r="F116" s="120">
        <v>2870</v>
      </c>
      <c r="G116" s="125">
        <v>1432</v>
      </c>
      <c r="H116" s="120">
        <v>570</v>
      </c>
      <c r="I116" s="239">
        <v>999</v>
      </c>
      <c r="J116" s="18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1.25" customHeight="1" x14ac:dyDescent="0.25">
      <c r="A117" s="1"/>
      <c r="B117" s="210" t="s">
        <v>72</v>
      </c>
      <c r="C117" s="100" t="s">
        <v>39</v>
      </c>
      <c r="D117" s="150" t="s">
        <v>43</v>
      </c>
      <c r="E117" s="106">
        <v>10930</v>
      </c>
      <c r="F117" s="120">
        <v>9580</v>
      </c>
      <c r="G117" s="125">
        <v>6921</v>
      </c>
      <c r="H117" s="120">
        <v>1150</v>
      </c>
      <c r="I117" s="239">
        <v>4352</v>
      </c>
      <c r="J117" s="18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1.25" customHeight="1" x14ac:dyDescent="0.25">
      <c r="A118" s="1"/>
      <c r="B118" s="210" t="s">
        <v>72</v>
      </c>
      <c r="C118" s="100" t="s">
        <v>40</v>
      </c>
      <c r="D118" s="150" t="s">
        <v>43</v>
      </c>
      <c r="E118" s="106">
        <v>10291</v>
      </c>
      <c r="F118" s="120">
        <v>8365</v>
      </c>
      <c r="G118" s="125">
        <v>5366</v>
      </c>
      <c r="H118" s="120">
        <v>1145</v>
      </c>
      <c r="I118" s="239">
        <v>4562</v>
      </c>
      <c r="J118" s="18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1.25" customHeight="1" x14ac:dyDescent="0.25">
      <c r="A119" s="1"/>
      <c r="B119" s="210" t="s">
        <v>72</v>
      </c>
      <c r="C119" s="100" t="s">
        <v>41</v>
      </c>
      <c r="D119" s="150" t="s">
        <v>43</v>
      </c>
      <c r="E119" s="106">
        <v>15252</v>
      </c>
      <c r="F119" s="120">
        <v>23032</v>
      </c>
      <c r="G119" s="125">
        <v>11845</v>
      </c>
      <c r="H119" s="120">
        <v>3285</v>
      </c>
      <c r="I119" s="239">
        <v>10390</v>
      </c>
      <c r="J119" s="18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1.25" customHeight="1" x14ac:dyDescent="0.25">
      <c r="A120" s="1"/>
      <c r="B120" s="210" t="s">
        <v>72</v>
      </c>
      <c r="C120" s="100" t="s">
        <v>42</v>
      </c>
      <c r="D120" s="150" t="s">
        <v>43</v>
      </c>
      <c r="E120" s="106">
        <v>4903</v>
      </c>
      <c r="F120" s="120">
        <v>5755</v>
      </c>
      <c r="G120" s="125">
        <v>2432</v>
      </c>
      <c r="H120" s="120">
        <v>0</v>
      </c>
      <c r="I120" s="239">
        <v>2635</v>
      </c>
      <c r="J120" s="18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1.25" customHeight="1" x14ac:dyDescent="0.25">
      <c r="A121" s="1"/>
      <c r="B121" s="210" t="s">
        <v>72</v>
      </c>
      <c r="C121" s="101" t="s">
        <v>37</v>
      </c>
      <c r="D121" s="151" t="s">
        <v>44</v>
      </c>
      <c r="E121" s="141">
        <v>1375</v>
      </c>
      <c r="F121" s="121">
        <v>474</v>
      </c>
      <c r="G121" s="121">
        <v>245</v>
      </c>
      <c r="H121" s="121">
        <v>180</v>
      </c>
      <c r="I121" s="240">
        <v>1302</v>
      </c>
      <c r="J121" s="18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1.25" customHeight="1" x14ac:dyDescent="0.25">
      <c r="A122" s="1"/>
      <c r="B122" s="210" t="s">
        <v>72</v>
      </c>
      <c r="C122" s="100" t="s">
        <v>39</v>
      </c>
      <c r="D122" s="151" t="s">
        <v>44</v>
      </c>
      <c r="E122" s="141">
        <v>3605</v>
      </c>
      <c r="F122" s="121">
        <v>1669</v>
      </c>
      <c r="G122" s="121">
        <v>1714</v>
      </c>
      <c r="H122" s="121">
        <v>1372</v>
      </c>
      <c r="I122" s="240">
        <v>3337</v>
      </c>
      <c r="J122" s="18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1.25" customHeight="1" x14ac:dyDescent="0.25">
      <c r="A123" s="1"/>
      <c r="B123" s="210" t="s">
        <v>72</v>
      </c>
      <c r="C123" s="100" t="s">
        <v>40</v>
      </c>
      <c r="D123" s="151" t="s">
        <v>44</v>
      </c>
      <c r="E123" s="141">
        <v>2215</v>
      </c>
      <c r="F123" s="121">
        <v>1146</v>
      </c>
      <c r="G123" s="121">
        <v>1780</v>
      </c>
      <c r="H123" s="121">
        <v>474</v>
      </c>
      <c r="I123" s="240">
        <v>1485</v>
      </c>
      <c r="J123" s="18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1.25" customHeight="1" x14ac:dyDescent="0.25">
      <c r="A124" s="1"/>
      <c r="B124" s="210" t="s">
        <v>72</v>
      </c>
      <c r="C124" s="100" t="s">
        <v>41</v>
      </c>
      <c r="D124" s="151" t="s">
        <v>44</v>
      </c>
      <c r="E124" s="141">
        <v>2290</v>
      </c>
      <c r="F124" s="121">
        <v>727</v>
      </c>
      <c r="G124" s="121">
        <v>2182</v>
      </c>
      <c r="H124" s="121">
        <v>198</v>
      </c>
      <c r="I124" s="240">
        <v>2703</v>
      </c>
      <c r="J124" s="18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1.25" customHeight="1" thickBot="1" x14ac:dyDescent="0.3">
      <c r="A125" s="1"/>
      <c r="B125" s="211" t="s">
        <v>72</v>
      </c>
      <c r="C125" s="103" t="s">
        <v>42</v>
      </c>
      <c r="D125" s="153" t="s">
        <v>44</v>
      </c>
      <c r="E125" s="143">
        <v>1990</v>
      </c>
      <c r="F125" s="123">
        <v>623</v>
      </c>
      <c r="G125" s="123">
        <v>2078</v>
      </c>
      <c r="H125" s="123">
        <v>65</v>
      </c>
      <c r="I125" s="242">
        <v>2697</v>
      </c>
      <c r="J125" s="18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1.25" customHeight="1" x14ac:dyDescent="0.25">
      <c r="A126" s="1"/>
      <c r="B126" s="209" t="s">
        <v>73</v>
      </c>
      <c r="C126" s="99" t="s">
        <v>37</v>
      </c>
      <c r="D126" s="154" t="s">
        <v>38</v>
      </c>
      <c r="E126" s="118">
        <v>2577</v>
      </c>
      <c r="F126" s="118">
        <v>834</v>
      </c>
      <c r="G126" s="118">
        <v>2572</v>
      </c>
      <c r="H126" s="118">
        <v>1356</v>
      </c>
      <c r="I126" s="243">
        <v>2236</v>
      </c>
      <c r="J126" s="18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1.25" customHeight="1" x14ac:dyDescent="0.25">
      <c r="A127" s="1"/>
      <c r="B127" s="210" t="s">
        <v>73</v>
      </c>
      <c r="C127" s="100" t="s">
        <v>39</v>
      </c>
      <c r="D127" s="155" t="s">
        <v>38</v>
      </c>
      <c r="E127" s="119">
        <v>6828</v>
      </c>
      <c r="F127" s="119">
        <v>2425</v>
      </c>
      <c r="G127" s="119">
        <v>7197</v>
      </c>
      <c r="H127" s="119">
        <v>3526</v>
      </c>
      <c r="I127" s="238">
        <v>6578</v>
      </c>
      <c r="J127" s="18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1.25" customHeight="1" x14ac:dyDescent="0.25">
      <c r="A128" s="1"/>
      <c r="B128" s="210" t="s">
        <v>73</v>
      </c>
      <c r="C128" s="100" t="s">
        <v>40</v>
      </c>
      <c r="D128" s="155" t="s">
        <v>38</v>
      </c>
      <c r="E128" s="119">
        <v>5801</v>
      </c>
      <c r="F128" s="119">
        <v>1776</v>
      </c>
      <c r="G128" s="119">
        <v>4078</v>
      </c>
      <c r="H128" s="119">
        <v>2619</v>
      </c>
      <c r="I128" s="238">
        <v>3997</v>
      </c>
      <c r="J128" s="18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1.25" customHeight="1" x14ac:dyDescent="0.25">
      <c r="A129" s="1"/>
      <c r="B129" s="210" t="s">
        <v>73</v>
      </c>
      <c r="C129" s="100" t="s">
        <v>41</v>
      </c>
      <c r="D129" s="155" t="s">
        <v>38</v>
      </c>
      <c r="E129" s="119">
        <v>4851</v>
      </c>
      <c r="F129" s="119">
        <v>3124</v>
      </c>
      <c r="G129" s="119">
        <v>7946</v>
      </c>
      <c r="H129" s="119">
        <v>3918</v>
      </c>
      <c r="I129" s="238">
        <v>6008</v>
      </c>
      <c r="J129" s="18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1.25" customHeight="1" x14ac:dyDescent="0.25">
      <c r="A130" s="1"/>
      <c r="B130" s="210" t="s">
        <v>73</v>
      </c>
      <c r="C130" s="100" t="s">
        <v>42</v>
      </c>
      <c r="D130" s="155" t="s">
        <v>38</v>
      </c>
      <c r="E130" s="119">
        <v>7841</v>
      </c>
      <c r="F130" s="119">
        <v>4153</v>
      </c>
      <c r="G130" s="119">
        <v>4938</v>
      </c>
      <c r="H130" s="119">
        <v>4249</v>
      </c>
      <c r="I130" s="238">
        <v>4303</v>
      </c>
      <c r="J130" s="18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1.25" customHeight="1" x14ac:dyDescent="0.25">
      <c r="A131" s="1"/>
      <c r="B131" s="210" t="s">
        <v>73</v>
      </c>
      <c r="C131" s="101" t="s">
        <v>37</v>
      </c>
      <c r="D131" s="150" t="s">
        <v>43</v>
      </c>
      <c r="E131" s="120">
        <v>4785</v>
      </c>
      <c r="F131" s="120">
        <v>2869</v>
      </c>
      <c r="G131" s="125">
        <v>1500</v>
      </c>
      <c r="H131" s="120">
        <v>517</v>
      </c>
      <c r="I131" s="239">
        <v>980</v>
      </c>
      <c r="J131" s="18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1.25" customHeight="1" x14ac:dyDescent="0.25">
      <c r="A132" s="1"/>
      <c r="B132" s="210" t="s">
        <v>73</v>
      </c>
      <c r="C132" s="100" t="s">
        <v>39</v>
      </c>
      <c r="D132" s="150" t="s">
        <v>43</v>
      </c>
      <c r="E132" s="120">
        <v>12105</v>
      </c>
      <c r="F132" s="120">
        <v>9539</v>
      </c>
      <c r="G132" s="125">
        <v>7351</v>
      </c>
      <c r="H132" s="120">
        <v>920</v>
      </c>
      <c r="I132" s="239">
        <v>4453</v>
      </c>
      <c r="J132" s="18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1.25" customHeight="1" x14ac:dyDescent="0.25">
      <c r="A133" s="1"/>
      <c r="B133" s="210" t="s">
        <v>73</v>
      </c>
      <c r="C133" s="100" t="s">
        <v>40</v>
      </c>
      <c r="D133" s="150" t="s">
        <v>43</v>
      </c>
      <c r="E133" s="120">
        <v>10815</v>
      </c>
      <c r="F133" s="120">
        <v>8536</v>
      </c>
      <c r="G133" s="125">
        <v>5549</v>
      </c>
      <c r="H133" s="120">
        <v>916</v>
      </c>
      <c r="I133" s="239">
        <v>4890</v>
      </c>
      <c r="J133" s="18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1.25" customHeight="1" x14ac:dyDescent="0.25">
      <c r="A134" s="1"/>
      <c r="B134" s="210" t="s">
        <v>73</v>
      </c>
      <c r="C134" s="100" t="s">
        <v>41</v>
      </c>
      <c r="D134" s="150" t="s">
        <v>43</v>
      </c>
      <c r="E134" s="120">
        <v>16451</v>
      </c>
      <c r="F134" s="120">
        <v>23203</v>
      </c>
      <c r="G134" s="125">
        <v>11755</v>
      </c>
      <c r="H134" s="120">
        <v>2937</v>
      </c>
      <c r="I134" s="239">
        <v>10724</v>
      </c>
      <c r="J134" s="18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1.25" customHeight="1" x14ac:dyDescent="0.25">
      <c r="A135" s="1"/>
      <c r="B135" s="210" t="s">
        <v>73</v>
      </c>
      <c r="C135" s="100" t="s">
        <v>42</v>
      </c>
      <c r="D135" s="150" t="s">
        <v>43</v>
      </c>
      <c r="E135" s="120">
        <v>4991</v>
      </c>
      <c r="F135" s="120">
        <v>5419</v>
      </c>
      <c r="G135" s="125">
        <v>2600</v>
      </c>
      <c r="H135" s="120">
        <v>0</v>
      </c>
      <c r="I135" s="239">
        <v>2635</v>
      </c>
      <c r="J135" s="18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1.25" customHeight="1" x14ac:dyDescent="0.25">
      <c r="A136" s="1"/>
      <c r="B136" s="210" t="s">
        <v>73</v>
      </c>
      <c r="C136" s="101" t="s">
        <v>37</v>
      </c>
      <c r="D136" s="151" t="s">
        <v>44</v>
      </c>
      <c r="E136" s="121">
        <v>1303</v>
      </c>
      <c r="F136" s="121">
        <v>424</v>
      </c>
      <c r="G136" s="121">
        <v>245</v>
      </c>
      <c r="H136" s="121">
        <v>294</v>
      </c>
      <c r="I136" s="240">
        <v>1235</v>
      </c>
      <c r="J136" s="18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1.25" customHeight="1" x14ac:dyDescent="0.25">
      <c r="A137" s="1"/>
      <c r="B137" s="210" t="s">
        <v>73</v>
      </c>
      <c r="C137" s="100" t="s">
        <v>39</v>
      </c>
      <c r="D137" s="151" t="s">
        <v>44</v>
      </c>
      <c r="E137" s="121">
        <v>3727</v>
      </c>
      <c r="F137" s="121">
        <v>1450</v>
      </c>
      <c r="G137" s="121">
        <v>1627</v>
      </c>
      <c r="H137" s="121">
        <v>1685</v>
      </c>
      <c r="I137" s="240">
        <v>3560</v>
      </c>
      <c r="J137" s="18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1.25" customHeight="1" x14ac:dyDescent="0.25">
      <c r="A138" s="1"/>
      <c r="B138" s="210" t="s">
        <v>73</v>
      </c>
      <c r="C138" s="100" t="s">
        <v>40</v>
      </c>
      <c r="D138" s="151" t="s">
        <v>44</v>
      </c>
      <c r="E138" s="121">
        <v>2180</v>
      </c>
      <c r="F138" s="121">
        <v>1086</v>
      </c>
      <c r="G138" s="121">
        <v>1803</v>
      </c>
      <c r="H138" s="121">
        <v>784</v>
      </c>
      <c r="I138" s="240">
        <v>1655</v>
      </c>
      <c r="J138" s="18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1.25" customHeight="1" x14ac:dyDescent="0.25">
      <c r="A139" s="1"/>
      <c r="B139" s="210" t="s">
        <v>73</v>
      </c>
      <c r="C139" s="100" t="s">
        <v>41</v>
      </c>
      <c r="D139" s="151" t="s">
        <v>44</v>
      </c>
      <c r="E139" s="121">
        <v>2790</v>
      </c>
      <c r="F139" s="121">
        <v>759</v>
      </c>
      <c r="G139" s="121">
        <v>1848</v>
      </c>
      <c r="H139" s="121">
        <v>623</v>
      </c>
      <c r="I139" s="240">
        <v>2182</v>
      </c>
      <c r="J139" s="18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1.25" customHeight="1" thickBot="1" x14ac:dyDescent="0.3">
      <c r="A140" s="1"/>
      <c r="B140" s="211" t="s">
        <v>73</v>
      </c>
      <c r="C140" s="102" t="s">
        <v>42</v>
      </c>
      <c r="D140" s="156" t="s">
        <v>44</v>
      </c>
      <c r="E140" s="122">
        <v>2717</v>
      </c>
      <c r="F140" s="122">
        <v>616</v>
      </c>
      <c r="G140" s="122">
        <v>1796</v>
      </c>
      <c r="H140" s="122">
        <v>261</v>
      </c>
      <c r="I140" s="244">
        <v>1949</v>
      </c>
      <c r="J140" s="18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1.25" customHeight="1" x14ac:dyDescent="0.25">
      <c r="A141" s="1"/>
      <c r="B141" s="209" t="s">
        <v>74</v>
      </c>
      <c r="C141" s="99" t="s">
        <v>37</v>
      </c>
      <c r="D141" s="154" t="s">
        <v>38</v>
      </c>
      <c r="E141" s="118">
        <v>1334</v>
      </c>
      <c r="F141" s="118">
        <v>3</v>
      </c>
      <c r="G141" s="118">
        <v>1116</v>
      </c>
      <c r="H141" s="118">
        <v>660</v>
      </c>
      <c r="I141" s="243">
        <v>850</v>
      </c>
      <c r="J141" s="18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1.25" customHeight="1" x14ac:dyDescent="0.25">
      <c r="A142" s="1"/>
      <c r="B142" s="210" t="s">
        <v>74</v>
      </c>
      <c r="C142" s="100" t="s">
        <v>39</v>
      </c>
      <c r="D142" s="95" t="s">
        <v>38</v>
      </c>
      <c r="E142" s="119">
        <v>2744</v>
      </c>
      <c r="F142" s="119">
        <v>0</v>
      </c>
      <c r="G142" s="119">
        <v>2323</v>
      </c>
      <c r="H142" s="119">
        <v>1533</v>
      </c>
      <c r="I142" s="238">
        <v>2845</v>
      </c>
      <c r="J142" s="18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1.25" customHeight="1" x14ac:dyDescent="0.25">
      <c r="A143" s="1"/>
      <c r="B143" s="210" t="s">
        <v>74</v>
      </c>
      <c r="C143" s="100" t="s">
        <v>40</v>
      </c>
      <c r="D143" s="95" t="s">
        <v>38</v>
      </c>
      <c r="E143" s="119">
        <v>2427</v>
      </c>
      <c r="F143" s="119">
        <v>0</v>
      </c>
      <c r="G143" s="119">
        <v>1287</v>
      </c>
      <c r="H143" s="119">
        <v>807</v>
      </c>
      <c r="I143" s="238">
        <v>1538</v>
      </c>
      <c r="J143" s="18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1.25" customHeight="1" x14ac:dyDescent="0.25">
      <c r="A144" s="1"/>
      <c r="B144" s="210" t="s">
        <v>74</v>
      </c>
      <c r="C144" s="100" t="s">
        <v>41</v>
      </c>
      <c r="D144" s="95" t="s">
        <v>38</v>
      </c>
      <c r="E144" s="119">
        <v>540</v>
      </c>
      <c r="F144" s="119">
        <v>450</v>
      </c>
      <c r="G144" s="119">
        <v>2336</v>
      </c>
      <c r="H144" s="119">
        <v>760</v>
      </c>
      <c r="I144" s="238">
        <v>2764</v>
      </c>
      <c r="J144" s="18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1.25" customHeight="1" x14ac:dyDescent="0.25">
      <c r="A145" s="1"/>
      <c r="B145" s="210" t="s">
        <v>74</v>
      </c>
      <c r="C145" s="100" t="s">
        <v>42</v>
      </c>
      <c r="D145" s="95" t="s">
        <v>38</v>
      </c>
      <c r="E145" s="119">
        <v>2264</v>
      </c>
      <c r="F145" s="119">
        <v>1257</v>
      </c>
      <c r="G145" s="119">
        <v>1126</v>
      </c>
      <c r="H145" s="119">
        <v>1286</v>
      </c>
      <c r="I145" s="238">
        <v>2011</v>
      </c>
      <c r="J145" s="18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1.25" customHeight="1" x14ac:dyDescent="0.25">
      <c r="A146" s="1"/>
      <c r="B146" s="210" t="s">
        <v>74</v>
      </c>
      <c r="C146" s="101" t="s">
        <v>37</v>
      </c>
      <c r="D146" s="150" t="s">
        <v>43</v>
      </c>
      <c r="E146" s="120">
        <v>1889</v>
      </c>
      <c r="F146" s="120">
        <v>1211</v>
      </c>
      <c r="G146" s="125">
        <v>690</v>
      </c>
      <c r="H146" s="120">
        <v>228</v>
      </c>
      <c r="I146" s="239">
        <v>393</v>
      </c>
      <c r="J146" s="18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1.25" customHeight="1" x14ac:dyDescent="0.25">
      <c r="A147" s="1"/>
      <c r="B147" s="210" t="s">
        <v>74</v>
      </c>
      <c r="C147" s="100" t="s">
        <v>39</v>
      </c>
      <c r="D147" s="150" t="s">
        <v>43</v>
      </c>
      <c r="E147" s="120">
        <v>4643</v>
      </c>
      <c r="F147" s="120">
        <v>4006</v>
      </c>
      <c r="G147" s="125">
        <v>3236</v>
      </c>
      <c r="H147" s="120">
        <v>460</v>
      </c>
      <c r="I147" s="239">
        <v>1779</v>
      </c>
      <c r="J147" s="18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1.25" customHeight="1" x14ac:dyDescent="0.25">
      <c r="A148" s="1"/>
      <c r="B148" s="210" t="s">
        <v>74</v>
      </c>
      <c r="C148" s="100" t="s">
        <v>40</v>
      </c>
      <c r="D148" s="150" t="s">
        <v>43</v>
      </c>
      <c r="E148" s="120">
        <v>4052</v>
      </c>
      <c r="F148" s="120">
        <v>3527</v>
      </c>
      <c r="G148" s="125">
        <v>2341</v>
      </c>
      <c r="H148" s="120">
        <v>458</v>
      </c>
      <c r="I148" s="239">
        <v>1956</v>
      </c>
      <c r="J148" s="18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1.25" customHeight="1" x14ac:dyDescent="0.25">
      <c r="A149" s="1"/>
      <c r="B149" s="210" t="s">
        <v>74</v>
      </c>
      <c r="C149" s="100" t="s">
        <v>41</v>
      </c>
      <c r="D149" s="150" t="s">
        <v>43</v>
      </c>
      <c r="E149" s="120">
        <v>6393</v>
      </c>
      <c r="F149" s="120">
        <v>9604</v>
      </c>
      <c r="G149" s="125">
        <v>4970</v>
      </c>
      <c r="H149" s="120">
        <v>1314</v>
      </c>
      <c r="I149" s="239">
        <v>4340</v>
      </c>
      <c r="J149" s="1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1.25" customHeight="1" x14ac:dyDescent="0.25">
      <c r="A150" s="1"/>
      <c r="B150" s="210" t="s">
        <v>74</v>
      </c>
      <c r="C150" s="100" t="s">
        <v>42</v>
      </c>
      <c r="D150" s="150" t="s">
        <v>43</v>
      </c>
      <c r="E150" s="120">
        <v>2203</v>
      </c>
      <c r="F150" s="120">
        <v>2195</v>
      </c>
      <c r="G150" s="125">
        <v>1025</v>
      </c>
      <c r="H150" s="106">
        <v>0</v>
      </c>
      <c r="I150" s="239">
        <v>1194</v>
      </c>
      <c r="J150" s="18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1.25" customHeight="1" x14ac:dyDescent="0.25">
      <c r="A151" s="1"/>
      <c r="B151" s="210" t="s">
        <v>74</v>
      </c>
      <c r="C151" s="101" t="s">
        <v>37</v>
      </c>
      <c r="D151" s="151" t="s">
        <v>44</v>
      </c>
      <c r="E151" s="121">
        <v>550</v>
      </c>
      <c r="F151" s="121">
        <v>88</v>
      </c>
      <c r="G151" s="121">
        <v>98</v>
      </c>
      <c r="H151" s="121">
        <v>121</v>
      </c>
      <c r="I151" s="240">
        <v>450</v>
      </c>
      <c r="J151" s="1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1.25" customHeight="1" x14ac:dyDescent="0.25">
      <c r="A152" s="1"/>
      <c r="B152" s="210" t="s">
        <v>74</v>
      </c>
      <c r="C152" s="100" t="s">
        <v>39</v>
      </c>
      <c r="D152" s="151" t="s">
        <v>44</v>
      </c>
      <c r="E152" s="121">
        <v>1522</v>
      </c>
      <c r="F152" s="121">
        <v>254</v>
      </c>
      <c r="G152" s="121">
        <v>702</v>
      </c>
      <c r="H152" s="121">
        <v>707</v>
      </c>
      <c r="I152" s="240">
        <v>1563</v>
      </c>
      <c r="J152" s="18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1.25" customHeight="1" x14ac:dyDescent="0.25">
      <c r="A153" s="1"/>
      <c r="B153" s="210" t="s">
        <v>74</v>
      </c>
      <c r="C153" s="100" t="s">
        <v>40</v>
      </c>
      <c r="D153" s="151" t="s">
        <v>44</v>
      </c>
      <c r="E153" s="121">
        <v>1091</v>
      </c>
      <c r="F153" s="121">
        <v>209</v>
      </c>
      <c r="G153" s="121">
        <v>754</v>
      </c>
      <c r="H153" s="121">
        <v>274</v>
      </c>
      <c r="I153" s="240">
        <v>837</v>
      </c>
      <c r="J153" s="18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1.25" customHeight="1" x14ac:dyDescent="0.25">
      <c r="A154" s="1"/>
      <c r="B154" s="212" t="s">
        <v>74</v>
      </c>
      <c r="C154" s="103" t="s">
        <v>41</v>
      </c>
      <c r="D154" s="151" t="s">
        <v>44</v>
      </c>
      <c r="E154" s="121">
        <v>1126</v>
      </c>
      <c r="F154" s="121">
        <v>252</v>
      </c>
      <c r="G154" s="121">
        <v>760</v>
      </c>
      <c r="H154" s="121">
        <v>174</v>
      </c>
      <c r="I154" s="240">
        <v>1167</v>
      </c>
      <c r="J154" s="18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1.25" customHeight="1" thickBot="1" x14ac:dyDescent="0.3">
      <c r="A155" s="1"/>
      <c r="B155" s="213" t="s">
        <v>74</v>
      </c>
      <c r="C155" s="104" t="s">
        <v>42</v>
      </c>
      <c r="D155" s="156" t="s">
        <v>44</v>
      </c>
      <c r="E155" s="122">
        <v>1340</v>
      </c>
      <c r="F155" s="122">
        <v>168</v>
      </c>
      <c r="G155" s="122">
        <v>836</v>
      </c>
      <c r="H155" s="122">
        <v>65</v>
      </c>
      <c r="I155" s="244">
        <v>936</v>
      </c>
      <c r="J155" s="18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1.25" customHeight="1" x14ac:dyDescent="0.25">
      <c r="A156" s="1"/>
      <c r="B156" s="132" t="s">
        <v>76</v>
      </c>
      <c r="C156" s="99" t="s">
        <v>37</v>
      </c>
      <c r="D156" s="154" t="s">
        <v>38</v>
      </c>
      <c r="E156" s="118">
        <v>548</v>
      </c>
      <c r="F156" s="118">
        <v>1091</v>
      </c>
      <c r="G156" s="118">
        <v>1060</v>
      </c>
      <c r="H156" s="118">
        <v>506</v>
      </c>
      <c r="I156" s="243">
        <v>1237</v>
      </c>
      <c r="J156" s="18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1.25" customHeight="1" x14ac:dyDescent="0.25">
      <c r="A157" s="1"/>
      <c r="B157" s="133" t="s">
        <v>76</v>
      </c>
      <c r="C157" s="100" t="s">
        <v>39</v>
      </c>
      <c r="D157" s="95" t="s">
        <v>38</v>
      </c>
      <c r="E157" s="119">
        <v>3017</v>
      </c>
      <c r="F157" s="119">
        <v>3210</v>
      </c>
      <c r="G157" s="119">
        <v>3611</v>
      </c>
      <c r="H157" s="119">
        <v>1498</v>
      </c>
      <c r="I157" s="238">
        <v>2169</v>
      </c>
      <c r="J157" s="18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1.25" customHeight="1" x14ac:dyDescent="0.25">
      <c r="A158" s="1"/>
      <c r="B158" s="133" t="s">
        <v>76</v>
      </c>
      <c r="C158" s="100" t="s">
        <v>40</v>
      </c>
      <c r="D158" s="95" t="s">
        <v>38</v>
      </c>
      <c r="E158" s="119">
        <v>2694</v>
      </c>
      <c r="F158" s="119">
        <v>2119</v>
      </c>
      <c r="G158" s="119">
        <v>2050</v>
      </c>
      <c r="H158" s="119">
        <v>1394</v>
      </c>
      <c r="I158" s="238">
        <v>1557</v>
      </c>
      <c r="J158" s="18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1.25" customHeight="1" x14ac:dyDescent="0.25">
      <c r="A159" s="1"/>
      <c r="B159" s="133" t="s">
        <v>76</v>
      </c>
      <c r="C159" s="100" t="s">
        <v>41</v>
      </c>
      <c r="D159" s="95" t="s">
        <v>38</v>
      </c>
      <c r="E159" s="119">
        <v>4575</v>
      </c>
      <c r="F159" s="119">
        <v>2167</v>
      </c>
      <c r="G159" s="119">
        <v>3687</v>
      </c>
      <c r="H159" s="119">
        <v>2700</v>
      </c>
      <c r="I159" s="238">
        <v>3099</v>
      </c>
      <c r="J159" s="18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1.25" customHeight="1" x14ac:dyDescent="0.25">
      <c r="A160" s="1"/>
      <c r="B160" s="133" t="s">
        <v>76</v>
      </c>
      <c r="C160" s="100" t="s">
        <v>42</v>
      </c>
      <c r="D160" s="95" t="s">
        <v>38</v>
      </c>
      <c r="E160" s="119">
        <v>3959</v>
      </c>
      <c r="F160" s="119">
        <v>2049</v>
      </c>
      <c r="G160" s="119">
        <v>2468</v>
      </c>
      <c r="H160" s="119">
        <v>2293</v>
      </c>
      <c r="I160" s="238">
        <v>2377</v>
      </c>
      <c r="J160" s="18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1.25" customHeight="1" x14ac:dyDescent="0.25">
      <c r="A161" s="1"/>
      <c r="B161" s="133" t="s">
        <v>76</v>
      </c>
      <c r="C161" s="101" t="s">
        <v>37</v>
      </c>
      <c r="D161" s="150" t="s">
        <v>43</v>
      </c>
      <c r="E161" s="120">
        <v>1550</v>
      </c>
      <c r="F161" s="120">
        <v>1094</v>
      </c>
      <c r="G161" s="125">
        <v>462</v>
      </c>
      <c r="H161" s="120">
        <v>228</v>
      </c>
      <c r="I161" s="239">
        <v>338</v>
      </c>
      <c r="J161" s="18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1.25" customHeight="1" x14ac:dyDescent="0.25">
      <c r="A162" s="1"/>
      <c r="B162" s="133" t="s">
        <v>76</v>
      </c>
      <c r="C162" s="100" t="s">
        <v>39</v>
      </c>
      <c r="D162" s="150" t="s">
        <v>43</v>
      </c>
      <c r="E162" s="120">
        <v>3943</v>
      </c>
      <c r="F162" s="120">
        <v>3791</v>
      </c>
      <c r="G162" s="125">
        <v>2550</v>
      </c>
      <c r="H162" s="120">
        <v>460</v>
      </c>
      <c r="I162" s="239">
        <v>1576</v>
      </c>
      <c r="J162" s="18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1.25" customHeight="1" x14ac:dyDescent="0.25">
      <c r="A163" s="1"/>
      <c r="B163" s="133" t="s">
        <v>76</v>
      </c>
      <c r="C163" s="100" t="s">
        <v>40</v>
      </c>
      <c r="D163" s="150" t="s">
        <v>43</v>
      </c>
      <c r="E163" s="120">
        <v>3484</v>
      </c>
      <c r="F163" s="120">
        <v>3510</v>
      </c>
      <c r="G163" s="125">
        <v>2067</v>
      </c>
      <c r="H163" s="120">
        <v>458</v>
      </c>
      <c r="I163" s="239">
        <v>1814</v>
      </c>
      <c r="J163" s="18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1.25" customHeight="1" x14ac:dyDescent="0.25">
      <c r="A164" s="1"/>
      <c r="B164" s="133" t="s">
        <v>76</v>
      </c>
      <c r="C164" s="100" t="s">
        <v>41</v>
      </c>
      <c r="D164" s="150" t="s">
        <v>43</v>
      </c>
      <c r="E164" s="120">
        <v>5924</v>
      </c>
      <c r="F164" s="120">
        <v>9426</v>
      </c>
      <c r="G164" s="125">
        <v>4132</v>
      </c>
      <c r="H164" s="120">
        <v>1314</v>
      </c>
      <c r="I164" s="239">
        <v>4294</v>
      </c>
      <c r="J164" s="18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1.25" customHeight="1" x14ac:dyDescent="0.25">
      <c r="A165" s="1"/>
      <c r="B165" s="133" t="s">
        <v>76</v>
      </c>
      <c r="C165" s="100" t="s">
        <v>42</v>
      </c>
      <c r="D165" s="150" t="s">
        <v>43</v>
      </c>
      <c r="E165" s="120">
        <v>1998</v>
      </c>
      <c r="F165" s="120">
        <v>2356</v>
      </c>
      <c r="G165" s="125">
        <v>951</v>
      </c>
      <c r="H165" s="106">
        <v>0</v>
      </c>
      <c r="I165" s="239">
        <v>952</v>
      </c>
      <c r="J165" s="18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1.25" customHeight="1" x14ac:dyDescent="0.25">
      <c r="A166" s="1"/>
      <c r="B166" s="133" t="s">
        <v>76</v>
      </c>
      <c r="C166" s="101" t="s">
        <v>37</v>
      </c>
      <c r="D166" s="151" t="s">
        <v>44</v>
      </c>
      <c r="E166" s="121">
        <v>459</v>
      </c>
      <c r="F166" s="121">
        <v>112</v>
      </c>
      <c r="G166" s="121">
        <v>98</v>
      </c>
      <c r="H166" s="121">
        <v>87</v>
      </c>
      <c r="I166" s="240">
        <v>476</v>
      </c>
      <c r="J166" s="18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1.25" customHeight="1" x14ac:dyDescent="0.25">
      <c r="A167" s="1"/>
      <c r="B167" s="133" t="s">
        <v>76</v>
      </c>
      <c r="C167" s="100" t="s">
        <v>39</v>
      </c>
      <c r="D167" s="151" t="s">
        <v>44</v>
      </c>
      <c r="E167" s="121">
        <v>1352</v>
      </c>
      <c r="F167" s="121">
        <v>314</v>
      </c>
      <c r="G167" s="121">
        <v>702</v>
      </c>
      <c r="H167" s="121">
        <v>665</v>
      </c>
      <c r="I167" s="240">
        <v>1264</v>
      </c>
      <c r="J167" s="18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1.25" customHeight="1" x14ac:dyDescent="0.25">
      <c r="A168" s="1"/>
      <c r="B168" s="133" t="s">
        <v>76</v>
      </c>
      <c r="C168" s="100" t="s">
        <v>40</v>
      </c>
      <c r="D168" s="151" t="s">
        <v>44</v>
      </c>
      <c r="E168" s="121">
        <v>965</v>
      </c>
      <c r="F168" s="121">
        <v>336</v>
      </c>
      <c r="G168" s="121">
        <v>754</v>
      </c>
      <c r="H168" s="121">
        <v>213</v>
      </c>
      <c r="I168" s="240">
        <v>708</v>
      </c>
      <c r="J168" s="18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1.25" customHeight="1" x14ac:dyDescent="0.25">
      <c r="A169" s="1"/>
      <c r="B169" s="133" t="s">
        <v>76</v>
      </c>
      <c r="C169" s="103" t="s">
        <v>41</v>
      </c>
      <c r="D169" s="151" t="s">
        <v>44</v>
      </c>
      <c r="E169" s="121">
        <v>1213</v>
      </c>
      <c r="F169" s="121">
        <v>282</v>
      </c>
      <c r="G169" s="121">
        <v>676</v>
      </c>
      <c r="H169" s="121">
        <v>24</v>
      </c>
      <c r="I169" s="240">
        <v>1269</v>
      </c>
      <c r="J169" s="18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1.25" customHeight="1" thickBot="1" x14ac:dyDescent="0.3">
      <c r="A170" s="1"/>
      <c r="B170" s="134" t="s">
        <v>76</v>
      </c>
      <c r="C170" s="104" t="s">
        <v>42</v>
      </c>
      <c r="D170" s="156" t="s">
        <v>44</v>
      </c>
      <c r="E170" s="122">
        <v>1205</v>
      </c>
      <c r="F170" s="122">
        <v>228</v>
      </c>
      <c r="G170" s="122">
        <v>770</v>
      </c>
      <c r="H170" s="122">
        <v>0</v>
      </c>
      <c r="I170" s="244">
        <v>1281</v>
      </c>
      <c r="J170" s="18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1.25" customHeight="1" x14ac:dyDescent="0.25">
      <c r="A171" s="1"/>
      <c r="B171" s="132" t="s">
        <v>77</v>
      </c>
      <c r="C171" s="99" t="s">
        <v>37</v>
      </c>
      <c r="D171" s="154" t="s">
        <v>38</v>
      </c>
      <c r="E171" s="118">
        <v>1574</v>
      </c>
      <c r="F171" s="118">
        <v>918</v>
      </c>
      <c r="G171" s="118">
        <v>2239</v>
      </c>
      <c r="H171" s="118">
        <v>1293</v>
      </c>
      <c r="I171" s="243">
        <v>2079</v>
      </c>
      <c r="J171" s="18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1.25" customHeight="1" x14ac:dyDescent="0.25">
      <c r="A172" s="1"/>
      <c r="B172" s="133" t="s">
        <v>77</v>
      </c>
      <c r="C172" s="100" t="s">
        <v>39</v>
      </c>
      <c r="D172" s="95" t="s">
        <v>38</v>
      </c>
      <c r="E172" s="119">
        <v>4156</v>
      </c>
      <c r="F172" s="119">
        <v>2573</v>
      </c>
      <c r="G172" s="119">
        <v>6123</v>
      </c>
      <c r="H172" s="119">
        <v>3318</v>
      </c>
      <c r="I172" s="238">
        <v>5688</v>
      </c>
      <c r="J172" s="18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1.25" customHeight="1" x14ac:dyDescent="0.25">
      <c r="A173" s="1"/>
      <c r="B173" s="133" t="s">
        <v>77</v>
      </c>
      <c r="C173" s="100" t="s">
        <v>40</v>
      </c>
      <c r="D173" s="95" t="s">
        <v>38</v>
      </c>
      <c r="E173" s="119">
        <v>4280</v>
      </c>
      <c r="F173" s="119">
        <v>1721</v>
      </c>
      <c r="G173" s="119">
        <v>3238</v>
      </c>
      <c r="H173" s="119">
        <v>2419</v>
      </c>
      <c r="I173" s="238">
        <v>3409</v>
      </c>
      <c r="J173" s="18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1.25" customHeight="1" x14ac:dyDescent="0.25">
      <c r="A174" s="1"/>
      <c r="B174" s="133" t="s">
        <v>77</v>
      </c>
      <c r="C174" s="100" t="s">
        <v>41</v>
      </c>
      <c r="D174" s="95" t="s">
        <v>38</v>
      </c>
      <c r="E174" s="119">
        <v>2963</v>
      </c>
      <c r="F174" s="119">
        <v>2297</v>
      </c>
      <c r="G174" s="119">
        <v>6008</v>
      </c>
      <c r="H174" s="119">
        <v>3249</v>
      </c>
      <c r="I174" s="238">
        <v>5505</v>
      </c>
      <c r="J174" s="18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1.25" customHeight="1" x14ac:dyDescent="0.25">
      <c r="A175" s="1"/>
      <c r="B175" s="133" t="s">
        <v>77</v>
      </c>
      <c r="C175" s="100" t="s">
        <v>42</v>
      </c>
      <c r="D175" s="95" t="s">
        <v>38</v>
      </c>
      <c r="E175" s="119">
        <v>4865</v>
      </c>
      <c r="F175" s="119">
        <v>3440</v>
      </c>
      <c r="G175" s="119">
        <v>3562</v>
      </c>
      <c r="H175" s="119">
        <v>3500</v>
      </c>
      <c r="I175" s="238">
        <v>3934</v>
      </c>
      <c r="J175" s="18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1.25" customHeight="1" x14ac:dyDescent="0.25">
      <c r="A176" s="1"/>
      <c r="B176" s="133" t="s">
        <v>77</v>
      </c>
      <c r="C176" s="101" t="s">
        <v>37</v>
      </c>
      <c r="D176" s="150" t="s">
        <v>43</v>
      </c>
      <c r="E176" s="120">
        <v>4726</v>
      </c>
      <c r="F176" s="120">
        <v>2523</v>
      </c>
      <c r="G176" s="125">
        <v>1499</v>
      </c>
      <c r="H176" s="120">
        <v>517</v>
      </c>
      <c r="I176" s="239">
        <v>881</v>
      </c>
      <c r="J176" s="18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1.25" customHeight="1" x14ac:dyDescent="0.25">
      <c r="A177" s="1"/>
      <c r="B177" s="133" t="s">
        <v>77</v>
      </c>
      <c r="C177" s="100" t="s">
        <v>39</v>
      </c>
      <c r="D177" s="150" t="s">
        <v>43</v>
      </c>
      <c r="E177" s="120">
        <v>11575</v>
      </c>
      <c r="F177" s="120">
        <v>7989</v>
      </c>
      <c r="G177" s="125">
        <v>7147</v>
      </c>
      <c r="H177" s="120">
        <v>920</v>
      </c>
      <c r="I177" s="239">
        <v>3968</v>
      </c>
      <c r="J177" s="18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1.25" customHeight="1" x14ac:dyDescent="0.25">
      <c r="A178" s="1"/>
      <c r="B178" s="133" t="s">
        <v>77</v>
      </c>
      <c r="C178" s="100" t="s">
        <v>40</v>
      </c>
      <c r="D178" s="150" t="s">
        <v>43</v>
      </c>
      <c r="E178" s="120">
        <v>10362</v>
      </c>
      <c r="F178" s="120">
        <v>7605</v>
      </c>
      <c r="G178" s="125">
        <v>5461</v>
      </c>
      <c r="H178" s="120">
        <v>916</v>
      </c>
      <c r="I178" s="239">
        <v>4313</v>
      </c>
      <c r="J178" s="18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1.25" customHeight="1" x14ac:dyDescent="0.25">
      <c r="A179" s="1"/>
      <c r="B179" s="133" t="s">
        <v>77</v>
      </c>
      <c r="C179" s="100" t="s">
        <v>41</v>
      </c>
      <c r="D179" s="150" t="s">
        <v>43</v>
      </c>
      <c r="E179" s="120">
        <v>15567</v>
      </c>
      <c r="F179" s="120">
        <v>22348</v>
      </c>
      <c r="G179" s="125">
        <v>11714</v>
      </c>
      <c r="H179" s="120">
        <v>2937</v>
      </c>
      <c r="I179" s="239">
        <v>10067</v>
      </c>
      <c r="J179" s="18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1.25" customHeight="1" x14ac:dyDescent="0.25">
      <c r="A180" s="1"/>
      <c r="B180" s="133" t="s">
        <v>77</v>
      </c>
      <c r="C180" s="100" t="s">
        <v>42</v>
      </c>
      <c r="D180" s="150" t="s">
        <v>43</v>
      </c>
      <c r="E180" s="120">
        <v>4691</v>
      </c>
      <c r="F180" s="120">
        <v>5790</v>
      </c>
      <c r="G180" s="125">
        <v>2299</v>
      </c>
      <c r="H180" s="107">
        <v>0</v>
      </c>
      <c r="I180" s="239">
        <v>2493</v>
      </c>
      <c r="J180" s="18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1.25" customHeight="1" x14ac:dyDescent="0.25">
      <c r="A181" s="1"/>
      <c r="B181" s="133" t="s">
        <v>77</v>
      </c>
      <c r="C181" s="101" t="s">
        <v>37</v>
      </c>
      <c r="D181" s="151" t="s">
        <v>44</v>
      </c>
      <c r="E181" s="121">
        <v>1262</v>
      </c>
      <c r="F181" s="121">
        <v>304</v>
      </c>
      <c r="G181" s="121">
        <v>204</v>
      </c>
      <c r="H181" s="121">
        <v>160</v>
      </c>
      <c r="I181" s="240">
        <v>998</v>
      </c>
      <c r="J181" s="18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1.25" customHeight="1" x14ac:dyDescent="0.25">
      <c r="A182" s="1"/>
      <c r="B182" s="133" t="s">
        <v>77</v>
      </c>
      <c r="C182" s="100" t="s">
        <v>39</v>
      </c>
      <c r="D182" s="151" t="s">
        <v>44</v>
      </c>
      <c r="E182" s="121">
        <v>3373</v>
      </c>
      <c r="F182" s="121">
        <v>1010</v>
      </c>
      <c r="G182" s="121">
        <v>1577</v>
      </c>
      <c r="H182" s="121">
        <v>1631</v>
      </c>
      <c r="I182" s="240">
        <v>2786</v>
      </c>
      <c r="J182" s="18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1.25" customHeight="1" x14ac:dyDescent="0.25">
      <c r="A183" s="1"/>
      <c r="B183" s="133" t="s">
        <v>77</v>
      </c>
      <c r="C183" s="100" t="s">
        <v>40</v>
      </c>
      <c r="D183" s="151" t="s">
        <v>44</v>
      </c>
      <c r="E183" s="121">
        <v>2376</v>
      </c>
      <c r="F183" s="121">
        <v>826</v>
      </c>
      <c r="G183" s="121">
        <v>1727</v>
      </c>
      <c r="H183" s="121">
        <v>647</v>
      </c>
      <c r="I183" s="240">
        <v>1250</v>
      </c>
      <c r="J183" s="18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1.25" customHeight="1" x14ac:dyDescent="0.25">
      <c r="A184" s="1"/>
      <c r="B184" s="133" t="s">
        <v>77</v>
      </c>
      <c r="C184" s="103" t="s">
        <v>41</v>
      </c>
      <c r="D184" s="151" t="s">
        <v>44</v>
      </c>
      <c r="E184" s="121">
        <v>2602</v>
      </c>
      <c r="F184" s="121">
        <v>895</v>
      </c>
      <c r="G184" s="121">
        <v>1834</v>
      </c>
      <c r="H184" s="121">
        <v>60</v>
      </c>
      <c r="I184" s="240">
        <v>1656</v>
      </c>
      <c r="J184" s="18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1.25" customHeight="1" thickBot="1" x14ac:dyDescent="0.3">
      <c r="A185" s="1"/>
      <c r="B185" s="134" t="s">
        <v>77</v>
      </c>
      <c r="C185" s="104" t="s">
        <v>42</v>
      </c>
      <c r="D185" s="156" t="s">
        <v>44</v>
      </c>
      <c r="E185" s="122">
        <v>3015</v>
      </c>
      <c r="F185" s="122">
        <v>719</v>
      </c>
      <c r="G185" s="122">
        <v>2064</v>
      </c>
      <c r="H185" s="122">
        <v>0</v>
      </c>
      <c r="I185" s="244">
        <v>1507</v>
      </c>
      <c r="J185" s="18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1.25" customHeight="1" x14ac:dyDescent="0.25">
      <c r="A186" s="1"/>
      <c r="B186" s="132" t="s">
        <v>78</v>
      </c>
      <c r="C186" s="99" t="s">
        <v>37</v>
      </c>
      <c r="D186" s="154" t="s">
        <v>38</v>
      </c>
      <c r="E186" s="118">
        <v>2613</v>
      </c>
      <c r="F186" s="118">
        <v>741</v>
      </c>
      <c r="G186" s="118">
        <v>1782</v>
      </c>
      <c r="H186" s="118">
        <v>1228</v>
      </c>
      <c r="I186" s="243">
        <v>2000</v>
      </c>
      <c r="J186" s="18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1.25" customHeight="1" x14ac:dyDescent="0.25">
      <c r="A187" s="1"/>
      <c r="B187" s="133" t="s">
        <v>78</v>
      </c>
      <c r="C187" s="100" t="s">
        <v>39</v>
      </c>
      <c r="D187" s="95" t="s">
        <v>38</v>
      </c>
      <c r="E187" s="119">
        <v>7306</v>
      </c>
      <c r="F187" s="119">
        <v>2716</v>
      </c>
      <c r="G187" s="119">
        <v>4907</v>
      </c>
      <c r="H187" s="119">
        <v>3218</v>
      </c>
      <c r="I187" s="238">
        <v>5423</v>
      </c>
      <c r="J187" s="18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1.25" customHeight="1" x14ac:dyDescent="0.25">
      <c r="A188" s="1"/>
      <c r="B188" s="133" t="s">
        <v>78</v>
      </c>
      <c r="C188" s="100" t="s">
        <v>40</v>
      </c>
      <c r="D188" s="95" t="s">
        <v>38</v>
      </c>
      <c r="E188" s="119">
        <v>6026</v>
      </c>
      <c r="F188" s="119">
        <v>1574</v>
      </c>
      <c r="G188" s="119">
        <v>2790</v>
      </c>
      <c r="H188" s="119">
        <v>2371</v>
      </c>
      <c r="I188" s="238">
        <v>3300</v>
      </c>
      <c r="J188" s="18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1.25" customHeight="1" x14ac:dyDescent="0.25">
      <c r="A189" s="1"/>
      <c r="B189" s="133" t="s">
        <v>78</v>
      </c>
      <c r="C189" s="100" t="s">
        <v>41</v>
      </c>
      <c r="D189" s="95" t="s">
        <v>38</v>
      </c>
      <c r="E189" s="119">
        <v>5708</v>
      </c>
      <c r="F189" s="119">
        <v>2166</v>
      </c>
      <c r="G189" s="119">
        <v>4740</v>
      </c>
      <c r="H189" s="119">
        <v>3527</v>
      </c>
      <c r="I189" s="238">
        <v>5199</v>
      </c>
      <c r="J189" s="18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1.25" customHeight="1" x14ac:dyDescent="0.25">
      <c r="A190" s="1"/>
      <c r="B190" s="133" t="s">
        <v>78</v>
      </c>
      <c r="C190" s="100" t="s">
        <v>42</v>
      </c>
      <c r="D190" s="95" t="s">
        <v>38</v>
      </c>
      <c r="E190" s="119">
        <v>7519</v>
      </c>
      <c r="F190" s="119">
        <v>2845</v>
      </c>
      <c r="G190" s="119">
        <v>2837</v>
      </c>
      <c r="H190" s="119">
        <v>2985</v>
      </c>
      <c r="I190" s="238">
        <v>4010</v>
      </c>
      <c r="J190" s="18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1.25" customHeight="1" x14ac:dyDescent="0.25">
      <c r="A191" s="1"/>
      <c r="B191" s="133" t="s">
        <v>78</v>
      </c>
      <c r="C191" s="101" t="s">
        <v>37</v>
      </c>
      <c r="D191" s="150" t="s">
        <v>43</v>
      </c>
      <c r="E191" s="120">
        <v>2241</v>
      </c>
      <c r="F191" s="120">
        <v>1505</v>
      </c>
      <c r="G191" s="125">
        <v>969</v>
      </c>
      <c r="H191" s="120">
        <v>388</v>
      </c>
      <c r="I191" s="239">
        <v>573</v>
      </c>
      <c r="J191" s="18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1.25" customHeight="1" x14ac:dyDescent="0.25">
      <c r="A192" s="1"/>
      <c r="B192" s="133" t="s">
        <v>78</v>
      </c>
      <c r="C192" s="100" t="s">
        <v>39</v>
      </c>
      <c r="D192" s="150" t="s">
        <v>43</v>
      </c>
      <c r="E192" s="120">
        <v>5363</v>
      </c>
      <c r="F192" s="120">
        <v>4776</v>
      </c>
      <c r="G192" s="125">
        <v>4587</v>
      </c>
      <c r="H192" s="120">
        <v>784</v>
      </c>
      <c r="I192" s="239">
        <v>2669</v>
      </c>
      <c r="J192" s="18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1.25" customHeight="1" x14ac:dyDescent="0.25">
      <c r="A193" s="1"/>
      <c r="B193" s="133" t="s">
        <v>78</v>
      </c>
      <c r="C193" s="100" t="s">
        <v>40</v>
      </c>
      <c r="D193" s="150" t="s">
        <v>43</v>
      </c>
      <c r="E193" s="120">
        <v>5143</v>
      </c>
      <c r="F193" s="120">
        <v>4090</v>
      </c>
      <c r="G193" s="125">
        <v>3226</v>
      </c>
      <c r="H193" s="120">
        <v>749</v>
      </c>
      <c r="I193" s="239">
        <v>2934</v>
      </c>
      <c r="J193" s="18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1.25" customHeight="1" x14ac:dyDescent="0.25">
      <c r="A194" s="1"/>
      <c r="B194" s="133" t="s">
        <v>78</v>
      </c>
      <c r="C194" s="100" t="s">
        <v>41</v>
      </c>
      <c r="D194" s="150" t="s">
        <v>43</v>
      </c>
      <c r="E194" s="120">
        <v>7927</v>
      </c>
      <c r="F194" s="120">
        <v>12154</v>
      </c>
      <c r="G194" s="125">
        <v>6877</v>
      </c>
      <c r="H194" s="120">
        <v>2039</v>
      </c>
      <c r="I194" s="239">
        <v>6489</v>
      </c>
      <c r="J194" s="18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1.25" customHeight="1" x14ac:dyDescent="0.25">
      <c r="A195" s="1"/>
      <c r="B195" s="133" t="s">
        <v>78</v>
      </c>
      <c r="C195" s="100" t="s">
        <v>42</v>
      </c>
      <c r="D195" s="150" t="s">
        <v>43</v>
      </c>
      <c r="E195" s="120">
        <v>2668</v>
      </c>
      <c r="F195" s="120">
        <v>2965</v>
      </c>
      <c r="G195" s="125">
        <v>1617</v>
      </c>
      <c r="H195" s="106">
        <v>0</v>
      </c>
      <c r="I195" s="239">
        <v>1743</v>
      </c>
      <c r="J195" s="18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1.25" customHeight="1" x14ac:dyDescent="0.25">
      <c r="A196" s="1"/>
      <c r="B196" s="133" t="s">
        <v>78</v>
      </c>
      <c r="C196" s="101" t="s">
        <v>37</v>
      </c>
      <c r="D196" s="151" t="s">
        <v>44</v>
      </c>
      <c r="E196" s="121">
        <v>649</v>
      </c>
      <c r="F196" s="121">
        <v>90</v>
      </c>
      <c r="G196" s="121">
        <v>160</v>
      </c>
      <c r="H196" s="121">
        <v>235</v>
      </c>
      <c r="I196" s="240">
        <v>656</v>
      </c>
      <c r="J196" s="18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1.25" customHeight="1" x14ac:dyDescent="0.25">
      <c r="A197" s="1"/>
      <c r="B197" s="133" t="s">
        <v>78</v>
      </c>
      <c r="C197" s="100" t="s">
        <v>39</v>
      </c>
      <c r="D197" s="151" t="s">
        <v>44</v>
      </c>
      <c r="E197" s="121">
        <v>2032</v>
      </c>
      <c r="F197" s="121">
        <v>231</v>
      </c>
      <c r="G197" s="121">
        <v>1053</v>
      </c>
      <c r="H197" s="121">
        <v>1387</v>
      </c>
      <c r="I197" s="240">
        <v>1888</v>
      </c>
      <c r="J197" s="18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1.25" customHeight="1" x14ac:dyDescent="0.25">
      <c r="A198" s="1"/>
      <c r="B198" s="133" t="s">
        <v>78</v>
      </c>
      <c r="C198" s="100" t="s">
        <v>40</v>
      </c>
      <c r="D198" s="151" t="s">
        <v>44</v>
      </c>
      <c r="E198" s="121">
        <v>1581</v>
      </c>
      <c r="F198" s="121">
        <v>249</v>
      </c>
      <c r="G198" s="121">
        <v>1107</v>
      </c>
      <c r="H198" s="121">
        <v>473</v>
      </c>
      <c r="I198" s="240">
        <v>790</v>
      </c>
      <c r="J198" s="18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1.25" customHeight="1" x14ac:dyDescent="0.25">
      <c r="A199" s="1"/>
      <c r="B199" s="133" t="s">
        <v>78</v>
      </c>
      <c r="C199" s="103" t="s">
        <v>41</v>
      </c>
      <c r="D199" s="151" t="s">
        <v>44</v>
      </c>
      <c r="E199" s="121">
        <v>1542</v>
      </c>
      <c r="F199" s="121">
        <v>282</v>
      </c>
      <c r="G199" s="121">
        <v>1114</v>
      </c>
      <c r="H199" s="121">
        <v>213</v>
      </c>
      <c r="I199" s="240">
        <v>963</v>
      </c>
      <c r="J199" s="18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1.25" customHeight="1" thickBot="1" x14ac:dyDescent="0.3">
      <c r="A200" s="1"/>
      <c r="B200" s="134" t="s">
        <v>78</v>
      </c>
      <c r="C200" s="104" t="s">
        <v>42</v>
      </c>
      <c r="D200" s="156" t="s">
        <v>44</v>
      </c>
      <c r="E200" s="122">
        <v>1621</v>
      </c>
      <c r="F200" s="122">
        <v>178</v>
      </c>
      <c r="G200" s="122">
        <v>960</v>
      </c>
      <c r="H200" s="122">
        <v>165</v>
      </c>
      <c r="I200" s="244">
        <v>935</v>
      </c>
      <c r="J200" s="18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1.25" customHeight="1" x14ac:dyDescent="0.25">
      <c r="A201" s="1"/>
      <c r="B201" s="132" t="s">
        <v>79</v>
      </c>
      <c r="C201" s="99" t="s">
        <v>37</v>
      </c>
      <c r="D201" s="154" t="s">
        <v>38</v>
      </c>
      <c r="E201" s="118">
        <v>2945</v>
      </c>
      <c r="F201" s="118">
        <v>1126</v>
      </c>
      <c r="G201" s="118">
        <v>2436</v>
      </c>
      <c r="H201" s="118">
        <v>1120</v>
      </c>
      <c r="I201" s="243">
        <v>2393</v>
      </c>
      <c r="J201" s="18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1.25" customHeight="1" x14ac:dyDescent="0.25">
      <c r="A202" s="1"/>
      <c r="B202" s="133" t="s">
        <v>79</v>
      </c>
      <c r="C202" s="100" t="s">
        <v>39</v>
      </c>
      <c r="D202" s="95" t="s">
        <v>38</v>
      </c>
      <c r="E202" s="119">
        <v>8070</v>
      </c>
      <c r="F202" s="119">
        <v>3093</v>
      </c>
      <c r="G202" s="119">
        <v>6974</v>
      </c>
      <c r="H202" s="119">
        <v>2993</v>
      </c>
      <c r="I202" s="238">
        <v>6404</v>
      </c>
      <c r="J202" s="18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1.25" customHeight="1" x14ac:dyDescent="0.25">
      <c r="A203" s="1"/>
      <c r="B203" s="133" t="s">
        <v>79</v>
      </c>
      <c r="C203" s="100" t="s">
        <v>40</v>
      </c>
      <c r="D203" s="95" t="s">
        <v>38</v>
      </c>
      <c r="E203" s="119">
        <v>6705</v>
      </c>
      <c r="F203" s="119">
        <v>2208</v>
      </c>
      <c r="G203" s="119">
        <v>4251</v>
      </c>
      <c r="H203" s="119">
        <v>2843</v>
      </c>
      <c r="I203" s="238">
        <v>4164</v>
      </c>
      <c r="J203" s="18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1.25" customHeight="1" x14ac:dyDescent="0.25">
      <c r="A204" s="1"/>
      <c r="B204" s="133" t="s">
        <v>79</v>
      </c>
      <c r="C204" s="100" t="s">
        <v>41</v>
      </c>
      <c r="D204" s="95" t="s">
        <v>38</v>
      </c>
      <c r="E204" s="119">
        <v>5784</v>
      </c>
      <c r="F204" s="119">
        <v>3685</v>
      </c>
      <c r="G204" s="119">
        <v>7589</v>
      </c>
      <c r="H204" s="119">
        <v>4221</v>
      </c>
      <c r="I204" s="238">
        <v>6317</v>
      </c>
      <c r="J204" s="18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1.25" customHeight="1" x14ac:dyDescent="0.25">
      <c r="A205" s="1"/>
      <c r="B205" s="133" t="s">
        <v>79</v>
      </c>
      <c r="C205" s="100" t="s">
        <v>42</v>
      </c>
      <c r="D205" s="95" t="s">
        <v>38</v>
      </c>
      <c r="E205" s="119">
        <v>8376</v>
      </c>
      <c r="F205" s="119">
        <v>4558</v>
      </c>
      <c r="G205" s="119">
        <v>4292</v>
      </c>
      <c r="H205" s="119">
        <v>4233</v>
      </c>
      <c r="I205" s="238">
        <v>5102</v>
      </c>
      <c r="J205" s="18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1.25" customHeight="1" x14ac:dyDescent="0.25">
      <c r="A206" s="1"/>
      <c r="B206" s="133" t="s">
        <v>79</v>
      </c>
      <c r="C206" s="101" t="s">
        <v>37</v>
      </c>
      <c r="D206" s="150" t="s">
        <v>43</v>
      </c>
      <c r="E206" s="120">
        <v>4641</v>
      </c>
      <c r="F206" s="120">
        <v>2661</v>
      </c>
      <c r="G206" s="125">
        <v>1327</v>
      </c>
      <c r="H206" s="120">
        <v>502</v>
      </c>
      <c r="I206" s="239">
        <v>799</v>
      </c>
      <c r="J206" s="18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1.25" customHeight="1" x14ac:dyDescent="0.25">
      <c r="A207" s="1"/>
      <c r="B207" s="133" t="s">
        <v>79</v>
      </c>
      <c r="C207" s="100" t="s">
        <v>39</v>
      </c>
      <c r="D207" s="150" t="s">
        <v>43</v>
      </c>
      <c r="E207" s="120">
        <v>11601</v>
      </c>
      <c r="F207" s="120">
        <v>8810</v>
      </c>
      <c r="G207" s="125">
        <v>6379</v>
      </c>
      <c r="H207" s="120">
        <v>1014</v>
      </c>
      <c r="I207" s="239">
        <v>3929</v>
      </c>
      <c r="J207" s="18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1.25" customHeight="1" x14ac:dyDescent="0.25">
      <c r="A208" s="1"/>
      <c r="B208" s="133" t="s">
        <v>79</v>
      </c>
      <c r="C208" s="100" t="s">
        <v>40</v>
      </c>
      <c r="D208" s="150" t="s">
        <v>43</v>
      </c>
      <c r="E208" s="120">
        <v>10822</v>
      </c>
      <c r="F208" s="120">
        <v>7766</v>
      </c>
      <c r="G208" s="125">
        <v>5080</v>
      </c>
      <c r="H208" s="120">
        <v>978</v>
      </c>
      <c r="I208" s="239">
        <v>4526</v>
      </c>
      <c r="J208" s="18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1.25" customHeight="1" x14ac:dyDescent="0.25">
      <c r="A209" s="1"/>
      <c r="B209" s="133" t="s">
        <v>79</v>
      </c>
      <c r="C209" s="100" t="s">
        <v>41</v>
      </c>
      <c r="D209" s="150" t="s">
        <v>43</v>
      </c>
      <c r="E209" s="120">
        <v>15454</v>
      </c>
      <c r="F209" s="120">
        <v>21788</v>
      </c>
      <c r="G209" s="125">
        <v>10410</v>
      </c>
      <c r="H209" s="120">
        <v>2696</v>
      </c>
      <c r="I209" s="239">
        <v>9924</v>
      </c>
      <c r="J209" s="18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1.25" customHeight="1" x14ac:dyDescent="0.25">
      <c r="A210" s="1"/>
      <c r="B210" s="133" t="s">
        <v>79</v>
      </c>
      <c r="C210" s="100" t="s">
        <v>42</v>
      </c>
      <c r="D210" s="150" t="s">
        <v>43</v>
      </c>
      <c r="E210" s="120">
        <v>5061</v>
      </c>
      <c r="F210" s="120">
        <v>5491</v>
      </c>
      <c r="G210" s="125">
        <v>2145</v>
      </c>
      <c r="H210" s="120">
        <v>0</v>
      </c>
      <c r="I210" s="239">
        <v>2591</v>
      </c>
      <c r="J210" s="18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1.25" customHeight="1" x14ac:dyDescent="0.25">
      <c r="A211" s="1"/>
      <c r="B211" s="133" t="s">
        <v>79</v>
      </c>
      <c r="C211" s="101" t="s">
        <v>37</v>
      </c>
      <c r="D211" s="151" t="s">
        <v>44</v>
      </c>
      <c r="E211" s="121">
        <v>1050</v>
      </c>
      <c r="F211" s="121">
        <v>293</v>
      </c>
      <c r="G211" s="121">
        <v>245</v>
      </c>
      <c r="H211" s="121">
        <v>188</v>
      </c>
      <c r="I211" s="240">
        <v>1367</v>
      </c>
      <c r="J211" s="18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1.25" customHeight="1" x14ac:dyDescent="0.25">
      <c r="A212" s="1"/>
      <c r="B212" s="133" t="s">
        <v>79</v>
      </c>
      <c r="C212" s="100" t="s">
        <v>39</v>
      </c>
      <c r="D212" s="151" t="s">
        <v>44</v>
      </c>
      <c r="E212" s="121">
        <v>3430</v>
      </c>
      <c r="F212" s="121">
        <v>890</v>
      </c>
      <c r="G212" s="121">
        <v>1490</v>
      </c>
      <c r="H212" s="121">
        <v>1675</v>
      </c>
      <c r="I212" s="240">
        <v>4128</v>
      </c>
      <c r="J212" s="18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1.25" customHeight="1" x14ac:dyDescent="0.25">
      <c r="A213" s="1"/>
      <c r="B213" s="133" t="s">
        <v>79</v>
      </c>
      <c r="C213" s="100" t="s">
        <v>40</v>
      </c>
      <c r="D213" s="151" t="s">
        <v>44</v>
      </c>
      <c r="E213" s="121">
        <v>2395</v>
      </c>
      <c r="F213" s="121">
        <v>579</v>
      </c>
      <c r="G213" s="121">
        <v>1643</v>
      </c>
      <c r="H213" s="121">
        <v>646</v>
      </c>
      <c r="I213" s="240">
        <v>1771</v>
      </c>
      <c r="J213" s="18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1.25" customHeight="1" x14ac:dyDescent="0.25">
      <c r="A214" s="1"/>
      <c r="B214" s="133" t="s">
        <v>79</v>
      </c>
      <c r="C214" s="103" t="s">
        <v>41</v>
      </c>
      <c r="D214" s="151" t="s">
        <v>44</v>
      </c>
      <c r="E214" s="121">
        <v>2770</v>
      </c>
      <c r="F214" s="121">
        <v>684</v>
      </c>
      <c r="G214" s="121">
        <v>1673</v>
      </c>
      <c r="H214" s="121">
        <v>69</v>
      </c>
      <c r="I214" s="240">
        <v>2804</v>
      </c>
      <c r="J214" s="18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1.25" customHeight="1" thickBot="1" x14ac:dyDescent="0.3">
      <c r="A215" s="1"/>
      <c r="B215" s="134" t="s">
        <v>79</v>
      </c>
      <c r="C215" s="104" t="s">
        <v>42</v>
      </c>
      <c r="D215" s="156" t="s">
        <v>44</v>
      </c>
      <c r="E215" s="122">
        <v>2640</v>
      </c>
      <c r="F215" s="122">
        <v>689</v>
      </c>
      <c r="G215" s="122">
        <v>1719</v>
      </c>
      <c r="H215" s="122">
        <v>343</v>
      </c>
      <c r="I215" s="244">
        <v>2202</v>
      </c>
      <c r="J215" s="18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1.25" customHeight="1" x14ac:dyDescent="0.25">
      <c r="A216" s="1"/>
      <c r="B216" s="132" t="s">
        <v>80</v>
      </c>
      <c r="C216" s="99" t="s">
        <v>37</v>
      </c>
      <c r="D216" s="154" t="s">
        <v>38</v>
      </c>
      <c r="E216" s="118">
        <v>2329</v>
      </c>
      <c r="F216" s="118">
        <v>895</v>
      </c>
      <c r="G216" s="118">
        <v>2343</v>
      </c>
      <c r="H216" s="118">
        <v>1351</v>
      </c>
      <c r="I216" s="243">
        <v>1601</v>
      </c>
      <c r="J216" s="18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1.25" customHeight="1" x14ac:dyDescent="0.25">
      <c r="A217" s="1"/>
      <c r="B217" s="133" t="s">
        <v>80</v>
      </c>
      <c r="C217" s="100" t="s">
        <v>39</v>
      </c>
      <c r="D217" s="95" t="s">
        <v>38</v>
      </c>
      <c r="E217" s="119">
        <v>6432</v>
      </c>
      <c r="F217" s="119">
        <v>2541</v>
      </c>
      <c r="G217" s="119">
        <v>6504</v>
      </c>
      <c r="H217" s="119">
        <v>3253</v>
      </c>
      <c r="I217" s="238">
        <v>4101</v>
      </c>
      <c r="J217" s="18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1.25" customHeight="1" x14ac:dyDescent="0.25">
      <c r="A218" s="1"/>
      <c r="B218" s="133" t="s">
        <v>80</v>
      </c>
      <c r="C218" s="100" t="s">
        <v>40</v>
      </c>
      <c r="D218" s="95" t="s">
        <v>38</v>
      </c>
      <c r="E218" s="119">
        <v>5496</v>
      </c>
      <c r="F218" s="119">
        <v>1747</v>
      </c>
      <c r="G218" s="119">
        <v>3509</v>
      </c>
      <c r="H218" s="119">
        <v>2701</v>
      </c>
      <c r="I218" s="238">
        <v>2622</v>
      </c>
      <c r="J218" s="18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1.25" customHeight="1" x14ac:dyDescent="0.25">
      <c r="A219" s="1"/>
      <c r="B219" s="133" t="s">
        <v>80</v>
      </c>
      <c r="C219" s="100" t="s">
        <v>41</v>
      </c>
      <c r="D219" s="95" t="s">
        <v>38</v>
      </c>
      <c r="E219" s="119">
        <v>4709</v>
      </c>
      <c r="F219" s="119">
        <v>2724</v>
      </c>
      <c r="G219" s="119">
        <v>5250</v>
      </c>
      <c r="H219" s="119">
        <v>4188</v>
      </c>
      <c r="I219" s="238">
        <v>4821</v>
      </c>
      <c r="J219" s="18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1.25" customHeight="1" x14ac:dyDescent="0.25">
      <c r="A220" s="1"/>
      <c r="B220" s="133" t="s">
        <v>80</v>
      </c>
      <c r="C220" s="100" t="s">
        <v>42</v>
      </c>
      <c r="D220" s="95" t="s">
        <v>38</v>
      </c>
      <c r="E220" s="119">
        <v>6681</v>
      </c>
      <c r="F220" s="119">
        <v>3213</v>
      </c>
      <c r="G220" s="119">
        <v>2944</v>
      </c>
      <c r="H220" s="119">
        <v>3369</v>
      </c>
      <c r="I220" s="238">
        <v>3320</v>
      </c>
      <c r="J220" s="18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1.25" customHeight="1" x14ac:dyDescent="0.25">
      <c r="A221" s="1"/>
      <c r="B221" s="133" t="s">
        <v>80</v>
      </c>
      <c r="C221" s="101" t="s">
        <v>37</v>
      </c>
      <c r="D221" s="150" t="s">
        <v>43</v>
      </c>
      <c r="E221" s="120">
        <v>4600</v>
      </c>
      <c r="F221" s="120">
        <v>2876</v>
      </c>
      <c r="G221" s="125">
        <v>1467</v>
      </c>
      <c r="H221" s="120">
        <v>509</v>
      </c>
      <c r="I221" s="239">
        <v>866</v>
      </c>
      <c r="J221" s="18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1.25" customHeight="1" x14ac:dyDescent="0.25">
      <c r="A222" s="1"/>
      <c r="B222" s="133" t="s">
        <v>80</v>
      </c>
      <c r="C222" s="100" t="s">
        <v>39</v>
      </c>
      <c r="D222" s="150" t="s">
        <v>43</v>
      </c>
      <c r="E222" s="120">
        <v>11567</v>
      </c>
      <c r="F222" s="120">
        <v>9141</v>
      </c>
      <c r="G222" s="125">
        <v>7296</v>
      </c>
      <c r="H222" s="120">
        <v>1150</v>
      </c>
      <c r="I222" s="239">
        <v>3764</v>
      </c>
      <c r="J222" s="18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1.25" customHeight="1" x14ac:dyDescent="0.25">
      <c r="A223" s="1"/>
      <c r="B223" s="133" t="s">
        <v>80</v>
      </c>
      <c r="C223" s="100" t="s">
        <v>40</v>
      </c>
      <c r="D223" s="150" t="s">
        <v>43</v>
      </c>
      <c r="E223" s="120">
        <v>11037</v>
      </c>
      <c r="F223" s="120">
        <v>8218</v>
      </c>
      <c r="G223" s="125">
        <v>5703</v>
      </c>
      <c r="H223" s="120">
        <v>1145</v>
      </c>
      <c r="I223" s="239">
        <v>4241</v>
      </c>
      <c r="J223" s="18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1.25" customHeight="1" x14ac:dyDescent="0.25">
      <c r="A224" s="1"/>
      <c r="B224" s="133" t="s">
        <v>80</v>
      </c>
      <c r="C224" s="100" t="s">
        <v>41</v>
      </c>
      <c r="D224" s="150" t="s">
        <v>43</v>
      </c>
      <c r="E224" s="120">
        <v>16289</v>
      </c>
      <c r="F224" s="120">
        <v>23296</v>
      </c>
      <c r="G224" s="125">
        <v>11659</v>
      </c>
      <c r="H224" s="120">
        <v>2976</v>
      </c>
      <c r="I224" s="239">
        <v>9279</v>
      </c>
      <c r="J224" s="18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1.25" customHeight="1" x14ac:dyDescent="0.25">
      <c r="A225" s="1"/>
      <c r="B225" s="133" t="s">
        <v>80</v>
      </c>
      <c r="C225" s="100" t="s">
        <v>42</v>
      </c>
      <c r="D225" s="150" t="s">
        <v>43</v>
      </c>
      <c r="E225" s="120">
        <v>4955</v>
      </c>
      <c r="F225" s="120">
        <v>6209</v>
      </c>
      <c r="G225" s="125">
        <v>2327</v>
      </c>
      <c r="H225" s="120">
        <v>0</v>
      </c>
      <c r="I225" s="239">
        <v>2320</v>
      </c>
      <c r="J225" s="18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1.25" customHeight="1" x14ac:dyDescent="0.25">
      <c r="A226" s="1"/>
      <c r="B226" s="133" t="s">
        <v>80</v>
      </c>
      <c r="C226" s="101" t="s">
        <v>37</v>
      </c>
      <c r="D226" s="151" t="s">
        <v>44</v>
      </c>
      <c r="E226" s="121">
        <v>1034</v>
      </c>
      <c r="F226" s="121">
        <v>230</v>
      </c>
      <c r="G226" s="121">
        <v>376</v>
      </c>
      <c r="H226" s="121">
        <v>164</v>
      </c>
      <c r="I226" s="240">
        <v>970</v>
      </c>
      <c r="J226" s="18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1.25" customHeight="1" x14ac:dyDescent="0.25">
      <c r="A227" s="1"/>
      <c r="B227" s="133" t="s">
        <v>80</v>
      </c>
      <c r="C227" s="100" t="s">
        <v>39</v>
      </c>
      <c r="D227" s="151" t="s">
        <v>44</v>
      </c>
      <c r="E227" s="121">
        <v>3073</v>
      </c>
      <c r="F227" s="121">
        <v>685</v>
      </c>
      <c r="G227" s="121">
        <v>1734</v>
      </c>
      <c r="H227" s="121">
        <v>1686</v>
      </c>
      <c r="I227" s="240">
        <v>2864</v>
      </c>
      <c r="J227" s="18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1.25" customHeight="1" x14ac:dyDescent="0.25">
      <c r="A228" s="1"/>
      <c r="B228" s="133" t="s">
        <v>80</v>
      </c>
      <c r="C228" s="100" t="s">
        <v>40</v>
      </c>
      <c r="D228" s="151" t="s">
        <v>44</v>
      </c>
      <c r="E228" s="121">
        <v>2169</v>
      </c>
      <c r="F228" s="121">
        <v>566</v>
      </c>
      <c r="G228" s="121">
        <v>1670</v>
      </c>
      <c r="H228" s="121">
        <v>615</v>
      </c>
      <c r="I228" s="240">
        <v>1316</v>
      </c>
      <c r="J228" s="18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1.25" customHeight="1" x14ac:dyDescent="0.25">
      <c r="A229" s="1"/>
      <c r="B229" s="133" t="s">
        <v>80</v>
      </c>
      <c r="C229" s="103" t="s">
        <v>41</v>
      </c>
      <c r="D229" s="151" t="s">
        <v>44</v>
      </c>
      <c r="E229" s="121">
        <v>2052</v>
      </c>
      <c r="F229" s="121">
        <v>680</v>
      </c>
      <c r="G229" s="121">
        <v>2154</v>
      </c>
      <c r="H229" s="121">
        <v>161</v>
      </c>
      <c r="I229" s="240">
        <v>2112</v>
      </c>
      <c r="J229" s="18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1.25" customHeight="1" thickBot="1" x14ac:dyDescent="0.3">
      <c r="A230" s="1"/>
      <c r="B230" s="134" t="s">
        <v>80</v>
      </c>
      <c r="C230" s="245" t="s">
        <v>42</v>
      </c>
      <c r="D230" s="153" t="s">
        <v>44</v>
      </c>
      <c r="E230" s="123">
        <v>1880</v>
      </c>
      <c r="F230" s="123">
        <v>564</v>
      </c>
      <c r="G230" s="123">
        <v>2252</v>
      </c>
      <c r="H230" s="123">
        <v>0</v>
      </c>
      <c r="I230" s="242">
        <v>1668</v>
      </c>
      <c r="J230" s="18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1.25" customHeight="1" x14ac:dyDescent="0.25">
      <c r="A231" s="1"/>
      <c r="B231" s="132" t="s">
        <v>81</v>
      </c>
      <c r="C231" s="246" t="s">
        <v>37</v>
      </c>
      <c r="D231" s="157" t="s">
        <v>38</v>
      </c>
      <c r="E231" s="113">
        <v>2018</v>
      </c>
      <c r="F231" s="113">
        <v>207</v>
      </c>
      <c r="G231" s="127">
        <v>1794</v>
      </c>
      <c r="H231" s="113">
        <v>1106</v>
      </c>
      <c r="I231" s="247">
        <v>1349</v>
      </c>
      <c r="J231" s="18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1.25" customHeight="1" x14ac:dyDescent="0.25">
      <c r="A232" s="1"/>
      <c r="B232" s="133" t="s">
        <v>81</v>
      </c>
      <c r="C232" s="248" t="s">
        <v>39</v>
      </c>
      <c r="D232" s="158" t="s">
        <v>38</v>
      </c>
      <c r="E232" s="114">
        <v>5109</v>
      </c>
      <c r="F232" s="114">
        <v>401</v>
      </c>
      <c r="G232" s="128">
        <v>4730</v>
      </c>
      <c r="H232" s="114">
        <v>2722</v>
      </c>
      <c r="I232" s="249">
        <v>4189</v>
      </c>
      <c r="J232" s="18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1.25" customHeight="1" x14ac:dyDescent="0.25">
      <c r="A233" s="1"/>
      <c r="B233" s="133" t="s">
        <v>81</v>
      </c>
      <c r="C233" s="248" t="s">
        <v>40</v>
      </c>
      <c r="D233" s="158" t="s">
        <v>38</v>
      </c>
      <c r="E233" s="114">
        <v>4542</v>
      </c>
      <c r="F233" s="114">
        <v>440</v>
      </c>
      <c r="G233" s="128">
        <v>2720</v>
      </c>
      <c r="H233" s="114">
        <v>2078</v>
      </c>
      <c r="I233" s="249">
        <v>2393</v>
      </c>
      <c r="J233" s="18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1.25" customHeight="1" x14ac:dyDescent="0.25">
      <c r="A234" s="1"/>
      <c r="B234" s="133" t="s">
        <v>81</v>
      </c>
      <c r="C234" s="248" t="s">
        <v>41</v>
      </c>
      <c r="D234" s="158" t="s">
        <v>38</v>
      </c>
      <c r="E234" s="114">
        <v>2862</v>
      </c>
      <c r="F234" s="114">
        <v>1690</v>
      </c>
      <c r="G234" s="128">
        <v>5263</v>
      </c>
      <c r="H234" s="114">
        <v>2752</v>
      </c>
      <c r="I234" s="249">
        <v>3645</v>
      </c>
      <c r="J234" s="18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1.25" customHeight="1" x14ac:dyDescent="0.25">
      <c r="A235" s="1"/>
      <c r="B235" s="133" t="s">
        <v>81</v>
      </c>
      <c r="C235" s="248" t="s">
        <v>42</v>
      </c>
      <c r="D235" s="158" t="s">
        <v>38</v>
      </c>
      <c r="E235" s="114">
        <v>4614</v>
      </c>
      <c r="F235" s="114">
        <v>2601</v>
      </c>
      <c r="G235" s="128">
        <v>3044</v>
      </c>
      <c r="H235" s="114">
        <v>3096</v>
      </c>
      <c r="I235" s="249">
        <v>2976</v>
      </c>
      <c r="J235" s="18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1.25" customHeight="1" x14ac:dyDescent="0.25">
      <c r="A236" s="1"/>
      <c r="B236" s="133" t="s">
        <v>81</v>
      </c>
      <c r="C236" s="250" t="s">
        <v>37</v>
      </c>
      <c r="D236" s="159" t="s">
        <v>43</v>
      </c>
      <c r="E236" s="115">
        <v>4032</v>
      </c>
      <c r="F236" s="115">
        <v>2349</v>
      </c>
      <c r="G236" s="115">
        <v>1132</v>
      </c>
      <c r="H236" s="115">
        <v>456</v>
      </c>
      <c r="I236" s="183">
        <v>541</v>
      </c>
      <c r="J236" s="18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1.25" customHeight="1" x14ac:dyDescent="0.25">
      <c r="A237" s="1"/>
      <c r="B237" s="133" t="s">
        <v>81</v>
      </c>
      <c r="C237" s="248" t="s">
        <v>39</v>
      </c>
      <c r="D237" s="159" t="s">
        <v>43</v>
      </c>
      <c r="E237" s="115">
        <v>9848</v>
      </c>
      <c r="F237" s="115">
        <v>7641</v>
      </c>
      <c r="G237" s="115">
        <v>5946</v>
      </c>
      <c r="H237" s="115">
        <v>920</v>
      </c>
      <c r="I237" s="183">
        <v>3152</v>
      </c>
      <c r="J237" s="18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1.25" customHeight="1" x14ac:dyDescent="0.25">
      <c r="A238" s="1"/>
      <c r="B238" s="133" t="s">
        <v>81</v>
      </c>
      <c r="C238" s="248" t="s">
        <v>40</v>
      </c>
      <c r="D238" s="159" t="s">
        <v>43</v>
      </c>
      <c r="E238" s="115">
        <v>9124</v>
      </c>
      <c r="F238" s="115">
        <v>6985</v>
      </c>
      <c r="G238" s="115">
        <v>4520</v>
      </c>
      <c r="H238" s="115">
        <v>916</v>
      </c>
      <c r="I238" s="183">
        <v>3628</v>
      </c>
      <c r="J238" s="18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1.25" customHeight="1" x14ac:dyDescent="0.25">
      <c r="A239" s="1"/>
      <c r="B239" s="133" t="s">
        <v>81</v>
      </c>
      <c r="C239" s="248" t="s">
        <v>41</v>
      </c>
      <c r="D239" s="159" t="s">
        <v>43</v>
      </c>
      <c r="E239" s="115">
        <v>13360</v>
      </c>
      <c r="F239" s="115">
        <v>19957</v>
      </c>
      <c r="G239" s="115">
        <v>9042</v>
      </c>
      <c r="H239" s="115">
        <v>2628</v>
      </c>
      <c r="I239" s="183">
        <v>8072</v>
      </c>
      <c r="J239" s="18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1.25" customHeight="1" x14ac:dyDescent="0.25">
      <c r="A240" s="1"/>
      <c r="B240" s="133" t="s">
        <v>81</v>
      </c>
      <c r="C240" s="248" t="s">
        <v>42</v>
      </c>
      <c r="D240" s="159" t="s">
        <v>43</v>
      </c>
      <c r="E240" s="115">
        <v>3956</v>
      </c>
      <c r="F240" s="115">
        <v>5052</v>
      </c>
      <c r="G240" s="115">
        <v>1996</v>
      </c>
      <c r="H240" s="115">
        <v>0</v>
      </c>
      <c r="I240" s="183">
        <v>1831</v>
      </c>
      <c r="J240" s="18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1.25" customHeight="1" x14ac:dyDescent="0.25">
      <c r="A241" s="1"/>
      <c r="B241" s="133" t="s">
        <v>81</v>
      </c>
      <c r="C241" s="250" t="s">
        <v>37</v>
      </c>
      <c r="D241" s="160" t="s">
        <v>44</v>
      </c>
      <c r="E241" s="116">
        <v>840</v>
      </c>
      <c r="F241" s="116">
        <v>120</v>
      </c>
      <c r="G241" s="116">
        <v>244</v>
      </c>
      <c r="H241" s="116">
        <v>193</v>
      </c>
      <c r="I241" s="184">
        <v>835</v>
      </c>
      <c r="J241" s="18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1.25" customHeight="1" x14ac:dyDescent="0.25">
      <c r="A242" s="1"/>
      <c r="B242" s="133" t="s">
        <v>81</v>
      </c>
      <c r="C242" s="248" t="s">
        <v>39</v>
      </c>
      <c r="D242" s="160" t="s">
        <v>44</v>
      </c>
      <c r="E242" s="116">
        <v>2644</v>
      </c>
      <c r="F242" s="116">
        <v>308</v>
      </c>
      <c r="G242" s="116">
        <v>1541</v>
      </c>
      <c r="H242" s="116">
        <v>1571</v>
      </c>
      <c r="I242" s="184">
        <v>2403</v>
      </c>
      <c r="J242" s="18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1.25" customHeight="1" x14ac:dyDescent="0.25">
      <c r="A243" s="1"/>
      <c r="B243" s="133" t="s">
        <v>81</v>
      </c>
      <c r="C243" s="248" t="s">
        <v>40</v>
      </c>
      <c r="D243" s="160" t="s">
        <v>44</v>
      </c>
      <c r="E243" s="116">
        <v>1852</v>
      </c>
      <c r="F243" s="116">
        <v>392</v>
      </c>
      <c r="G243" s="116">
        <v>1593</v>
      </c>
      <c r="H243" s="116">
        <v>610</v>
      </c>
      <c r="I243" s="184">
        <v>1164</v>
      </c>
      <c r="J243" s="18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1.25" customHeight="1" x14ac:dyDescent="0.25">
      <c r="A244" s="1"/>
      <c r="B244" s="133" t="s">
        <v>81</v>
      </c>
      <c r="C244" s="248" t="s">
        <v>41</v>
      </c>
      <c r="D244" s="160" t="s">
        <v>44</v>
      </c>
      <c r="E244" s="116">
        <v>2052</v>
      </c>
      <c r="F244" s="116">
        <v>674</v>
      </c>
      <c r="G244" s="116">
        <v>1520</v>
      </c>
      <c r="H244" s="116">
        <v>239</v>
      </c>
      <c r="I244" s="184">
        <v>1424</v>
      </c>
      <c r="J244" s="18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1.25" customHeight="1" thickBot="1" x14ac:dyDescent="0.3">
      <c r="A245" s="1"/>
      <c r="B245" s="134" t="s">
        <v>81</v>
      </c>
      <c r="C245" s="245" t="s">
        <v>42</v>
      </c>
      <c r="D245" s="161" t="s">
        <v>44</v>
      </c>
      <c r="E245" s="117">
        <v>1880</v>
      </c>
      <c r="F245" s="117">
        <v>540</v>
      </c>
      <c r="G245" s="117">
        <v>1672</v>
      </c>
      <c r="H245" s="117">
        <v>104</v>
      </c>
      <c r="I245" s="251">
        <v>1248</v>
      </c>
      <c r="J245" s="18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1.25" customHeight="1" x14ac:dyDescent="0.25">
      <c r="A246" s="1"/>
      <c r="B246" s="132" t="s">
        <v>82</v>
      </c>
      <c r="C246" s="138" t="s">
        <v>37</v>
      </c>
      <c r="D246" s="162" t="s">
        <v>38</v>
      </c>
      <c r="E246" s="113">
        <v>184</v>
      </c>
      <c r="F246" s="130">
        <v>0</v>
      </c>
      <c r="G246" s="130">
        <v>0</v>
      </c>
      <c r="H246" s="113">
        <v>17</v>
      </c>
      <c r="I246" s="252">
        <v>0</v>
      </c>
      <c r="J246" s="18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1.25" customHeight="1" x14ac:dyDescent="0.25">
      <c r="A247" s="1"/>
      <c r="B247" s="133" t="s">
        <v>82</v>
      </c>
      <c r="C247" s="136" t="s">
        <v>39</v>
      </c>
      <c r="D247" s="163" t="s">
        <v>38</v>
      </c>
      <c r="E247" s="114">
        <v>178</v>
      </c>
      <c r="F247" s="129">
        <v>0</v>
      </c>
      <c r="G247" s="128">
        <v>135</v>
      </c>
      <c r="H247" s="114">
        <v>48</v>
      </c>
      <c r="I247" s="182">
        <v>0</v>
      </c>
      <c r="J247" s="18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1.25" customHeight="1" x14ac:dyDescent="0.25">
      <c r="A248" s="1"/>
      <c r="B248" s="133" t="s">
        <v>82</v>
      </c>
      <c r="C248" s="136" t="s">
        <v>40</v>
      </c>
      <c r="D248" s="163" t="s">
        <v>38</v>
      </c>
      <c r="E248" s="114">
        <v>348</v>
      </c>
      <c r="F248" s="129">
        <v>0</v>
      </c>
      <c r="G248" s="128">
        <v>313</v>
      </c>
      <c r="H248" s="114">
        <v>27</v>
      </c>
      <c r="I248" s="182">
        <v>0</v>
      </c>
      <c r="J248" s="18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1.25" customHeight="1" x14ac:dyDescent="0.25">
      <c r="A249" s="1"/>
      <c r="B249" s="133" t="s">
        <v>82</v>
      </c>
      <c r="C249" s="136" t="s">
        <v>41</v>
      </c>
      <c r="D249" s="163" t="s">
        <v>38</v>
      </c>
      <c r="E249" s="129">
        <v>0</v>
      </c>
      <c r="F249" s="129">
        <v>0</v>
      </c>
      <c r="G249" s="128">
        <v>396</v>
      </c>
      <c r="H249" s="129">
        <v>0</v>
      </c>
      <c r="I249" s="182">
        <v>0</v>
      </c>
      <c r="J249" s="18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1.25" customHeight="1" x14ac:dyDescent="0.25">
      <c r="A250" s="1"/>
      <c r="B250" s="133" t="s">
        <v>82</v>
      </c>
      <c r="C250" s="136" t="s">
        <v>42</v>
      </c>
      <c r="D250" s="163" t="s">
        <v>38</v>
      </c>
      <c r="E250" s="114">
        <v>51</v>
      </c>
      <c r="F250" s="129">
        <v>0</v>
      </c>
      <c r="G250" s="128">
        <v>110</v>
      </c>
      <c r="H250" s="129">
        <v>0</v>
      </c>
      <c r="I250" s="253">
        <v>0</v>
      </c>
      <c r="J250" s="18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1.25" customHeight="1" x14ac:dyDescent="0.25">
      <c r="A251" s="1"/>
      <c r="B251" s="133" t="s">
        <v>82</v>
      </c>
      <c r="C251" s="135" t="s">
        <v>37</v>
      </c>
      <c r="D251" s="164" t="s">
        <v>43</v>
      </c>
      <c r="E251" s="115">
        <v>1566</v>
      </c>
      <c r="F251" s="115">
        <v>852</v>
      </c>
      <c r="G251" s="115">
        <v>411</v>
      </c>
      <c r="H251" s="115">
        <v>252</v>
      </c>
      <c r="I251" s="183">
        <v>407</v>
      </c>
      <c r="J251" s="18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1.25" customHeight="1" x14ac:dyDescent="0.25">
      <c r="A252" s="1"/>
      <c r="B252" s="133" t="s">
        <v>82</v>
      </c>
      <c r="C252" s="136" t="s">
        <v>39</v>
      </c>
      <c r="D252" s="164" t="s">
        <v>43</v>
      </c>
      <c r="E252" s="115">
        <v>3123</v>
      </c>
      <c r="F252" s="115">
        <v>2552</v>
      </c>
      <c r="G252" s="115">
        <v>1982</v>
      </c>
      <c r="H252" s="115">
        <v>512</v>
      </c>
      <c r="I252" s="183">
        <v>1548</v>
      </c>
      <c r="J252" s="18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1.25" customHeight="1" x14ac:dyDescent="0.25">
      <c r="A253" s="1"/>
      <c r="B253" s="133" t="s">
        <v>82</v>
      </c>
      <c r="C253" s="136" t="s">
        <v>40</v>
      </c>
      <c r="D253" s="164" t="s">
        <v>43</v>
      </c>
      <c r="E253" s="115">
        <v>3285</v>
      </c>
      <c r="F253" s="115">
        <v>2338</v>
      </c>
      <c r="G253" s="115">
        <v>1544</v>
      </c>
      <c r="H253" s="115">
        <v>415</v>
      </c>
      <c r="I253" s="183">
        <v>1349</v>
      </c>
      <c r="J253" s="18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1.25" customHeight="1" x14ac:dyDescent="0.25">
      <c r="A254" s="1"/>
      <c r="B254" s="133" t="s">
        <v>82</v>
      </c>
      <c r="C254" s="136" t="s">
        <v>41</v>
      </c>
      <c r="D254" s="164" t="s">
        <v>43</v>
      </c>
      <c r="E254" s="115">
        <v>4572</v>
      </c>
      <c r="F254" s="115">
        <v>7177</v>
      </c>
      <c r="G254" s="115">
        <v>2942</v>
      </c>
      <c r="H254" s="115">
        <v>1091</v>
      </c>
      <c r="I254" s="183">
        <v>3532</v>
      </c>
      <c r="J254" s="18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1.25" customHeight="1" x14ac:dyDescent="0.25">
      <c r="A255" s="1"/>
      <c r="B255" s="133" t="s">
        <v>82</v>
      </c>
      <c r="C255" s="136" t="s">
        <v>42</v>
      </c>
      <c r="D255" s="164" t="s">
        <v>43</v>
      </c>
      <c r="E255" s="115">
        <v>1845</v>
      </c>
      <c r="F255" s="115">
        <v>1607</v>
      </c>
      <c r="G255" s="115">
        <v>524</v>
      </c>
      <c r="H255" s="115">
        <v>0</v>
      </c>
      <c r="I255" s="183">
        <v>727</v>
      </c>
      <c r="J255" s="18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1.25" customHeight="1" x14ac:dyDescent="0.25">
      <c r="A256" s="1"/>
      <c r="B256" s="133" t="s">
        <v>82</v>
      </c>
      <c r="C256" s="135" t="s">
        <v>37</v>
      </c>
      <c r="D256" s="165" t="s">
        <v>44</v>
      </c>
      <c r="E256" s="116">
        <v>534</v>
      </c>
      <c r="F256" s="116">
        <v>146</v>
      </c>
      <c r="G256" s="116">
        <v>524</v>
      </c>
      <c r="H256" s="116">
        <v>208</v>
      </c>
      <c r="I256" s="184">
        <v>581</v>
      </c>
      <c r="J256" s="18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1.25" customHeight="1" x14ac:dyDescent="0.25">
      <c r="A257" s="1"/>
      <c r="B257" s="133" t="s">
        <v>82</v>
      </c>
      <c r="C257" s="136" t="s">
        <v>39</v>
      </c>
      <c r="D257" s="165" t="s">
        <v>44</v>
      </c>
      <c r="E257" s="116">
        <v>1607</v>
      </c>
      <c r="F257" s="116">
        <v>731</v>
      </c>
      <c r="G257" s="116">
        <v>1270</v>
      </c>
      <c r="H257" s="116">
        <v>1346</v>
      </c>
      <c r="I257" s="184">
        <v>1356</v>
      </c>
      <c r="J257" s="18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1.25" customHeight="1" x14ac:dyDescent="0.25">
      <c r="A258" s="1"/>
      <c r="B258" s="133" t="s">
        <v>82</v>
      </c>
      <c r="C258" s="136" t="s">
        <v>40</v>
      </c>
      <c r="D258" s="165" t="s">
        <v>44</v>
      </c>
      <c r="E258" s="116">
        <v>1857</v>
      </c>
      <c r="F258" s="116">
        <v>484</v>
      </c>
      <c r="G258" s="116">
        <v>1129</v>
      </c>
      <c r="H258" s="116">
        <v>684</v>
      </c>
      <c r="I258" s="184">
        <v>841</v>
      </c>
      <c r="J258" s="18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1.25" customHeight="1" x14ac:dyDescent="0.25">
      <c r="A259" s="1"/>
      <c r="B259" s="133" t="s">
        <v>82</v>
      </c>
      <c r="C259" s="136" t="s">
        <v>41</v>
      </c>
      <c r="D259" s="165" t="s">
        <v>44</v>
      </c>
      <c r="E259" s="116">
        <v>1983</v>
      </c>
      <c r="F259" s="116">
        <v>186</v>
      </c>
      <c r="G259" s="116">
        <v>877</v>
      </c>
      <c r="H259" s="116">
        <v>627</v>
      </c>
      <c r="I259" s="184">
        <v>1306</v>
      </c>
      <c r="J259" s="18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1.25" customHeight="1" thickBot="1" x14ac:dyDescent="0.3">
      <c r="A260" s="1"/>
      <c r="B260" s="134" t="s">
        <v>82</v>
      </c>
      <c r="C260" s="170" t="s">
        <v>42</v>
      </c>
      <c r="D260" s="166" t="s">
        <v>44</v>
      </c>
      <c r="E260" s="131">
        <v>1896</v>
      </c>
      <c r="F260" s="131">
        <v>144</v>
      </c>
      <c r="G260" s="131">
        <v>902</v>
      </c>
      <c r="H260" s="131">
        <v>672</v>
      </c>
      <c r="I260" s="187">
        <v>713</v>
      </c>
      <c r="J260" s="18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1.25" customHeight="1" x14ac:dyDescent="0.25">
      <c r="A261" s="1"/>
      <c r="B261" s="132" t="s">
        <v>83</v>
      </c>
      <c r="C261" s="138" t="s">
        <v>37</v>
      </c>
      <c r="D261" s="162" t="s">
        <v>38</v>
      </c>
      <c r="E261" s="113">
        <v>5268</v>
      </c>
      <c r="F261" s="130">
        <v>1421</v>
      </c>
      <c r="G261" s="130">
        <v>5774</v>
      </c>
      <c r="H261" s="113">
        <v>1528</v>
      </c>
      <c r="I261" s="252">
        <v>4189</v>
      </c>
      <c r="J261" s="18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1.25" customHeight="1" x14ac:dyDescent="0.25">
      <c r="A262" s="1"/>
      <c r="B262" s="133" t="s">
        <v>83</v>
      </c>
      <c r="C262" s="136" t="s">
        <v>39</v>
      </c>
      <c r="D262" s="163" t="s">
        <v>38</v>
      </c>
      <c r="E262" s="114">
        <v>14489</v>
      </c>
      <c r="F262" s="129">
        <v>7266</v>
      </c>
      <c r="G262" s="128">
        <v>11883</v>
      </c>
      <c r="H262" s="114">
        <v>5870</v>
      </c>
      <c r="I262" s="182">
        <v>10553</v>
      </c>
      <c r="J262" s="18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1.25" customHeight="1" x14ac:dyDescent="0.25">
      <c r="A263" s="1"/>
      <c r="B263" s="133" t="s">
        <v>83</v>
      </c>
      <c r="C263" s="136" t="s">
        <v>40</v>
      </c>
      <c r="D263" s="163" t="s">
        <v>38</v>
      </c>
      <c r="E263" s="114">
        <v>9344</v>
      </c>
      <c r="F263" s="129">
        <v>4145</v>
      </c>
      <c r="G263" s="128">
        <v>6225</v>
      </c>
      <c r="H263" s="114">
        <v>4097</v>
      </c>
      <c r="I263" s="182">
        <v>5778</v>
      </c>
      <c r="J263" s="18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1.25" customHeight="1" x14ac:dyDescent="0.25">
      <c r="A264" s="1"/>
      <c r="B264" s="133" t="s">
        <v>83</v>
      </c>
      <c r="C264" s="136" t="s">
        <v>41</v>
      </c>
      <c r="D264" s="163" t="s">
        <v>38</v>
      </c>
      <c r="E264" s="129">
        <v>12541</v>
      </c>
      <c r="F264" s="129">
        <v>9136</v>
      </c>
      <c r="G264" s="128">
        <v>11088</v>
      </c>
      <c r="H264" s="129">
        <v>4769</v>
      </c>
      <c r="I264" s="182">
        <v>10640</v>
      </c>
      <c r="J264" s="18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1.25" customHeight="1" x14ac:dyDescent="0.25">
      <c r="A265" s="1"/>
      <c r="B265" s="133" t="s">
        <v>83</v>
      </c>
      <c r="C265" s="136" t="s">
        <v>42</v>
      </c>
      <c r="D265" s="163" t="s">
        <v>38</v>
      </c>
      <c r="E265" s="114">
        <v>15592</v>
      </c>
      <c r="F265" s="129">
        <v>7186</v>
      </c>
      <c r="G265" s="128">
        <v>6394</v>
      </c>
      <c r="H265" s="129">
        <v>8113</v>
      </c>
      <c r="I265" s="253">
        <v>9635</v>
      </c>
      <c r="J265" s="18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1.25" customHeight="1" x14ac:dyDescent="0.25">
      <c r="A266" s="1"/>
      <c r="B266" s="133" t="s">
        <v>83</v>
      </c>
      <c r="C266" s="135" t="s">
        <v>37</v>
      </c>
      <c r="D266" s="164" t="s">
        <v>43</v>
      </c>
      <c r="E266" s="115">
        <v>3380</v>
      </c>
      <c r="F266" s="115">
        <v>1957</v>
      </c>
      <c r="G266" s="115">
        <v>1388</v>
      </c>
      <c r="H266" s="115">
        <v>80</v>
      </c>
      <c r="I266" s="183">
        <v>1398</v>
      </c>
      <c r="J266" s="18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1.25" customHeight="1" x14ac:dyDescent="0.25">
      <c r="A267" s="1"/>
      <c r="B267" s="133" t="s">
        <v>83</v>
      </c>
      <c r="C267" s="136" t="s">
        <v>39</v>
      </c>
      <c r="D267" s="164" t="s">
        <v>43</v>
      </c>
      <c r="E267" s="115">
        <v>16023</v>
      </c>
      <c r="F267" s="115">
        <v>11769</v>
      </c>
      <c r="G267" s="115">
        <v>6651</v>
      </c>
      <c r="H267" s="115">
        <v>1050</v>
      </c>
      <c r="I267" s="183">
        <v>5294</v>
      </c>
      <c r="J267" s="18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1.25" customHeight="1" x14ac:dyDescent="0.25">
      <c r="A268" s="1"/>
      <c r="B268" s="133" t="s">
        <v>83</v>
      </c>
      <c r="C268" s="136" t="s">
        <v>40</v>
      </c>
      <c r="D268" s="164" t="s">
        <v>43</v>
      </c>
      <c r="E268" s="115">
        <v>10518</v>
      </c>
      <c r="F268" s="115">
        <v>6996</v>
      </c>
      <c r="G268" s="115">
        <v>3962</v>
      </c>
      <c r="H268" s="115">
        <v>1460</v>
      </c>
      <c r="I268" s="183">
        <v>2754</v>
      </c>
      <c r="J268" s="18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1.25" customHeight="1" x14ac:dyDescent="0.25">
      <c r="A269" s="1"/>
      <c r="B269" s="133" t="s">
        <v>83</v>
      </c>
      <c r="C269" s="136" t="s">
        <v>41</v>
      </c>
      <c r="D269" s="164" t="s">
        <v>43</v>
      </c>
      <c r="E269" s="115">
        <v>15133</v>
      </c>
      <c r="F269" s="115">
        <v>21270</v>
      </c>
      <c r="G269" s="115">
        <v>10434</v>
      </c>
      <c r="H269" s="115">
        <v>2995</v>
      </c>
      <c r="I269" s="183">
        <v>9046</v>
      </c>
      <c r="J269" s="18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1.25" customHeight="1" x14ac:dyDescent="0.25">
      <c r="A270" s="1"/>
      <c r="B270" s="133" t="s">
        <v>83</v>
      </c>
      <c r="C270" s="136" t="s">
        <v>42</v>
      </c>
      <c r="D270" s="164" t="s">
        <v>43</v>
      </c>
      <c r="E270" s="115">
        <v>2695</v>
      </c>
      <c r="F270" s="115">
        <v>4513</v>
      </c>
      <c r="G270" s="115">
        <v>2485</v>
      </c>
      <c r="H270" s="115">
        <v>550</v>
      </c>
      <c r="I270" s="183">
        <v>3060</v>
      </c>
      <c r="J270" s="18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1.25" customHeight="1" x14ac:dyDescent="0.25">
      <c r="A271" s="1"/>
      <c r="B271" s="133" t="s">
        <v>83</v>
      </c>
      <c r="C271" s="135" t="s">
        <v>37</v>
      </c>
      <c r="D271" s="165" t="s">
        <v>44</v>
      </c>
      <c r="E271" s="116">
        <v>1930</v>
      </c>
      <c r="F271" s="116">
        <v>99</v>
      </c>
      <c r="G271" s="116">
        <v>452</v>
      </c>
      <c r="H271" s="116">
        <v>246</v>
      </c>
      <c r="I271" s="184">
        <v>690</v>
      </c>
      <c r="J271" s="18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1.25" customHeight="1" x14ac:dyDescent="0.25">
      <c r="A272" s="1"/>
      <c r="B272" s="133" t="s">
        <v>83</v>
      </c>
      <c r="C272" s="136" t="s">
        <v>39</v>
      </c>
      <c r="D272" s="165" t="s">
        <v>44</v>
      </c>
      <c r="E272" s="116">
        <v>3410</v>
      </c>
      <c r="F272" s="116">
        <v>309</v>
      </c>
      <c r="G272" s="116">
        <v>1873</v>
      </c>
      <c r="H272" s="116">
        <v>1726</v>
      </c>
      <c r="I272" s="184">
        <v>2647</v>
      </c>
      <c r="J272" s="18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1.25" customHeight="1" x14ac:dyDescent="0.25">
      <c r="A273" s="1"/>
      <c r="B273" s="133" t="s">
        <v>83</v>
      </c>
      <c r="C273" s="136" t="s">
        <v>40</v>
      </c>
      <c r="D273" s="165" t="s">
        <v>44</v>
      </c>
      <c r="E273" s="116">
        <v>1834</v>
      </c>
      <c r="F273" s="116">
        <v>141</v>
      </c>
      <c r="G273" s="116">
        <v>1137</v>
      </c>
      <c r="H273" s="116">
        <v>580</v>
      </c>
      <c r="I273" s="184">
        <v>1567</v>
      </c>
      <c r="J273" s="18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1.25" customHeight="1" x14ac:dyDescent="0.25">
      <c r="A274" s="1"/>
      <c r="B274" s="133" t="s">
        <v>83</v>
      </c>
      <c r="C274" s="136" t="s">
        <v>41</v>
      </c>
      <c r="D274" s="165" t="s">
        <v>44</v>
      </c>
      <c r="E274" s="116">
        <v>678</v>
      </c>
      <c r="F274" s="116">
        <v>210</v>
      </c>
      <c r="G274" s="116">
        <v>2086</v>
      </c>
      <c r="H274" s="116">
        <v>438</v>
      </c>
      <c r="I274" s="184">
        <v>2160</v>
      </c>
      <c r="J274" s="18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1.25" customHeight="1" x14ac:dyDescent="0.25">
      <c r="A275" s="1"/>
      <c r="B275" s="134" t="s">
        <v>83</v>
      </c>
      <c r="C275" s="136" t="s">
        <v>42</v>
      </c>
      <c r="D275" s="167" t="s">
        <v>44</v>
      </c>
      <c r="E275" s="117">
        <v>3049</v>
      </c>
      <c r="F275" s="117">
        <v>655</v>
      </c>
      <c r="G275" s="117">
        <v>1653</v>
      </c>
      <c r="H275" s="117">
        <v>400</v>
      </c>
      <c r="I275" s="251">
        <v>1188</v>
      </c>
      <c r="J275" s="18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1.25" customHeight="1" x14ac:dyDescent="0.25">
      <c r="A276" s="1"/>
      <c r="B276" s="134" t="s">
        <v>83</v>
      </c>
      <c r="C276" s="135" t="s">
        <v>37</v>
      </c>
      <c r="D276" s="168" t="s">
        <v>87</v>
      </c>
      <c r="E276" s="147">
        <v>0</v>
      </c>
      <c r="F276" s="148">
        <v>0</v>
      </c>
      <c r="G276" s="148">
        <v>0</v>
      </c>
      <c r="H276" s="137">
        <v>15</v>
      </c>
      <c r="I276" s="254">
        <v>0</v>
      </c>
      <c r="J276" s="18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1.25" customHeight="1" x14ac:dyDescent="0.25">
      <c r="A277" s="1"/>
      <c r="B277" s="134" t="s">
        <v>83</v>
      </c>
      <c r="C277" s="136" t="s">
        <v>39</v>
      </c>
      <c r="D277" s="168" t="s">
        <v>87</v>
      </c>
      <c r="E277" s="137">
        <v>325</v>
      </c>
      <c r="F277" s="148">
        <v>0</v>
      </c>
      <c r="G277" s="148">
        <v>0</v>
      </c>
      <c r="H277" s="137">
        <v>61</v>
      </c>
      <c r="I277" s="254">
        <v>0</v>
      </c>
      <c r="J277" s="18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1.25" customHeight="1" x14ac:dyDescent="0.25">
      <c r="A278" s="1"/>
      <c r="B278" s="134" t="s">
        <v>83</v>
      </c>
      <c r="C278" s="136" t="s">
        <v>40</v>
      </c>
      <c r="D278" s="168" t="s">
        <v>87</v>
      </c>
      <c r="E278" s="148">
        <v>0</v>
      </c>
      <c r="F278" s="148">
        <v>0</v>
      </c>
      <c r="G278" s="148">
        <v>0</v>
      </c>
      <c r="H278" s="137">
        <v>33</v>
      </c>
      <c r="I278" s="254">
        <v>0</v>
      </c>
      <c r="J278" s="18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1.25" customHeight="1" x14ac:dyDescent="0.25">
      <c r="A279" s="1"/>
      <c r="B279" s="134" t="s">
        <v>83</v>
      </c>
      <c r="C279" s="136" t="s">
        <v>41</v>
      </c>
      <c r="D279" s="168" t="s">
        <v>87</v>
      </c>
      <c r="E279" s="148">
        <v>0</v>
      </c>
      <c r="F279" s="149">
        <v>0</v>
      </c>
      <c r="G279" s="149">
        <v>0</v>
      </c>
      <c r="H279" s="149">
        <v>0</v>
      </c>
      <c r="I279" s="255">
        <v>0</v>
      </c>
      <c r="J279" s="18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1.25" customHeight="1" thickBot="1" x14ac:dyDescent="0.3">
      <c r="A280" s="1"/>
      <c r="B280" s="134" t="s">
        <v>83</v>
      </c>
      <c r="C280" s="170" t="s">
        <v>42</v>
      </c>
      <c r="D280" s="171" t="s">
        <v>87</v>
      </c>
      <c r="E280" s="172">
        <v>0</v>
      </c>
      <c r="F280" s="172">
        <v>0</v>
      </c>
      <c r="G280" s="172">
        <v>0</v>
      </c>
      <c r="H280" s="173">
        <v>280</v>
      </c>
      <c r="I280" s="256">
        <v>0</v>
      </c>
      <c r="J280" s="18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1.25" customHeight="1" x14ac:dyDescent="0.25">
      <c r="A281" s="1"/>
      <c r="B281" s="132" t="s">
        <v>84</v>
      </c>
      <c r="C281" s="99" t="s">
        <v>37</v>
      </c>
      <c r="D281" s="162" t="s">
        <v>38</v>
      </c>
      <c r="E281" s="113">
        <v>3002</v>
      </c>
      <c r="F281" s="130">
        <v>700</v>
      </c>
      <c r="G281" s="130">
        <v>3566</v>
      </c>
      <c r="H281" s="113">
        <v>855</v>
      </c>
      <c r="I281" s="252">
        <v>2559</v>
      </c>
      <c r="J281" s="18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1.25" customHeight="1" x14ac:dyDescent="0.25">
      <c r="A282" s="1"/>
      <c r="B282" s="133" t="s">
        <v>84</v>
      </c>
      <c r="C282" s="100" t="s">
        <v>39</v>
      </c>
      <c r="D282" s="163" t="s">
        <v>38</v>
      </c>
      <c r="E282" s="114">
        <v>8059</v>
      </c>
      <c r="F282" s="129">
        <v>3428</v>
      </c>
      <c r="G282" s="128">
        <v>7499</v>
      </c>
      <c r="H282" s="114">
        <v>3383</v>
      </c>
      <c r="I282" s="182">
        <v>6406</v>
      </c>
      <c r="J282" s="18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1.25" customHeight="1" x14ac:dyDescent="0.25">
      <c r="A283" s="1"/>
      <c r="B283" s="133" t="s">
        <v>84</v>
      </c>
      <c r="C283" s="100" t="s">
        <v>40</v>
      </c>
      <c r="D283" s="163" t="s">
        <v>38</v>
      </c>
      <c r="E283" s="114">
        <v>5000</v>
      </c>
      <c r="F283" s="129">
        <v>1981</v>
      </c>
      <c r="G283" s="128">
        <v>3604</v>
      </c>
      <c r="H283" s="114">
        <v>2390</v>
      </c>
      <c r="I283" s="182">
        <v>3422</v>
      </c>
      <c r="J283" s="18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1.25" customHeight="1" x14ac:dyDescent="0.25">
      <c r="A284" s="1"/>
      <c r="B284" s="133" t="s">
        <v>84</v>
      </c>
      <c r="C284" s="100" t="s">
        <v>41</v>
      </c>
      <c r="D284" s="163" t="s">
        <v>38</v>
      </c>
      <c r="E284" s="129">
        <v>6848</v>
      </c>
      <c r="F284" s="129">
        <v>4426</v>
      </c>
      <c r="G284" s="128">
        <v>7068</v>
      </c>
      <c r="H284" s="129">
        <v>2717</v>
      </c>
      <c r="I284" s="182">
        <v>6893</v>
      </c>
      <c r="J284" s="18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1.25" customHeight="1" x14ac:dyDescent="0.25">
      <c r="A285" s="1"/>
      <c r="B285" s="133" t="s">
        <v>84</v>
      </c>
      <c r="C285" s="100" t="s">
        <v>42</v>
      </c>
      <c r="D285" s="163" t="s">
        <v>38</v>
      </c>
      <c r="E285" s="114">
        <v>8456</v>
      </c>
      <c r="F285" s="129">
        <v>3214</v>
      </c>
      <c r="G285" s="128">
        <v>3827</v>
      </c>
      <c r="H285" s="129">
        <v>3783</v>
      </c>
      <c r="I285" s="253">
        <v>5902</v>
      </c>
      <c r="J285" s="18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1.25" customHeight="1" x14ac:dyDescent="0.25">
      <c r="A286" s="1"/>
      <c r="B286" s="133" t="s">
        <v>84</v>
      </c>
      <c r="C286" s="101" t="s">
        <v>37</v>
      </c>
      <c r="D286" s="164" t="s">
        <v>43</v>
      </c>
      <c r="E286" s="115">
        <v>3121</v>
      </c>
      <c r="F286" s="115">
        <v>1922</v>
      </c>
      <c r="G286" s="115">
        <v>1441</v>
      </c>
      <c r="H286" s="115">
        <v>64</v>
      </c>
      <c r="I286" s="183">
        <v>1372</v>
      </c>
      <c r="J286" s="18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1.25" customHeight="1" x14ac:dyDescent="0.25">
      <c r="A287" s="1"/>
      <c r="B287" s="133" t="s">
        <v>84</v>
      </c>
      <c r="C287" s="100" t="s">
        <v>39</v>
      </c>
      <c r="D287" s="164" t="s">
        <v>43</v>
      </c>
      <c r="E287" s="115">
        <v>15053</v>
      </c>
      <c r="F287" s="115">
        <v>12657</v>
      </c>
      <c r="G287" s="115">
        <v>6897</v>
      </c>
      <c r="H287" s="115">
        <v>919</v>
      </c>
      <c r="I287" s="183">
        <v>5437</v>
      </c>
      <c r="J287" s="18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1.25" customHeight="1" x14ac:dyDescent="0.25">
      <c r="A288" s="1"/>
      <c r="B288" s="133" t="s">
        <v>84</v>
      </c>
      <c r="C288" s="100" t="s">
        <v>40</v>
      </c>
      <c r="D288" s="164" t="s">
        <v>43</v>
      </c>
      <c r="E288" s="115">
        <v>10051</v>
      </c>
      <c r="F288" s="115">
        <v>7249</v>
      </c>
      <c r="G288" s="115">
        <v>3911</v>
      </c>
      <c r="H288" s="115">
        <v>1289</v>
      </c>
      <c r="I288" s="183">
        <v>2862</v>
      </c>
      <c r="J288" s="18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1.25" customHeight="1" x14ac:dyDescent="0.25">
      <c r="A289" s="1"/>
      <c r="B289" s="133" t="s">
        <v>84</v>
      </c>
      <c r="C289" s="100" t="s">
        <v>41</v>
      </c>
      <c r="D289" s="164" t="s">
        <v>43</v>
      </c>
      <c r="E289" s="115">
        <v>13107</v>
      </c>
      <c r="F289" s="115">
        <v>21665</v>
      </c>
      <c r="G289" s="115">
        <v>10346</v>
      </c>
      <c r="H289" s="115">
        <v>2701</v>
      </c>
      <c r="I289" s="183">
        <v>8778</v>
      </c>
      <c r="J289" s="18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1.25" customHeight="1" x14ac:dyDescent="0.25">
      <c r="A290" s="1"/>
      <c r="B290" s="133" t="s">
        <v>84</v>
      </c>
      <c r="C290" s="100" t="s">
        <v>42</v>
      </c>
      <c r="D290" s="164" t="s">
        <v>43</v>
      </c>
      <c r="E290" s="115">
        <v>2383</v>
      </c>
      <c r="F290" s="115">
        <v>4947</v>
      </c>
      <c r="G290" s="115">
        <v>2529</v>
      </c>
      <c r="H290" s="115">
        <v>390</v>
      </c>
      <c r="I290" s="183">
        <v>3106</v>
      </c>
      <c r="J290" s="18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1.25" customHeight="1" x14ac:dyDescent="0.25">
      <c r="A291" s="1"/>
      <c r="B291" s="133" t="s">
        <v>84</v>
      </c>
      <c r="C291" s="101" t="s">
        <v>37</v>
      </c>
      <c r="D291" s="165" t="s">
        <v>44</v>
      </c>
      <c r="E291" s="116">
        <v>1737</v>
      </c>
      <c r="F291" s="116">
        <v>132</v>
      </c>
      <c r="G291" s="116">
        <v>573</v>
      </c>
      <c r="H291" s="116">
        <v>277</v>
      </c>
      <c r="I291" s="184">
        <v>862</v>
      </c>
      <c r="J291" s="18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1.25" customHeight="1" x14ac:dyDescent="0.25">
      <c r="A292" s="1"/>
      <c r="B292" s="133" t="s">
        <v>84</v>
      </c>
      <c r="C292" s="100" t="s">
        <v>39</v>
      </c>
      <c r="D292" s="165" t="s">
        <v>44</v>
      </c>
      <c r="E292" s="116">
        <v>3668</v>
      </c>
      <c r="F292" s="116">
        <v>482</v>
      </c>
      <c r="G292" s="116">
        <v>2018</v>
      </c>
      <c r="H292" s="116">
        <v>1961</v>
      </c>
      <c r="I292" s="184">
        <v>3024</v>
      </c>
      <c r="J292" s="18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1.25" customHeight="1" x14ac:dyDescent="0.25">
      <c r="A293" s="1"/>
      <c r="B293" s="133" t="s">
        <v>84</v>
      </c>
      <c r="C293" s="100" t="s">
        <v>40</v>
      </c>
      <c r="D293" s="165" t="s">
        <v>44</v>
      </c>
      <c r="E293" s="116">
        <v>1880</v>
      </c>
      <c r="F293" s="116">
        <v>188</v>
      </c>
      <c r="G293" s="116">
        <v>1162</v>
      </c>
      <c r="H293" s="116">
        <v>702</v>
      </c>
      <c r="I293" s="184">
        <v>1739</v>
      </c>
      <c r="J293" s="18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1.25" customHeight="1" x14ac:dyDescent="0.25">
      <c r="A294" s="1"/>
      <c r="B294" s="133" t="s">
        <v>84</v>
      </c>
      <c r="C294" s="103" t="s">
        <v>41</v>
      </c>
      <c r="D294" s="165" t="s">
        <v>44</v>
      </c>
      <c r="E294" s="116">
        <v>940</v>
      </c>
      <c r="F294" s="116">
        <v>330</v>
      </c>
      <c r="G294" s="116">
        <v>1923</v>
      </c>
      <c r="H294" s="116">
        <v>650</v>
      </c>
      <c r="I294" s="184">
        <v>2453</v>
      </c>
      <c r="J294" s="18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1.25" customHeight="1" thickBot="1" x14ac:dyDescent="0.3">
      <c r="A295" s="1"/>
      <c r="B295" s="134" t="s">
        <v>84</v>
      </c>
      <c r="C295" s="245" t="s">
        <v>42</v>
      </c>
      <c r="D295" s="167" t="s">
        <v>44</v>
      </c>
      <c r="E295" s="117">
        <v>2883</v>
      </c>
      <c r="F295" s="117">
        <v>932</v>
      </c>
      <c r="G295" s="117">
        <v>1597</v>
      </c>
      <c r="H295" s="117">
        <v>341</v>
      </c>
      <c r="I295" s="251">
        <v>1474</v>
      </c>
      <c r="J295" s="18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1.25" customHeight="1" x14ac:dyDescent="0.25">
      <c r="A296" s="1"/>
      <c r="B296" s="132" t="s">
        <v>85</v>
      </c>
      <c r="C296" s="246" t="s">
        <v>37</v>
      </c>
      <c r="D296" s="157" t="s">
        <v>38</v>
      </c>
      <c r="E296" s="113">
        <v>3067</v>
      </c>
      <c r="F296" s="130">
        <v>540</v>
      </c>
      <c r="G296" s="130">
        <v>3094</v>
      </c>
      <c r="H296" s="113">
        <v>806</v>
      </c>
      <c r="I296" s="181">
        <v>2590</v>
      </c>
      <c r="J296" s="18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1.25" customHeight="1" x14ac:dyDescent="0.25">
      <c r="A297" s="1"/>
      <c r="B297" s="133" t="s">
        <v>85</v>
      </c>
      <c r="C297" s="248" t="s">
        <v>39</v>
      </c>
      <c r="D297" s="158" t="s">
        <v>38</v>
      </c>
      <c r="E297" s="114">
        <v>8449</v>
      </c>
      <c r="F297" s="129">
        <v>2475</v>
      </c>
      <c r="G297" s="128">
        <v>6769</v>
      </c>
      <c r="H297" s="114">
        <v>3121</v>
      </c>
      <c r="I297" s="182">
        <v>6279</v>
      </c>
      <c r="J297" s="18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1.25" customHeight="1" x14ac:dyDescent="0.25">
      <c r="A298" s="1"/>
      <c r="B298" s="133" t="s">
        <v>85</v>
      </c>
      <c r="C298" s="248" t="s">
        <v>40</v>
      </c>
      <c r="D298" s="158" t="s">
        <v>38</v>
      </c>
      <c r="E298" s="114">
        <v>5221</v>
      </c>
      <c r="F298" s="129">
        <v>1510</v>
      </c>
      <c r="G298" s="128">
        <v>3560</v>
      </c>
      <c r="H298" s="114">
        <v>2080</v>
      </c>
      <c r="I298" s="182">
        <v>3269</v>
      </c>
      <c r="J298" s="18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1.25" customHeight="1" x14ac:dyDescent="0.25">
      <c r="A299" s="1"/>
      <c r="B299" s="133" t="s">
        <v>85</v>
      </c>
      <c r="C299" s="248" t="s">
        <v>41</v>
      </c>
      <c r="D299" s="158" t="s">
        <v>38</v>
      </c>
      <c r="E299" s="129">
        <v>6952</v>
      </c>
      <c r="F299" s="129">
        <v>3845</v>
      </c>
      <c r="G299" s="128">
        <v>7124</v>
      </c>
      <c r="H299" s="129">
        <v>2290</v>
      </c>
      <c r="I299" s="182">
        <v>6525</v>
      </c>
      <c r="J299" s="18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1.25" customHeight="1" x14ac:dyDescent="0.25">
      <c r="A300" s="1"/>
      <c r="B300" s="133" t="s">
        <v>85</v>
      </c>
      <c r="C300" s="248" t="s">
        <v>42</v>
      </c>
      <c r="D300" s="158" t="s">
        <v>38</v>
      </c>
      <c r="E300" s="114">
        <v>8939</v>
      </c>
      <c r="F300" s="129">
        <v>3543</v>
      </c>
      <c r="G300" s="128">
        <v>4013</v>
      </c>
      <c r="H300" s="129">
        <v>4381</v>
      </c>
      <c r="I300" s="182">
        <v>5557</v>
      </c>
      <c r="J300" s="18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1.25" customHeight="1" x14ac:dyDescent="0.25">
      <c r="A301" s="1"/>
      <c r="B301" s="133" t="s">
        <v>85</v>
      </c>
      <c r="C301" s="250" t="s">
        <v>37</v>
      </c>
      <c r="D301" s="159" t="s">
        <v>43</v>
      </c>
      <c r="E301" s="115">
        <v>3376</v>
      </c>
      <c r="F301" s="115">
        <v>1858</v>
      </c>
      <c r="G301" s="115">
        <v>1430</v>
      </c>
      <c r="H301" s="115">
        <v>72</v>
      </c>
      <c r="I301" s="183">
        <v>1423</v>
      </c>
      <c r="J301" s="18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1.25" customHeight="1" x14ac:dyDescent="0.25">
      <c r="A302" s="1"/>
      <c r="B302" s="133" t="s">
        <v>85</v>
      </c>
      <c r="C302" s="248" t="s">
        <v>39</v>
      </c>
      <c r="D302" s="159" t="s">
        <v>43</v>
      </c>
      <c r="E302" s="115">
        <v>15756</v>
      </c>
      <c r="F302" s="115">
        <v>12172</v>
      </c>
      <c r="G302" s="115">
        <v>7034</v>
      </c>
      <c r="H302" s="115">
        <v>984</v>
      </c>
      <c r="I302" s="183">
        <v>5670</v>
      </c>
      <c r="J302" s="18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1.25" customHeight="1" x14ac:dyDescent="0.25">
      <c r="A303" s="1"/>
      <c r="B303" s="133" t="s">
        <v>85</v>
      </c>
      <c r="C303" s="248" t="s">
        <v>40</v>
      </c>
      <c r="D303" s="159" t="s">
        <v>43</v>
      </c>
      <c r="E303" s="115">
        <v>10297</v>
      </c>
      <c r="F303" s="115">
        <v>7090</v>
      </c>
      <c r="G303" s="115">
        <v>4185</v>
      </c>
      <c r="H303" s="115">
        <v>1399</v>
      </c>
      <c r="I303" s="183">
        <v>2970</v>
      </c>
      <c r="J303" s="18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1.25" customHeight="1" x14ac:dyDescent="0.25">
      <c r="A304" s="1"/>
      <c r="B304" s="133" t="s">
        <v>85</v>
      </c>
      <c r="C304" s="248" t="s">
        <v>41</v>
      </c>
      <c r="D304" s="159" t="s">
        <v>43</v>
      </c>
      <c r="E304" s="115">
        <v>14597</v>
      </c>
      <c r="F304" s="115">
        <v>23168</v>
      </c>
      <c r="G304" s="115">
        <v>10996</v>
      </c>
      <c r="H304" s="115">
        <v>2995</v>
      </c>
      <c r="I304" s="183">
        <v>9534</v>
      </c>
      <c r="J304" s="18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1.25" customHeight="1" x14ac:dyDescent="0.25">
      <c r="A305" s="1"/>
      <c r="B305" s="133" t="s">
        <v>85</v>
      </c>
      <c r="C305" s="248" t="s">
        <v>42</v>
      </c>
      <c r="D305" s="159" t="s">
        <v>43</v>
      </c>
      <c r="E305" s="115">
        <v>2544</v>
      </c>
      <c r="F305" s="115">
        <v>5140</v>
      </c>
      <c r="G305" s="115">
        <v>2714</v>
      </c>
      <c r="H305" s="115">
        <v>550</v>
      </c>
      <c r="I305" s="183">
        <v>3208</v>
      </c>
      <c r="J305" s="18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1.25" customHeight="1" x14ac:dyDescent="0.25">
      <c r="A306" s="1"/>
      <c r="B306" s="133" t="s">
        <v>85</v>
      </c>
      <c r="C306" s="250" t="s">
        <v>37</v>
      </c>
      <c r="D306" s="160" t="s">
        <v>44</v>
      </c>
      <c r="E306" s="116">
        <v>1831</v>
      </c>
      <c r="F306" s="116">
        <v>132</v>
      </c>
      <c r="G306" s="116">
        <v>435</v>
      </c>
      <c r="H306" s="116">
        <v>331</v>
      </c>
      <c r="I306" s="184">
        <v>855</v>
      </c>
      <c r="J306" s="18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1.25" customHeight="1" x14ac:dyDescent="0.25">
      <c r="A307" s="1"/>
      <c r="B307" s="133" t="s">
        <v>85</v>
      </c>
      <c r="C307" s="248" t="s">
        <v>39</v>
      </c>
      <c r="D307" s="160" t="s">
        <v>44</v>
      </c>
      <c r="E307" s="116">
        <v>3958</v>
      </c>
      <c r="F307" s="116">
        <v>412</v>
      </c>
      <c r="G307" s="116">
        <v>1955</v>
      </c>
      <c r="H307" s="116">
        <v>2394</v>
      </c>
      <c r="I307" s="184">
        <v>3052</v>
      </c>
      <c r="J307" s="18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1.25" customHeight="1" x14ac:dyDescent="0.25">
      <c r="A308" s="1"/>
      <c r="B308" s="133" t="s">
        <v>85</v>
      </c>
      <c r="C308" s="248" t="s">
        <v>40</v>
      </c>
      <c r="D308" s="160" t="s">
        <v>44</v>
      </c>
      <c r="E308" s="116">
        <v>2006</v>
      </c>
      <c r="F308" s="116">
        <v>188</v>
      </c>
      <c r="G308" s="116">
        <v>1215</v>
      </c>
      <c r="H308" s="116">
        <v>812</v>
      </c>
      <c r="I308" s="184">
        <v>1821</v>
      </c>
      <c r="J308" s="18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1.25" customHeight="1" x14ac:dyDescent="0.25">
      <c r="A309" s="1"/>
      <c r="B309" s="133" t="s">
        <v>85</v>
      </c>
      <c r="C309" s="248" t="s">
        <v>41</v>
      </c>
      <c r="D309" s="160" t="s">
        <v>44</v>
      </c>
      <c r="E309" s="116">
        <v>957</v>
      </c>
      <c r="F309" s="116">
        <v>210</v>
      </c>
      <c r="G309" s="116">
        <v>2105</v>
      </c>
      <c r="H309" s="116">
        <v>1157</v>
      </c>
      <c r="I309" s="184">
        <v>2216</v>
      </c>
      <c r="J309" s="18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1.25" customHeight="1" x14ac:dyDescent="0.25">
      <c r="A310" s="1"/>
      <c r="B310" s="133" t="s">
        <v>85</v>
      </c>
      <c r="C310" s="248" t="s">
        <v>42</v>
      </c>
      <c r="D310" s="160" t="s">
        <v>44</v>
      </c>
      <c r="E310" s="116">
        <v>3103</v>
      </c>
      <c r="F310" s="116">
        <v>655</v>
      </c>
      <c r="G310" s="116">
        <v>1920</v>
      </c>
      <c r="H310" s="116">
        <v>417</v>
      </c>
      <c r="I310" s="184">
        <v>1355</v>
      </c>
      <c r="J310" s="18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1.25" customHeight="1" x14ac:dyDescent="0.25">
      <c r="A311" s="1"/>
      <c r="B311" s="133" t="s">
        <v>85</v>
      </c>
      <c r="C311" s="250" t="s">
        <v>37</v>
      </c>
      <c r="D311" s="169" t="s">
        <v>87</v>
      </c>
      <c r="E311" s="169">
        <v>0</v>
      </c>
      <c r="F311" s="169">
        <v>0</v>
      </c>
      <c r="G311" s="169">
        <v>0</v>
      </c>
      <c r="H311" s="169">
        <v>2</v>
      </c>
      <c r="I311" s="185">
        <v>0</v>
      </c>
      <c r="J311" s="18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1.25" customHeight="1" x14ac:dyDescent="0.25">
      <c r="A312" s="1"/>
      <c r="B312" s="133" t="s">
        <v>85</v>
      </c>
      <c r="C312" s="248" t="s">
        <v>39</v>
      </c>
      <c r="D312" s="169" t="s">
        <v>87</v>
      </c>
      <c r="E312" s="169">
        <v>0</v>
      </c>
      <c r="F312" s="169">
        <v>0</v>
      </c>
      <c r="G312" s="169">
        <v>0</v>
      </c>
      <c r="H312" s="169">
        <v>11</v>
      </c>
      <c r="I312" s="185">
        <v>0</v>
      </c>
      <c r="J312" s="18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1.25" customHeight="1" x14ac:dyDescent="0.25">
      <c r="A313" s="1"/>
      <c r="B313" s="133" t="s">
        <v>85</v>
      </c>
      <c r="C313" s="248" t="s">
        <v>40</v>
      </c>
      <c r="D313" s="169" t="s">
        <v>87</v>
      </c>
      <c r="E313" s="169">
        <v>0</v>
      </c>
      <c r="F313" s="169">
        <v>0</v>
      </c>
      <c r="G313" s="169">
        <v>0</v>
      </c>
      <c r="H313" s="169">
        <v>3</v>
      </c>
      <c r="I313" s="185">
        <v>0</v>
      </c>
      <c r="J313" s="18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1.25" customHeight="1" x14ac:dyDescent="0.25">
      <c r="A314" s="1"/>
      <c r="B314" s="133" t="s">
        <v>85</v>
      </c>
      <c r="C314" s="248" t="s">
        <v>41</v>
      </c>
      <c r="D314" s="169" t="s">
        <v>87</v>
      </c>
      <c r="E314" s="169">
        <v>0</v>
      </c>
      <c r="F314" s="169">
        <v>0</v>
      </c>
      <c r="G314" s="169">
        <v>0</v>
      </c>
      <c r="H314" s="169">
        <v>0</v>
      </c>
      <c r="I314" s="185">
        <v>0</v>
      </c>
      <c r="J314" s="18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1.25" customHeight="1" thickBot="1" x14ac:dyDescent="0.3">
      <c r="A315" s="1"/>
      <c r="B315" s="214" t="s">
        <v>85</v>
      </c>
      <c r="C315" s="104" t="s">
        <v>42</v>
      </c>
      <c r="D315" s="176" t="s">
        <v>87</v>
      </c>
      <c r="E315" s="176">
        <v>0</v>
      </c>
      <c r="F315" s="176">
        <v>0</v>
      </c>
      <c r="G315" s="176">
        <v>0</v>
      </c>
      <c r="H315" s="176">
        <v>0</v>
      </c>
      <c r="I315" s="186">
        <v>0</v>
      </c>
      <c r="J315" s="18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1.25" customHeight="1" x14ac:dyDescent="0.25">
      <c r="A316" s="1"/>
      <c r="B316" s="132" t="s">
        <v>86</v>
      </c>
      <c r="C316" s="246" t="s">
        <v>37</v>
      </c>
      <c r="D316" s="157" t="s">
        <v>38</v>
      </c>
      <c r="E316" s="113">
        <v>1757</v>
      </c>
      <c r="F316" s="130">
        <v>12</v>
      </c>
      <c r="G316" s="130">
        <v>1838</v>
      </c>
      <c r="H316" s="113">
        <v>1019</v>
      </c>
      <c r="I316" s="181">
        <v>1772</v>
      </c>
      <c r="J316" s="18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1.25" customHeight="1" x14ac:dyDescent="0.25">
      <c r="A317" s="1"/>
      <c r="B317" s="133" t="s">
        <v>86</v>
      </c>
      <c r="C317" s="248" t="s">
        <v>39</v>
      </c>
      <c r="D317" s="158" t="s">
        <v>38</v>
      </c>
      <c r="E317" s="114">
        <v>3772</v>
      </c>
      <c r="F317" s="129">
        <v>24</v>
      </c>
      <c r="G317" s="128">
        <v>5065</v>
      </c>
      <c r="H317" s="114">
        <v>3904</v>
      </c>
      <c r="I317" s="182">
        <v>3650</v>
      </c>
      <c r="J317" s="18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1.25" customHeight="1" x14ac:dyDescent="0.25">
      <c r="A318" s="1"/>
      <c r="B318" s="133" t="s">
        <v>86</v>
      </c>
      <c r="C318" s="248" t="s">
        <v>40</v>
      </c>
      <c r="D318" s="158" t="s">
        <v>38</v>
      </c>
      <c r="E318" s="114">
        <v>2029</v>
      </c>
      <c r="F318" s="129">
        <v>96</v>
      </c>
      <c r="G318" s="128">
        <v>2542</v>
      </c>
      <c r="H318" s="114">
        <v>2707</v>
      </c>
      <c r="I318" s="182">
        <v>1785</v>
      </c>
      <c r="J318" s="18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1.25" customHeight="1" x14ac:dyDescent="0.25">
      <c r="A319" s="1"/>
      <c r="B319" s="133" t="s">
        <v>86</v>
      </c>
      <c r="C319" s="248" t="s">
        <v>41</v>
      </c>
      <c r="D319" s="158" t="s">
        <v>38</v>
      </c>
      <c r="E319" s="129">
        <v>1828</v>
      </c>
      <c r="F319" s="129">
        <v>1152</v>
      </c>
      <c r="G319" s="128">
        <v>6515</v>
      </c>
      <c r="H319" s="129">
        <v>3444</v>
      </c>
      <c r="I319" s="182">
        <v>4282</v>
      </c>
      <c r="J319" s="18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1.25" customHeight="1" x14ac:dyDescent="0.25">
      <c r="A320" s="1"/>
      <c r="B320" s="133" t="s">
        <v>86</v>
      </c>
      <c r="C320" s="248" t="s">
        <v>42</v>
      </c>
      <c r="D320" s="158" t="s">
        <v>38</v>
      </c>
      <c r="E320" s="114">
        <v>4155</v>
      </c>
      <c r="F320" s="129">
        <v>1884</v>
      </c>
      <c r="G320" s="128">
        <v>3968</v>
      </c>
      <c r="H320" s="129">
        <v>5234</v>
      </c>
      <c r="I320" s="182">
        <v>3213</v>
      </c>
      <c r="J320" s="18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1.25" customHeight="1" x14ac:dyDescent="0.25">
      <c r="A321" s="1"/>
      <c r="B321" s="133" t="s">
        <v>86</v>
      </c>
      <c r="C321" s="250" t="s">
        <v>37</v>
      </c>
      <c r="D321" s="159" t="s">
        <v>43</v>
      </c>
      <c r="E321" s="115">
        <v>2249</v>
      </c>
      <c r="F321" s="115">
        <v>1149</v>
      </c>
      <c r="G321" s="115">
        <v>1323</v>
      </c>
      <c r="H321" s="115">
        <v>48</v>
      </c>
      <c r="I321" s="183">
        <v>900</v>
      </c>
      <c r="J321" s="18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1.25" customHeight="1" x14ac:dyDescent="0.25">
      <c r="A322" s="1"/>
      <c r="B322" s="133" t="s">
        <v>86</v>
      </c>
      <c r="C322" s="248" t="s">
        <v>39</v>
      </c>
      <c r="D322" s="159" t="s">
        <v>43</v>
      </c>
      <c r="E322" s="115">
        <v>9393</v>
      </c>
      <c r="F322" s="115">
        <v>7709</v>
      </c>
      <c r="G322" s="115">
        <v>4182</v>
      </c>
      <c r="H322" s="115">
        <v>628</v>
      </c>
      <c r="I322" s="183">
        <v>3027</v>
      </c>
      <c r="J322" s="18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1.25" customHeight="1" x14ac:dyDescent="0.25">
      <c r="A323" s="1"/>
      <c r="B323" s="133" t="s">
        <v>86</v>
      </c>
      <c r="C323" s="248" t="s">
        <v>40</v>
      </c>
      <c r="D323" s="159" t="s">
        <v>43</v>
      </c>
      <c r="E323" s="115">
        <v>6680</v>
      </c>
      <c r="F323" s="115">
        <v>4474</v>
      </c>
      <c r="G323" s="115">
        <v>2438</v>
      </c>
      <c r="H323" s="115">
        <v>870</v>
      </c>
      <c r="I323" s="183">
        <v>1894</v>
      </c>
      <c r="J323" s="18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1.25" customHeight="1" x14ac:dyDescent="0.25">
      <c r="A324" s="1"/>
      <c r="B324" s="133" t="s">
        <v>86</v>
      </c>
      <c r="C324" s="248" t="s">
        <v>41</v>
      </c>
      <c r="D324" s="159" t="s">
        <v>43</v>
      </c>
      <c r="E324" s="115">
        <v>9279</v>
      </c>
      <c r="F324" s="115">
        <v>13937</v>
      </c>
      <c r="G324" s="115">
        <v>6703</v>
      </c>
      <c r="H324" s="115">
        <v>1801</v>
      </c>
      <c r="I324" s="183">
        <v>5599</v>
      </c>
      <c r="J324" s="18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1.25" customHeight="1" x14ac:dyDescent="0.25">
      <c r="A325" s="1"/>
      <c r="B325" s="133" t="s">
        <v>86</v>
      </c>
      <c r="C325" s="248" t="s">
        <v>42</v>
      </c>
      <c r="D325" s="159" t="s">
        <v>43</v>
      </c>
      <c r="E325" s="115">
        <v>1667</v>
      </c>
      <c r="F325" s="115">
        <v>3201</v>
      </c>
      <c r="G325" s="115">
        <v>1700</v>
      </c>
      <c r="H325" s="115">
        <v>330</v>
      </c>
      <c r="I325" s="183">
        <v>1986</v>
      </c>
      <c r="J325" s="18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1.25" customHeight="1" x14ac:dyDescent="0.25">
      <c r="A326" s="1"/>
      <c r="B326" s="133" t="s">
        <v>86</v>
      </c>
      <c r="C326" s="250" t="s">
        <v>37</v>
      </c>
      <c r="D326" s="160" t="s">
        <v>44</v>
      </c>
      <c r="E326" s="116">
        <v>774</v>
      </c>
      <c r="F326" s="116">
        <v>99</v>
      </c>
      <c r="G326" s="116">
        <v>187</v>
      </c>
      <c r="H326" s="116">
        <v>147</v>
      </c>
      <c r="I326" s="184">
        <v>579</v>
      </c>
      <c r="J326" s="18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1.25" customHeight="1" x14ac:dyDescent="0.25">
      <c r="A327" s="1"/>
      <c r="B327" s="133" t="s">
        <v>86</v>
      </c>
      <c r="C327" s="248" t="s">
        <v>39</v>
      </c>
      <c r="D327" s="160" t="s">
        <v>44</v>
      </c>
      <c r="E327" s="116">
        <v>2194</v>
      </c>
      <c r="F327" s="116">
        <v>511</v>
      </c>
      <c r="G327" s="116">
        <v>993</v>
      </c>
      <c r="H327" s="116">
        <v>1203</v>
      </c>
      <c r="I327" s="184">
        <v>2448</v>
      </c>
      <c r="J327" s="18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1.25" customHeight="1" x14ac:dyDescent="0.25">
      <c r="A328" s="1"/>
      <c r="B328" s="133" t="s">
        <v>86</v>
      </c>
      <c r="C328" s="248" t="s">
        <v>40</v>
      </c>
      <c r="D328" s="160" t="s">
        <v>44</v>
      </c>
      <c r="E328" s="116">
        <v>974</v>
      </c>
      <c r="F328" s="116">
        <v>228</v>
      </c>
      <c r="G328" s="116">
        <v>720</v>
      </c>
      <c r="H328" s="116">
        <v>378</v>
      </c>
      <c r="I328" s="184">
        <v>1492</v>
      </c>
      <c r="J328" s="18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1.25" customHeight="1" x14ac:dyDescent="0.25">
      <c r="A329" s="1"/>
      <c r="B329" s="133" t="s">
        <v>86</v>
      </c>
      <c r="C329" s="248" t="s">
        <v>41</v>
      </c>
      <c r="D329" s="160" t="s">
        <v>44</v>
      </c>
      <c r="E329" s="116">
        <v>1146</v>
      </c>
      <c r="F329" s="116">
        <v>648</v>
      </c>
      <c r="G329" s="116">
        <v>1339</v>
      </c>
      <c r="H329" s="116">
        <v>445</v>
      </c>
      <c r="I329" s="184">
        <v>1765</v>
      </c>
      <c r="J329" s="18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1.25" customHeight="1" x14ac:dyDescent="0.25">
      <c r="A330" s="1"/>
      <c r="B330" s="133" t="s">
        <v>86</v>
      </c>
      <c r="C330" s="248" t="s">
        <v>42</v>
      </c>
      <c r="D330" s="160" t="s">
        <v>44</v>
      </c>
      <c r="E330" s="116">
        <v>1839</v>
      </c>
      <c r="F330" s="116">
        <v>510</v>
      </c>
      <c r="G330" s="116">
        <v>1186</v>
      </c>
      <c r="H330" s="116">
        <v>141</v>
      </c>
      <c r="I330" s="184">
        <v>945</v>
      </c>
      <c r="J330" s="18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1.25" customHeight="1" x14ac:dyDescent="0.25">
      <c r="A331" s="1"/>
      <c r="B331" s="133" t="s">
        <v>86</v>
      </c>
      <c r="C331" s="250" t="s">
        <v>37</v>
      </c>
      <c r="D331" s="169" t="s">
        <v>87</v>
      </c>
      <c r="E331" s="169">
        <v>0</v>
      </c>
      <c r="F331" s="169">
        <v>0</v>
      </c>
      <c r="G331" s="169">
        <v>0</v>
      </c>
      <c r="H331" s="169">
        <v>0</v>
      </c>
      <c r="I331" s="185">
        <v>0</v>
      </c>
      <c r="J331" s="18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1.25" customHeight="1" x14ac:dyDescent="0.25">
      <c r="A332" s="1"/>
      <c r="B332" s="133" t="s">
        <v>86</v>
      </c>
      <c r="C332" s="248" t="s">
        <v>39</v>
      </c>
      <c r="D332" s="169" t="s">
        <v>87</v>
      </c>
      <c r="E332" s="169">
        <v>0</v>
      </c>
      <c r="F332" s="169">
        <v>0</v>
      </c>
      <c r="G332" s="169">
        <v>0</v>
      </c>
      <c r="H332" s="169">
        <v>0</v>
      </c>
      <c r="I332" s="185">
        <v>0</v>
      </c>
      <c r="J332" s="18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1.25" customHeight="1" x14ac:dyDescent="0.25">
      <c r="A333" s="1"/>
      <c r="B333" s="133" t="s">
        <v>86</v>
      </c>
      <c r="C333" s="248" t="s">
        <v>40</v>
      </c>
      <c r="D333" s="169" t="s">
        <v>87</v>
      </c>
      <c r="E333" s="169">
        <v>0</v>
      </c>
      <c r="F333" s="169">
        <v>0</v>
      </c>
      <c r="G333" s="169">
        <v>0</v>
      </c>
      <c r="H333" s="169">
        <v>0</v>
      </c>
      <c r="I333" s="185">
        <v>0</v>
      </c>
      <c r="J333" s="18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1.25" customHeight="1" x14ac:dyDescent="0.25">
      <c r="A334" s="1"/>
      <c r="B334" s="133" t="s">
        <v>86</v>
      </c>
      <c r="C334" s="248" t="s">
        <v>41</v>
      </c>
      <c r="D334" s="169" t="s">
        <v>87</v>
      </c>
      <c r="E334" s="169">
        <v>0</v>
      </c>
      <c r="F334" s="169">
        <v>264</v>
      </c>
      <c r="G334" s="169">
        <v>0</v>
      </c>
      <c r="H334" s="169">
        <v>0</v>
      </c>
      <c r="I334" s="185">
        <v>0</v>
      </c>
      <c r="J334" s="18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1.25" customHeight="1" thickBot="1" x14ac:dyDescent="0.3">
      <c r="A335" s="1"/>
      <c r="B335" s="134" t="s">
        <v>86</v>
      </c>
      <c r="C335" s="245" t="s">
        <v>42</v>
      </c>
      <c r="D335" s="179" t="s">
        <v>87</v>
      </c>
      <c r="E335" s="179">
        <v>0</v>
      </c>
      <c r="F335" s="179">
        <v>60</v>
      </c>
      <c r="G335" s="179">
        <v>0</v>
      </c>
      <c r="H335" s="179">
        <v>0</v>
      </c>
      <c r="I335" s="257">
        <v>0</v>
      </c>
      <c r="J335" s="18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1.25" customHeight="1" x14ac:dyDescent="0.25">
      <c r="A336" s="1"/>
      <c r="B336" s="215" t="s">
        <v>88</v>
      </c>
      <c r="C336" s="246" t="s">
        <v>37</v>
      </c>
      <c r="D336" s="157" t="s">
        <v>38</v>
      </c>
      <c r="E336" s="113">
        <v>992</v>
      </c>
      <c r="F336" s="130">
        <v>459</v>
      </c>
      <c r="G336" s="130">
        <v>728</v>
      </c>
      <c r="H336" s="113">
        <v>0</v>
      </c>
      <c r="I336" s="181">
        <v>660</v>
      </c>
      <c r="J336" s="18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1.25" customHeight="1" x14ac:dyDescent="0.25">
      <c r="A337" s="1"/>
      <c r="B337" s="216" t="s">
        <v>88</v>
      </c>
      <c r="C337" s="248" t="s">
        <v>39</v>
      </c>
      <c r="D337" s="158" t="s">
        <v>38</v>
      </c>
      <c r="E337" s="114">
        <v>3414</v>
      </c>
      <c r="F337" s="129">
        <v>2611</v>
      </c>
      <c r="G337" s="128">
        <v>570</v>
      </c>
      <c r="H337" s="114">
        <v>0</v>
      </c>
      <c r="I337" s="182">
        <v>2160</v>
      </c>
      <c r="J337" s="18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1.25" customHeight="1" x14ac:dyDescent="0.25">
      <c r="A338" s="1"/>
      <c r="B338" s="216" t="s">
        <v>88</v>
      </c>
      <c r="C338" s="248" t="s">
        <v>40</v>
      </c>
      <c r="D338" s="158" t="s">
        <v>38</v>
      </c>
      <c r="E338" s="114">
        <v>2438</v>
      </c>
      <c r="F338" s="129">
        <v>1398</v>
      </c>
      <c r="G338" s="128">
        <v>347</v>
      </c>
      <c r="H338" s="114">
        <v>0</v>
      </c>
      <c r="I338" s="182">
        <v>1236</v>
      </c>
      <c r="J338" s="18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1.25" customHeight="1" x14ac:dyDescent="0.25">
      <c r="A339" s="1"/>
      <c r="B339" s="216" t="s">
        <v>88</v>
      </c>
      <c r="C339" s="248" t="s">
        <v>41</v>
      </c>
      <c r="D339" s="158" t="s">
        <v>38</v>
      </c>
      <c r="E339" s="129">
        <v>4151</v>
      </c>
      <c r="F339" s="129">
        <v>2288</v>
      </c>
      <c r="G339" s="128">
        <v>474</v>
      </c>
      <c r="H339" s="129">
        <v>0</v>
      </c>
      <c r="I339" s="182">
        <v>2130</v>
      </c>
      <c r="J339" s="18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1.25" customHeight="1" x14ac:dyDescent="0.25">
      <c r="A340" s="1"/>
      <c r="B340" s="216" t="s">
        <v>88</v>
      </c>
      <c r="C340" s="248" t="s">
        <v>42</v>
      </c>
      <c r="D340" s="158" t="s">
        <v>38</v>
      </c>
      <c r="E340" s="114">
        <v>3820</v>
      </c>
      <c r="F340" s="129">
        <v>1241</v>
      </c>
      <c r="G340" s="128">
        <v>72</v>
      </c>
      <c r="H340" s="129">
        <v>0</v>
      </c>
      <c r="I340" s="182">
        <v>2224</v>
      </c>
      <c r="J340" s="18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1.25" customHeight="1" x14ac:dyDescent="0.25">
      <c r="A341" s="1"/>
      <c r="B341" s="216" t="s">
        <v>88</v>
      </c>
      <c r="C341" s="250" t="s">
        <v>37</v>
      </c>
      <c r="D341" s="159" t="s">
        <v>43</v>
      </c>
      <c r="E341" s="115">
        <v>1568</v>
      </c>
      <c r="F341" s="115">
        <v>715</v>
      </c>
      <c r="G341" s="115">
        <v>663</v>
      </c>
      <c r="H341" s="115">
        <v>32</v>
      </c>
      <c r="I341" s="183">
        <v>688</v>
      </c>
      <c r="J341" s="18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1.25" customHeight="1" x14ac:dyDescent="0.25">
      <c r="A342" s="1"/>
      <c r="B342" s="216" t="s">
        <v>88</v>
      </c>
      <c r="C342" s="248" t="s">
        <v>39</v>
      </c>
      <c r="D342" s="159" t="s">
        <v>43</v>
      </c>
      <c r="E342" s="115">
        <v>5618</v>
      </c>
      <c r="F342" s="115">
        <v>4898</v>
      </c>
      <c r="G342" s="115">
        <v>2373</v>
      </c>
      <c r="H342" s="115">
        <v>418</v>
      </c>
      <c r="I342" s="183">
        <v>2103</v>
      </c>
      <c r="J342" s="18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1.25" customHeight="1" x14ac:dyDescent="0.25">
      <c r="A343" s="1"/>
      <c r="B343" s="216" t="s">
        <v>88</v>
      </c>
      <c r="C343" s="248" t="s">
        <v>40</v>
      </c>
      <c r="D343" s="159" t="s">
        <v>43</v>
      </c>
      <c r="E343" s="115">
        <v>4456</v>
      </c>
      <c r="F343" s="115">
        <v>2878</v>
      </c>
      <c r="G343" s="115">
        <v>1391</v>
      </c>
      <c r="H343" s="115">
        <v>578</v>
      </c>
      <c r="I343" s="183">
        <v>1304</v>
      </c>
      <c r="J343" s="18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1.25" customHeight="1" x14ac:dyDescent="0.25">
      <c r="A344" s="1"/>
      <c r="B344" s="216" t="s">
        <v>88</v>
      </c>
      <c r="C344" s="248" t="s">
        <v>41</v>
      </c>
      <c r="D344" s="159" t="s">
        <v>43</v>
      </c>
      <c r="E344" s="115">
        <v>6540</v>
      </c>
      <c r="F344" s="115">
        <v>8719</v>
      </c>
      <c r="G344" s="115">
        <v>3837</v>
      </c>
      <c r="H344" s="115">
        <v>1202</v>
      </c>
      <c r="I344" s="183">
        <v>3862</v>
      </c>
      <c r="J344" s="18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1.25" customHeight="1" x14ac:dyDescent="0.25">
      <c r="A345" s="1"/>
      <c r="B345" s="216" t="s">
        <v>88</v>
      </c>
      <c r="C345" s="248" t="s">
        <v>42</v>
      </c>
      <c r="D345" s="159" t="s">
        <v>43</v>
      </c>
      <c r="E345" s="115">
        <v>1126</v>
      </c>
      <c r="F345" s="115">
        <v>1951</v>
      </c>
      <c r="G345" s="115">
        <v>1254</v>
      </c>
      <c r="H345" s="115">
        <v>220</v>
      </c>
      <c r="I345" s="183">
        <v>1406</v>
      </c>
      <c r="J345" s="18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1.25" customHeight="1" x14ac:dyDescent="0.25">
      <c r="A346" s="1"/>
      <c r="B346" s="216" t="s">
        <v>88</v>
      </c>
      <c r="C346" s="250" t="s">
        <v>37</v>
      </c>
      <c r="D346" s="160" t="s">
        <v>44</v>
      </c>
      <c r="E346" s="116">
        <v>522</v>
      </c>
      <c r="F346" s="116">
        <v>33</v>
      </c>
      <c r="G346" s="116">
        <v>174</v>
      </c>
      <c r="H346" s="116">
        <v>73</v>
      </c>
      <c r="I346" s="184">
        <v>308</v>
      </c>
      <c r="J346" s="18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1.25" customHeight="1" x14ac:dyDescent="0.25">
      <c r="A347" s="1"/>
      <c r="B347" s="216" t="s">
        <v>88</v>
      </c>
      <c r="C347" s="248" t="s">
        <v>39</v>
      </c>
      <c r="D347" s="160" t="s">
        <v>44</v>
      </c>
      <c r="E347" s="116">
        <v>1586</v>
      </c>
      <c r="F347" s="116">
        <v>103</v>
      </c>
      <c r="G347" s="116">
        <v>530</v>
      </c>
      <c r="H347" s="116">
        <v>722</v>
      </c>
      <c r="I347" s="184">
        <v>1288</v>
      </c>
      <c r="J347" s="18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1.25" customHeight="1" x14ac:dyDescent="0.25">
      <c r="A348" s="1"/>
      <c r="B348" s="216" t="s">
        <v>88</v>
      </c>
      <c r="C348" s="248" t="s">
        <v>40</v>
      </c>
      <c r="D348" s="160" t="s">
        <v>44</v>
      </c>
      <c r="E348" s="116">
        <v>678</v>
      </c>
      <c r="F348" s="116">
        <v>47</v>
      </c>
      <c r="G348" s="116">
        <v>352</v>
      </c>
      <c r="H348" s="116">
        <v>175</v>
      </c>
      <c r="I348" s="184">
        <v>782</v>
      </c>
      <c r="J348" s="18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1.25" customHeight="1" x14ac:dyDescent="0.25">
      <c r="A349" s="1"/>
      <c r="B349" s="216" t="s">
        <v>88</v>
      </c>
      <c r="C349" s="248" t="s">
        <v>41</v>
      </c>
      <c r="D349" s="160" t="s">
        <v>44</v>
      </c>
      <c r="E349" s="116">
        <v>962</v>
      </c>
      <c r="F349" s="116">
        <v>189</v>
      </c>
      <c r="G349" s="116">
        <v>802</v>
      </c>
      <c r="H349" s="116">
        <v>344</v>
      </c>
      <c r="I349" s="184">
        <v>783</v>
      </c>
      <c r="J349" s="18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1.25" customHeight="1" thickBot="1" x14ac:dyDescent="0.3">
      <c r="A350" s="1"/>
      <c r="B350" s="217" t="s">
        <v>88</v>
      </c>
      <c r="C350" s="104" t="s">
        <v>42</v>
      </c>
      <c r="D350" s="180" t="s">
        <v>44</v>
      </c>
      <c r="E350" s="131">
        <v>1284</v>
      </c>
      <c r="F350" s="131">
        <v>416</v>
      </c>
      <c r="G350" s="131">
        <v>234</v>
      </c>
      <c r="H350" s="131">
        <v>115</v>
      </c>
      <c r="I350" s="187">
        <v>574</v>
      </c>
      <c r="J350" s="18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1.25" customHeight="1" x14ac:dyDescent="0.25">
      <c r="A351" s="1"/>
      <c r="B351" s="215" t="s">
        <v>89</v>
      </c>
      <c r="C351" s="246" t="s">
        <v>37</v>
      </c>
      <c r="D351" s="157" t="s">
        <v>38</v>
      </c>
      <c r="E351" s="113">
        <v>2847</v>
      </c>
      <c r="F351" s="130">
        <v>612</v>
      </c>
      <c r="G351" s="130">
        <v>2473</v>
      </c>
      <c r="H351" s="113">
        <v>870</v>
      </c>
      <c r="I351" s="181">
        <v>1974</v>
      </c>
      <c r="J351" s="18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1.25" customHeight="1" x14ac:dyDescent="0.25">
      <c r="A352" s="1"/>
      <c r="B352" s="216" t="s">
        <v>89</v>
      </c>
      <c r="C352" s="248" t="s">
        <v>39</v>
      </c>
      <c r="D352" s="158" t="s">
        <v>38</v>
      </c>
      <c r="E352" s="114">
        <v>7502</v>
      </c>
      <c r="F352" s="129">
        <v>3336</v>
      </c>
      <c r="G352" s="128">
        <v>6546</v>
      </c>
      <c r="H352" s="114">
        <v>4190</v>
      </c>
      <c r="I352" s="182">
        <v>5670</v>
      </c>
      <c r="J352" s="18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1.25" customHeight="1" x14ac:dyDescent="0.25">
      <c r="A353" s="1"/>
      <c r="B353" s="216" t="s">
        <v>89</v>
      </c>
      <c r="C353" s="248" t="s">
        <v>40</v>
      </c>
      <c r="D353" s="158" t="s">
        <v>38</v>
      </c>
      <c r="E353" s="114">
        <v>4838</v>
      </c>
      <c r="F353" s="129">
        <v>1878</v>
      </c>
      <c r="G353" s="128">
        <v>4206</v>
      </c>
      <c r="H353" s="114">
        <v>2332</v>
      </c>
      <c r="I353" s="182">
        <v>2807</v>
      </c>
      <c r="J353" s="18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1.25" customHeight="1" x14ac:dyDescent="0.25">
      <c r="A354" s="1"/>
      <c r="B354" s="216" t="s">
        <v>89</v>
      </c>
      <c r="C354" s="248" t="s">
        <v>41</v>
      </c>
      <c r="D354" s="158" t="s">
        <v>38</v>
      </c>
      <c r="E354" s="129">
        <v>6384</v>
      </c>
      <c r="F354" s="129">
        <v>3557</v>
      </c>
      <c r="G354" s="128">
        <v>5524</v>
      </c>
      <c r="H354" s="129">
        <v>2519</v>
      </c>
      <c r="I354" s="182">
        <v>5668</v>
      </c>
      <c r="J354" s="18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1.25" customHeight="1" x14ac:dyDescent="0.25">
      <c r="A355" s="1"/>
      <c r="B355" s="216" t="s">
        <v>89</v>
      </c>
      <c r="C355" s="248" t="s">
        <v>42</v>
      </c>
      <c r="D355" s="158" t="s">
        <v>38</v>
      </c>
      <c r="E355" s="114">
        <v>7500</v>
      </c>
      <c r="F355" s="129">
        <v>3095</v>
      </c>
      <c r="G355" s="128">
        <v>2824</v>
      </c>
      <c r="H355" s="129">
        <v>3724</v>
      </c>
      <c r="I355" s="182">
        <v>4862</v>
      </c>
      <c r="J355" s="18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1.25" customHeight="1" x14ac:dyDescent="0.25">
      <c r="A356" s="1"/>
      <c r="B356" s="216" t="s">
        <v>89</v>
      </c>
      <c r="C356" s="250" t="s">
        <v>37</v>
      </c>
      <c r="D356" s="159" t="s">
        <v>43</v>
      </c>
      <c r="E356" s="115">
        <v>3218</v>
      </c>
      <c r="F356" s="115">
        <v>1626</v>
      </c>
      <c r="G356" s="115">
        <v>1960</v>
      </c>
      <c r="H356" s="115">
        <v>64</v>
      </c>
      <c r="I356" s="183">
        <v>1217</v>
      </c>
      <c r="J356" s="18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1.25" customHeight="1" x14ac:dyDescent="0.25">
      <c r="A357" s="1"/>
      <c r="B357" s="216" t="s">
        <v>89</v>
      </c>
      <c r="C357" s="248" t="s">
        <v>39</v>
      </c>
      <c r="D357" s="159" t="s">
        <v>43</v>
      </c>
      <c r="E357" s="115">
        <v>12010</v>
      </c>
      <c r="F357" s="115">
        <v>10447</v>
      </c>
      <c r="G357" s="115">
        <v>5196</v>
      </c>
      <c r="H357" s="115">
        <v>836</v>
      </c>
      <c r="I357" s="183">
        <v>4331</v>
      </c>
      <c r="J357" s="18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1.25" customHeight="1" x14ac:dyDescent="0.25">
      <c r="A358" s="1"/>
      <c r="B358" s="216" t="s">
        <v>89</v>
      </c>
      <c r="C358" s="248" t="s">
        <v>40</v>
      </c>
      <c r="D358" s="159" t="s">
        <v>43</v>
      </c>
      <c r="E358" s="115">
        <v>9179</v>
      </c>
      <c r="F358" s="115">
        <v>6053</v>
      </c>
      <c r="G358" s="115">
        <v>3155</v>
      </c>
      <c r="H358" s="115">
        <v>1156</v>
      </c>
      <c r="I358" s="183">
        <v>2779</v>
      </c>
      <c r="J358" s="18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1.25" customHeight="1" x14ac:dyDescent="0.25">
      <c r="A359" s="1"/>
      <c r="B359" s="216" t="s">
        <v>89</v>
      </c>
      <c r="C359" s="248" t="s">
        <v>41</v>
      </c>
      <c r="D359" s="159" t="s">
        <v>43</v>
      </c>
      <c r="E359" s="115">
        <v>12646</v>
      </c>
      <c r="F359" s="115">
        <v>19201</v>
      </c>
      <c r="G359" s="115">
        <v>8795</v>
      </c>
      <c r="H359" s="115">
        <v>2404</v>
      </c>
      <c r="I359" s="183">
        <v>7401</v>
      </c>
      <c r="J359" s="18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1.25" customHeight="1" x14ac:dyDescent="0.25">
      <c r="A360" s="1"/>
      <c r="B360" s="216" t="s">
        <v>89</v>
      </c>
      <c r="C360" s="248" t="s">
        <v>42</v>
      </c>
      <c r="D360" s="159" t="s">
        <v>43</v>
      </c>
      <c r="E360" s="115">
        <v>2093</v>
      </c>
      <c r="F360" s="115">
        <v>4284</v>
      </c>
      <c r="G360" s="115">
        <v>2190</v>
      </c>
      <c r="H360" s="115">
        <v>440</v>
      </c>
      <c r="I360" s="183">
        <v>2459</v>
      </c>
      <c r="J360" s="18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1.25" customHeight="1" x14ac:dyDescent="0.25">
      <c r="A361" s="1"/>
      <c r="B361" s="216" t="s">
        <v>89</v>
      </c>
      <c r="C361" s="250" t="s">
        <v>37</v>
      </c>
      <c r="D361" s="160" t="s">
        <v>44</v>
      </c>
      <c r="E361" s="116">
        <v>699</v>
      </c>
      <c r="F361" s="116">
        <v>105</v>
      </c>
      <c r="G361" s="116">
        <v>466</v>
      </c>
      <c r="H361" s="116">
        <v>257</v>
      </c>
      <c r="I361" s="184">
        <v>670</v>
      </c>
      <c r="J361" s="18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1.25" customHeight="1" x14ac:dyDescent="0.25">
      <c r="A362" s="1"/>
      <c r="B362" s="216" t="s">
        <v>89</v>
      </c>
      <c r="C362" s="248" t="s">
        <v>39</v>
      </c>
      <c r="D362" s="160" t="s">
        <v>44</v>
      </c>
      <c r="E362" s="116">
        <v>2622</v>
      </c>
      <c r="F362" s="116">
        <v>321</v>
      </c>
      <c r="G362" s="116">
        <v>1892</v>
      </c>
      <c r="H362" s="116">
        <v>1672</v>
      </c>
      <c r="I362" s="184">
        <v>2389</v>
      </c>
      <c r="J362" s="18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1.25" customHeight="1" x14ac:dyDescent="0.25">
      <c r="A363" s="1"/>
      <c r="B363" s="216" t="s">
        <v>89</v>
      </c>
      <c r="C363" s="248" t="s">
        <v>40</v>
      </c>
      <c r="D363" s="160" t="s">
        <v>44</v>
      </c>
      <c r="E363" s="116">
        <v>1129</v>
      </c>
      <c r="F363" s="116">
        <v>189</v>
      </c>
      <c r="G363" s="116">
        <v>1168</v>
      </c>
      <c r="H363" s="116">
        <v>683</v>
      </c>
      <c r="I363" s="184">
        <v>1503</v>
      </c>
      <c r="J363" s="18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1.25" customHeight="1" x14ac:dyDescent="0.25">
      <c r="A364" s="1"/>
      <c r="B364" s="216" t="s">
        <v>89</v>
      </c>
      <c r="C364" s="248" t="s">
        <v>41</v>
      </c>
      <c r="D364" s="160" t="s">
        <v>44</v>
      </c>
      <c r="E364" s="116">
        <v>2357</v>
      </c>
      <c r="F364" s="116">
        <v>518</v>
      </c>
      <c r="G364" s="116">
        <v>1920</v>
      </c>
      <c r="H364" s="116">
        <v>735</v>
      </c>
      <c r="I364" s="184">
        <v>2254</v>
      </c>
      <c r="J364" s="18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1.25" customHeight="1" x14ac:dyDescent="0.25">
      <c r="A365" s="1"/>
      <c r="B365" s="216" t="s">
        <v>89</v>
      </c>
      <c r="C365" s="248" t="s">
        <v>42</v>
      </c>
      <c r="D365" s="160" t="s">
        <v>44</v>
      </c>
      <c r="E365" s="116">
        <v>3408</v>
      </c>
      <c r="F365" s="116">
        <v>586</v>
      </c>
      <c r="G365" s="116">
        <v>1532</v>
      </c>
      <c r="H365" s="116">
        <v>346</v>
      </c>
      <c r="I365" s="184">
        <v>1223</v>
      </c>
      <c r="J365" s="18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1.25" customHeight="1" x14ac:dyDescent="0.25">
      <c r="A366" s="1"/>
      <c r="B366" s="216" t="s">
        <v>89</v>
      </c>
      <c r="C366" s="250" t="s">
        <v>37</v>
      </c>
      <c r="D366" s="169" t="s">
        <v>87</v>
      </c>
      <c r="E366" s="169">
        <v>0</v>
      </c>
      <c r="F366" s="169">
        <v>0</v>
      </c>
      <c r="G366" s="169">
        <v>0</v>
      </c>
      <c r="H366" s="169">
        <v>3</v>
      </c>
      <c r="I366" s="185">
        <v>0</v>
      </c>
      <c r="J366" s="18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1.25" customHeight="1" x14ac:dyDescent="0.25">
      <c r="A367" s="1"/>
      <c r="B367" s="216" t="s">
        <v>89</v>
      </c>
      <c r="C367" s="248" t="s">
        <v>39</v>
      </c>
      <c r="D367" s="169" t="s">
        <v>87</v>
      </c>
      <c r="E367" s="169">
        <v>166</v>
      </c>
      <c r="F367" s="169">
        <v>0</v>
      </c>
      <c r="G367" s="169">
        <v>0</v>
      </c>
      <c r="H367" s="169">
        <v>19</v>
      </c>
      <c r="I367" s="185">
        <v>27</v>
      </c>
      <c r="J367" s="18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1.25" customHeight="1" x14ac:dyDescent="0.25">
      <c r="A368" s="1"/>
      <c r="B368" s="216" t="s">
        <v>89</v>
      </c>
      <c r="C368" s="248" t="s">
        <v>40</v>
      </c>
      <c r="D368" s="169" t="s">
        <v>87</v>
      </c>
      <c r="E368" s="169">
        <v>46</v>
      </c>
      <c r="F368" s="169">
        <v>0</v>
      </c>
      <c r="G368" s="169">
        <v>0</v>
      </c>
      <c r="H368" s="169">
        <v>9</v>
      </c>
      <c r="I368" s="185">
        <v>73</v>
      </c>
      <c r="J368" s="18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1.25" customHeight="1" x14ac:dyDescent="0.25">
      <c r="A369" s="1"/>
      <c r="B369" s="216" t="s">
        <v>89</v>
      </c>
      <c r="C369" s="248" t="s">
        <v>41</v>
      </c>
      <c r="D369" s="169" t="s">
        <v>87</v>
      </c>
      <c r="E369" s="169">
        <v>17</v>
      </c>
      <c r="F369" s="169">
        <v>84</v>
      </c>
      <c r="G369" s="169">
        <v>354</v>
      </c>
      <c r="H369" s="169">
        <v>0</v>
      </c>
      <c r="I369" s="185">
        <v>10</v>
      </c>
      <c r="J369" s="18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1.25" customHeight="1" thickBot="1" x14ac:dyDescent="0.3">
      <c r="A370" s="1"/>
      <c r="B370" s="217" t="s">
        <v>89</v>
      </c>
      <c r="C370" s="104" t="s">
        <v>42</v>
      </c>
      <c r="D370" s="176" t="s">
        <v>87</v>
      </c>
      <c r="E370" s="176">
        <v>219</v>
      </c>
      <c r="F370" s="176">
        <v>160</v>
      </c>
      <c r="G370" s="176">
        <v>46</v>
      </c>
      <c r="H370" s="176">
        <v>0</v>
      </c>
      <c r="I370" s="186">
        <v>0</v>
      </c>
      <c r="J370" s="18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1.25" customHeight="1" x14ac:dyDescent="0.25">
      <c r="A371" s="1"/>
      <c r="B371" s="215" t="s">
        <v>90</v>
      </c>
      <c r="C371" s="246" t="s">
        <v>37</v>
      </c>
      <c r="D371" s="157" t="s">
        <v>38</v>
      </c>
      <c r="E371" s="113">
        <v>2437</v>
      </c>
      <c r="F371" s="130">
        <v>495</v>
      </c>
      <c r="G371" s="130">
        <v>2175</v>
      </c>
      <c r="H371" s="113">
        <v>987</v>
      </c>
      <c r="I371" s="181">
        <v>1729</v>
      </c>
      <c r="J371" s="18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1.25" customHeight="1" x14ac:dyDescent="0.25">
      <c r="A372" s="1"/>
      <c r="B372" s="216" t="s">
        <v>90</v>
      </c>
      <c r="C372" s="248" t="s">
        <v>39</v>
      </c>
      <c r="D372" s="158" t="s">
        <v>38</v>
      </c>
      <c r="E372" s="114">
        <v>6521</v>
      </c>
      <c r="F372" s="129">
        <v>2679</v>
      </c>
      <c r="G372" s="128">
        <v>6778</v>
      </c>
      <c r="H372" s="114">
        <v>4349</v>
      </c>
      <c r="I372" s="182">
        <v>5184</v>
      </c>
      <c r="J372" s="18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1.25" customHeight="1" x14ac:dyDescent="0.25">
      <c r="A373" s="1"/>
      <c r="B373" s="216" t="s">
        <v>90</v>
      </c>
      <c r="C373" s="248" t="s">
        <v>40</v>
      </c>
      <c r="D373" s="158" t="s">
        <v>38</v>
      </c>
      <c r="E373" s="114">
        <v>4217</v>
      </c>
      <c r="F373" s="129">
        <v>1520</v>
      </c>
      <c r="G373" s="128">
        <v>4162</v>
      </c>
      <c r="H373" s="114">
        <v>2411</v>
      </c>
      <c r="I373" s="182">
        <v>2564</v>
      </c>
      <c r="J373" s="18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1.25" customHeight="1" x14ac:dyDescent="0.25">
      <c r="A374" s="1"/>
      <c r="B374" s="216" t="s">
        <v>90</v>
      </c>
      <c r="C374" s="248" t="s">
        <v>41</v>
      </c>
      <c r="D374" s="158" t="s">
        <v>38</v>
      </c>
      <c r="E374" s="129">
        <v>5431</v>
      </c>
      <c r="F374" s="129">
        <v>3471</v>
      </c>
      <c r="G374" s="128">
        <v>6223</v>
      </c>
      <c r="H374" s="129">
        <v>2312</v>
      </c>
      <c r="I374" s="182">
        <v>5629</v>
      </c>
      <c r="J374" s="18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1.25" customHeight="1" x14ac:dyDescent="0.25">
      <c r="A375" s="1"/>
      <c r="B375" s="216" t="s">
        <v>90</v>
      </c>
      <c r="C375" s="248" t="s">
        <v>42</v>
      </c>
      <c r="D375" s="158" t="s">
        <v>38</v>
      </c>
      <c r="E375" s="114">
        <v>5770</v>
      </c>
      <c r="F375" s="129">
        <v>2968</v>
      </c>
      <c r="G375" s="128">
        <v>2919</v>
      </c>
      <c r="H375" s="129">
        <v>3385</v>
      </c>
      <c r="I375" s="182">
        <v>4684</v>
      </c>
      <c r="J375" s="18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1.25" customHeight="1" x14ac:dyDescent="0.25">
      <c r="A376" s="1"/>
      <c r="B376" s="216" t="s">
        <v>90</v>
      </c>
      <c r="C376" s="250" t="s">
        <v>37</v>
      </c>
      <c r="D376" s="159" t="s">
        <v>43</v>
      </c>
      <c r="E376" s="115">
        <v>3841</v>
      </c>
      <c r="F376" s="115">
        <v>1920</v>
      </c>
      <c r="G376" s="115">
        <v>2450</v>
      </c>
      <c r="H376" s="115">
        <v>80</v>
      </c>
      <c r="I376" s="183">
        <v>1720</v>
      </c>
      <c r="J376" s="18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1.25" customHeight="1" x14ac:dyDescent="0.25">
      <c r="A377" s="1"/>
      <c r="B377" s="216" t="s">
        <v>90</v>
      </c>
      <c r="C377" s="248" t="s">
        <v>39</v>
      </c>
      <c r="D377" s="159" t="s">
        <v>43</v>
      </c>
      <c r="E377" s="115">
        <v>14672</v>
      </c>
      <c r="F377" s="115">
        <v>12469</v>
      </c>
      <c r="G377" s="115">
        <v>6706</v>
      </c>
      <c r="H377" s="115">
        <v>1045</v>
      </c>
      <c r="I377" s="183">
        <v>5407</v>
      </c>
      <c r="J377" s="18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1.25" customHeight="1" x14ac:dyDescent="0.25">
      <c r="A378" s="1"/>
      <c r="B378" s="216" t="s">
        <v>90</v>
      </c>
      <c r="C378" s="248" t="s">
        <v>40</v>
      </c>
      <c r="D378" s="159" t="s">
        <v>43</v>
      </c>
      <c r="E378" s="115">
        <v>10847</v>
      </c>
      <c r="F378" s="115">
        <v>7220</v>
      </c>
      <c r="G378" s="115">
        <v>4301</v>
      </c>
      <c r="H378" s="115">
        <v>1324</v>
      </c>
      <c r="I378" s="183">
        <v>3537</v>
      </c>
      <c r="J378" s="18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1.25" customHeight="1" x14ac:dyDescent="0.25">
      <c r="A379" s="1"/>
      <c r="B379" s="216" t="s">
        <v>90</v>
      </c>
      <c r="C379" s="248" t="s">
        <v>41</v>
      </c>
      <c r="D379" s="159" t="s">
        <v>43</v>
      </c>
      <c r="E379" s="115">
        <v>15592</v>
      </c>
      <c r="F379" s="115">
        <v>22883</v>
      </c>
      <c r="G379" s="115">
        <v>12139</v>
      </c>
      <c r="H379" s="115">
        <v>2517</v>
      </c>
      <c r="I379" s="183">
        <v>9189</v>
      </c>
      <c r="J379" s="18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1.25" customHeight="1" x14ac:dyDescent="0.25">
      <c r="A380" s="1"/>
      <c r="B380" s="216" t="s">
        <v>90</v>
      </c>
      <c r="C380" s="248" t="s">
        <v>42</v>
      </c>
      <c r="D380" s="159" t="s">
        <v>43</v>
      </c>
      <c r="E380" s="115">
        <v>2801</v>
      </c>
      <c r="F380" s="115">
        <v>5023</v>
      </c>
      <c r="G380" s="115">
        <v>3203</v>
      </c>
      <c r="H380" s="115">
        <v>470</v>
      </c>
      <c r="I380" s="183">
        <v>3358</v>
      </c>
      <c r="J380" s="18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1.25" customHeight="1" x14ac:dyDescent="0.25">
      <c r="A381" s="1"/>
      <c r="B381" s="216" t="s">
        <v>90</v>
      </c>
      <c r="C381" s="250" t="s">
        <v>37</v>
      </c>
      <c r="D381" s="160" t="s">
        <v>44</v>
      </c>
      <c r="E381" s="116">
        <v>938</v>
      </c>
      <c r="F381" s="116">
        <v>164</v>
      </c>
      <c r="G381" s="116">
        <v>447</v>
      </c>
      <c r="H381" s="116">
        <v>166</v>
      </c>
      <c r="I381" s="184">
        <v>904</v>
      </c>
      <c r="J381" s="18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1.25" customHeight="1" x14ac:dyDescent="0.25">
      <c r="A382" s="1"/>
      <c r="B382" s="216" t="s">
        <v>90</v>
      </c>
      <c r="C382" s="248" t="s">
        <v>39</v>
      </c>
      <c r="D382" s="160" t="s">
        <v>44</v>
      </c>
      <c r="E382" s="116">
        <v>3588</v>
      </c>
      <c r="F382" s="116">
        <v>612</v>
      </c>
      <c r="G382" s="116">
        <v>1981</v>
      </c>
      <c r="H382" s="116">
        <v>767</v>
      </c>
      <c r="I382" s="184">
        <v>3323</v>
      </c>
      <c r="J382" s="18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1.25" customHeight="1" x14ac:dyDescent="0.25">
      <c r="A383" s="1"/>
      <c r="B383" s="216" t="s">
        <v>90</v>
      </c>
      <c r="C383" s="248" t="s">
        <v>40</v>
      </c>
      <c r="D383" s="160" t="s">
        <v>44</v>
      </c>
      <c r="E383" s="116">
        <v>1634</v>
      </c>
      <c r="F383" s="116">
        <v>293</v>
      </c>
      <c r="G383" s="116">
        <v>1344</v>
      </c>
      <c r="H383" s="116">
        <v>334</v>
      </c>
      <c r="I383" s="184">
        <v>2062</v>
      </c>
      <c r="J383" s="18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1.25" customHeight="1" x14ac:dyDescent="0.25">
      <c r="A384" s="1"/>
      <c r="B384" s="216" t="s">
        <v>90</v>
      </c>
      <c r="C384" s="248" t="s">
        <v>41</v>
      </c>
      <c r="D384" s="160" t="s">
        <v>44</v>
      </c>
      <c r="E384" s="116">
        <v>2194</v>
      </c>
      <c r="F384" s="116">
        <v>661</v>
      </c>
      <c r="G384" s="116">
        <v>2482</v>
      </c>
      <c r="H384" s="116">
        <v>518</v>
      </c>
      <c r="I384" s="184">
        <v>2723</v>
      </c>
      <c r="J384" s="18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1.25" customHeight="1" x14ac:dyDescent="0.25">
      <c r="A385" s="1"/>
      <c r="B385" s="213" t="s">
        <v>90</v>
      </c>
      <c r="C385" s="248" t="s">
        <v>42</v>
      </c>
      <c r="D385" s="160" t="s">
        <v>44</v>
      </c>
      <c r="E385" s="116">
        <v>2996</v>
      </c>
      <c r="F385" s="116">
        <v>1179</v>
      </c>
      <c r="G385" s="116">
        <v>1945</v>
      </c>
      <c r="H385" s="116">
        <v>433</v>
      </c>
      <c r="I385" s="184">
        <v>1437</v>
      </c>
      <c r="J385" s="18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1.25" customHeight="1" x14ac:dyDescent="0.25">
      <c r="A386" s="1"/>
      <c r="B386" s="213" t="s">
        <v>90</v>
      </c>
      <c r="C386" s="250" t="s">
        <v>37</v>
      </c>
      <c r="D386" s="169" t="s">
        <v>87</v>
      </c>
      <c r="E386" s="169">
        <v>0</v>
      </c>
      <c r="F386" s="169">
        <v>0</v>
      </c>
      <c r="G386" s="169">
        <v>0</v>
      </c>
      <c r="H386" s="169">
        <v>21</v>
      </c>
      <c r="I386" s="185">
        <v>7</v>
      </c>
      <c r="J386" s="18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1.25" customHeight="1" x14ac:dyDescent="0.25">
      <c r="A387" s="1"/>
      <c r="B387" s="213" t="s">
        <v>90</v>
      </c>
      <c r="C387" s="248" t="s">
        <v>39</v>
      </c>
      <c r="D387" s="169" t="s">
        <v>87</v>
      </c>
      <c r="E387" s="169">
        <v>0</v>
      </c>
      <c r="F387" s="169">
        <v>0</v>
      </c>
      <c r="G387" s="169">
        <v>0</v>
      </c>
      <c r="H387" s="169">
        <v>58</v>
      </c>
      <c r="I387" s="185">
        <v>76</v>
      </c>
      <c r="J387" s="18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1.25" customHeight="1" x14ac:dyDescent="0.25">
      <c r="A388" s="1"/>
      <c r="B388" s="213" t="s">
        <v>90</v>
      </c>
      <c r="C388" s="248" t="s">
        <v>40</v>
      </c>
      <c r="D388" s="169" t="s">
        <v>87</v>
      </c>
      <c r="E388" s="169">
        <v>0</v>
      </c>
      <c r="F388" s="169">
        <v>0</v>
      </c>
      <c r="G388" s="169">
        <v>0</v>
      </c>
      <c r="H388" s="169">
        <v>39</v>
      </c>
      <c r="I388" s="185">
        <v>3</v>
      </c>
      <c r="J388" s="18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1.25" customHeight="1" x14ac:dyDescent="0.25">
      <c r="A389" s="1"/>
      <c r="B389" s="213" t="s">
        <v>90</v>
      </c>
      <c r="C389" s="248" t="s">
        <v>41</v>
      </c>
      <c r="D389" s="169" t="s">
        <v>87</v>
      </c>
      <c r="E389" s="169">
        <v>0</v>
      </c>
      <c r="F389" s="169">
        <v>0</v>
      </c>
      <c r="G389" s="169">
        <v>0</v>
      </c>
      <c r="H389" s="169">
        <v>140</v>
      </c>
      <c r="I389" s="185">
        <v>237</v>
      </c>
      <c r="J389" s="18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1.25" customHeight="1" thickBot="1" x14ac:dyDescent="0.3">
      <c r="A390" s="1"/>
      <c r="B390" s="217" t="s">
        <v>90</v>
      </c>
      <c r="C390" s="104" t="s">
        <v>42</v>
      </c>
      <c r="D390" s="176" t="s">
        <v>87</v>
      </c>
      <c r="E390" s="176">
        <v>0</v>
      </c>
      <c r="F390" s="176">
        <v>0</v>
      </c>
      <c r="G390" s="176">
        <v>0</v>
      </c>
      <c r="H390" s="176">
        <v>55</v>
      </c>
      <c r="I390" s="186">
        <v>136</v>
      </c>
      <c r="J390" s="18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1.25" customHeight="1" x14ac:dyDescent="0.25">
      <c r="A391" s="1"/>
      <c r="B391" s="215" t="s">
        <v>91</v>
      </c>
      <c r="C391" s="246" t="s">
        <v>37</v>
      </c>
      <c r="D391" s="157" t="s">
        <v>38</v>
      </c>
      <c r="E391" s="113">
        <v>2437</v>
      </c>
      <c r="F391" s="130">
        <v>736</v>
      </c>
      <c r="G391" s="130">
        <v>2266</v>
      </c>
      <c r="H391" s="113">
        <v>966</v>
      </c>
      <c r="I391" s="181">
        <v>2119</v>
      </c>
      <c r="J391" s="18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1.25" customHeight="1" x14ac:dyDescent="0.25">
      <c r="A392" s="1"/>
      <c r="B392" s="216" t="s">
        <v>91</v>
      </c>
      <c r="C392" s="248" t="s">
        <v>39</v>
      </c>
      <c r="D392" s="158" t="s">
        <v>38</v>
      </c>
      <c r="E392" s="114">
        <v>6518</v>
      </c>
      <c r="F392" s="129">
        <v>2935</v>
      </c>
      <c r="G392" s="128">
        <v>5694</v>
      </c>
      <c r="H392" s="114">
        <v>4517</v>
      </c>
      <c r="I392" s="182">
        <v>6557</v>
      </c>
      <c r="J392" s="18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1.25" customHeight="1" x14ac:dyDescent="0.25">
      <c r="A393" s="1"/>
      <c r="B393" s="216" t="s">
        <v>91</v>
      </c>
      <c r="C393" s="248" t="s">
        <v>40</v>
      </c>
      <c r="D393" s="158" t="s">
        <v>38</v>
      </c>
      <c r="E393" s="114">
        <v>4350</v>
      </c>
      <c r="F393" s="129">
        <v>1692</v>
      </c>
      <c r="G393" s="128">
        <v>3702</v>
      </c>
      <c r="H393" s="114">
        <v>2629</v>
      </c>
      <c r="I393" s="182">
        <v>3268</v>
      </c>
      <c r="J393" s="18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1.25" customHeight="1" x14ac:dyDescent="0.25">
      <c r="A394" s="1"/>
      <c r="B394" s="216" t="s">
        <v>91</v>
      </c>
      <c r="C394" s="248" t="s">
        <v>41</v>
      </c>
      <c r="D394" s="158" t="s">
        <v>38</v>
      </c>
      <c r="E394" s="129">
        <v>6322</v>
      </c>
      <c r="F394" s="129">
        <v>4839</v>
      </c>
      <c r="G394" s="128">
        <v>5788</v>
      </c>
      <c r="H394" s="129">
        <v>2953</v>
      </c>
      <c r="I394" s="182">
        <v>6366</v>
      </c>
      <c r="J394" s="18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1.25" customHeight="1" x14ac:dyDescent="0.25">
      <c r="A395" s="1"/>
      <c r="B395" s="216" t="s">
        <v>91</v>
      </c>
      <c r="C395" s="248" t="s">
        <v>42</v>
      </c>
      <c r="D395" s="158" t="s">
        <v>38</v>
      </c>
      <c r="E395" s="114">
        <v>7226</v>
      </c>
      <c r="F395" s="129">
        <v>3395</v>
      </c>
      <c r="G395" s="128">
        <v>3351</v>
      </c>
      <c r="H395" s="129">
        <v>4597</v>
      </c>
      <c r="I395" s="182">
        <v>5576</v>
      </c>
      <c r="J395" s="18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1.25" customHeight="1" x14ac:dyDescent="0.25">
      <c r="A396" s="1"/>
      <c r="B396" s="216" t="s">
        <v>91</v>
      </c>
      <c r="C396" s="250" t="s">
        <v>37</v>
      </c>
      <c r="D396" s="159" t="s">
        <v>43</v>
      </c>
      <c r="E396" s="115">
        <v>2974</v>
      </c>
      <c r="F396" s="115">
        <v>1054</v>
      </c>
      <c r="G396" s="115">
        <v>1788</v>
      </c>
      <c r="H396" s="115">
        <v>64</v>
      </c>
      <c r="I396" s="183">
        <v>1358</v>
      </c>
      <c r="J396" s="18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1.25" customHeight="1" x14ac:dyDescent="0.25">
      <c r="A397" s="1"/>
      <c r="B397" s="216" t="s">
        <v>91</v>
      </c>
      <c r="C397" s="248" t="s">
        <v>39</v>
      </c>
      <c r="D397" s="159" t="s">
        <v>43</v>
      </c>
      <c r="E397" s="115">
        <v>11093</v>
      </c>
      <c r="F397" s="115">
        <v>8539</v>
      </c>
      <c r="G397" s="115">
        <v>4917</v>
      </c>
      <c r="H397" s="115">
        <v>836</v>
      </c>
      <c r="I397" s="183">
        <v>4411</v>
      </c>
      <c r="J397" s="18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1.25" customHeight="1" x14ac:dyDescent="0.25">
      <c r="A398" s="1"/>
      <c r="B398" s="216" t="s">
        <v>91</v>
      </c>
      <c r="C398" s="248" t="s">
        <v>40</v>
      </c>
      <c r="D398" s="159" t="s">
        <v>43</v>
      </c>
      <c r="E398" s="115">
        <v>8287</v>
      </c>
      <c r="F398" s="115">
        <v>5031</v>
      </c>
      <c r="G398" s="115">
        <v>2946</v>
      </c>
      <c r="H398" s="115">
        <v>1156</v>
      </c>
      <c r="I398" s="183">
        <v>2821</v>
      </c>
      <c r="J398" s="18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1.25" customHeight="1" x14ac:dyDescent="0.25">
      <c r="A399" s="1"/>
      <c r="B399" s="216" t="s">
        <v>91</v>
      </c>
      <c r="C399" s="248" t="s">
        <v>41</v>
      </c>
      <c r="D399" s="159" t="s">
        <v>43</v>
      </c>
      <c r="E399" s="115">
        <v>11808</v>
      </c>
      <c r="F399" s="115">
        <v>16973</v>
      </c>
      <c r="G399" s="115">
        <v>7930</v>
      </c>
      <c r="H399" s="115">
        <v>2404</v>
      </c>
      <c r="I399" s="183">
        <v>7808</v>
      </c>
      <c r="J399" s="18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1.25" customHeight="1" x14ac:dyDescent="0.25">
      <c r="A400" s="1"/>
      <c r="B400" s="216" t="s">
        <v>91</v>
      </c>
      <c r="C400" s="248" t="s">
        <v>42</v>
      </c>
      <c r="D400" s="159" t="s">
        <v>43</v>
      </c>
      <c r="E400" s="115">
        <v>2252</v>
      </c>
      <c r="F400" s="115">
        <v>4103</v>
      </c>
      <c r="G400" s="115">
        <v>2499</v>
      </c>
      <c r="H400" s="115">
        <v>440</v>
      </c>
      <c r="I400" s="183">
        <v>2752</v>
      </c>
      <c r="J400" s="18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1.25" customHeight="1" x14ac:dyDescent="0.25">
      <c r="A401" s="1"/>
      <c r="B401" s="216" t="s">
        <v>91</v>
      </c>
      <c r="C401" s="250" t="s">
        <v>37</v>
      </c>
      <c r="D401" s="160" t="s">
        <v>44</v>
      </c>
      <c r="E401" s="116">
        <v>660</v>
      </c>
      <c r="F401" s="116">
        <v>169</v>
      </c>
      <c r="G401" s="116">
        <v>532</v>
      </c>
      <c r="H401" s="116">
        <v>118</v>
      </c>
      <c r="I401" s="184">
        <v>646</v>
      </c>
      <c r="J401" s="18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1.25" customHeight="1" x14ac:dyDescent="0.25">
      <c r="A402" s="1"/>
      <c r="B402" s="216" t="s">
        <v>91</v>
      </c>
      <c r="C402" s="248" t="s">
        <v>39</v>
      </c>
      <c r="D402" s="160" t="s">
        <v>44</v>
      </c>
      <c r="E402" s="116">
        <v>2361</v>
      </c>
      <c r="F402" s="116">
        <v>634</v>
      </c>
      <c r="G402" s="116">
        <v>2101</v>
      </c>
      <c r="H402" s="116">
        <v>594</v>
      </c>
      <c r="I402" s="184">
        <v>2386</v>
      </c>
      <c r="J402" s="18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1.25" customHeight="1" x14ac:dyDescent="0.25">
      <c r="A403" s="1"/>
      <c r="B403" s="216" t="s">
        <v>91</v>
      </c>
      <c r="C403" s="248" t="s">
        <v>40</v>
      </c>
      <c r="D403" s="160" t="s">
        <v>44</v>
      </c>
      <c r="E403" s="116">
        <v>997</v>
      </c>
      <c r="F403" s="116">
        <v>319</v>
      </c>
      <c r="G403" s="116">
        <v>1405</v>
      </c>
      <c r="H403" s="116">
        <v>261</v>
      </c>
      <c r="I403" s="184">
        <v>1372</v>
      </c>
      <c r="J403" s="18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1.25" customHeight="1" x14ac:dyDescent="0.25">
      <c r="A404" s="1"/>
      <c r="B404" s="216" t="s">
        <v>91</v>
      </c>
      <c r="C404" s="248" t="s">
        <v>41</v>
      </c>
      <c r="D404" s="160" t="s">
        <v>44</v>
      </c>
      <c r="E404" s="116">
        <v>1846</v>
      </c>
      <c r="F404" s="116">
        <v>581</v>
      </c>
      <c r="G404" s="116">
        <v>2165</v>
      </c>
      <c r="H404" s="116">
        <v>546</v>
      </c>
      <c r="I404" s="184">
        <v>1912</v>
      </c>
      <c r="J404" s="18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1.25" customHeight="1" x14ac:dyDescent="0.25">
      <c r="A405" s="1"/>
      <c r="B405" s="213" t="s">
        <v>91</v>
      </c>
      <c r="C405" s="248" t="s">
        <v>42</v>
      </c>
      <c r="D405" s="160" t="s">
        <v>44</v>
      </c>
      <c r="E405" s="116">
        <v>2223</v>
      </c>
      <c r="F405" s="116">
        <v>782</v>
      </c>
      <c r="G405" s="116">
        <v>1376</v>
      </c>
      <c r="H405" s="116">
        <v>490</v>
      </c>
      <c r="I405" s="184">
        <v>980</v>
      </c>
      <c r="J405" s="18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1.25" customHeight="1" x14ac:dyDescent="0.25">
      <c r="A406" s="1"/>
      <c r="B406" s="213" t="s">
        <v>91</v>
      </c>
      <c r="C406" s="250" t="s">
        <v>37</v>
      </c>
      <c r="D406" s="169" t="s">
        <v>87</v>
      </c>
      <c r="E406" s="169">
        <v>0</v>
      </c>
      <c r="F406" s="169">
        <v>33</v>
      </c>
      <c r="G406" s="169">
        <v>0</v>
      </c>
      <c r="H406" s="169">
        <v>0</v>
      </c>
      <c r="I406" s="185">
        <v>0</v>
      </c>
      <c r="J406" s="18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1.25" customHeight="1" x14ac:dyDescent="0.25">
      <c r="A407" s="1"/>
      <c r="B407" s="213" t="s">
        <v>91</v>
      </c>
      <c r="C407" s="248" t="s">
        <v>39</v>
      </c>
      <c r="D407" s="169" t="s">
        <v>87</v>
      </c>
      <c r="E407" s="169">
        <v>0</v>
      </c>
      <c r="F407" s="169">
        <v>116</v>
      </c>
      <c r="G407" s="169">
        <v>0</v>
      </c>
      <c r="H407" s="169">
        <v>0</v>
      </c>
      <c r="I407" s="185">
        <v>0</v>
      </c>
      <c r="J407" s="18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1.25" customHeight="1" x14ac:dyDescent="0.25">
      <c r="A408" s="1"/>
      <c r="B408" s="213" t="s">
        <v>91</v>
      </c>
      <c r="C408" s="248" t="s">
        <v>40</v>
      </c>
      <c r="D408" s="169" t="s">
        <v>87</v>
      </c>
      <c r="E408" s="169">
        <v>0</v>
      </c>
      <c r="F408" s="169">
        <v>69</v>
      </c>
      <c r="G408" s="169">
        <v>0</v>
      </c>
      <c r="H408" s="169">
        <v>0</v>
      </c>
      <c r="I408" s="185">
        <v>0</v>
      </c>
      <c r="J408" s="18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1.25" customHeight="1" x14ac:dyDescent="0.25">
      <c r="A409" s="1"/>
      <c r="B409" s="213" t="s">
        <v>91</v>
      </c>
      <c r="C409" s="248" t="s">
        <v>41</v>
      </c>
      <c r="D409" s="169" t="s">
        <v>87</v>
      </c>
      <c r="E409" s="169">
        <v>0</v>
      </c>
      <c r="F409" s="169">
        <v>152</v>
      </c>
      <c r="G409" s="169">
        <v>0</v>
      </c>
      <c r="H409" s="169">
        <v>0</v>
      </c>
      <c r="I409" s="185">
        <v>0</v>
      </c>
      <c r="J409" s="18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1.25" customHeight="1" thickBot="1" x14ac:dyDescent="0.3">
      <c r="A410" s="1"/>
      <c r="B410" s="217" t="s">
        <v>91</v>
      </c>
      <c r="C410" s="104" t="s">
        <v>42</v>
      </c>
      <c r="D410" s="176" t="s">
        <v>87</v>
      </c>
      <c r="E410" s="176">
        <v>0</v>
      </c>
      <c r="F410" s="176">
        <v>166</v>
      </c>
      <c r="G410" s="176">
        <v>0</v>
      </c>
      <c r="H410" s="176">
        <v>0</v>
      </c>
      <c r="I410" s="186">
        <v>0</v>
      </c>
      <c r="J410" s="18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1.25" customHeight="1" x14ac:dyDescent="0.25">
      <c r="A411" s="1"/>
      <c r="B411" s="215" t="s">
        <v>92</v>
      </c>
      <c r="C411" s="246" t="s">
        <v>37</v>
      </c>
      <c r="D411" s="157" t="s">
        <v>38</v>
      </c>
      <c r="E411" s="113">
        <v>2771</v>
      </c>
      <c r="F411" s="130">
        <v>415</v>
      </c>
      <c r="G411" s="130">
        <v>2284</v>
      </c>
      <c r="H411" s="113">
        <v>1117</v>
      </c>
      <c r="I411" s="181">
        <v>2218</v>
      </c>
      <c r="J411" s="18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1.25" customHeight="1" x14ac:dyDescent="0.25">
      <c r="A412" s="1"/>
      <c r="B412" s="216" t="s">
        <v>92</v>
      </c>
      <c r="C412" s="248" t="s">
        <v>39</v>
      </c>
      <c r="D412" s="158" t="s">
        <v>38</v>
      </c>
      <c r="E412" s="114">
        <v>7537</v>
      </c>
      <c r="F412" s="129">
        <v>2194</v>
      </c>
      <c r="G412" s="128">
        <v>6848</v>
      </c>
      <c r="H412" s="114">
        <v>4999</v>
      </c>
      <c r="I412" s="182">
        <v>6482</v>
      </c>
      <c r="J412" s="18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1.25" customHeight="1" x14ac:dyDescent="0.25">
      <c r="A413" s="1"/>
      <c r="B413" s="216" t="s">
        <v>92</v>
      </c>
      <c r="C413" s="248" t="s">
        <v>40</v>
      </c>
      <c r="D413" s="158" t="s">
        <v>38</v>
      </c>
      <c r="E413" s="114">
        <v>4974</v>
      </c>
      <c r="F413" s="129">
        <v>1312</v>
      </c>
      <c r="G413" s="128">
        <v>4522</v>
      </c>
      <c r="H413" s="114">
        <v>2832</v>
      </c>
      <c r="I413" s="182">
        <v>3191</v>
      </c>
      <c r="J413" s="18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1.25" customHeight="1" x14ac:dyDescent="0.25">
      <c r="A414" s="1"/>
      <c r="B414" s="216" t="s">
        <v>92</v>
      </c>
      <c r="C414" s="248" t="s">
        <v>41</v>
      </c>
      <c r="D414" s="158" t="s">
        <v>38</v>
      </c>
      <c r="E414" s="129">
        <v>7116</v>
      </c>
      <c r="F414" s="129">
        <v>2604</v>
      </c>
      <c r="G414" s="128">
        <v>6834</v>
      </c>
      <c r="H414" s="129">
        <v>3197</v>
      </c>
      <c r="I414" s="182">
        <v>5855</v>
      </c>
      <c r="J414" s="18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1.25" customHeight="1" x14ac:dyDescent="0.25">
      <c r="A415" s="1"/>
      <c r="B415" s="216" t="s">
        <v>92</v>
      </c>
      <c r="C415" s="248" t="s">
        <v>42</v>
      </c>
      <c r="D415" s="158" t="s">
        <v>38</v>
      </c>
      <c r="E415" s="114">
        <v>8505</v>
      </c>
      <c r="F415" s="129">
        <v>1743</v>
      </c>
      <c r="G415" s="128">
        <v>3682</v>
      </c>
      <c r="H415" s="129">
        <v>4821</v>
      </c>
      <c r="I415" s="182">
        <v>5023</v>
      </c>
      <c r="J415" s="18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1.25" customHeight="1" x14ac:dyDescent="0.25">
      <c r="A416" s="1"/>
      <c r="B416" s="216" t="s">
        <v>92</v>
      </c>
      <c r="C416" s="250" t="s">
        <v>37</v>
      </c>
      <c r="D416" s="159" t="s">
        <v>43</v>
      </c>
      <c r="E416" s="115">
        <v>3543</v>
      </c>
      <c r="F416" s="115">
        <v>1717</v>
      </c>
      <c r="G416" s="115">
        <v>2506</v>
      </c>
      <c r="H416" s="115">
        <v>76</v>
      </c>
      <c r="I416" s="183">
        <v>1473</v>
      </c>
      <c r="J416" s="18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1.25" customHeight="1" x14ac:dyDescent="0.25">
      <c r="A417" s="1"/>
      <c r="B417" s="216" t="s">
        <v>92</v>
      </c>
      <c r="C417" s="248" t="s">
        <v>39</v>
      </c>
      <c r="D417" s="159" t="s">
        <v>43</v>
      </c>
      <c r="E417" s="115">
        <v>13959</v>
      </c>
      <c r="F417" s="115">
        <v>10729</v>
      </c>
      <c r="G417" s="115">
        <v>6857</v>
      </c>
      <c r="H417" s="115">
        <v>1045</v>
      </c>
      <c r="I417" s="183">
        <v>4852</v>
      </c>
      <c r="J417" s="18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1.25" customHeight="1" x14ac:dyDescent="0.25">
      <c r="A418" s="1"/>
      <c r="B418" s="216" t="s">
        <v>92</v>
      </c>
      <c r="C418" s="248" t="s">
        <v>40</v>
      </c>
      <c r="D418" s="159" t="s">
        <v>43</v>
      </c>
      <c r="E418" s="115">
        <v>10873</v>
      </c>
      <c r="F418" s="115">
        <v>6441</v>
      </c>
      <c r="G418" s="115">
        <v>4154</v>
      </c>
      <c r="H418" s="115">
        <v>1353</v>
      </c>
      <c r="I418" s="183">
        <v>3065</v>
      </c>
      <c r="J418" s="18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1.25" customHeight="1" x14ac:dyDescent="0.25">
      <c r="A419" s="1"/>
      <c r="B419" s="216" t="s">
        <v>92</v>
      </c>
      <c r="C419" s="248" t="s">
        <v>41</v>
      </c>
      <c r="D419" s="159" t="s">
        <v>43</v>
      </c>
      <c r="E419" s="115">
        <v>15484</v>
      </c>
      <c r="F419" s="115">
        <v>21399</v>
      </c>
      <c r="G419" s="115">
        <v>11449</v>
      </c>
      <c r="H419" s="115">
        <v>2732</v>
      </c>
      <c r="I419" s="183">
        <v>8795</v>
      </c>
      <c r="J419" s="18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1.25" customHeight="1" x14ac:dyDescent="0.25">
      <c r="A420" s="1"/>
      <c r="B420" s="216" t="s">
        <v>92</v>
      </c>
      <c r="C420" s="248" t="s">
        <v>42</v>
      </c>
      <c r="D420" s="159" t="s">
        <v>43</v>
      </c>
      <c r="E420" s="115">
        <v>2671</v>
      </c>
      <c r="F420" s="115">
        <v>4804</v>
      </c>
      <c r="G420" s="115">
        <v>3117</v>
      </c>
      <c r="H420" s="115">
        <v>554</v>
      </c>
      <c r="I420" s="183">
        <v>2963</v>
      </c>
      <c r="J420" s="18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1.25" customHeight="1" x14ac:dyDescent="0.25">
      <c r="A421" s="1"/>
      <c r="B421" s="216" t="s">
        <v>92</v>
      </c>
      <c r="C421" s="250" t="s">
        <v>37</v>
      </c>
      <c r="D421" s="160" t="s">
        <v>44</v>
      </c>
      <c r="E421" s="116">
        <v>1564</v>
      </c>
      <c r="F421" s="116">
        <v>58</v>
      </c>
      <c r="G421" s="116">
        <v>466</v>
      </c>
      <c r="H421" s="116">
        <v>210</v>
      </c>
      <c r="I421" s="184">
        <v>814</v>
      </c>
      <c r="J421" s="18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1.25" customHeight="1" x14ac:dyDescent="0.25">
      <c r="A422" s="1"/>
      <c r="B422" s="216" t="s">
        <v>92</v>
      </c>
      <c r="C422" s="248" t="s">
        <v>39</v>
      </c>
      <c r="D422" s="160" t="s">
        <v>44</v>
      </c>
      <c r="E422" s="116">
        <v>4558</v>
      </c>
      <c r="F422" s="116">
        <v>576</v>
      </c>
      <c r="G422" s="116">
        <v>1930</v>
      </c>
      <c r="H422" s="116">
        <v>1268</v>
      </c>
      <c r="I422" s="184">
        <v>2943</v>
      </c>
      <c r="J422" s="18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1.25" customHeight="1" x14ac:dyDescent="0.25">
      <c r="A423" s="1"/>
      <c r="B423" s="216" t="s">
        <v>92</v>
      </c>
      <c r="C423" s="248" t="s">
        <v>40</v>
      </c>
      <c r="D423" s="160" t="s">
        <v>44</v>
      </c>
      <c r="E423" s="116">
        <v>2001</v>
      </c>
      <c r="F423" s="116">
        <v>280</v>
      </c>
      <c r="G423" s="116">
        <v>1318</v>
      </c>
      <c r="H423" s="116">
        <v>486</v>
      </c>
      <c r="I423" s="184">
        <v>1789</v>
      </c>
      <c r="J423" s="18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1.25" customHeight="1" x14ac:dyDescent="0.25">
      <c r="A424" s="1"/>
      <c r="B424" s="216" t="s">
        <v>92</v>
      </c>
      <c r="C424" s="248" t="s">
        <v>41</v>
      </c>
      <c r="D424" s="160" t="s">
        <v>44</v>
      </c>
      <c r="E424" s="116">
        <v>2628</v>
      </c>
      <c r="F424" s="116">
        <v>419</v>
      </c>
      <c r="G424" s="116">
        <v>2495</v>
      </c>
      <c r="H424" s="116">
        <v>756</v>
      </c>
      <c r="I424" s="184">
        <v>2514</v>
      </c>
      <c r="J424" s="18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1.25" customHeight="1" x14ac:dyDescent="0.25">
      <c r="A425" s="1"/>
      <c r="B425" s="216" t="s">
        <v>92</v>
      </c>
      <c r="C425" s="248" t="s">
        <v>42</v>
      </c>
      <c r="D425" s="160" t="s">
        <v>44</v>
      </c>
      <c r="E425" s="116">
        <v>3347</v>
      </c>
      <c r="F425" s="116">
        <v>1072</v>
      </c>
      <c r="G425" s="116">
        <v>1991</v>
      </c>
      <c r="H425" s="116">
        <v>385</v>
      </c>
      <c r="I425" s="184">
        <v>1710</v>
      </c>
      <c r="J425" s="18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1.25" customHeight="1" x14ac:dyDescent="0.25">
      <c r="A426" s="1"/>
      <c r="B426" s="216" t="s">
        <v>92</v>
      </c>
      <c r="C426" s="250" t="s">
        <v>37</v>
      </c>
      <c r="D426" s="169" t="s">
        <v>87</v>
      </c>
      <c r="E426" s="169">
        <v>0</v>
      </c>
      <c r="F426" s="169">
        <v>0</v>
      </c>
      <c r="G426" s="169">
        <v>0</v>
      </c>
      <c r="H426" s="169">
        <v>5</v>
      </c>
      <c r="I426" s="185">
        <v>0</v>
      </c>
      <c r="J426" s="18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1.25" customHeight="1" x14ac:dyDescent="0.25">
      <c r="A427" s="1"/>
      <c r="B427" s="216" t="s">
        <v>92</v>
      </c>
      <c r="C427" s="248" t="s">
        <v>39</v>
      </c>
      <c r="D427" s="169" t="s">
        <v>87</v>
      </c>
      <c r="E427" s="169">
        <v>0</v>
      </c>
      <c r="F427" s="169">
        <v>0</v>
      </c>
      <c r="G427" s="169">
        <v>0</v>
      </c>
      <c r="H427" s="169">
        <v>21</v>
      </c>
      <c r="I427" s="185">
        <v>0</v>
      </c>
      <c r="J427" s="18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1.25" customHeight="1" x14ac:dyDescent="0.25">
      <c r="A428" s="1"/>
      <c r="B428" s="216" t="s">
        <v>92</v>
      </c>
      <c r="C428" s="248" t="s">
        <v>40</v>
      </c>
      <c r="D428" s="169" t="s">
        <v>87</v>
      </c>
      <c r="E428" s="169">
        <v>0</v>
      </c>
      <c r="F428" s="169">
        <v>0</v>
      </c>
      <c r="G428" s="169">
        <v>0</v>
      </c>
      <c r="H428" s="169">
        <v>1</v>
      </c>
      <c r="I428" s="185">
        <v>0</v>
      </c>
      <c r="J428" s="18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1.25" customHeight="1" x14ac:dyDescent="0.25">
      <c r="A429" s="1"/>
      <c r="B429" s="216" t="s">
        <v>92</v>
      </c>
      <c r="C429" s="248" t="s">
        <v>41</v>
      </c>
      <c r="D429" s="169" t="s">
        <v>87</v>
      </c>
      <c r="E429" s="169">
        <v>0</v>
      </c>
      <c r="F429" s="169">
        <v>0</v>
      </c>
      <c r="G429" s="169">
        <v>0</v>
      </c>
      <c r="H429" s="169">
        <v>0</v>
      </c>
      <c r="I429" s="185">
        <v>0</v>
      </c>
      <c r="J429" s="18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1.25" customHeight="1" thickBot="1" x14ac:dyDescent="0.3">
      <c r="A430" s="1"/>
      <c r="B430" s="217" t="s">
        <v>92</v>
      </c>
      <c r="C430" s="104" t="s">
        <v>42</v>
      </c>
      <c r="D430" s="176" t="s">
        <v>87</v>
      </c>
      <c r="E430" s="176">
        <v>0</v>
      </c>
      <c r="F430" s="176">
        <v>0</v>
      </c>
      <c r="G430" s="176">
        <v>0</v>
      </c>
      <c r="H430" s="176">
        <v>0</v>
      </c>
      <c r="I430" s="186">
        <v>0</v>
      </c>
      <c r="J430" s="18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1.25" customHeight="1" x14ac:dyDescent="0.25">
      <c r="A431" s="1"/>
      <c r="B431" s="215" t="s">
        <v>93</v>
      </c>
      <c r="C431" s="246" t="s">
        <v>37</v>
      </c>
      <c r="D431" s="157" t="s">
        <v>38</v>
      </c>
      <c r="E431" s="113">
        <v>3021</v>
      </c>
      <c r="F431" s="130">
        <v>820</v>
      </c>
      <c r="G431" s="130">
        <v>2736</v>
      </c>
      <c r="H431" s="113">
        <v>1054</v>
      </c>
      <c r="I431" s="181">
        <v>1963</v>
      </c>
      <c r="J431" s="93"/>
      <c r="K431" s="93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1.25" customHeight="1" x14ac:dyDescent="0.25">
      <c r="A432" s="1"/>
      <c r="B432" s="216" t="s">
        <v>93</v>
      </c>
      <c r="C432" s="248" t="s">
        <v>39</v>
      </c>
      <c r="D432" s="158" t="s">
        <v>38</v>
      </c>
      <c r="E432" s="114">
        <v>7717</v>
      </c>
      <c r="F432" s="129">
        <v>4066</v>
      </c>
      <c r="G432" s="128">
        <v>7276</v>
      </c>
      <c r="H432" s="114">
        <v>4812</v>
      </c>
      <c r="I432" s="182">
        <v>6464</v>
      </c>
      <c r="J432" s="93"/>
      <c r="K432" s="93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1.25" customHeight="1" x14ac:dyDescent="0.25">
      <c r="A433" s="1"/>
      <c r="B433" s="216" t="s">
        <v>93</v>
      </c>
      <c r="C433" s="248" t="s">
        <v>40</v>
      </c>
      <c r="D433" s="158" t="s">
        <v>38</v>
      </c>
      <c r="E433" s="114">
        <v>5239</v>
      </c>
      <c r="F433" s="129">
        <v>2707</v>
      </c>
      <c r="G433" s="128">
        <v>4900</v>
      </c>
      <c r="H433" s="114">
        <v>2560</v>
      </c>
      <c r="I433" s="182">
        <v>3441</v>
      </c>
      <c r="J433" s="93"/>
      <c r="K433" s="93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1.25" customHeight="1" x14ac:dyDescent="0.25">
      <c r="A434" s="1"/>
      <c r="B434" s="216" t="s">
        <v>93</v>
      </c>
      <c r="C434" s="248" t="s">
        <v>41</v>
      </c>
      <c r="D434" s="158" t="s">
        <v>38</v>
      </c>
      <c r="E434" s="129">
        <v>6679</v>
      </c>
      <c r="F434" s="129">
        <v>4578</v>
      </c>
      <c r="G434" s="128">
        <v>6601</v>
      </c>
      <c r="H434" s="129">
        <v>3197</v>
      </c>
      <c r="I434" s="182">
        <v>6788</v>
      </c>
      <c r="J434" s="93"/>
      <c r="K434" s="93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1.25" customHeight="1" x14ac:dyDescent="0.25">
      <c r="A435" s="1"/>
      <c r="B435" s="216" t="s">
        <v>93</v>
      </c>
      <c r="C435" s="248" t="s">
        <v>42</v>
      </c>
      <c r="D435" s="158" t="s">
        <v>38</v>
      </c>
      <c r="E435" s="114">
        <v>7628</v>
      </c>
      <c r="F435" s="129">
        <v>3226</v>
      </c>
      <c r="G435" s="128">
        <v>3340</v>
      </c>
      <c r="H435" s="129">
        <v>4249</v>
      </c>
      <c r="I435" s="182">
        <v>5461</v>
      </c>
      <c r="J435" s="93"/>
      <c r="K435" s="93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1.25" customHeight="1" x14ac:dyDescent="0.25">
      <c r="A436" s="1"/>
      <c r="B436" s="216" t="s">
        <v>93</v>
      </c>
      <c r="C436" s="250" t="s">
        <v>37</v>
      </c>
      <c r="D436" s="159" t="s">
        <v>43</v>
      </c>
      <c r="E436" s="115">
        <v>3900</v>
      </c>
      <c r="F436" s="115">
        <v>1971</v>
      </c>
      <c r="G436" s="115">
        <v>2387</v>
      </c>
      <c r="H436" s="115">
        <v>60</v>
      </c>
      <c r="I436" s="183">
        <v>1563</v>
      </c>
      <c r="J436" s="93"/>
      <c r="K436" s="93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1.25" customHeight="1" x14ac:dyDescent="0.25">
      <c r="A437" s="1"/>
      <c r="B437" s="216" t="s">
        <v>93</v>
      </c>
      <c r="C437" s="248" t="s">
        <v>39</v>
      </c>
      <c r="D437" s="159" t="s">
        <v>43</v>
      </c>
      <c r="E437" s="115">
        <v>14749</v>
      </c>
      <c r="F437" s="115">
        <v>12188</v>
      </c>
      <c r="G437" s="115">
        <v>6376</v>
      </c>
      <c r="H437" s="115">
        <v>914</v>
      </c>
      <c r="I437" s="183">
        <v>5092</v>
      </c>
      <c r="J437" s="93"/>
      <c r="K437" s="93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1.25" customHeight="1" x14ac:dyDescent="0.25">
      <c r="A438" s="1"/>
      <c r="B438" s="216" t="s">
        <v>93</v>
      </c>
      <c r="C438" s="248" t="s">
        <v>40</v>
      </c>
      <c r="D438" s="159" t="s">
        <v>43</v>
      </c>
      <c r="E438" s="115">
        <v>11322</v>
      </c>
      <c r="F438" s="115">
        <v>7119</v>
      </c>
      <c r="G438" s="115">
        <v>3776</v>
      </c>
      <c r="H438" s="115">
        <v>1303</v>
      </c>
      <c r="I438" s="183">
        <v>3221</v>
      </c>
      <c r="J438" s="93"/>
      <c r="K438" s="93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1.25" customHeight="1" x14ac:dyDescent="0.25">
      <c r="A439" s="1"/>
      <c r="B439" s="216" t="s">
        <v>93</v>
      </c>
      <c r="C439" s="248" t="s">
        <v>41</v>
      </c>
      <c r="D439" s="159" t="s">
        <v>43</v>
      </c>
      <c r="E439" s="115">
        <v>15421</v>
      </c>
      <c r="F439" s="115">
        <v>21863</v>
      </c>
      <c r="G439" s="115">
        <v>11203</v>
      </c>
      <c r="H439" s="115">
        <v>2790</v>
      </c>
      <c r="I439" s="183">
        <v>9302</v>
      </c>
      <c r="J439" s="93"/>
      <c r="K439" s="93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1.25" customHeight="1" x14ac:dyDescent="0.25">
      <c r="A440" s="1"/>
      <c r="B440" s="216" t="s">
        <v>93</v>
      </c>
      <c r="C440" s="248" t="s">
        <v>42</v>
      </c>
      <c r="D440" s="159" t="s">
        <v>43</v>
      </c>
      <c r="E440" s="115">
        <v>2360</v>
      </c>
      <c r="F440" s="115">
        <v>4754</v>
      </c>
      <c r="G440" s="115">
        <v>2841</v>
      </c>
      <c r="H440" s="115">
        <v>476</v>
      </c>
      <c r="I440" s="183">
        <v>3164</v>
      </c>
      <c r="J440" s="93"/>
      <c r="K440" s="93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1.25" customHeight="1" x14ac:dyDescent="0.25">
      <c r="A441" s="1"/>
      <c r="B441" s="216" t="s">
        <v>93</v>
      </c>
      <c r="C441" s="250" t="s">
        <v>37</v>
      </c>
      <c r="D441" s="160" t="s">
        <v>44</v>
      </c>
      <c r="E441" s="116">
        <v>1005</v>
      </c>
      <c r="F441" s="116">
        <v>136</v>
      </c>
      <c r="G441" s="116">
        <v>504</v>
      </c>
      <c r="H441" s="116">
        <v>182</v>
      </c>
      <c r="I441" s="184">
        <v>855</v>
      </c>
      <c r="J441" s="93"/>
      <c r="K441" s="93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1.25" customHeight="1" x14ac:dyDescent="0.25">
      <c r="A442" s="1"/>
      <c r="B442" s="216" t="s">
        <v>93</v>
      </c>
      <c r="C442" s="248" t="s">
        <v>39</v>
      </c>
      <c r="D442" s="160" t="s">
        <v>44</v>
      </c>
      <c r="E442" s="116">
        <v>3501</v>
      </c>
      <c r="F442" s="116">
        <v>824</v>
      </c>
      <c r="G442" s="116">
        <v>2374</v>
      </c>
      <c r="H442" s="116">
        <v>824</v>
      </c>
      <c r="I442" s="184">
        <v>3165</v>
      </c>
      <c r="J442" s="93"/>
      <c r="K442" s="93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1.25" customHeight="1" x14ac:dyDescent="0.25">
      <c r="A443" s="1"/>
      <c r="B443" s="216" t="s">
        <v>93</v>
      </c>
      <c r="C443" s="248" t="s">
        <v>40</v>
      </c>
      <c r="D443" s="160" t="s">
        <v>44</v>
      </c>
      <c r="E443" s="116">
        <v>1540</v>
      </c>
      <c r="F443" s="116">
        <v>476</v>
      </c>
      <c r="G443" s="116">
        <v>1425</v>
      </c>
      <c r="H443" s="116">
        <v>405</v>
      </c>
      <c r="I443" s="184">
        <v>2042</v>
      </c>
      <c r="J443" s="93"/>
      <c r="K443" s="93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1.25" customHeight="1" x14ac:dyDescent="0.25">
      <c r="A444" s="1"/>
      <c r="B444" s="216" t="s">
        <v>93</v>
      </c>
      <c r="C444" s="248" t="s">
        <v>41</v>
      </c>
      <c r="D444" s="160" t="s">
        <v>44</v>
      </c>
      <c r="E444" s="116">
        <v>2597</v>
      </c>
      <c r="F444" s="116">
        <v>1087</v>
      </c>
      <c r="G444" s="116">
        <v>2243</v>
      </c>
      <c r="H444" s="116">
        <v>788</v>
      </c>
      <c r="I444" s="184">
        <v>2878</v>
      </c>
      <c r="J444" s="93"/>
      <c r="K444" s="93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1.25" customHeight="1" x14ac:dyDescent="0.25">
      <c r="A445" s="1"/>
      <c r="B445" s="216" t="s">
        <v>93</v>
      </c>
      <c r="C445" s="248" t="s">
        <v>42</v>
      </c>
      <c r="D445" s="160" t="s">
        <v>44</v>
      </c>
      <c r="E445" s="116">
        <v>3069</v>
      </c>
      <c r="F445" s="116">
        <v>857</v>
      </c>
      <c r="G445" s="116">
        <v>1839</v>
      </c>
      <c r="H445" s="116">
        <v>418</v>
      </c>
      <c r="I445" s="184">
        <v>1678</v>
      </c>
      <c r="J445" s="93"/>
      <c r="K445" s="93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1.25" customHeight="1" x14ac:dyDescent="0.25">
      <c r="A446" s="1"/>
      <c r="B446" s="216" t="s">
        <v>93</v>
      </c>
      <c r="C446" s="250" t="s">
        <v>37</v>
      </c>
      <c r="D446" s="169" t="s">
        <v>87</v>
      </c>
      <c r="E446" s="169">
        <v>0</v>
      </c>
      <c r="F446" s="169">
        <v>0</v>
      </c>
      <c r="G446" s="169">
        <v>0</v>
      </c>
      <c r="H446" s="169">
        <v>10</v>
      </c>
      <c r="I446" s="185">
        <v>0</v>
      </c>
      <c r="J446" s="93"/>
      <c r="K446" s="93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1.25" customHeight="1" x14ac:dyDescent="0.25">
      <c r="A447" s="1"/>
      <c r="B447" s="216" t="s">
        <v>93</v>
      </c>
      <c r="C447" s="248" t="s">
        <v>39</v>
      </c>
      <c r="D447" s="169" t="s">
        <v>87</v>
      </c>
      <c r="E447" s="169">
        <v>0</v>
      </c>
      <c r="F447" s="169">
        <v>0</v>
      </c>
      <c r="G447" s="169">
        <v>0</v>
      </c>
      <c r="H447" s="169">
        <v>10</v>
      </c>
      <c r="I447" s="185">
        <v>0</v>
      </c>
      <c r="J447" s="93"/>
      <c r="K447" s="93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1.25" customHeight="1" x14ac:dyDescent="0.25">
      <c r="A448" s="1"/>
      <c r="B448" s="216" t="s">
        <v>93</v>
      </c>
      <c r="C448" s="248" t="s">
        <v>40</v>
      </c>
      <c r="D448" s="169" t="s">
        <v>87</v>
      </c>
      <c r="E448" s="169">
        <v>0</v>
      </c>
      <c r="F448" s="169">
        <v>0</v>
      </c>
      <c r="G448" s="169">
        <v>0</v>
      </c>
      <c r="H448" s="169">
        <v>12</v>
      </c>
      <c r="I448" s="185">
        <v>0</v>
      </c>
      <c r="J448" s="93"/>
      <c r="K448" s="93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1.25" customHeight="1" x14ac:dyDescent="0.25">
      <c r="A449" s="1"/>
      <c r="B449" s="216" t="s">
        <v>93</v>
      </c>
      <c r="C449" s="248" t="s">
        <v>41</v>
      </c>
      <c r="D449" s="169" t="s">
        <v>87</v>
      </c>
      <c r="E449" s="169">
        <v>0</v>
      </c>
      <c r="F449" s="169">
        <v>0</v>
      </c>
      <c r="G449" s="169">
        <v>0</v>
      </c>
      <c r="H449" s="169">
        <v>0</v>
      </c>
      <c r="I449" s="185">
        <v>0</v>
      </c>
      <c r="J449" s="93"/>
      <c r="K449" s="93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1.25" customHeight="1" thickBot="1" x14ac:dyDescent="0.3">
      <c r="A450" s="1"/>
      <c r="B450" s="213" t="s">
        <v>93</v>
      </c>
      <c r="C450" s="245" t="s">
        <v>42</v>
      </c>
      <c r="D450" s="176" t="s">
        <v>87</v>
      </c>
      <c r="E450" s="179">
        <v>0</v>
      </c>
      <c r="F450" s="179">
        <v>0</v>
      </c>
      <c r="G450" s="179">
        <v>60</v>
      </c>
      <c r="H450" s="179">
        <v>0</v>
      </c>
      <c r="I450" s="257">
        <v>0</v>
      </c>
      <c r="J450" s="190"/>
      <c r="K450" s="93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1.25" customHeight="1" x14ac:dyDescent="0.25">
      <c r="A451" s="1"/>
      <c r="B451" s="215" t="s">
        <v>94</v>
      </c>
      <c r="C451" s="246" t="s">
        <v>37</v>
      </c>
      <c r="D451" s="157" t="s">
        <v>38</v>
      </c>
      <c r="E451" s="157">
        <v>2876</v>
      </c>
      <c r="F451" s="111">
        <v>826</v>
      </c>
      <c r="G451" s="111">
        <v>2539</v>
      </c>
      <c r="H451" s="111">
        <v>1038</v>
      </c>
      <c r="I451" s="144">
        <v>2351</v>
      </c>
      <c r="J451" s="191"/>
      <c r="K451" s="93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1.25" customHeight="1" x14ac:dyDescent="0.25">
      <c r="A452" s="1"/>
      <c r="B452" s="216" t="s">
        <v>94</v>
      </c>
      <c r="C452" s="248" t="s">
        <v>39</v>
      </c>
      <c r="D452" s="158" t="s">
        <v>38</v>
      </c>
      <c r="E452" s="158">
        <v>6889</v>
      </c>
      <c r="F452" s="108">
        <v>4109</v>
      </c>
      <c r="G452" s="108">
        <v>6632</v>
      </c>
      <c r="H452" s="108">
        <v>4875</v>
      </c>
      <c r="I452" s="145">
        <v>6853</v>
      </c>
      <c r="J452" s="191"/>
      <c r="K452" s="93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1.25" customHeight="1" x14ac:dyDescent="0.25">
      <c r="A453" s="1"/>
      <c r="B453" s="216" t="s">
        <v>94</v>
      </c>
      <c r="C453" s="248" t="s">
        <v>40</v>
      </c>
      <c r="D453" s="158" t="s">
        <v>38</v>
      </c>
      <c r="E453" s="158">
        <v>4653</v>
      </c>
      <c r="F453" s="108">
        <v>2357</v>
      </c>
      <c r="G453" s="108">
        <v>4607</v>
      </c>
      <c r="H453" s="108">
        <v>2844</v>
      </c>
      <c r="I453" s="145">
        <v>3584</v>
      </c>
      <c r="J453" s="191"/>
      <c r="K453" s="93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1.25" customHeight="1" x14ac:dyDescent="0.25">
      <c r="A454" s="1"/>
      <c r="B454" s="216" t="s">
        <v>94</v>
      </c>
      <c r="C454" s="248" t="s">
        <v>41</v>
      </c>
      <c r="D454" s="158" t="s">
        <v>38</v>
      </c>
      <c r="E454" s="158">
        <v>5685</v>
      </c>
      <c r="F454" s="108">
        <v>3961</v>
      </c>
      <c r="G454" s="108">
        <v>6789</v>
      </c>
      <c r="H454" s="108">
        <v>3085</v>
      </c>
      <c r="I454" s="145">
        <v>7210</v>
      </c>
      <c r="J454" s="191"/>
      <c r="K454" s="93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1.25" customHeight="1" x14ac:dyDescent="0.25">
      <c r="A455" s="1"/>
      <c r="B455" s="216" t="s">
        <v>94</v>
      </c>
      <c r="C455" s="248" t="s">
        <v>42</v>
      </c>
      <c r="D455" s="158" t="s">
        <v>38</v>
      </c>
      <c r="E455" s="158">
        <v>6428</v>
      </c>
      <c r="F455" s="108">
        <v>3018</v>
      </c>
      <c r="G455" s="108">
        <v>3504</v>
      </c>
      <c r="H455" s="108">
        <v>4467</v>
      </c>
      <c r="I455" s="145">
        <v>6157</v>
      </c>
      <c r="J455" s="191"/>
      <c r="K455" s="93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1.25" customHeight="1" x14ac:dyDescent="0.25">
      <c r="A456" s="1"/>
      <c r="B456" s="216" t="s">
        <v>94</v>
      </c>
      <c r="C456" s="250" t="s">
        <v>37</v>
      </c>
      <c r="D456" s="159" t="s">
        <v>43</v>
      </c>
      <c r="E456" s="159">
        <v>3997</v>
      </c>
      <c r="F456" s="109">
        <v>1892</v>
      </c>
      <c r="G456" s="109">
        <v>2494</v>
      </c>
      <c r="H456" s="109">
        <v>75</v>
      </c>
      <c r="I456" s="146">
        <v>1569</v>
      </c>
      <c r="J456" s="191"/>
      <c r="K456" s="93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1.25" customHeight="1" x14ac:dyDescent="0.25">
      <c r="A457" s="1"/>
      <c r="B457" s="216" t="s">
        <v>94</v>
      </c>
      <c r="C457" s="248" t="s">
        <v>39</v>
      </c>
      <c r="D457" s="159" t="s">
        <v>43</v>
      </c>
      <c r="E457" s="159">
        <v>13760</v>
      </c>
      <c r="F457" s="109">
        <v>12769</v>
      </c>
      <c r="G457" s="109">
        <v>6910</v>
      </c>
      <c r="H457" s="109">
        <v>1045</v>
      </c>
      <c r="I457" s="146">
        <v>5044</v>
      </c>
      <c r="J457" s="191"/>
      <c r="K457" s="93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1.25" customHeight="1" x14ac:dyDescent="0.25">
      <c r="A458" s="1"/>
      <c r="B458" s="216" t="s">
        <v>94</v>
      </c>
      <c r="C458" s="248" t="s">
        <v>40</v>
      </c>
      <c r="D458" s="159" t="s">
        <v>43</v>
      </c>
      <c r="E458" s="159">
        <v>11054</v>
      </c>
      <c r="F458" s="109">
        <v>7457</v>
      </c>
      <c r="G458" s="109">
        <v>4099</v>
      </c>
      <c r="H458" s="109">
        <v>1450</v>
      </c>
      <c r="I458" s="146">
        <v>3263</v>
      </c>
      <c r="J458" s="191"/>
      <c r="K458" s="93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1.25" customHeight="1" x14ac:dyDescent="0.25">
      <c r="A459" s="1"/>
      <c r="B459" s="216" t="s">
        <v>94</v>
      </c>
      <c r="C459" s="248" t="s">
        <v>41</v>
      </c>
      <c r="D459" s="159" t="s">
        <v>43</v>
      </c>
      <c r="E459" s="159">
        <v>15119</v>
      </c>
      <c r="F459" s="109">
        <v>23020</v>
      </c>
      <c r="G459" s="109">
        <v>11695</v>
      </c>
      <c r="H459" s="109">
        <v>3005</v>
      </c>
      <c r="I459" s="146">
        <v>8892</v>
      </c>
      <c r="J459" s="191"/>
      <c r="K459" s="93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1.25" customHeight="1" x14ac:dyDescent="0.25">
      <c r="A460" s="1"/>
      <c r="B460" s="216" t="s">
        <v>94</v>
      </c>
      <c r="C460" s="248" t="s">
        <v>42</v>
      </c>
      <c r="D460" s="159" t="s">
        <v>43</v>
      </c>
      <c r="E460" s="159">
        <v>2673</v>
      </c>
      <c r="F460" s="109">
        <v>5122</v>
      </c>
      <c r="G460" s="109">
        <v>2986</v>
      </c>
      <c r="H460" s="109">
        <v>555</v>
      </c>
      <c r="I460" s="146">
        <v>3196</v>
      </c>
      <c r="J460" s="191"/>
      <c r="K460" s="93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1.25" customHeight="1" x14ac:dyDescent="0.25">
      <c r="A461" s="1"/>
      <c r="B461" s="216" t="s">
        <v>94</v>
      </c>
      <c r="C461" s="250" t="s">
        <v>37</v>
      </c>
      <c r="D461" s="160" t="s">
        <v>44</v>
      </c>
      <c r="E461" s="160">
        <v>1084</v>
      </c>
      <c r="F461" s="110">
        <v>0</v>
      </c>
      <c r="G461" s="110">
        <v>460</v>
      </c>
      <c r="H461" s="110">
        <v>196</v>
      </c>
      <c r="I461" s="139">
        <v>843</v>
      </c>
      <c r="J461" s="191"/>
      <c r="K461" s="93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1.25" customHeight="1" x14ac:dyDescent="0.25">
      <c r="A462" s="1"/>
      <c r="B462" s="216" t="s">
        <v>94</v>
      </c>
      <c r="C462" s="248" t="s">
        <v>39</v>
      </c>
      <c r="D462" s="160" t="s">
        <v>44</v>
      </c>
      <c r="E462" s="160">
        <v>4363</v>
      </c>
      <c r="F462" s="110">
        <v>0</v>
      </c>
      <c r="G462" s="110">
        <v>2045</v>
      </c>
      <c r="H462" s="110">
        <v>1060</v>
      </c>
      <c r="I462" s="139">
        <v>3400</v>
      </c>
      <c r="J462" s="191"/>
      <c r="K462" s="93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1.25" customHeight="1" x14ac:dyDescent="0.25">
      <c r="A463" s="1"/>
      <c r="B463" s="216" t="s">
        <v>94</v>
      </c>
      <c r="C463" s="248" t="s">
        <v>40</v>
      </c>
      <c r="D463" s="160" t="s">
        <v>44</v>
      </c>
      <c r="E463" s="160">
        <v>2246</v>
      </c>
      <c r="F463" s="110">
        <v>40</v>
      </c>
      <c r="G463" s="110">
        <v>1325</v>
      </c>
      <c r="H463" s="110">
        <v>461</v>
      </c>
      <c r="I463" s="139">
        <v>2080</v>
      </c>
      <c r="J463" s="191"/>
      <c r="K463" s="93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1.25" customHeight="1" x14ac:dyDescent="0.25">
      <c r="A464" s="1"/>
      <c r="B464" s="216" t="s">
        <v>94</v>
      </c>
      <c r="C464" s="248" t="s">
        <v>41</v>
      </c>
      <c r="D464" s="160" t="s">
        <v>44</v>
      </c>
      <c r="E464" s="160">
        <v>4145</v>
      </c>
      <c r="F464" s="110">
        <v>465</v>
      </c>
      <c r="G464" s="110">
        <v>2647</v>
      </c>
      <c r="H464" s="110">
        <v>701</v>
      </c>
      <c r="I464" s="139">
        <v>2787</v>
      </c>
      <c r="J464" s="191"/>
      <c r="K464" s="93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1.25" customHeight="1" x14ac:dyDescent="0.25">
      <c r="A465" s="1"/>
      <c r="B465" s="216" t="s">
        <v>94</v>
      </c>
      <c r="C465" s="248" t="s">
        <v>42</v>
      </c>
      <c r="D465" s="160" t="s">
        <v>44</v>
      </c>
      <c r="E465" s="160">
        <v>4046</v>
      </c>
      <c r="F465" s="110">
        <v>735</v>
      </c>
      <c r="G465" s="110">
        <v>2044</v>
      </c>
      <c r="H465" s="110">
        <v>385</v>
      </c>
      <c r="I465" s="139">
        <v>1567</v>
      </c>
      <c r="J465" s="191"/>
      <c r="K465" s="93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1.25" customHeight="1" x14ac:dyDescent="0.25">
      <c r="A466" s="1"/>
      <c r="B466" s="216" t="s">
        <v>94</v>
      </c>
      <c r="C466" s="250" t="s">
        <v>37</v>
      </c>
      <c r="D466" s="169" t="s">
        <v>87</v>
      </c>
      <c r="E466" s="169">
        <v>0</v>
      </c>
      <c r="F466" s="174">
        <v>0</v>
      </c>
      <c r="G466" s="174">
        <v>0</v>
      </c>
      <c r="H466" s="174">
        <v>0</v>
      </c>
      <c r="I466" s="175">
        <v>0</v>
      </c>
      <c r="J466" s="192"/>
      <c r="K466" s="93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1.25" customHeight="1" x14ac:dyDescent="0.25">
      <c r="A467" s="1"/>
      <c r="B467" s="216" t="s">
        <v>94</v>
      </c>
      <c r="C467" s="248" t="s">
        <v>39</v>
      </c>
      <c r="D467" s="169" t="s">
        <v>87</v>
      </c>
      <c r="E467" s="169">
        <v>0</v>
      </c>
      <c r="F467" s="174">
        <v>0</v>
      </c>
      <c r="G467" s="174">
        <v>0</v>
      </c>
      <c r="H467" s="174">
        <v>0</v>
      </c>
      <c r="I467" s="175">
        <v>0</v>
      </c>
      <c r="J467" s="192"/>
      <c r="K467" s="93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1.25" customHeight="1" x14ac:dyDescent="0.25">
      <c r="A468" s="1"/>
      <c r="B468" s="216" t="s">
        <v>94</v>
      </c>
      <c r="C468" s="248" t="s">
        <v>40</v>
      </c>
      <c r="D468" s="169" t="s">
        <v>87</v>
      </c>
      <c r="E468" s="169">
        <v>0</v>
      </c>
      <c r="F468" s="174">
        <v>0</v>
      </c>
      <c r="G468" s="174">
        <v>14</v>
      </c>
      <c r="H468" s="174">
        <v>0</v>
      </c>
      <c r="I468" s="175">
        <v>0</v>
      </c>
      <c r="J468" s="192"/>
      <c r="K468" s="93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1.25" customHeight="1" x14ac:dyDescent="0.25">
      <c r="A469" s="1"/>
      <c r="B469" s="216" t="s">
        <v>94</v>
      </c>
      <c r="C469" s="248" t="s">
        <v>41</v>
      </c>
      <c r="D469" s="169" t="s">
        <v>87</v>
      </c>
      <c r="E469" s="169">
        <v>0</v>
      </c>
      <c r="F469" s="174">
        <v>0</v>
      </c>
      <c r="G469" s="174">
        <v>176</v>
      </c>
      <c r="H469" s="174">
        <v>0</v>
      </c>
      <c r="I469" s="175">
        <v>0</v>
      </c>
      <c r="J469" s="192"/>
      <c r="K469" s="93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1.25" customHeight="1" thickBot="1" x14ac:dyDescent="0.3">
      <c r="A470" s="1"/>
      <c r="B470" s="213" t="s">
        <v>94</v>
      </c>
      <c r="C470" s="245" t="s">
        <v>42</v>
      </c>
      <c r="D470" s="176" t="s">
        <v>87</v>
      </c>
      <c r="E470" s="176">
        <v>0</v>
      </c>
      <c r="F470" s="177">
        <v>0</v>
      </c>
      <c r="G470" s="177">
        <v>10</v>
      </c>
      <c r="H470" s="177">
        <v>0</v>
      </c>
      <c r="I470" s="178">
        <v>0</v>
      </c>
      <c r="J470" s="192"/>
      <c r="K470" s="93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1.25" customHeight="1" x14ac:dyDescent="0.25">
      <c r="A471" s="1"/>
      <c r="B471" s="215" t="s">
        <v>95</v>
      </c>
      <c r="C471" s="246" t="s">
        <v>37</v>
      </c>
      <c r="D471" s="157" t="s">
        <v>38</v>
      </c>
      <c r="E471" s="157">
        <v>2792</v>
      </c>
      <c r="F471" s="111">
        <v>783</v>
      </c>
      <c r="G471" s="111">
        <v>1838</v>
      </c>
      <c r="H471" s="111">
        <v>985</v>
      </c>
      <c r="I471" s="144">
        <v>2109</v>
      </c>
      <c r="J471" s="191"/>
      <c r="K471" s="93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1.25" customHeight="1" x14ac:dyDescent="0.25">
      <c r="A472" s="1"/>
      <c r="B472" s="216" t="s">
        <v>95</v>
      </c>
      <c r="C472" s="248" t="s">
        <v>39</v>
      </c>
      <c r="D472" s="158" t="s">
        <v>38</v>
      </c>
      <c r="E472" s="158">
        <v>6989</v>
      </c>
      <c r="F472" s="108">
        <v>4091</v>
      </c>
      <c r="G472" s="108">
        <v>6480</v>
      </c>
      <c r="H472" s="108">
        <v>4452</v>
      </c>
      <c r="I472" s="145">
        <v>6021</v>
      </c>
      <c r="J472" s="191"/>
      <c r="K472" s="93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1.25" customHeight="1" x14ac:dyDescent="0.25">
      <c r="A473" s="1"/>
      <c r="B473" s="216" t="s">
        <v>95</v>
      </c>
      <c r="C473" s="248" t="s">
        <v>40</v>
      </c>
      <c r="D473" s="158" t="s">
        <v>38</v>
      </c>
      <c r="E473" s="158">
        <v>5203</v>
      </c>
      <c r="F473" s="108">
        <v>2532</v>
      </c>
      <c r="G473" s="108">
        <v>4677</v>
      </c>
      <c r="H473" s="108">
        <v>2594</v>
      </c>
      <c r="I473" s="145">
        <v>3293</v>
      </c>
      <c r="J473" s="191"/>
      <c r="K473" s="93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1.25" customHeight="1" x14ac:dyDescent="0.25">
      <c r="A474" s="1"/>
      <c r="B474" s="216" t="s">
        <v>95</v>
      </c>
      <c r="C474" s="248" t="s">
        <v>41</v>
      </c>
      <c r="D474" s="158" t="s">
        <v>38</v>
      </c>
      <c r="E474" s="158">
        <v>6876</v>
      </c>
      <c r="F474" s="108">
        <v>4700</v>
      </c>
      <c r="G474" s="108">
        <v>7281</v>
      </c>
      <c r="H474" s="108">
        <v>3028</v>
      </c>
      <c r="I474" s="145">
        <v>5335</v>
      </c>
      <c r="J474" s="191"/>
      <c r="K474" s="93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1.25" customHeight="1" x14ac:dyDescent="0.25">
      <c r="A475" s="1"/>
      <c r="B475" s="216" t="s">
        <v>95</v>
      </c>
      <c r="C475" s="248" t="s">
        <v>42</v>
      </c>
      <c r="D475" s="158" t="s">
        <v>38</v>
      </c>
      <c r="E475" s="158">
        <v>7868</v>
      </c>
      <c r="F475" s="108">
        <v>3821</v>
      </c>
      <c r="G475" s="108">
        <v>3697</v>
      </c>
      <c r="H475" s="108">
        <v>4016</v>
      </c>
      <c r="I475" s="145">
        <v>4968</v>
      </c>
      <c r="J475" s="191"/>
      <c r="K475" s="93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1.25" customHeight="1" x14ac:dyDescent="0.25">
      <c r="A476" s="1"/>
      <c r="B476" s="216" t="s">
        <v>95</v>
      </c>
      <c r="C476" s="250" t="s">
        <v>96</v>
      </c>
      <c r="D476" s="159" t="s">
        <v>43</v>
      </c>
      <c r="E476" s="159">
        <v>3264</v>
      </c>
      <c r="F476" s="109">
        <v>1825</v>
      </c>
      <c r="G476" s="109">
        <v>2111</v>
      </c>
      <c r="H476" s="109">
        <v>46</v>
      </c>
      <c r="I476" s="146">
        <v>1565</v>
      </c>
      <c r="J476" s="191"/>
      <c r="K476" s="93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1.25" customHeight="1" x14ac:dyDescent="0.25">
      <c r="A477" s="1"/>
      <c r="B477" s="216" t="s">
        <v>95</v>
      </c>
      <c r="C477" s="248" t="s">
        <v>97</v>
      </c>
      <c r="D477" s="159" t="s">
        <v>43</v>
      </c>
      <c r="E477" s="159">
        <v>10932</v>
      </c>
      <c r="F477" s="109">
        <v>8981</v>
      </c>
      <c r="G477" s="109">
        <v>5628</v>
      </c>
      <c r="H477" s="109">
        <v>704</v>
      </c>
      <c r="I477" s="146">
        <v>4798</v>
      </c>
      <c r="J477" s="191"/>
      <c r="K477" s="93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1.25" customHeight="1" x14ac:dyDescent="0.25">
      <c r="A478" s="1"/>
      <c r="B478" s="216" t="s">
        <v>95</v>
      </c>
      <c r="C478" s="248" t="s">
        <v>98</v>
      </c>
      <c r="D478" s="159" t="s">
        <v>43</v>
      </c>
      <c r="E478" s="159">
        <v>8315</v>
      </c>
      <c r="F478" s="109">
        <v>6070</v>
      </c>
      <c r="G478" s="109">
        <v>3627</v>
      </c>
      <c r="H478" s="109">
        <v>1030</v>
      </c>
      <c r="I478" s="146">
        <v>2727</v>
      </c>
      <c r="J478" s="191"/>
      <c r="K478" s="93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1.25" customHeight="1" x14ac:dyDescent="0.25">
      <c r="A479" s="1"/>
      <c r="B479" s="216" t="s">
        <v>95</v>
      </c>
      <c r="C479" s="248" t="s">
        <v>99</v>
      </c>
      <c r="D479" s="159" t="s">
        <v>43</v>
      </c>
      <c r="E479" s="159">
        <v>13954</v>
      </c>
      <c r="F479" s="109">
        <v>18213</v>
      </c>
      <c r="G479" s="109">
        <v>10038</v>
      </c>
      <c r="H479" s="109">
        <v>2378</v>
      </c>
      <c r="I479" s="146">
        <v>8746</v>
      </c>
      <c r="J479" s="191"/>
      <c r="K479" s="93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1.25" customHeight="1" x14ac:dyDescent="0.25">
      <c r="A480" s="1"/>
      <c r="B480" s="216" t="s">
        <v>95</v>
      </c>
      <c r="C480" s="248" t="s">
        <v>100</v>
      </c>
      <c r="D480" s="159" t="s">
        <v>43</v>
      </c>
      <c r="E480" s="159">
        <v>2418</v>
      </c>
      <c r="F480" s="109">
        <v>4045</v>
      </c>
      <c r="G480" s="109">
        <v>2235</v>
      </c>
      <c r="H480" s="109">
        <v>381</v>
      </c>
      <c r="I480" s="146">
        <v>2725</v>
      </c>
      <c r="J480" s="191"/>
      <c r="K480" s="93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1.25" customHeight="1" x14ac:dyDescent="0.25">
      <c r="A481" s="1"/>
      <c r="B481" s="216" t="s">
        <v>95</v>
      </c>
      <c r="C481" s="250" t="s">
        <v>37</v>
      </c>
      <c r="D481" s="160" t="s">
        <v>44</v>
      </c>
      <c r="E481" s="160">
        <v>910</v>
      </c>
      <c r="F481" s="110">
        <v>0</v>
      </c>
      <c r="G481" s="110">
        <v>371</v>
      </c>
      <c r="H481" s="110">
        <v>243</v>
      </c>
      <c r="I481" s="139">
        <v>748</v>
      </c>
      <c r="J481" s="191"/>
      <c r="K481" s="93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1.25" customHeight="1" x14ac:dyDescent="0.25">
      <c r="A482" s="1"/>
      <c r="B482" s="216" t="s">
        <v>95</v>
      </c>
      <c r="C482" s="248" t="s">
        <v>39</v>
      </c>
      <c r="D482" s="160" t="s">
        <v>44</v>
      </c>
      <c r="E482" s="160">
        <v>3814</v>
      </c>
      <c r="F482" s="110">
        <v>0</v>
      </c>
      <c r="G482" s="110">
        <v>1642</v>
      </c>
      <c r="H482" s="110">
        <v>1031</v>
      </c>
      <c r="I482" s="139">
        <v>3011</v>
      </c>
      <c r="J482" s="191"/>
      <c r="K482" s="93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1.25" customHeight="1" x14ac:dyDescent="0.25">
      <c r="A483" s="1"/>
      <c r="B483" s="216" t="s">
        <v>95</v>
      </c>
      <c r="C483" s="248" t="s">
        <v>40</v>
      </c>
      <c r="D483" s="160" t="s">
        <v>44</v>
      </c>
      <c r="E483" s="160">
        <v>1816</v>
      </c>
      <c r="F483" s="110">
        <v>40</v>
      </c>
      <c r="G483" s="110">
        <v>1130</v>
      </c>
      <c r="H483" s="110">
        <v>533</v>
      </c>
      <c r="I483" s="139">
        <v>1568</v>
      </c>
      <c r="J483" s="191"/>
      <c r="K483" s="93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1.25" customHeight="1" x14ac:dyDescent="0.25">
      <c r="A484" s="1"/>
      <c r="B484" s="216" t="s">
        <v>95</v>
      </c>
      <c r="C484" s="248" t="s">
        <v>41</v>
      </c>
      <c r="D484" s="160" t="s">
        <v>44</v>
      </c>
      <c r="E484" s="160">
        <v>2737</v>
      </c>
      <c r="F484" s="110">
        <v>487</v>
      </c>
      <c r="G484" s="110">
        <v>1910</v>
      </c>
      <c r="H484" s="110">
        <v>1420</v>
      </c>
      <c r="I484" s="139">
        <v>2801</v>
      </c>
      <c r="J484" s="191"/>
      <c r="K484" s="93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1.25" customHeight="1" x14ac:dyDescent="0.25">
      <c r="A485" s="1"/>
      <c r="B485" s="216" t="s">
        <v>95</v>
      </c>
      <c r="C485" s="248" t="s">
        <v>42</v>
      </c>
      <c r="D485" s="160" t="s">
        <v>44</v>
      </c>
      <c r="E485" s="160">
        <v>2753</v>
      </c>
      <c r="F485" s="110">
        <v>768</v>
      </c>
      <c r="G485" s="110">
        <v>1540</v>
      </c>
      <c r="H485" s="110">
        <v>794</v>
      </c>
      <c r="I485" s="139">
        <v>1615</v>
      </c>
      <c r="J485" s="191"/>
      <c r="K485" s="93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1.25" customHeight="1" x14ac:dyDescent="0.25">
      <c r="A486" s="1"/>
      <c r="B486" s="216" t="s">
        <v>95</v>
      </c>
      <c r="C486" s="250" t="s">
        <v>37</v>
      </c>
      <c r="D486" s="169" t="s">
        <v>87</v>
      </c>
      <c r="E486" s="169">
        <v>0</v>
      </c>
      <c r="F486" s="174">
        <v>0</v>
      </c>
      <c r="G486" s="174">
        <v>0</v>
      </c>
      <c r="H486" s="174">
        <v>0</v>
      </c>
      <c r="I486" s="175">
        <v>0</v>
      </c>
      <c r="J486" s="192"/>
      <c r="K486" s="93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1.25" customHeight="1" x14ac:dyDescent="0.25">
      <c r="A487" s="1"/>
      <c r="B487" s="216" t="s">
        <v>95</v>
      </c>
      <c r="C487" s="248" t="s">
        <v>39</v>
      </c>
      <c r="D487" s="169" t="s">
        <v>87</v>
      </c>
      <c r="E487" s="169">
        <v>0</v>
      </c>
      <c r="F487" s="174">
        <v>0</v>
      </c>
      <c r="G487" s="174">
        <v>0</v>
      </c>
      <c r="H487" s="174">
        <v>212</v>
      </c>
      <c r="I487" s="175">
        <v>0</v>
      </c>
      <c r="J487" s="192"/>
      <c r="K487" s="93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1.25" customHeight="1" x14ac:dyDescent="0.25">
      <c r="A488" s="1"/>
      <c r="B488" s="216" t="s">
        <v>95</v>
      </c>
      <c r="C488" s="248" t="s">
        <v>40</v>
      </c>
      <c r="D488" s="169" t="s">
        <v>87</v>
      </c>
      <c r="E488" s="169">
        <v>0</v>
      </c>
      <c r="F488" s="174">
        <v>0</v>
      </c>
      <c r="G488" s="174">
        <v>0</v>
      </c>
      <c r="H488" s="174">
        <v>27</v>
      </c>
      <c r="I488" s="175">
        <v>0</v>
      </c>
      <c r="J488" s="192"/>
      <c r="K488" s="93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1.25" customHeight="1" x14ac:dyDescent="0.25">
      <c r="A489" s="1"/>
      <c r="B489" s="216" t="s">
        <v>95</v>
      </c>
      <c r="C489" s="248" t="s">
        <v>41</v>
      </c>
      <c r="D489" s="169" t="s">
        <v>87</v>
      </c>
      <c r="E489" s="169">
        <v>0</v>
      </c>
      <c r="F489" s="174">
        <v>0</v>
      </c>
      <c r="G489" s="174">
        <v>0</v>
      </c>
      <c r="H489" s="174">
        <v>66</v>
      </c>
      <c r="I489" s="175">
        <v>0</v>
      </c>
      <c r="J489" s="192"/>
      <c r="K489" s="93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1.25" customHeight="1" thickBot="1" x14ac:dyDescent="0.3">
      <c r="A490" s="1"/>
      <c r="B490" s="213" t="s">
        <v>95</v>
      </c>
      <c r="C490" s="245" t="s">
        <v>42</v>
      </c>
      <c r="D490" s="176" t="s">
        <v>87</v>
      </c>
      <c r="E490" s="176">
        <v>0</v>
      </c>
      <c r="F490" s="177">
        <v>0</v>
      </c>
      <c r="G490" s="177">
        <v>0</v>
      </c>
      <c r="H490" s="177">
        <v>0</v>
      </c>
      <c r="I490" s="178">
        <v>0</v>
      </c>
      <c r="J490" s="192"/>
      <c r="K490" s="93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1.25" customHeight="1" x14ac:dyDescent="0.25">
      <c r="A491" s="1"/>
      <c r="B491" s="215" t="s">
        <v>101</v>
      </c>
      <c r="C491" s="246" t="s">
        <v>37</v>
      </c>
      <c r="D491" s="157" t="s">
        <v>38</v>
      </c>
      <c r="E491" s="157">
        <v>1798</v>
      </c>
      <c r="F491" s="111">
        <v>321</v>
      </c>
      <c r="G491" s="111">
        <v>1226</v>
      </c>
      <c r="H491" s="111">
        <v>643</v>
      </c>
      <c r="I491" s="144">
        <v>1450</v>
      </c>
      <c r="J491" s="93"/>
      <c r="K491" s="93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1.25" customHeight="1" x14ac:dyDescent="0.25">
      <c r="A492" s="1"/>
      <c r="B492" s="216" t="s">
        <v>101</v>
      </c>
      <c r="C492" s="248" t="s">
        <v>39</v>
      </c>
      <c r="D492" s="158" t="s">
        <v>38</v>
      </c>
      <c r="E492" s="158">
        <v>4639</v>
      </c>
      <c r="F492" s="108">
        <v>1653</v>
      </c>
      <c r="G492" s="108">
        <v>4954</v>
      </c>
      <c r="H492" s="108">
        <v>2813</v>
      </c>
      <c r="I492" s="145">
        <v>4124</v>
      </c>
      <c r="J492" s="93"/>
      <c r="K492" s="93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1.25" customHeight="1" x14ac:dyDescent="0.25">
      <c r="A493" s="1"/>
      <c r="B493" s="216" t="s">
        <v>101</v>
      </c>
      <c r="C493" s="248" t="s">
        <v>40</v>
      </c>
      <c r="D493" s="158" t="s">
        <v>38</v>
      </c>
      <c r="E493" s="158">
        <v>3296</v>
      </c>
      <c r="F493" s="108">
        <v>1012</v>
      </c>
      <c r="G493" s="108">
        <v>3301</v>
      </c>
      <c r="H493" s="108">
        <v>1807</v>
      </c>
      <c r="I493" s="145">
        <v>1980</v>
      </c>
      <c r="J493" s="93"/>
      <c r="K493" s="93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1.25" customHeight="1" x14ac:dyDescent="0.25">
      <c r="A494" s="1"/>
      <c r="B494" s="216" t="s">
        <v>101</v>
      </c>
      <c r="C494" s="248" t="s">
        <v>41</v>
      </c>
      <c r="D494" s="158" t="s">
        <v>38</v>
      </c>
      <c r="E494" s="158">
        <v>3802</v>
      </c>
      <c r="F494" s="108">
        <v>2024</v>
      </c>
      <c r="G494" s="108">
        <v>4994</v>
      </c>
      <c r="H494" s="108">
        <v>1867</v>
      </c>
      <c r="I494" s="145">
        <v>3443</v>
      </c>
      <c r="J494" s="93"/>
      <c r="K494" s="93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1.25" customHeight="1" x14ac:dyDescent="0.25">
      <c r="A495" s="1"/>
      <c r="B495" s="216" t="s">
        <v>101</v>
      </c>
      <c r="C495" s="248" t="s">
        <v>42</v>
      </c>
      <c r="D495" s="158" t="s">
        <v>38</v>
      </c>
      <c r="E495" s="158">
        <v>4211</v>
      </c>
      <c r="F495" s="108">
        <v>2129</v>
      </c>
      <c r="G495" s="108">
        <v>2487</v>
      </c>
      <c r="H495" s="108">
        <v>3000</v>
      </c>
      <c r="I495" s="145">
        <v>3024</v>
      </c>
      <c r="J495" s="93"/>
      <c r="K495" s="93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1.25" customHeight="1" x14ac:dyDescent="0.25">
      <c r="A496" s="1"/>
      <c r="B496" s="216" t="s">
        <v>101</v>
      </c>
      <c r="C496" s="250" t="s">
        <v>96</v>
      </c>
      <c r="D496" s="159" t="s">
        <v>43</v>
      </c>
      <c r="E496" s="159">
        <v>4056</v>
      </c>
      <c r="F496" s="109">
        <v>2409</v>
      </c>
      <c r="G496" s="109">
        <v>2548</v>
      </c>
      <c r="H496" s="109">
        <v>80</v>
      </c>
      <c r="I496" s="146">
        <v>2168</v>
      </c>
      <c r="J496" s="93"/>
      <c r="K496" s="93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1.25" customHeight="1" x14ac:dyDescent="0.25">
      <c r="A497" s="1"/>
      <c r="B497" s="216" t="s">
        <v>101</v>
      </c>
      <c r="C497" s="248" t="s">
        <v>97</v>
      </c>
      <c r="D497" s="159" t="s">
        <v>43</v>
      </c>
      <c r="E497" s="159">
        <v>13696</v>
      </c>
      <c r="F497" s="109">
        <v>11140</v>
      </c>
      <c r="G497" s="109">
        <v>6868</v>
      </c>
      <c r="H497" s="109">
        <v>1040</v>
      </c>
      <c r="I497" s="146">
        <v>5567</v>
      </c>
      <c r="J497" s="93"/>
      <c r="K497" s="93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1.25" customHeight="1" x14ac:dyDescent="0.25">
      <c r="A498" s="1"/>
      <c r="B498" s="216" t="s">
        <v>101</v>
      </c>
      <c r="C498" s="248" t="s">
        <v>98</v>
      </c>
      <c r="D498" s="159" t="s">
        <v>43</v>
      </c>
      <c r="E498" s="159">
        <v>10186</v>
      </c>
      <c r="F498" s="109">
        <v>7483</v>
      </c>
      <c r="G498" s="109">
        <v>4457</v>
      </c>
      <c r="H498" s="109">
        <v>1530</v>
      </c>
      <c r="I498" s="146">
        <v>2756</v>
      </c>
      <c r="J498" s="93"/>
      <c r="K498" s="93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1.25" customHeight="1" x14ac:dyDescent="0.25">
      <c r="A499" s="1"/>
      <c r="B499" s="216" t="s">
        <v>101</v>
      </c>
      <c r="C499" s="248" t="s">
        <v>99</v>
      </c>
      <c r="D499" s="159" t="s">
        <v>43</v>
      </c>
      <c r="E499" s="159">
        <v>17292</v>
      </c>
      <c r="F499" s="109">
        <v>21794</v>
      </c>
      <c r="G499" s="109">
        <v>12010</v>
      </c>
      <c r="H499" s="109">
        <v>3450</v>
      </c>
      <c r="I499" s="146">
        <v>10452</v>
      </c>
      <c r="J499" s="93"/>
      <c r="K499" s="93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1.25" customHeight="1" x14ac:dyDescent="0.25">
      <c r="A500" s="1"/>
      <c r="B500" s="216" t="s">
        <v>101</v>
      </c>
      <c r="C500" s="248" t="s">
        <v>100</v>
      </c>
      <c r="D500" s="159" t="s">
        <v>43</v>
      </c>
      <c r="E500" s="159">
        <v>2486</v>
      </c>
      <c r="F500" s="109">
        <v>4486</v>
      </c>
      <c r="G500" s="109">
        <v>3494</v>
      </c>
      <c r="H500" s="109">
        <v>635</v>
      </c>
      <c r="I500" s="146">
        <v>3195</v>
      </c>
      <c r="J500" s="93"/>
      <c r="K500" s="93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1.25" customHeight="1" x14ac:dyDescent="0.25">
      <c r="A501" s="1"/>
      <c r="B501" s="216" t="s">
        <v>101</v>
      </c>
      <c r="C501" s="250" t="s">
        <v>37</v>
      </c>
      <c r="D501" s="160" t="s">
        <v>44</v>
      </c>
      <c r="E501" s="160">
        <v>892</v>
      </c>
      <c r="F501" s="110">
        <v>95</v>
      </c>
      <c r="G501" s="110">
        <v>467</v>
      </c>
      <c r="H501" s="110">
        <v>229</v>
      </c>
      <c r="I501" s="139">
        <v>783</v>
      </c>
      <c r="J501" s="93"/>
      <c r="K501" s="93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1.25" customHeight="1" x14ac:dyDescent="0.25">
      <c r="A502" s="1"/>
      <c r="B502" s="216" t="s">
        <v>101</v>
      </c>
      <c r="C502" s="248" t="s">
        <v>39</v>
      </c>
      <c r="D502" s="160" t="s">
        <v>44</v>
      </c>
      <c r="E502" s="160">
        <v>3376</v>
      </c>
      <c r="F502" s="110">
        <v>402</v>
      </c>
      <c r="G502" s="110">
        <v>2309</v>
      </c>
      <c r="H502" s="110">
        <v>1024</v>
      </c>
      <c r="I502" s="139">
        <v>3251</v>
      </c>
      <c r="J502" s="93"/>
      <c r="K502" s="93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1.25" customHeight="1" x14ac:dyDescent="0.25">
      <c r="A503" s="1"/>
      <c r="B503" s="216" t="s">
        <v>101</v>
      </c>
      <c r="C503" s="248" t="s">
        <v>40</v>
      </c>
      <c r="D503" s="160" t="s">
        <v>44</v>
      </c>
      <c r="E503" s="160">
        <v>1361</v>
      </c>
      <c r="F503" s="110">
        <v>196</v>
      </c>
      <c r="G503" s="110">
        <v>1476</v>
      </c>
      <c r="H503" s="110">
        <v>644</v>
      </c>
      <c r="I503" s="139">
        <v>1892</v>
      </c>
      <c r="J503" s="93"/>
      <c r="K503" s="93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1.25" customHeight="1" x14ac:dyDescent="0.25">
      <c r="A504" s="1"/>
      <c r="B504" s="216" t="s">
        <v>101</v>
      </c>
      <c r="C504" s="248" t="s">
        <v>41</v>
      </c>
      <c r="D504" s="160" t="s">
        <v>44</v>
      </c>
      <c r="E504" s="160">
        <v>1251</v>
      </c>
      <c r="F504" s="110">
        <v>272</v>
      </c>
      <c r="G504" s="110">
        <v>2540</v>
      </c>
      <c r="H504" s="110">
        <v>2840</v>
      </c>
      <c r="I504" s="139">
        <v>3800</v>
      </c>
      <c r="J504" s="93"/>
      <c r="K504" s="93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1.25" customHeight="1" x14ac:dyDescent="0.25">
      <c r="A505" s="1"/>
      <c r="B505" s="216" t="s">
        <v>101</v>
      </c>
      <c r="C505" s="248" t="s">
        <v>42</v>
      </c>
      <c r="D505" s="160" t="s">
        <v>44</v>
      </c>
      <c r="E505" s="160">
        <v>1469</v>
      </c>
      <c r="F505" s="110">
        <v>73</v>
      </c>
      <c r="G505" s="110">
        <v>2190</v>
      </c>
      <c r="H505" s="110">
        <v>1572</v>
      </c>
      <c r="I505" s="139">
        <v>2182</v>
      </c>
      <c r="J505" s="93"/>
      <c r="K505" s="93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1.25" customHeight="1" x14ac:dyDescent="0.25">
      <c r="A506" s="1"/>
      <c r="B506" s="216" t="s">
        <v>101</v>
      </c>
      <c r="C506" s="250" t="s">
        <v>37</v>
      </c>
      <c r="D506" s="169" t="s">
        <v>87</v>
      </c>
      <c r="E506" s="169">
        <v>0</v>
      </c>
      <c r="F506" s="174">
        <v>0</v>
      </c>
      <c r="G506" s="174">
        <v>0</v>
      </c>
      <c r="H506" s="174">
        <v>20</v>
      </c>
      <c r="I506" s="175">
        <v>0</v>
      </c>
      <c r="J506" s="93"/>
      <c r="K506" s="93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1.25" customHeight="1" x14ac:dyDescent="0.25">
      <c r="A507" s="1"/>
      <c r="B507" s="216" t="s">
        <v>101</v>
      </c>
      <c r="C507" s="248" t="s">
        <v>39</v>
      </c>
      <c r="D507" s="169" t="s">
        <v>87</v>
      </c>
      <c r="E507" s="169">
        <v>99</v>
      </c>
      <c r="F507" s="174">
        <v>100</v>
      </c>
      <c r="G507" s="174">
        <v>0</v>
      </c>
      <c r="H507" s="174">
        <v>57</v>
      </c>
      <c r="I507" s="175">
        <v>0</v>
      </c>
      <c r="J507" s="93"/>
      <c r="K507" s="93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1.25" customHeight="1" x14ac:dyDescent="0.25">
      <c r="A508" s="1"/>
      <c r="B508" s="216" t="s">
        <v>101</v>
      </c>
      <c r="C508" s="248" t="s">
        <v>40</v>
      </c>
      <c r="D508" s="169" t="s">
        <v>87</v>
      </c>
      <c r="E508" s="169">
        <v>66</v>
      </c>
      <c r="F508" s="174">
        <v>100</v>
      </c>
      <c r="G508" s="174">
        <v>0</v>
      </c>
      <c r="H508" s="174">
        <v>37</v>
      </c>
      <c r="I508" s="175">
        <v>0</v>
      </c>
      <c r="J508" s="93"/>
      <c r="K508" s="93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1.25" customHeight="1" x14ac:dyDescent="0.25">
      <c r="A509" s="1"/>
      <c r="B509" s="216" t="s">
        <v>101</v>
      </c>
      <c r="C509" s="248" t="s">
        <v>41</v>
      </c>
      <c r="D509" s="169" t="s">
        <v>87</v>
      </c>
      <c r="E509" s="169">
        <v>135</v>
      </c>
      <c r="F509" s="174">
        <v>0</v>
      </c>
      <c r="G509" s="174">
        <v>0</v>
      </c>
      <c r="H509" s="174">
        <v>51</v>
      </c>
      <c r="I509" s="175">
        <v>0</v>
      </c>
      <c r="J509" s="93"/>
      <c r="K509" s="93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1.25" customHeight="1" thickBot="1" x14ac:dyDescent="0.3">
      <c r="A510" s="1"/>
      <c r="B510" s="213" t="s">
        <v>101</v>
      </c>
      <c r="C510" s="245" t="s">
        <v>42</v>
      </c>
      <c r="D510" s="176" t="s">
        <v>87</v>
      </c>
      <c r="E510" s="176">
        <v>0</v>
      </c>
      <c r="F510" s="177">
        <v>0</v>
      </c>
      <c r="G510" s="177">
        <v>0</v>
      </c>
      <c r="H510" s="177">
        <v>0</v>
      </c>
      <c r="I510" s="178">
        <v>0</v>
      </c>
      <c r="J510" s="93"/>
      <c r="K510" s="93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1.25" customHeight="1" x14ac:dyDescent="0.25">
      <c r="A511" s="1"/>
      <c r="B511" s="215" t="s">
        <v>102</v>
      </c>
      <c r="C511" s="246" t="s">
        <v>37</v>
      </c>
      <c r="D511" s="157" t="s">
        <v>38</v>
      </c>
      <c r="E511" s="188">
        <v>0</v>
      </c>
      <c r="F511" s="111">
        <v>0</v>
      </c>
      <c r="G511" s="111">
        <v>72</v>
      </c>
      <c r="H511" s="111">
        <v>69</v>
      </c>
      <c r="I511" s="144">
        <v>62</v>
      </c>
      <c r="J511" s="93"/>
      <c r="K511" s="93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1.25" customHeight="1" x14ac:dyDescent="0.25">
      <c r="A512" s="1"/>
      <c r="B512" s="216" t="s">
        <v>102</v>
      </c>
      <c r="C512" s="248" t="s">
        <v>39</v>
      </c>
      <c r="D512" s="158" t="s">
        <v>38</v>
      </c>
      <c r="E512" s="189">
        <v>0</v>
      </c>
      <c r="F512" s="108">
        <v>0</v>
      </c>
      <c r="G512" s="108">
        <v>468</v>
      </c>
      <c r="H512" s="108">
        <v>288</v>
      </c>
      <c r="I512" s="145">
        <v>187</v>
      </c>
      <c r="J512" s="93"/>
      <c r="K512" s="93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1.25" customHeight="1" x14ac:dyDescent="0.25">
      <c r="A513" s="1"/>
      <c r="B513" s="216" t="s">
        <v>102</v>
      </c>
      <c r="C513" s="248" t="s">
        <v>40</v>
      </c>
      <c r="D513" s="158" t="s">
        <v>38</v>
      </c>
      <c r="E513" s="189">
        <v>0</v>
      </c>
      <c r="F513" s="108">
        <v>0</v>
      </c>
      <c r="G513" s="108">
        <v>387</v>
      </c>
      <c r="H513" s="108">
        <v>219</v>
      </c>
      <c r="I513" s="145">
        <v>110</v>
      </c>
      <c r="J513" s="93"/>
      <c r="K513" s="93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1.25" customHeight="1" x14ac:dyDescent="0.25">
      <c r="A514" s="1"/>
      <c r="B514" s="216" t="s">
        <v>102</v>
      </c>
      <c r="C514" s="248" t="s">
        <v>41</v>
      </c>
      <c r="D514" s="158" t="s">
        <v>38</v>
      </c>
      <c r="E514" s="189">
        <v>0</v>
      </c>
      <c r="F514" s="108">
        <v>0</v>
      </c>
      <c r="G514" s="108">
        <v>754</v>
      </c>
      <c r="H514" s="108">
        <v>184</v>
      </c>
      <c r="I514" s="145">
        <v>312</v>
      </c>
      <c r="J514" s="93"/>
      <c r="K514" s="93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1.25" customHeight="1" x14ac:dyDescent="0.25">
      <c r="A515" s="1"/>
      <c r="B515" s="216" t="s">
        <v>102</v>
      </c>
      <c r="C515" s="248" t="s">
        <v>42</v>
      </c>
      <c r="D515" s="158" t="s">
        <v>38</v>
      </c>
      <c r="E515" s="189">
        <v>0</v>
      </c>
      <c r="F515" s="108">
        <v>0</v>
      </c>
      <c r="G515" s="108">
        <v>209</v>
      </c>
      <c r="H515" s="108">
        <v>400</v>
      </c>
      <c r="I515" s="145">
        <v>270</v>
      </c>
      <c r="J515" s="93"/>
      <c r="K515" s="93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1.25" customHeight="1" x14ac:dyDescent="0.25">
      <c r="A516" s="1"/>
      <c r="B516" s="216" t="s">
        <v>102</v>
      </c>
      <c r="C516" s="250" t="s">
        <v>96</v>
      </c>
      <c r="D516" s="159" t="s">
        <v>43</v>
      </c>
      <c r="E516" s="159">
        <v>890</v>
      </c>
      <c r="F516" s="109">
        <v>553</v>
      </c>
      <c r="G516" s="109">
        <v>503</v>
      </c>
      <c r="H516" s="109">
        <v>16</v>
      </c>
      <c r="I516" s="146">
        <v>419</v>
      </c>
      <c r="J516" s="93"/>
      <c r="K516" s="93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1.25" customHeight="1" x14ac:dyDescent="0.25">
      <c r="A517" s="1"/>
      <c r="B517" s="216" t="s">
        <v>102</v>
      </c>
      <c r="C517" s="248" t="s">
        <v>97</v>
      </c>
      <c r="D517" s="159" t="s">
        <v>43</v>
      </c>
      <c r="E517" s="159">
        <v>3129</v>
      </c>
      <c r="F517" s="109">
        <v>2374</v>
      </c>
      <c r="G517" s="109">
        <v>1374</v>
      </c>
      <c r="H517" s="109">
        <v>208</v>
      </c>
      <c r="I517" s="146">
        <v>1136</v>
      </c>
      <c r="J517" s="93"/>
      <c r="K517" s="93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1.25" customHeight="1" x14ac:dyDescent="0.25">
      <c r="A518" s="1"/>
      <c r="B518" s="216" t="s">
        <v>102</v>
      </c>
      <c r="C518" s="248" t="s">
        <v>98</v>
      </c>
      <c r="D518" s="159" t="s">
        <v>43</v>
      </c>
      <c r="E518" s="159">
        <v>2467</v>
      </c>
      <c r="F518" s="109">
        <v>1645</v>
      </c>
      <c r="G518" s="109">
        <v>908</v>
      </c>
      <c r="H518" s="109">
        <v>306</v>
      </c>
      <c r="I518" s="146">
        <v>596</v>
      </c>
      <c r="J518" s="93"/>
      <c r="K518" s="93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1.25" customHeight="1" x14ac:dyDescent="0.25">
      <c r="A519" s="1"/>
      <c r="B519" s="216" t="s">
        <v>102</v>
      </c>
      <c r="C519" s="248" t="s">
        <v>99</v>
      </c>
      <c r="D519" s="159" t="s">
        <v>43</v>
      </c>
      <c r="E519" s="159">
        <v>4002</v>
      </c>
      <c r="F519" s="109">
        <v>4604</v>
      </c>
      <c r="G519" s="109">
        <v>2336</v>
      </c>
      <c r="H519" s="109">
        <v>690</v>
      </c>
      <c r="I519" s="146">
        <v>1571</v>
      </c>
      <c r="J519" s="93"/>
      <c r="K519" s="93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1.25" customHeight="1" x14ac:dyDescent="0.25">
      <c r="A520" s="1"/>
      <c r="B520" s="216" t="s">
        <v>102</v>
      </c>
      <c r="C520" s="248" t="s">
        <v>100</v>
      </c>
      <c r="D520" s="159" t="s">
        <v>43</v>
      </c>
      <c r="E520" s="159">
        <v>579</v>
      </c>
      <c r="F520" s="109">
        <v>896</v>
      </c>
      <c r="G520" s="109">
        <v>600</v>
      </c>
      <c r="H520" s="109">
        <v>127</v>
      </c>
      <c r="I520" s="146">
        <v>615</v>
      </c>
      <c r="J520" s="93"/>
      <c r="K520" s="93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1.25" customHeight="1" x14ac:dyDescent="0.25">
      <c r="A521" s="1"/>
      <c r="B521" s="216" t="s">
        <v>102</v>
      </c>
      <c r="C521" s="250" t="s">
        <v>37</v>
      </c>
      <c r="D521" s="160" t="s">
        <v>44</v>
      </c>
      <c r="E521" s="160">
        <v>250</v>
      </c>
      <c r="F521" s="110">
        <v>0</v>
      </c>
      <c r="G521" s="110">
        <v>0</v>
      </c>
      <c r="H521" s="110">
        <v>46</v>
      </c>
      <c r="I521" s="139">
        <v>215</v>
      </c>
      <c r="J521" s="93"/>
      <c r="K521" s="93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1.25" customHeight="1" x14ac:dyDescent="0.25">
      <c r="A522" s="1"/>
      <c r="B522" s="216" t="s">
        <v>102</v>
      </c>
      <c r="C522" s="248" t="s">
        <v>39</v>
      </c>
      <c r="D522" s="160" t="s">
        <v>44</v>
      </c>
      <c r="E522" s="160">
        <v>881</v>
      </c>
      <c r="F522" s="110">
        <v>0</v>
      </c>
      <c r="G522" s="110">
        <v>128</v>
      </c>
      <c r="H522" s="110">
        <v>429</v>
      </c>
      <c r="I522" s="139">
        <v>782</v>
      </c>
      <c r="J522" s="93"/>
      <c r="K522" s="93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1.25" customHeight="1" x14ac:dyDescent="0.25">
      <c r="A523" s="1"/>
      <c r="B523" s="216" t="s">
        <v>102</v>
      </c>
      <c r="C523" s="248" t="s">
        <v>40</v>
      </c>
      <c r="D523" s="160" t="s">
        <v>44</v>
      </c>
      <c r="E523" s="160">
        <v>387</v>
      </c>
      <c r="F523" s="110">
        <v>0</v>
      </c>
      <c r="G523" s="110">
        <v>131</v>
      </c>
      <c r="H523" s="110">
        <v>158</v>
      </c>
      <c r="I523" s="139">
        <v>444</v>
      </c>
      <c r="J523" s="93"/>
      <c r="K523" s="93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1.25" customHeight="1" x14ac:dyDescent="0.25">
      <c r="A524" s="1"/>
      <c r="B524" s="216" t="s">
        <v>102</v>
      </c>
      <c r="C524" s="248" t="s">
        <v>41</v>
      </c>
      <c r="D524" s="160" t="s">
        <v>44</v>
      </c>
      <c r="E524" s="160">
        <v>325</v>
      </c>
      <c r="F524" s="110">
        <v>0</v>
      </c>
      <c r="G524" s="110">
        <v>317</v>
      </c>
      <c r="H524" s="110">
        <v>748</v>
      </c>
      <c r="I524" s="139">
        <v>960</v>
      </c>
      <c r="J524" s="93"/>
      <c r="K524" s="93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1.25" customHeight="1" thickBot="1" x14ac:dyDescent="0.3">
      <c r="A525" s="1"/>
      <c r="B525" s="217" t="s">
        <v>102</v>
      </c>
      <c r="C525" s="104" t="s">
        <v>42</v>
      </c>
      <c r="D525" s="160" t="s">
        <v>44</v>
      </c>
      <c r="E525" s="180">
        <v>389</v>
      </c>
      <c r="F525" s="112">
        <v>0</v>
      </c>
      <c r="G525" s="112">
        <v>356</v>
      </c>
      <c r="H525" s="112">
        <v>458</v>
      </c>
      <c r="I525" s="140">
        <v>594</v>
      </c>
      <c r="J525" s="93"/>
      <c r="K525" s="93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1.25" customHeight="1" x14ac:dyDescent="0.25">
      <c r="A526" s="1"/>
      <c r="B526" s="215" t="s">
        <v>103</v>
      </c>
      <c r="C526" s="246" t="s">
        <v>37</v>
      </c>
      <c r="D526" s="157" t="s">
        <v>38</v>
      </c>
      <c r="E526" s="113">
        <v>56</v>
      </c>
      <c r="F526" s="130">
        <v>0</v>
      </c>
      <c r="G526" s="130">
        <v>0</v>
      </c>
      <c r="H526" s="113">
        <v>0</v>
      </c>
      <c r="I526" s="181">
        <v>27</v>
      </c>
      <c r="J526" s="93"/>
      <c r="K526" s="93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1.25" customHeight="1" x14ac:dyDescent="0.25">
      <c r="A527" s="1"/>
      <c r="B527" s="216" t="s">
        <v>103</v>
      </c>
      <c r="C527" s="248" t="s">
        <v>39</v>
      </c>
      <c r="D527" s="158" t="s">
        <v>38</v>
      </c>
      <c r="E527" s="114">
        <v>120</v>
      </c>
      <c r="F527" s="129">
        <v>0</v>
      </c>
      <c r="G527" s="128">
        <v>0</v>
      </c>
      <c r="H527" s="114">
        <v>0</v>
      </c>
      <c r="I527" s="182">
        <v>77</v>
      </c>
      <c r="J527" s="93"/>
      <c r="K527" s="93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1.25" customHeight="1" x14ac:dyDescent="0.25">
      <c r="A528" s="1"/>
      <c r="B528" s="216" t="s">
        <v>103</v>
      </c>
      <c r="C528" s="248" t="s">
        <v>40</v>
      </c>
      <c r="D528" s="158" t="s">
        <v>38</v>
      </c>
      <c r="E528" s="114">
        <v>125</v>
      </c>
      <c r="F528" s="129">
        <v>0</v>
      </c>
      <c r="G528" s="128">
        <v>0</v>
      </c>
      <c r="H528" s="114">
        <v>0</v>
      </c>
      <c r="I528" s="182">
        <v>51</v>
      </c>
      <c r="J528" s="93"/>
      <c r="K528" s="93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1.25" customHeight="1" x14ac:dyDescent="0.25">
      <c r="A529" s="1"/>
      <c r="B529" s="216" t="s">
        <v>103</v>
      </c>
      <c r="C529" s="248" t="s">
        <v>41</v>
      </c>
      <c r="D529" s="158" t="s">
        <v>38</v>
      </c>
      <c r="E529" s="129">
        <v>237</v>
      </c>
      <c r="F529" s="129">
        <v>0</v>
      </c>
      <c r="G529" s="128">
        <v>0</v>
      </c>
      <c r="H529" s="129">
        <v>0</v>
      </c>
      <c r="I529" s="182">
        <v>0</v>
      </c>
      <c r="J529" s="93"/>
      <c r="K529" s="93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1.25" customHeight="1" x14ac:dyDescent="0.25">
      <c r="A530" s="1"/>
      <c r="B530" s="216" t="s">
        <v>103</v>
      </c>
      <c r="C530" s="248" t="s">
        <v>42</v>
      </c>
      <c r="D530" s="158" t="s">
        <v>38</v>
      </c>
      <c r="E530" s="114">
        <v>189</v>
      </c>
      <c r="F530" s="129">
        <v>0</v>
      </c>
      <c r="G530" s="128">
        <v>0</v>
      </c>
      <c r="H530" s="129">
        <v>0</v>
      </c>
      <c r="I530" s="182">
        <v>0</v>
      </c>
      <c r="J530" s="93"/>
      <c r="K530" s="93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1.25" customHeight="1" x14ac:dyDescent="0.25">
      <c r="A531" s="1"/>
      <c r="B531" s="216" t="s">
        <v>103</v>
      </c>
      <c r="C531" s="250" t="s">
        <v>96</v>
      </c>
      <c r="D531" s="159" t="s">
        <v>43</v>
      </c>
      <c r="E531" s="115">
        <v>2350</v>
      </c>
      <c r="F531" s="115">
        <v>1565</v>
      </c>
      <c r="G531" s="115">
        <v>1440</v>
      </c>
      <c r="H531" s="115">
        <v>48</v>
      </c>
      <c r="I531" s="183">
        <v>1259</v>
      </c>
      <c r="J531" s="93"/>
      <c r="K531" s="93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1.25" customHeight="1" x14ac:dyDescent="0.25">
      <c r="A532" s="1"/>
      <c r="B532" s="216" t="s">
        <v>103</v>
      </c>
      <c r="C532" s="248" t="s">
        <v>97</v>
      </c>
      <c r="D532" s="159" t="s">
        <v>43</v>
      </c>
      <c r="E532" s="115">
        <v>8072</v>
      </c>
      <c r="F532" s="115">
        <v>6256</v>
      </c>
      <c r="G532" s="115">
        <v>4201</v>
      </c>
      <c r="H532" s="115">
        <v>705</v>
      </c>
      <c r="I532" s="183">
        <v>2938</v>
      </c>
      <c r="J532" s="93"/>
      <c r="K532" s="93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1.25" customHeight="1" x14ac:dyDescent="0.25">
      <c r="A533" s="1"/>
      <c r="B533" s="216" t="s">
        <v>103</v>
      </c>
      <c r="C533" s="248" t="s">
        <v>98</v>
      </c>
      <c r="D533" s="159" t="s">
        <v>43</v>
      </c>
      <c r="E533" s="115">
        <v>6127</v>
      </c>
      <c r="F533" s="115">
        <v>4407</v>
      </c>
      <c r="G533" s="115">
        <v>2909</v>
      </c>
      <c r="H533" s="115">
        <v>865</v>
      </c>
      <c r="I533" s="183">
        <v>1511</v>
      </c>
      <c r="J533" s="93"/>
      <c r="K533" s="93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1.25" customHeight="1" x14ac:dyDescent="0.25">
      <c r="A534" s="1"/>
      <c r="B534" s="216" t="s">
        <v>103</v>
      </c>
      <c r="C534" s="248" t="s">
        <v>99</v>
      </c>
      <c r="D534" s="159" t="s">
        <v>43</v>
      </c>
      <c r="E534" s="115">
        <v>12038</v>
      </c>
      <c r="F534" s="115">
        <v>13951</v>
      </c>
      <c r="G534" s="115">
        <v>8043</v>
      </c>
      <c r="H534" s="115">
        <v>1856</v>
      </c>
      <c r="I534" s="183">
        <v>6167</v>
      </c>
      <c r="J534" s="93"/>
      <c r="K534" s="93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1.25" customHeight="1" x14ac:dyDescent="0.25">
      <c r="A535" s="1"/>
      <c r="B535" s="216" t="s">
        <v>103</v>
      </c>
      <c r="C535" s="248" t="s">
        <v>100</v>
      </c>
      <c r="D535" s="159" t="s">
        <v>43</v>
      </c>
      <c r="E535" s="115">
        <v>2539</v>
      </c>
      <c r="F535" s="115">
        <v>2788</v>
      </c>
      <c r="G535" s="115">
        <v>2145</v>
      </c>
      <c r="H535" s="115">
        <v>410</v>
      </c>
      <c r="I535" s="183">
        <v>1823</v>
      </c>
      <c r="J535" s="93"/>
      <c r="K535" s="93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1.25" customHeight="1" x14ac:dyDescent="0.25">
      <c r="A536" s="1"/>
      <c r="B536" s="216" t="s">
        <v>103</v>
      </c>
      <c r="C536" s="250" t="s">
        <v>37</v>
      </c>
      <c r="D536" s="160" t="s">
        <v>44</v>
      </c>
      <c r="E536" s="116">
        <v>1354</v>
      </c>
      <c r="F536" s="116">
        <v>188</v>
      </c>
      <c r="G536" s="116">
        <v>712</v>
      </c>
      <c r="H536" s="116">
        <v>354</v>
      </c>
      <c r="I536" s="184">
        <v>649</v>
      </c>
      <c r="J536" s="93"/>
      <c r="K536" s="93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1.25" customHeight="1" x14ac:dyDescent="0.25">
      <c r="A537" s="1"/>
      <c r="B537" s="216" t="s">
        <v>103</v>
      </c>
      <c r="C537" s="248" t="s">
        <v>39</v>
      </c>
      <c r="D537" s="160" t="s">
        <v>44</v>
      </c>
      <c r="E537" s="116">
        <v>4568</v>
      </c>
      <c r="F537" s="116">
        <v>967</v>
      </c>
      <c r="G537" s="116">
        <v>3219</v>
      </c>
      <c r="H537" s="116">
        <v>1760</v>
      </c>
      <c r="I537" s="184">
        <v>2377</v>
      </c>
      <c r="J537" s="93"/>
      <c r="K537" s="93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1.25" customHeight="1" x14ac:dyDescent="0.25">
      <c r="A538" s="1"/>
      <c r="B538" s="216" t="s">
        <v>103</v>
      </c>
      <c r="C538" s="248" t="s">
        <v>40</v>
      </c>
      <c r="D538" s="160" t="s">
        <v>44</v>
      </c>
      <c r="E538" s="116">
        <v>2834</v>
      </c>
      <c r="F538" s="116">
        <v>552</v>
      </c>
      <c r="G538" s="116">
        <v>1977</v>
      </c>
      <c r="H538" s="116">
        <v>970</v>
      </c>
      <c r="I538" s="184">
        <v>1303</v>
      </c>
      <c r="J538" s="93"/>
      <c r="K538" s="93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1.25" customHeight="1" x14ac:dyDescent="0.25">
      <c r="A539" s="1"/>
      <c r="B539" s="216" t="s">
        <v>103</v>
      </c>
      <c r="C539" s="248" t="s">
        <v>41</v>
      </c>
      <c r="D539" s="160" t="s">
        <v>44</v>
      </c>
      <c r="E539" s="116">
        <v>3915</v>
      </c>
      <c r="F539" s="116">
        <v>776</v>
      </c>
      <c r="G539" s="116">
        <v>2852</v>
      </c>
      <c r="H539" s="116">
        <v>2386</v>
      </c>
      <c r="I539" s="184">
        <v>2875</v>
      </c>
      <c r="J539" s="93"/>
      <c r="K539" s="93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1.25" customHeight="1" x14ac:dyDescent="0.25">
      <c r="A540" s="1"/>
      <c r="B540" s="216" t="s">
        <v>103</v>
      </c>
      <c r="C540" s="248" t="s">
        <v>42</v>
      </c>
      <c r="D540" s="160" t="s">
        <v>44</v>
      </c>
      <c r="E540" s="116">
        <v>4413</v>
      </c>
      <c r="F540" s="116">
        <v>573</v>
      </c>
      <c r="G540" s="116">
        <v>1799</v>
      </c>
      <c r="H540" s="116">
        <v>1714</v>
      </c>
      <c r="I540" s="184">
        <v>1978</v>
      </c>
      <c r="J540" s="93"/>
      <c r="K540" s="93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1.25" customHeight="1" x14ac:dyDescent="0.25">
      <c r="A541" s="1"/>
      <c r="B541" s="216" t="s">
        <v>103</v>
      </c>
      <c r="C541" s="250" t="s">
        <v>37</v>
      </c>
      <c r="D541" s="169" t="s">
        <v>87</v>
      </c>
      <c r="E541" s="169">
        <v>0</v>
      </c>
      <c r="F541" s="169">
        <v>56</v>
      </c>
      <c r="G541" s="169">
        <v>198</v>
      </c>
      <c r="H541" s="169">
        <v>42</v>
      </c>
      <c r="I541" s="185">
        <v>185</v>
      </c>
      <c r="J541" s="93"/>
      <c r="K541" s="93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1.25" customHeight="1" x14ac:dyDescent="0.25">
      <c r="A542" s="1"/>
      <c r="B542" s="216" t="s">
        <v>103</v>
      </c>
      <c r="C542" s="248" t="s">
        <v>39</v>
      </c>
      <c r="D542" s="169" t="s">
        <v>87</v>
      </c>
      <c r="E542" s="169">
        <v>0</v>
      </c>
      <c r="F542" s="169">
        <v>168</v>
      </c>
      <c r="G542" s="169">
        <v>612</v>
      </c>
      <c r="H542" s="169">
        <v>173</v>
      </c>
      <c r="I542" s="185">
        <v>436</v>
      </c>
      <c r="J542" s="93"/>
      <c r="K542" s="93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1.25" customHeight="1" x14ac:dyDescent="0.25">
      <c r="A543" s="1"/>
      <c r="B543" s="216" t="s">
        <v>103</v>
      </c>
      <c r="C543" s="248" t="s">
        <v>40</v>
      </c>
      <c r="D543" s="169" t="s">
        <v>87</v>
      </c>
      <c r="E543" s="169">
        <v>0</v>
      </c>
      <c r="F543" s="169">
        <v>109</v>
      </c>
      <c r="G543" s="169">
        <v>278</v>
      </c>
      <c r="H543" s="169">
        <v>206</v>
      </c>
      <c r="I543" s="185">
        <v>203</v>
      </c>
      <c r="J543" s="93"/>
      <c r="K543" s="93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1.25" customHeight="1" x14ac:dyDescent="0.25">
      <c r="A544" s="1"/>
      <c r="B544" s="216" t="s">
        <v>103</v>
      </c>
      <c r="C544" s="248" t="s">
        <v>41</v>
      </c>
      <c r="D544" s="169" t="s">
        <v>87</v>
      </c>
      <c r="E544" s="169">
        <v>0</v>
      </c>
      <c r="F544" s="169">
        <v>39</v>
      </c>
      <c r="G544" s="169">
        <v>328</v>
      </c>
      <c r="H544" s="169">
        <v>776</v>
      </c>
      <c r="I544" s="185">
        <v>571</v>
      </c>
      <c r="J544" s="93"/>
      <c r="K544" s="93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1.25" customHeight="1" thickBot="1" x14ac:dyDescent="0.3">
      <c r="A545" s="1"/>
      <c r="B545" s="213" t="s">
        <v>103</v>
      </c>
      <c r="C545" s="245" t="s">
        <v>42</v>
      </c>
      <c r="D545" s="176" t="s">
        <v>87</v>
      </c>
      <c r="E545" s="176">
        <v>0</v>
      </c>
      <c r="F545" s="176">
        <v>59</v>
      </c>
      <c r="G545" s="176">
        <v>135</v>
      </c>
      <c r="H545" s="176">
        <v>550</v>
      </c>
      <c r="I545" s="186">
        <v>433</v>
      </c>
      <c r="J545" s="93"/>
      <c r="K545" s="93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1.25" customHeight="1" x14ac:dyDescent="0.25">
      <c r="A546" s="1"/>
      <c r="B546" s="215" t="s">
        <v>104</v>
      </c>
      <c r="C546" s="246" t="s">
        <v>37</v>
      </c>
      <c r="D546" s="157" t="s">
        <v>38</v>
      </c>
      <c r="E546" s="113">
        <v>2261</v>
      </c>
      <c r="F546" s="130">
        <v>1445</v>
      </c>
      <c r="G546" s="130">
        <v>3362</v>
      </c>
      <c r="H546" s="113">
        <v>1168</v>
      </c>
      <c r="I546" s="181">
        <v>3091</v>
      </c>
      <c r="J546" s="93"/>
      <c r="K546" s="93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1.25" customHeight="1" x14ac:dyDescent="0.25">
      <c r="A547" s="1"/>
      <c r="B547" s="216" t="s">
        <v>104</v>
      </c>
      <c r="C547" s="248" t="s">
        <v>39</v>
      </c>
      <c r="D547" s="158" t="s">
        <v>38</v>
      </c>
      <c r="E547" s="114">
        <v>6817</v>
      </c>
      <c r="F547" s="129">
        <v>6558</v>
      </c>
      <c r="G547" s="128">
        <v>9608</v>
      </c>
      <c r="H547" s="114">
        <v>5872</v>
      </c>
      <c r="I547" s="182">
        <v>9979</v>
      </c>
      <c r="J547" s="93"/>
      <c r="K547" s="93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1.25" customHeight="1" x14ac:dyDescent="0.25">
      <c r="A548" s="1"/>
      <c r="B548" s="216" t="s">
        <v>104</v>
      </c>
      <c r="C548" s="248" t="s">
        <v>40</v>
      </c>
      <c r="D548" s="158" t="s">
        <v>38</v>
      </c>
      <c r="E548" s="114">
        <v>5670</v>
      </c>
      <c r="F548" s="129">
        <v>4026</v>
      </c>
      <c r="G548" s="128">
        <v>6905</v>
      </c>
      <c r="H548" s="114">
        <v>3637</v>
      </c>
      <c r="I548" s="182">
        <v>5726</v>
      </c>
      <c r="J548" s="93"/>
      <c r="K548" s="93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1.25" customHeight="1" x14ac:dyDescent="0.25">
      <c r="A549" s="1"/>
      <c r="B549" s="216" t="s">
        <v>104</v>
      </c>
      <c r="C549" s="248" t="s">
        <v>41</v>
      </c>
      <c r="D549" s="158" t="s">
        <v>38</v>
      </c>
      <c r="E549" s="129">
        <v>9918</v>
      </c>
      <c r="F549" s="129">
        <v>8188</v>
      </c>
      <c r="G549" s="128">
        <v>9786</v>
      </c>
      <c r="H549" s="129">
        <v>4340</v>
      </c>
      <c r="I549" s="182">
        <v>10498</v>
      </c>
      <c r="J549" s="93"/>
      <c r="K549" s="93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1.25" customHeight="1" x14ac:dyDescent="0.25">
      <c r="A550" s="1"/>
      <c r="B550" s="216" t="s">
        <v>104</v>
      </c>
      <c r="C550" s="248" t="s">
        <v>42</v>
      </c>
      <c r="D550" s="158" t="s">
        <v>38</v>
      </c>
      <c r="E550" s="114">
        <v>9782</v>
      </c>
      <c r="F550" s="129">
        <v>6254</v>
      </c>
      <c r="G550" s="128">
        <v>5551</v>
      </c>
      <c r="H550" s="129">
        <v>5794</v>
      </c>
      <c r="I550" s="182">
        <v>9395</v>
      </c>
      <c r="J550" s="93"/>
      <c r="K550" s="93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1.25" customHeight="1" x14ac:dyDescent="0.25">
      <c r="A551" s="1"/>
      <c r="B551" s="216" t="s">
        <v>104</v>
      </c>
      <c r="C551" s="250" t="s">
        <v>96</v>
      </c>
      <c r="D551" s="159" t="s">
        <v>43</v>
      </c>
      <c r="E551" s="115">
        <v>2828</v>
      </c>
      <c r="F551" s="115">
        <v>1785</v>
      </c>
      <c r="G551" s="115">
        <v>1394</v>
      </c>
      <c r="H551" s="115">
        <v>32</v>
      </c>
      <c r="I551" s="183">
        <v>1500</v>
      </c>
      <c r="J551" s="93"/>
      <c r="K551" s="93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1.25" customHeight="1" x14ac:dyDescent="0.25">
      <c r="A552" s="1"/>
      <c r="B552" s="216" t="s">
        <v>104</v>
      </c>
      <c r="C552" s="248" t="s">
        <v>97</v>
      </c>
      <c r="D552" s="159" t="s">
        <v>43</v>
      </c>
      <c r="E552" s="115">
        <v>9458</v>
      </c>
      <c r="F552" s="115">
        <v>7876</v>
      </c>
      <c r="G552" s="115">
        <v>4622</v>
      </c>
      <c r="H552" s="115">
        <v>574</v>
      </c>
      <c r="I552" s="183">
        <v>4321</v>
      </c>
      <c r="J552" s="93"/>
      <c r="K552" s="93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1.25" customHeight="1" x14ac:dyDescent="0.25">
      <c r="A553" s="1"/>
      <c r="B553" s="216" t="s">
        <v>104</v>
      </c>
      <c r="C553" s="248" t="s">
        <v>98</v>
      </c>
      <c r="D553" s="159" t="s">
        <v>43</v>
      </c>
      <c r="E553" s="115">
        <v>7214</v>
      </c>
      <c r="F553" s="115">
        <v>5521</v>
      </c>
      <c r="G553" s="115">
        <v>3074</v>
      </c>
      <c r="H553" s="115">
        <v>831</v>
      </c>
      <c r="I553" s="183">
        <v>2115</v>
      </c>
      <c r="J553" s="93"/>
      <c r="K553" s="93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1.25" customHeight="1" x14ac:dyDescent="0.25">
      <c r="A554" s="1"/>
      <c r="B554" s="216" t="s">
        <v>104</v>
      </c>
      <c r="C554" s="248" t="s">
        <v>99</v>
      </c>
      <c r="D554" s="159" t="s">
        <v>43</v>
      </c>
      <c r="E554" s="115">
        <v>12783</v>
      </c>
      <c r="F554" s="115">
        <v>13762</v>
      </c>
      <c r="G554" s="115">
        <v>8277</v>
      </c>
      <c r="H554" s="115">
        <v>1907</v>
      </c>
      <c r="I554" s="183">
        <v>6489</v>
      </c>
      <c r="J554" s="93"/>
      <c r="K554" s="93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1.25" customHeight="1" x14ac:dyDescent="0.25">
      <c r="A555" s="1"/>
      <c r="B555" s="216" t="s">
        <v>104</v>
      </c>
      <c r="C555" s="248" t="s">
        <v>100</v>
      </c>
      <c r="D555" s="159" t="s">
        <v>43</v>
      </c>
      <c r="E555" s="115">
        <v>2975</v>
      </c>
      <c r="F555" s="115">
        <v>3024</v>
      </c>
      <c r="G555" s="115">
        <v>2021</v>
      </c>
      <c r="H555" s="115">
        <v>316</v>
      </c>
      <c r="I555" s="183">
        <v>2115</v>
      </c>
      <c r="J555" s="93"/>
      <c r="K555" s="93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1.25" customHeight="1" x14ac:dyDescent="0.25">
      <c r="A556" s="1"/>
      <c r="B556" s="216" t="s">
        <v>104</v>
      </c>
      <c r="C556" s="250" t="s">
        <v>37</v>
      </c>
      <c r="D556" s="160" t="s">
        <v>44</v>
      </c>
      <c r="E556" s="116">
        <v>983</v>
      </c>
      <c r="F556" s="116">
        <v>0</v>
      </c>
      <c r="G556" s="116">
        <v>816</v>
      </c>
      <c r="H556" s="116">
        <v>321</v>
      </c>
      <c r="I556" s="184">
        <v>517</v>
      </c>
      <c r="J556" s="93"/>
      <c r="K556" s="93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1.25" customHeight="1" x14ac:dyDescent="0.25">
      <c r="A557" s="1"/>
      <c r="B557" s="216" t="s">
        <v>104</v>
      </c>
      <c r="C557" s="248" t="s">
        <v>39</v>
      </c>
      <c r="D557" s="160" t="s">
        <v>44</v>
      </c>
      <c r="E557" s="116">
        <v>3900</v>
      </c>
      <c r="F557" s="116">
        <v>27</v>
      </c>
      <c r="G557" s="116">
        <v>1923</v>
      </c>
      <c r="H557" s="116">
        <v>1467</v>
      </c>
      <c r="I557" s="184">
        <v>1978</v>
      </c>
      <c r="J557" s="93"/>
      <c r="K557" s="93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1.25" customHeight="1" x14ac:dyDescent="0.25">
      <c r="A558" s="1"/>
      <c r="B558" s="216" t="s">
        <v>104</v>
      </c>
      <c r="C558" s="248" t="s">
        <v>40</v>
      </c>
      <c r="D558" s="160" t="s">
        <v>44</v>
      </c>
      <c r="E558" s="116">
        <v>1991</v>
      </c>
      <c r="F558" s="116">
        <v>243</v>
      </c>
      <c r="G558" s="116">
        <v>1101</v>
      </c>
      <c r="H558" s="116">
        <v>822</v>
      </c>
      <c r="I558" s="184">
        <v>1035</v>
      </c>
      <c r="J558" s="93"/>
      <c r="K558" s="93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1.25" customHeight="1" x14ac:dyDescent="0.25">
      <c r="A559" s="1"/>
      <c r="B559" s="216" t="s">
        <v>104</v>
      </c>
      <c r="C559" s="248" t="s">
        <v>41</v>
      </c>
      <c r="D559" s="160" t="s">
        <v>44</v>
      </c>
      <c r="E559" s="116">
        <v>2337</v>
      </c>
      <c r="F559" s="116">
        <v>85</v>
      </c>
      <c r="G559" s="116">
        <v>1610</v>
      </c>
      <c r="H559" s="116">
        <v>2350</v>
      </c>
      <c r="I559" s="184">
        <v>1101</v>
      </c>
      <c r="J559" s="93"/>
      <c r="K559" s="93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1.25" customHeight="1" x14ac:dyDescent="0.25">
      <c r="A560" s="1"/>
      <c r="B560" s="216" t="s">
        <v>104</v>
      </c>
      <c r="C560" s="248" t="s">
        <v>42</v>
      </c>
      <c r="D560" s="160" t="s">
        <v>44</v>
      </c>
      <c r="E560" s="116">
        <v>3095</v>
      </c>
      <c r="F560" s="116">
        <v>440</v>
      </c>
      <c r="G560" s="116">
        <v>1232</v>
      </c>
      <c r="H560" s="116">
        <v>1406</v>
      </c>
      <c r="I560" s="184">
        <v>747</v>
      </c>
      <c r="J560" s="93"/>
      <c r="K560" s="93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1.25" customHeight="1" x14ac:dyDescent="0.25">
      <c r="A561" s="1"/>
      <c r="B561" s="216" t="s">
        <v>104</v>
      </c>
      <c r="C561" s="250" t="s">
        <v>37</v>
      </c>
      <c r="D561" s="169" t="s">
        <v>87</v>
      </c>
      <c r="E561" s="169">
        <v>0</v>
      </c>
      <c r="F561" s="169">
        <v>0</v>
      </c>
      <c r="G561" s="169">
        <v>0</v>
      </c>
      <c r="H561" s="169">
        <v>3</v>
      </c>
      <c r="I561" s="185">
        <v>0</v>
      </c>
      <c r="J561" s="93"/>
      <c r="K561" s="93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1.25" customHeight="1" x14ac:dyDescent="0.25">
      <c r="A562" s="1"/>
      <c r="B562" s="216" t="s">
        <v>104</v>
      </c>
      <c r="C562" s="248" t="s">
        <v>39</v>
      </c>
      <c r="D562" s="169" t="s">
        <v>87</v>
      </c>
      <c r="E562" s="169">
        <v>0</v>
      </c>
      <c r="F562" s="169">
        <v>0</v>
      </c>
      <c r="G562" s="169">
        <v>0</v>
      </c>
      <c r="H562" s="169">
        <v>30</v>
      </c>
      <c r="I562" s="185">
        <v>0</v>
      </c>
      <c r="J562" s="93"/>
      <c r="K562" s="93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1.25" customHeight="1" x14ac:dyDescent="0.25">
      <c r="A563" s="1"/>
      <c r="B563" s="216" t="s">
        <v>104</v>
      </c>
      <c r="C563" s="248" t="s">
        <v>40</v>
      </c>
      <c r="D563" s="169" t="s">
        <v>87</v>
      </c>
      <c r="E563" s="169">
        <v>0</v>
      </c>
      <c r="F563" s="169">
        <v>0</v>
      </c>
      <c r="G563" s="169">
        <v>0</v>
      </c>
      <c r="H563" s="169">
        <v>0</v>
      </c>
      <c r="I563" s="185">
        <v>0</v>
      </c>
      <c r="J563" s="93"/>
      <c r="K563" s="93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1.25" customHeight="1" x14ac:dyDescent="0.25">
      <c r="A564" s="1"/>
      <c r="B564" s="216" t="s">
        <v>104</v>
      </c>
      <c r="C564" s="248" t="s">
        <v>41</v>
      </c>
      <c r="D564" s="169" t="s">
        <v>87</v>
      </c>
      <c r="E564" s="169">
        <v>0</v>
      </c>
      <c r="F564" s="169">
        <v>0</v>
      </c>
      <c r="G564" s="169">
        <v>0</v>
      </c>
      <c r="H564" s="169">
        <v>0</v>
      </c>
      <c r="I564" s="185">
        <v>0</v>
      </c>
      <c r="J564" s="93"/>
      <c r="K564" s="93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1.25" customHeight="1" thickBot="1" x14ac:dyDescent="0.3">
      <c r="A565" s="1"/>
      <c r="B565" s="217" t="s">
        <v>104</v>
      </c>
      <c r="C565" s="245" t="s">
        <v>42</v>
      </c>
      <c r="D565" s="176" t="s">
        <v>87</v>
      </c>
      <c r="E565" s="176">
        <v>0</v>
      </c>
      <c r="F565" s="176">
        <v>0</v>
      </c>
      <c r="G565" s="176">
        <v>0</v>
      </c>
      <c r="H565" s="176">
        <v>0</v>
      </c>
      <c r="I565" s="186">
        <v>0</v>
      </c>
      <c r="J565" s="93"/>
      <c r="K565" s="93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1.25" customHeight="1" x14ac:dyDescent="0.25">
      <c r="A566" s="1"/>
      <c r="B566" s="215" t="s">
        <v>105</v>
      </c>
      <c r="C566" s="246" t="s">
        <v>37</v>
      </c>
      <c r="D566" s="157" t="s">
        <v>38</v>
      </c>
      <c r="E566" s="113">
        <v>1278</v>
      </c>
      <c r="F566" s="130">
        <v>330</v>
      </c>
      <c r="G566" s="130">
        <v>2154</v>
      </c>
      <c r="H566" s="113">
        <v>688</v>
      </c>
      <c r="I566" s="181">
        <v>1851</v>
      </c>
      <c r="J566" s="93"/>
      <c r="K566" s="93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1.25" customHeight="1" x14ac:dyDescent="0.25">
      <c r="A567" s="1"/>
      <c r="B567" s="216" t="s">
        <v>105</v>
      </c>
      <c r="C567" s="248" t="s">
        <v>39</v>
      </c>
      <c r="D567" s="158" t="s">
        <v>38</v>
      </c>
      <c r="E567" s="114">
        <v>4078</v>
      </c>
      <c r="F567" s="129">
        <v>1861</v>
      </c>
      <c r="G567" s="128">
        <v>5845</v>
      </c>
      <c r="H567" s="114">
        <v>3345</v>
      </c>
      <c r="I567" s="182">
        <v>5785</v>
      </c>
      <c r="J567" s="93"/>
      <c r="K567" s="93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1.25" customHeight="1" x14ac:dyDescent="0.25">
      <c r="A568" s="1"/>
      <c r="B568" s="216" t="s">
        <v>105</v>
      </c>
      <c r="C568" s="248" t="s">
        <v>40</v>
      </c>
      <c r="D568" s="158" t="s">
        <v>38</v>
      </c>
      <c r="E568" s="114">
        <v>3643</v>
      </c>
      <c r="F568" s="129">
        <v>1034</v>
      </c>
      <c r="G568" s="128">
        <v>4187</v>
      </c>
      <c r="H568" s="114">
        <v>2034</v>
      </c>
      <c r="I568" s="182">
        <v>3187</v>
      </c>
      <c r="J568" s="93"/>
      <c r="K568" s="93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1.25" customHeight="1" x14ac:dyDescent="0.25">
      <c r="A569" s="1"/>
      <c r="B569" s="216" t="s">
        <v>105</v>
      </c>
      <c r="C569" s="248" t="s">
        <v>41</v>
      </c>
      <c r="D569" s="158" t="s">
        <v>38</v>
      </c>
      <c r="E569" s="129">
        <v>6590</v>
      </c>
      <c r="F569" s="129">
        <v>3813</v>
      </c>
      <c r="G569" s="128">
        <v>6301</v>
      </c>
      <c r="H569" s="129">
        <v>1635</v>
      </c>
      <c r="I569" s="182">
        <v>5879</v>
      </c>
      <c r="J569" s="93"/>
      <c r="K569" s="93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1.25" customHeight="1" x14ac:dyDescent="0.25">
      <c r="A570" s="1"/>
      <c r="B570" s="216" t="s">
        <v>105</v>
      </c>
      <c r="C570" s="248" t="s">
        <v>42</v>
      </c>
      <c r="D570" s="158" t="s">
        <v>38</v>
      </c>
      <c r="E570" s="114">
        <v>5527</v>
      </c>
      <c r="F570" s="129">
        <v>2773</v>
      </c>
      <c r="G570" s="128">
        <v>3322</v>
      </c>
      <c r="H570" s="129">
        <v>2452</v>
      </c>
      <c r="I570" s="182">
        <v>4858</v>
      </c>
      <c r="J570" s="93"/>
      <c r="K570" s="93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1.25" customHeight="1" x14ac:dyDescent="0.25">
      <c r="A571" s="1"/>
      <c r="B571" s="216" t="s">
        <v>105</v>
      </c>
      <c r="C571" s="250" t="s">
        <v>96</v>
      </c>
      <c r="D571" s="159" t="s">
        <v>43</v>
      </c>
      <c r="E571" s="115">
        <v>3541</v>
      </c>
      <c r="F571" s="115">
        <v>2148</v>
      </c>
      <c r="G571" s="115">
        <v>2106</v>
      </c>
      <c r="H571" s="115">
        <v>64</v>
      </c>
      <c r="I571" s="183">
        <v>1951</v>
      </c>
      <c r="J571" s="93"/>
      <c r="K571" s="93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1.25" customHeight="1" x14ac:dyDescent="0.25">
      <c r="A572" s="1"/>
      <c r="B572" s="216" t="s">
        <v>105</v>
      </c>
      <c r="C572" s="248" t="s">
        <v>97</v>
      </c>
      <c r="D572" s="159" t="s">
        <v>43</v>
      </c>
      <c r="E572" s="115">
        <v>12633</v>
      </c>
      <c r="F572" s="115">
        <v>9671</v>
      </c>
      <c r="G572" s="115">
        <v>5905</v>
      </c>
      <c r="H572" s="115">
        <v>914</v>
      </c>
      <c r="I572" s="183">
        <v>5420</v>
      </c>
      <c r="J572" s="93"/>
      <c r="K572" s="93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1.25" customHeight="1" x14ac:dyDescent="0.25">
      <c r="A573" s="1"/>
      <c r="B573" s="216" t="s">
        <v>105</v>
      </c>
      <c r="C573" s="248" t="s">
        <v>98</v>
      </c>
      <c r="D573" s="159" t="s">
        <v>43</v>
      </c>
      <c r="E573" s="115">
        <v>9425</v>
      </c>
      <c r="F573" s="115">
        <v>6802</v>
      </c>
      <c r="G573" s="115">
        <v>4012</v>
      </c>
      <c r="H573" s="115">
        <v>1170</v>
      </c>
      <c r="I573" s="183">
        <v>2754</v>
      </c>
      <c r="J573" s="93"/>
      <c r="K573" s="93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1.25" customHeight="1" x14ac:dyDescent="0.25">
      <c r="A574" s="1"/>
      <c r="B574" s="216" t="s">
        <v>105</v>
      </c>
      <c r="C574" s="248" t="s">
        <v>99</v>
      </c>
      <c r="D574" s="159" t="s">
        <v>43</v>
      </c>
      <c r="E574" s="115">
        <v>16718</v>
      </c>
      <c r="F574" s="115">
        <v>18955</v>
      </c>
      <c r="G574" s="115">
        <v>10450</v>
      </c>
      <c r="H574" s="115">
        <v>2542</v>
      </c>
      <c r="I574" s="183">
        <v>9097</v>
      </c>
      <c r="J574" s="93"/>
      <c r="K574" s="93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1.25" customHeight="1" x14ac:dyDescent="0.25">
      <c r="A575" s="1"/>
      <c r="B575" s="216" t="s">
        <v>105</v>
      </c>
      <c r="C575" s="248" t="s">
        <v>100</v>
      </c>
      <c r="D575" s="159" t="s">
        <v>43</v>
      </c>
      <c r="E575" s="115">
        <v>3225</v>
      </c>
      <c r="F575" s="115">
        <v>3783</v>
      </c>
      <c r="G575" s="115">
        <v>2872</v>
      </c>
      <c r="H575" s="115">
        <v>536</v>
      </c>
      <c r="I575" s="183">
        <v>2919</v>
      </c>
      <c r="J575" s="93"/>
      <c r="K575" s="93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1.25" customHeight="1" x14ac:dyDescent="0.25">
      <c r="A576" s="1"/>
      <c r="B576" s="216" t="s">
        <v>105</v>
      </c>
      <c r="C576" s="250" t="s">
        <v>37</v>
      </c>
      <c r="D576" s="160" t="s">
        <v>44</v>
      </c>
      <c r="E576" s="116">
        <v>1651</v>
      </c>
      <c r="F576" s="116">
        <v>208</v>
      </c>
      <c r="G576" s="116">
        <v>607</v>
      </c>
      <c r="H576" s="116">
        <v>485</v>
      </c>
      <c r="I576" s="184">
        <v>526</v>
      </c>
      <c r="J576" s="93"/>
      <c r="K576" s="93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1.25" customHeight="1" x14ac:dyDescent="0.25">
      <c r="A577" s="1"/>
      <c r="B577" s="216" t="s">
        <v>105</v>
      </c>
      <c r="C577" s="248" t="s">
        <v>39</v>
      </c>
      <c r="D577" s="160" t="s">
        <v>44</v>
      </c>
      <c r="E577" s="116">
        <v>5456</v>
      </c>
      <c r="F577" s="116">
        <v>932</v>
      </c>
      <c r="G577" s="116">
        <v>2815</v>
      </c>
      <c r="H577" s="116">
        <v>1924</v>
      </c>
      <c r="I577" s="184">
        <v>1887</v>
      </c>
      <c r="J577" s="93"/>
      <c r="K577" s="93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1.25" customHeight="1" x14ac:dyDescent="0.25">
      <c r="A578" s="1"/>
      <c r="B578" s="216" t="s">
        <v>105</v>
      </c>
      <c r="C578" s="248" t="s">
        <v>40</v>
      </c>
      <c r="D578" s="160" t="s">
        <v>44</v>
      </c>
      <c r="E578" s="116">
        <v>3210</v>
      </c>
      <c r="F578" s="116">
        <v>864</v>
      </c>
      <c r="G578" s="116">
        <v>1615</v>
      </c>
      <c r="H578" s="116">
        <v>1191</v>
      </c>
      <c r="I578" s="184">
        <v>833</v>
      </c>
      <c r="J578" s="93"/>
      <c r="K578" s="93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1.25" customHeight="1" x14ac:dyDescent="0.25">
      <c r="A579" s="1"/>
      <c r="B579" s="216" t="s">
        <v>105</v>
      </c>
      <c r="C579" s="248" t="s">
        <v>41</v>
      </c>
      <c r="D579" s="160" t="s">
        <v>44</v>
      </c>
      <c r="E579" s="116">
        <v>3237</v>
      </c>
      <c r="F579" s="116">
        <v>0</v>
      </c>
      <c r="G579" s="116">
        <v>2209</v>
      </c>
      <c r="H579" s="116">
        <v>3388</v>
      </c>
      <c r="I579" s="184">
        <v>1254</v>
      </c>
      <c r="J579" s="93"/>
      <c r="K579" s="93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1.25" customHeight="1" x14ac:dyDescent="0.25">
      <c r="A580" s="1"/>
      <c r="B580" s="216" t="s">
        <v>105</v>
      </c>
      <c r="C580" s="248" t="s">
        <v>42</v>
      </c>
      <c r="D580" s="160" t="s">
        <v>44</v>
      </c>
      <c r="E580" s="116">
        <v>4269</v>
      </c>
      <c r="F580" s="116">
        <v>450</v>
      </c>
      <c r="G580" s="116">
        <v>1597</v>
      </c>
      <c r="H580" s="116">
        <v>2281</v>
      </c>
      <c r="I580" s="184">
        <v>759</v>
      </c>
      <c r="J580" s="93"/>
      <c r="K580" s="93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1.25" customHeight="1" x14ac:dyDescent="0.25">
      <c r="A581" s="1"/>
      <c r="B581" s="216" t="s">
        <v>105</v>
      </c>
      <c r="C581" s="250" t="s">
        <v>37</v>
      </c>
      <c r="D581" s="169" t="s">
        <v>87</v>
      </c>
      <c r="E581" s="169">
        <v>0</v>
      </c>
      <c r="F581" s="169">
        <v>0</v>
      </c>
      <c r="G581" s="169">
        <v>0</v>
      </c>
      <c r="H581" s="169">
        <v>5</v>
      </c>
      <c r="I581" s="185">
        <v>27</v>
      </c>
      <c r="J581" s="93"/>
      <c r="K581" s="93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1.25" customHeight="1" x14ac:dyDescent="0.25">
      <c r="A582" s="1"/>
      <c r="B582" s="216" t="s">
        <v>105</v>
      </c>
      <c r="C582" s="248" t="s">
        <v>39</v>
      </c>
      <c r="D582" s="169" t="s">
        <v>87</v>
      </c>
      <c r="E582" s="169">
        <v>0</v>
      </c>
      <c r="F582" s="169">
        <v>0</v>
      </c>
      <c r="G582" s="169">
        <v>0</v>
      </c>
      <c r="H582" s="169">
        <v>11</v>
      </c>
      <c r="I582" s="185">
        <v>77</v>
      </c>
      <c r="J582" s="93"/>
      <c r="K582" s="93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1.25" customHeight="1" x14ac:dyDescent="0.25">
      <c r="A583" s="1"/>
      <c r="B583" s="216" t="s">
        <v>105</v>
      </c>
      <c r="C583" s="248" t="s">
        <v>40</v>
      </c>
      <c r="D583" s="169" t="s">
        <v>87</v>
      </c>
      <c r="E583" s="169">
        <v>0</v>
      </c>
      <c r="F583" s="169">
        <v>0</v>
      </c>
      <c r="G583" s="169">
        <v>0</v>
      </c>
      <c r="H583" s="169">
        <v>9</v>
      </c>
      <c r="I583" s="185">
        <v>51</v>
      </c>
      <c r="J583" s="93"/>
      <c r="K583" s="93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1.25" customHeight="1" x14ac:dyDescent="0.25">
      <c r="A584" s="1"/>
      <c r="B584" s="216" t="s">
        <v>105</v>
      </c>
      <c r="C584" s="248" t="s">
        <v>41</v>
      </c>
      <c r="D584" s="169" t="s">
        <v>87</v>
      </c>
      <c r="E584" s="169">
        <v>0</v>
      </c>
      <c r="F584" s="169">
        <v>0</v>
      </c>
      <c r="G584" s="169">
        <v>0</v>
      </c>
      <c r="H584" s="169">
        <v>0</v>
      </c>
      <c r="I584" s="185">
        <v>0</v>
      </c>
      <c r="J584" s="93"/>
      <c r="K584" s="93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1.25" customHeight="1" thickBot="1" x14ac:dyDescent="0.3">
      <c r="A585" s="1"/>
      <c r="B585" s="217" t="s">
        <v>105</v>
      </c>
      <c r="C585" s="245" t="s">
        <v>42</v>
      </c>
      <c r="D585" s="176" t="s">
        <v>87</v>
      </c>
      <c r="E585" s="176">
        <v>0</v>
      </c>
      <c r="F585" s="176">
        <v>0</v>
      </c>
      <c r="G585" s="176">
        <v>0</v>
      </c>
      <c r="H585" s="176">
        <v>0</v>
      </c>
      <c r="I585" s="186">
        <v>0</v>
      </c>
      <c r="J585" s="93"/>
      <c r="K585" s="93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1.25" customHeight="1" x14ac:dyDescent="0.25">
      <c r="A586" s="1"/>
      <c r="B586" s="215" t="s">
        <v>106</v>
      </c>
      <c r="C586" s="246" t="s">
        <v>37</v>
      </c>
      <c r="D586" s="157" t="s">
        <v>38</v>
      </c>
      <c r="E586" s="113">
        <v>891</v>
      </c>
      <c r="F586" s="130">
        <v>4</v>
      </c>
      <c r="G586" s="130">
        <v>557</v>
      </c>
      <c r="H586" s="113">
        <v>472</v>
      </c>
      <c r="I586" s="181">
        <v>1069</v>
      </c>
      <c r="J586" s="93"/>
      <c r="K586" s="93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1.25" customHeight="1" x14ac:dyDescent="0.25">
      <c r="A587" s="1"/>
      <c r="B587" s="216" t="s">
        <v>106</v>
      </c>
      <c r="C587" s="248" t="s">
        <v>39</v>
      </c>
      <c r="D587" s="158" t="s">
        <v>38</v>
      </c>
      <c r="E587" s="114">
        <v>2588</v>
      </c>
      <c r="F587" s="129">
        <v>12</v>
      </c>
      <c r="G587" s="128">
        <v>2544</v>
      </c>
      <c r="H587" s="114">
        <v>2622</v>
      </c>
      <c r="I587" s="182">
        <v>3282</v>
      </c>
      <c r="J587" s="93"/>
      <c r="K587" s="93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1.25" customHeight="1" x14ac:dyDescent="0.25">
      <c r="A588" s="1"/>
      <c r="B588" s="216" t="s">
        <v>106</v>
      </c>
      <c r="C588" s="248" t="s">
        <v>40</v>
      </c>
      <c r="D588" s="158" t="s">
        <v>38</v>
      </c>
      <c r="E588" s="114">
        <v>2251</v>
      </c>
      <c r="F588" s="129">
        <v>48</v>
      </c>
      <c r="G588" s="128">
        <v>1716</v>
      </c>
      <c r="H588" s="114">
        <v>1206</v>
      </c>
      <c r="I588" s="182">
        <v>1699</v>
      </c>
      <c r="J588" s="93"/>
      <c r="K588" s="93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1.25" customHeight="1" x14ac:dyDescent="0.25">
      <c r="A589" s="1"/>
      <c r="B589" s="216" t="s">
        <v>106</v>
      </c>
      <c r="C589" s="248" t="s">
        <v>41</v>
      </c>
      <c r="D589" s="158" t="s">
        <v>38</v>
      </c>
      <c r="E589" s="129">
        <v>4567</v>
      </c>
      <c r="F589" s="129">
        <v>439</v>
      </c>
      <c r="G589" s="128">
        <v>2667</v>
      </c>
      <c r="H589" s="129">
        <v>1420</v>
      </c>
      <c r="I589" s="182">
        <v>4637</v>
      </c>
      <c r="J589" s="93"/>
      <c r="K589" s="93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1.25" customHeight="1" x14ac:dyDescent="0.25">
      <c r="A590" s="1"/>
      <c r="B590" s="216" t="s">
        <v>106</v>
      </c>
      <c r="C590" s="248" t="s">
        <v>42</v>
      </c>
      <c r="D590" s="158" t="s">
        <v>38</v>
      </c>
      <c r="E590" s="114">
        <v>2973</v>
      </c>
      <c r="F590" s="129">
        <v>395</v>
      </c>
      <c r="G590" s="128">
        <v>1334</v>
      </c>
      <c r="H590" s="129">
        <v>1822</v>
      </c>
      <c r="I590" s="182">
        <v>4389</v>
      </c>
      <c r="J590" s="93"/>
      <c r="K590" s="93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1.25" customHeight="1" x14ac:dyDescent="0.25">
      <c r="A591" s="1"/>
      <c r="B591" s="216" t="s">
        <v>106</v>
      </c>
      <c r="C591" s="250" t="s">
        <v>96</v>
      </c>
      <c r="D591" s="159" t="s">
        <v>43</v>
      </c>
      <c r="E591" s="115">
        <v>2800</v>
      </c>
      <c r="F591" s="115">
        <v>1868</v>
      </c>
      <c r="G591" s="115">
        <v>1301</v>
      </c>
      <c r="H591" s="115">
        <v>64</v>
      </c>
      <c r="I591" s="183">
        <v>1637</v>
      </c>
      <c r="J591" s="93"/>
      <c r="K591" s="93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1.25" customHeight="1" x14ac:dyDescent="0.25">
      <c r="A592" s="1"/>
      <c r="B592" s="216" t="s">
        <v>106</v>
      </c>
      <c r="C592" s="248" t="s">
        <v>97</v>
      </c>
      <c r="D592" s="159" t="s">
        <v>43</v>
      </c>
      <c r="E592" s="115">
        <v>9591</v>
      </c>
      <c r="F592" s="115">
        <v>8774</v>
      </c>
      <c r="G592" s="115">
        <v>3940</v>
      </c>
      <c r="H592" s="115">
        <v>839</v>
      </c>
      <c r="I592" s="183">
        <v>4537</v>
      </c>
      <c r="J592" s="93"/>
      <c r="K592" s="93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1.25" customHeight="1" x14ac:dyDescent="0.25">
      <c r="A593" s="1"/>
      <c r="B593" s="216" t="s">
        <v>106</v>
      </c>
      <c r="C593" s="248" t="s">
        <v>98</v>
      </c>
      <c r="D593" s="159" t="s">
        <v>43</v>
      </c>
      <c r="E593" s="115">
        <v>7321</v>
      </c>
      <c r="F593" s="115">
        <v>6157</v>
      </c>
      <c r="G593" s="115">
        <v>2688</v>
      </c>
      <c r="H593" s="115">
        <v>1182</v>
      </c>
      <c r="I593" s="183">
        <v>2382</v>
      </c>
      <c r="J593" s="93"/>
      <c r="K593" s="93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1.25" customHeight="1" x14ac:dyDescent="0.25">
      <c r="A594" s="1"/>
      <c r="B594" s="216" t="s">
        <v>106</v>
      </c>
      <c r="C594" s="248" t="s">
        <v>99</v>
      </c>
      <c r="D594" s="159" t="s">
        <v>43</v>
      </c>
      <c r="E594" s="115">
        <v>13526</v>
      </c>
      <c r="F594" s="115">
        <v>16054</v>
      </c>
      <c r="G594" s="115">
        <v>7216</v>
      </c>
      <c r="H594" s="115">
        <v>2678</v>
      </c>
      <c r="I594" s="183">
        <v>7662</v>
      </c>
      <c r="J594" s="93"/>
      <c r="K594" s="93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1.25" customHeight="1" x14ac:dyDescent="0.25">
      <c r="A595" s="1"/>
      <c r="B595" s="216" t="s">
        <v>106</v>
      </c>
      <c r="C595" s="248" t="s">
        <v>100</v>
      </c>
      <c r="D595" s="159" t="s">
        <v>43</v>
      </c>
      <c r="E595" s="115">
        <v>2684</v>
      </c>
      <c r="F595" s="115">
        <v>3251</v>
      </c>
      <c r="G595" s="115">
        <v>1920</v>
      </c>
      <c r="H595" s="115">
        <v>412</v>
      </c>
      <c r="I595" s="183">
        <v>2600</v>
      </c>
      <c r="J595" s="93"/>
      <c r="K595" s="93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1.25" customHeight="1" x14ac:dyDescent="0.25">
      <c r="A596" s="1"/>
      <c r="B596" s="216" t="s">
        <v>106</v>
      </c>
      <c r="C596" s="250" t="s">
        <v>37</v>
      </c>
      <c r="D596" s="160" t="s">
        <v>44</v>
      </c>
      <c r="E596" s="116">
        <v>1005</v>
      </c>
      <c r="F596" s="116">
        <v>89</v>
      </c>
      <c r="G596" s="116">
        <v>335</v>
      </c>
      <c r="H596" s="116">
        <v>432</v>
      </c>
      <c r="I596" s="184">
        <v>588</v>
      </c>
      <c r="J596" s="93"/>
      <c r="K596" s="93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1.25" customHeight="1" x14ac:dyDescent="0.25">
      <c r="A597" s="1"/>
      <c r="B597" s="216" t="s">
        <v>106</v>
      </c>
      <c r="C597" s="248" t="s">
        <v>39</v>
      </c>
      <c r="D597" s="160" t="s">
        <v>44</v>
      </c>
      <c r="E597" s="116">
        <v>3894</v>
      </c>
      <c r="F597" s="116">
        <v>400</v>
      </c>
      <c r="G597" s="116">
        <v>1892</v>
      </c>
      <c r="H597" s="116">
        <v>1736</v>
      </c>
      <c r="I597" s="184">
        <v>2079</v>
      </c>
      <c r="J597" s="93"/>
      <c r="K597" s="93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1.25" customHeight="1" x14ac:dyDescent="0.25">
      <c r="A598" s="1"/>
      <c r="B598" s="216" t="s">
        <v>106</v>
      </c>
      <c r="C598" s="248" t="s">
        <v>40</v>
      </c>
      <c r="D598" s="160" t="s">
        <v>44</v>
      </c>
      <c r="E598" s="116">
        <v>2057</v>
      </c>
      <c r="F598" s="116">
        <v>487</v>
      </c>
      <c r="G598" s="116">
        <v>1142</v>
      </c>
      <c r="H598" s="116">
        <v>1068</v>
      </c>
      <c r="I598" s="184">
        <v>1117</v>
      </c>
      <c r="J598" s="93"/>
      <c r="K598" s="93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1.25" customHeight="1" x14ac:dyDescent="0.25">
      <c r="A599" s="1"/>
      <c r="B599" s="216" t="s">
        <v>106</v>
      </c>
      <c r="C599" s="248" t="s">
        <v>41</v>
      </c>
      <c r="D599" s="160" t="s">
        <v>44</v>
      </c>
      <c r="E599" s="116">
        <v>1715</v>
      </c>
      <c r="F599" s="116">
        <v>267</v>
      </c>
      <c r="G599" s="116">
        <v>1523</v>
      </c>
      <c r="H599" s="116">
        <v>3964</v>
      </c>
      <c r="I599" s="184">
        <v>1094</v>
      </c>
      <c r="J599" s="93"/>
      <c r="K599" s="93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1.25" customHeight="1" x14ac:dyDescent="0.25">
      <c r="A600" s="1"/>
      <c r="B600" s="216" t="s">
        <v>106</v>
      </c>
      <c r="C600" s="248" t="s">
        <v>42</v>
      </c>
      <c r="D600" s="160" t="s">
        <v>44</v>
      </c>
      <c r="E600" s="116">
        <v>2211</v>
      </c>
      <c r="F600" s="116">
        <v>377</v>
      </c>
      <c r="G600" s="116">
        <v>1422</v>
      </c>
      <c r="H600" s="116">
        <v>1934</v>
      </c>
      <c r="I600" s="184">
        <v>605</v>
      </c>
      <c r="J600" s="93"/>
      <c r="K600" s="93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1.25" customHeight="1" x14ac:dyDescent="0.25">
      <c r="A601" s="1"/>
      <c r="B601" s="216" t="s">
        <v>106</v>
      </c>
      <c r="C601" s="250" t="s">
        <v>37</v>
      </c>
      <c r="D601" s="169" t="s">
        <v>87</v>
      </c>
      <c r="E601" s="169">
        <v>0</v>
      </c>
      <c r="F601" s="169">
        <v>0</v>
      </c>
      <c r="G601" s="169">
        <v>0</v>
      </c>
      <c r="H601" s="169">
        <v>0</v>
      </c>
      <c r="I601" s="185">
        <v>29</v>
      </c>
      <c r="J601" s="93"/>
      <c r="K601" s="93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1.25" customHeight="1" x14ac:dyDescent="0.25">
      <c r="A602" s="1"/>
      <c r="B602" s="216" t="s">
        <v>106</v>
      </c>
      <c r="C602" s="248" t="s">
        <v>39</v>
      </c>
      <c r="D602" s="169" t="s">
        <v>87</v>
      </c>
      <c r="E602" s="169">
        <v>0</v>
      </c>
      <c r="F602" s="169">
        <v>0</v>
      </c>
      <c r="G602" s="169">
        <v>0</v>
      </c>
      <c r="H602" s="169">
        <v>0</v>
      </c>
      <c r="I602" s="185">
        <v>86</v>
      </c>
      <c r="J602" s="93"/>
      <c r="K602" s="93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1.25" customHeight="1" x14ac:dyDescent="0.25">
      <c r="A603" s="1"/>
      <c r="B603" s="216" t="s">
        <v>106</v>
      </c>
      <c r="C603" s="248" t="s">
        <v>40</v>
      </c>
      <c r="D603" s="169" t="s">
        <v>87</v>
      </c>
      <c r="E603" s="169">
        <v>0</v>
      </c>
      <c r="F603" s="169">
        <v>0</v>
      </c>
      <c r="G603" s="169">
        <v>0</v>
      </c>
      <c r="H603" s="169">
        <v>0</v>
      </c>
      <c r="I603" s="185">
        <v>59</v>
      </c>
      <c r="J603" s="93"/>
      <c r="K603" s="93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1.25" customHeight="1" x14ac:dyDescent="0.25">
      <c r="A604" s="1"/>
      <c r="B604" s="216" t="s">
        <v>106</v>
      </c>
      <c r="C604" s="248" t="s">
        <v>41</v>
      </c>
      <c r="D604" s="169" t="s">
        <v>87</v>
      </c>
      <c r="E604" s="169">
        <v>0</v>
      </c>
      <c r="F604" s="169">
        <v>0</v>
      </c>
      <c r="G604" s="169">
        <v>0</v>
      </c>
      <c r="H604" s="169">
        <v>0</v>
      </c>
      <c r="I604" s="185">
        <v>0</v>
      </c>
      <c r="J604" s="93"/>
      <c r="K604" s="93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1.25" customHeight="1" thickBot="1" x14ac:dyDescent="0.3">
      <c r="A605" s="1"/>
      <c r="B605" s="218" t="s">
        <v>106</v>
      </c>
      <c r="C605" s="248" t="s">
        <v>42</v>
      </c>
      <c r="D605" s="169" t="s">
        <v>87</v>
      </c>
      <c r="E605" s="169">
        <v>0</v>
      </c>
      <c r="F605" s="169">
        <v>0</v>
      </c>
      <c r="G605" s="169">
        <v>0</v>
      </c>
      <c r="H605" s="169">
        <v>0</v>
      </c>
      <c r="I605" s="185">
        <v>41</v>
      </c>
      <c r="J605" s="190"/>
      <c r="K605" s="93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1.25" customHeight="1" x14ac:dyDescent="0.25">
      <c r="A606" s="1"/>
      <c r="B606" s="215" t="s">
        <v>107</v>
      </c>
      <c r="C606" s="246" t="s">
        <v>37</v>
      </c>
      <c r="D606" s="157" t="s">
        <v>38</v>
      </c>
      <c r="E606" s="113">
        <v>159</v>
      </c>
      <c r="F606" s="130">
        <v>644</v>
      </c>
      <c r="G606" s="130">
        <v>461</v>
      </c>
      <c r="H606" s="113">
        <v>0</v>
      </c>
      <c r="I606" s="181">
        <v>0</v>
      </c>
      <c r="J606" s="190"/>
      <c r="K606" s="93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1.25" customHeight="1" x14ac:dyDescent="0.25">
      <c r="A607" s="1"/>
      <c r="B607" s="216" t="s">
        <v>107</v>
      </c>
      <c r="C607" s="248" t="s">
        <v>39</v>
      </c>
      <c r="D607" s="158" t="s">
        <v>38</v>
      </c>
      <c r="E607" s="114">
        <v>405</v>
      </c>
      <c r="F607" s="129">
        <v>2935</v>
      </c>
      <c r="G607" s="128">
        <v>874</v>
      </c>
      <c r="H607" s="114">
        <v>0</v>
      </c>
      <c r="I607" s="182">
        <v>0</v>
      </c>
      <c r="J607" s="190"/>
      <c r="K607" s="93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1.25" customHeight="1" x14ac:dyDescent="0.25">
      <c r="A608" s="1"/>
      <c r="B608" s="216" t="s">
        <v>107</v>
      </c>
      <c r="C608" s="248" t="s">
        <v>40</v>
      </c>
      <c r="D608" s="158" t="s">
        <v>38</v>
      </c>
      <c r="E608" s="114">
        <v>563</v>
      </c>
      <c r="F608" s="129">
        <v>1706</v>
      </c>
      <c r="G608" s="128">
        <v>564</v>
      </c>
      <c r="H608" s="114">
        <v>0</v>
      </c>
      <c r="I608" s="182">
        <v>0</v>
      </c>
      <c r="J608" s="190"/>
      <c r="K608" s="93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1.25" customHeight="1" x14ac:dyDescent="0.25">
      <c r="A609" s="1"/>
      <c r="B609" s="216" t="s">
        <v>107</v>
      </c>
      <c r="C609" s="248" t="s">
        <v>41</v>
      </c>
      <c r="D609" s="158" t="s">
        <v>38</v>
      </c>
      <c r="E609" s="129">
        <v>586</v>
      </c>
      <c r="F609" s="129">
        <v>1000</v>
      </c>
      <c r="G609" s="128">
        <v>498</v>
      </c>
      <c r="H609" s="129">
        <v>0</v>
      </c>
      <c r="I609" s="182">
        <v>0</v>
      </c>
      <c r="J609" s="190"/>
      <c r="K609" s="93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1.25" customHeight="1" x14ac:dyDescent="0.25">
      <c r="A610" s="1"/>
      <c r="B610" s="216" t="s">
        <v>107</v>
      </c>
      <c r="C610" s="248" t="s">
        <v>42</v>
      </c>
      <c r="D610" s="158" t="s">
        <v>38</v>
      </c>
      <c r="E610" s="114">
        <v>921</v>
      </c>
      <c r="F610" s="129">
        <v>924</v>
      </c>
      <c r="G610" s="128">
        <v>72</v>
      </c>
      <c r="H610" s="129">
        <v>0</v>
      </c>
      <c r="I610" s="182">
        <v>0</v>
      </c>
      <c r="J610" s="190"/>
      <c r="K610" s="93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1.25" customHeight="1" x14ac:dyDescent="0.25">
      <c r="A611" s="1"/>
      <c r="B611" s="216" t="s">
        <v>107</v>
      </c>
      <c r="C611" s="250" t="s">
        <v>96</v>
      </c>
      <c r="D611" s="159" t="s">
        <v>43</v>
      </c>
      <c r="E611" s="115">
        <v>75</v>
      </c>
      <c r="F611" s="115">
        <v>25</v>
      </c>
      <c r="G611" s="115">
        <v>0</v>
      </c>
      <c r="H611" s="115">
        <v>0</v>
      </c>
      <c r="I611" s="183">
        <v>134</v>
      </c>
      <c r="J611" s="190"/>
      <c r="K611" s="93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1.25" customHeight="1" x14ac:dyDescent="0.25">
      <c r="A612" s="1"/>
      <c r="B612" s="216" t="s">
        <v>107</v>
      </c>
      <c r="C612" s="248" t="s">
        <v>97</v>
      </c>
      <c r="D612" s="159" t="s">
        <v>43</v>
      </c>
      <c r="E612" s="115">
        <v>326</v>
      </c>
      <c r="F612" s="115">
        <v>214</v>
      </c>
      <c r="G612" s="115">
        <v>0</v>
      </c>
      <c r="H612" s="115">
        <v>79</v>
      </c>
      <c r="I612" s="183">
        <v>174</v>
      </c>
      <c r="J612" s="190"/>
      <c r="K612" s="93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1.25" customHeight="1" x14ac:dyDescent="0.25">
      <c r="A613" s="1"/>
      <c r="B613" s="216" t="s">
        <v>107</v>
      </c>
      <c r="C613" s="248" t="s">
        <v>98</v>
      </c>
      <c r="D613" s="159" t="s">
        <v>43</v>
      </c>
      <c r="E613" s="115">
        <v>397</v>
      </c>
      <c r="F613" s="115">
        <v>336</v>
      </c>
      <c r="G613" s="115">
        <v>0</v>
      </c>
      <c r="H613" s="115">
        <v>47</v>
      </c>
      <c r="I613" s="183">
        <v>110</v>
      </c>
      <c r="J613" s="190"/>
      <c r="K613" s="93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1.25" customHeight="1" x14ac:dyDescent="0.25">
      <c r="A614" s="1"/>
      <c r="B614" s="216" t="s">
        <v>107</v>
      </c>
      <c r="C614" s="248" t="s">
        <v>99</v>
      </c>
      <c r="D614" s="159" t="s">
        <v>43</v>
      </c>
      <c r="E614" s="115">
        <v>1497</v>
      </c>
      <c r="F614" s="115">
        <v>767</v>
      </c>
      <c r="G614" s="115">
        <v>0</v>
      </c>
      <c r="H614" s="115">
        <v>112</v>
      </c>
      <c r="I614" s="183">
        <v>344</v>
      </c>
      <c r="J614" s="190"/>
      <c r="K614" s="93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1.25" customHeight="1" x14ac:dyDescent="0.25">
      <c r="A615" s="1"/>
      <c r="B615" s="216" t="s">
        <v>107</v>
      </c>
      <c r="C615" s="248" t="s">
        <v>100</v>
      </c>
      <c r="D615" s="159" t="s">
        <v>43</v>
      </c>
      <c r="E615" s="115">
        <v>311</v>
      </c>
      <c r="F615" s="115">
        <v>356</v>
      </c>
      <c r="G615" s="115">
        <v>0</v>
      </c>
      <c r="H615" s="115">
        <v>32</v>
      </c>
      <c r="I615" s="183">
        <v>0</v>
      </c>
      <c r="J615" s="190"/>
      <c r="K615" s="93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1.25" customHeight="1" x14ac:dyDescent="0.25">
      <c r="A616" s="1"/>
      <c r="B616" s="216" t="s">
        <v>107</v>
      </c>
      <c r="C616" s="250" t="s">
        <v>37</v>
      </c>
      <c r="D616" s="160" t="s">
        <v>44</v>
      </c>
      <c r="E616" s="116">
        <v>0</v>
      </c>
      <c r="F616" s="116">
        <v>50</v>
      </c>
      <c r="G616" s="116">
        <v>0</v>
      </c>
      <c r="H616" s="116">
        <v>78</v>
      </c>
      <c r="I616" s="184">
        <v>72</v>
      </c>
      <c r="J616" s="190"/>
      <c r="K616" s="93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1.25" customHeight="1" x14ac:dyDescent="0.25">
      <c r="A617" s="1"/>
      <c r="B617" s="216" t="s">
        <v>107</v>
      </c>
      <c r="C617" s="248" t="s">
        <v>39</v>
      </c>
      <c r="D617" s="160" t="s">
        <v>44</v>
      </c>
      <c r="E617" s="116">
        <v>355</v>
      </c>
      <c r="F617" s="116">
        <v>150</v>
      </c>
      <c r="G617" s="116">
        <v>314</v>
      </c>
      <c r="H617" s="116">
        <v>200</v>
      </c>
      <c r="I617" s="184">
        <v>224</v>
      </c>
      <c r="J617" s="190"/>
      <c r="K617" s="93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1.25" customHeight="1" x14ac:dyDescent="0.25">
      <c r="A618" s="1"/>
      <c r="B618" s="216" t="s">
        <v>107</v>
      </c>
      <c r="C618" s="248" t="s">
        <v>40</v>
      </c>
      <c r="D618" s="160" t="s">
        <v>44</v>
      </c>
      <c r="E618" s="116">
        <v>23</v>
      </c>
      <c r="F618" s="116">
        <v>100</v>
      </c>
      <c r="G618" s="116">
        <v>116</v>
      </c>
      <c r="H618" s="116">
        <v>169</v>
      </c>
      <c r="I618" s="184">
        <v>14</v>
      </c>
      <c r="J618" s="190"/>
      <c r="K618" s="93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1.25" customHeight="1" x14ac:dyDescent="0.25">
      <c r="A619" s="1"/>
      <c r="B619" s="216" t="s">
        <v>107</v>
      </c>
      <c r="C619" s="248" t="s">
        <v>41</v>
      </c>
      <c r="D619" s="160" t="s">
        <v>44</v>
      </c>
      <c r="E619" s="116">
        <v>250</v>
      </c>
      <c r="F619" s="116">
        <v>0</v>
      </c>
      <c r="G619" s="116">
        <v>244</v>
      </c>
      <c r="H619" s="116">
        <v>58</v>
      </c>
      <c r="I619" s="184">
        <v>0</v>
      </c>
      <c r="J619" s="190"/>
      <c r="K619" s="93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1.25" customHeight="1" x14ac:dyDescent="0.25">
      <c r="A620" s="1"/>
      <c r="B620" s="216" t="s">
        <v>107</v>
      </c>
      <c r="C620" s="248" t="s">
        <v>42</v>
      </c>
      <c r="D620" s="160" t="s">
        <v>44</v>
      </c>
      <c r="E620" s="116">
        <v>263</v>
      </c>
      <c r="F620" s="116">
        <v>50</v>
      </c>
      <c r="G620" s="116">
        <v>176</v>
      </c>
      <c r="H620" s="116">
        <v>205</v>
      </c>
      <c r="I620" s="184">
        <v>0</v>
      </c>
      <c r="J620" s="190"/>
      <c r="K620" s="93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1.25" customHeight="1" x14ac:dyDescent="0.25">
      <c r="A621" s="1"/>
      <c r="B621" s="216" t="s">
        <v>107</v>
      </c>
      <c r="C621" s="250" t="s">
        <v>37</v>
      </c>
      <c r="D621" s="169" t="s">
        <v>87</v>
      </c>
      <c r="E621" s="169">
        <v>0</v>
      </c>
      <c r="F621" s="169">
        <v>0</v>
      </c>
      <c r="G621" s="169">
        <v>0</v>
      </c>
      <c r="H621" s="169">
        <v>0</v>
      </c>
      <c r="I621" s="185">
        <v>0</v>
      </c>
      <c r="J621" s="190"/>
      <c r="K621" s="93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1.25" customHeight="1" x14ac:dyDescent="0.25">
      <c r="A622" s="1"/>
      <c r="B622" s="216" t="s">
        <v>107</v>
      </c>
      <c r="C622" s="248" t="s">
        <v>39</v>
      </c>
      <c r="D622" s="169" t="s">
        <v>87</v>
      </c>
      <c r="E622" s="169">
        <v>0</v>
      </c>
      <c r="F622" s="169">
        <v>0</v>
      </c>
      <c r="G622" s="169">
        <v>0</v>
      </c>
      <c r="H622" s="169">
        <v>0</v>
      </c>
      <c r="I622" s="185">
        <v>0</v>
      </c>
      <c r="J622" s="190"/>
      <c r="K622" s="93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1.25" customHeight="1" x14ac:dyDescent="0.25">
      <c r="A623" s="1"/>
      <c r="B623" s="216" t="s">
        <v>107</v>
      </c>
      <c r="C623" s="248" t="s">
        <v>40</v>
      </c>
      <c r="D623" s="169" t="s">
        <v>87</v>
      </c>
      <c r="E623" s="169">
        <v>0</v>
      </c>
      <c r="F623" s="169">
        <v>0</v>
      </c>
      <c r="G623" s="169">
        <v>0</v>
      </c>
      <c r="H623" s="169">
        <v>0</v>
      </c>
      <c r="I623" s="185">
        <v>0</v>
      </c>
      <c r="J623" s="190"/>
      <c r="K623" s="93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1.25" customHeight="1" x14ac:dyDescent="0.25">
      <c r="A624" s="1"/>
      <c r="B624" s="216" t="s">
        <v>107</v>
      </c>
      <c r="C624" s="248" t="s">
        <v>41</v>
      </c>
      <c r="D624" s="169" t="s">
        <v>87</v>
      </c>
      <c r="E624" s="169">
        <v>0</v>
      </c>
      <c r="F624" s="169">
        <v>0</v>
      </c>
      <c r="G624" s="169">
        <v>0</v>
      </c>
      <c r="H624" s="169">
        <v>0</v>
      </c>
      <c r="I624" s="185">
        <v>0</v>
      </c>
      <c r="J624" s="190"/>
      <c r="K624" s="93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1.25" customHeight="1" thickBot="1" x14ac:dyDescent="0.3">
      <c r="A625" s="1"/>
      <c r="B625" s="217" t="s">
        <v>107</v>
      </c>
      <c r="C625" s="248" t="s">
        <v>42</v>
      </c>
      <c r="D625" s="169" t="s">
        <v>87</v>
      </c>
      <c r="E625" s="169">
        <v>0</v>
      </c>
      <c r="F625" s="169">
        <v>0</v>
      </c>
      <c r="G625" s="169">
        <v>0</v>
      </c>
      <c r="H625" s="169">
        <v>0</v>
      </c>
      <c r="I625" s="185">
        <v>0</v>
      </c>
      <c r="J625" s="190"/>
      <c r="K625" s="93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1.25" customHeight="1" x14ac:dyDescent="0.25">
      <c r="A626" s="1"/>
      <c r="B626" s="215" t="s">
        <v>108</v>
      </c>
      <c r="C626" s="246" t="s">
        <v>37</v>
      </c>
      <c r="D626" s="157" t="s">
        <v>38</v>
      </c>
      <c r="E626" s="113">
        <v>936</v>
      </c>
      <c r="F626" s="130">
        <v>162</v>
      </c>
      <c r="G626" s="130">
        <v>832</v>
      </c>
      <c r="H626" s="113">
        <v>225</v>
      </c>
      <c r="I626" s="181">
        <v>425</v>
      </c>
      <c r="J626" s="190"/>
      <c r="K626" s="93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1.25" customHeight="1" x14ac:dyDescent="0.25">
      <c r="A627" s="1"/>
      <c r="B627" s="219" t="s">
        <v>108</v>
      </c>
      <c r="C627" s="248" t="s">
        <v>39</v>
      </c>
      <c r="D627" s="158" t="s">
        <v>38</v>
      </c>
      <c r="E627" s="114">
        <v>2886</v>
      </c>
      <c r="F627" s="129">
        <v>1183</v>
      </c>
      <c r="G627" s="128">
        <v>2868</v>
      </c>
      <c r="H627" s="114">
        <v>957</v>
      </c>
      <c r="I627" s="182">
        <v>1238</v>
      </c>
      <c r="J627" s="190"/>
      <c r="K627" s="93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1.25" customHeight="1" x14ac:dyDescent="0.25">
      <c r="A628" s="1"/>
      <c r="B628" s="219" t="s">
        <v>108</v>
      </c>
      <c r="C628" s="248" t="s">
        <v>40</v>
      </c>
      <c r="D628" s="158" t="s">
        <v>38</v>
      </c>
      <c r="E628" s="114">
        <v>2282</v>
      </c>
      <c r="F628" s="129">
        <v>589</v>
      </c>
      <c r="G628" s="128">
        <v>2197</v>
      </c>
      <c r="H628" s="114">
        <v>705</v>
      </c>
      <c r="I628" s="182">
        <v>946</v>
      </c>
      <c r="J628" s="190"/>
      <c r="K628" s="93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1.25" customHeight="1" x14ac:dyDescent="0.25">
      <c r="A629" s="1"/>
      <c r="B629" s="219" t="s">
        <v>108</v>
      </c>
      <c r="C629" s="248" t="s">
        <v>41</v>
      </c>
      <c r="D629" s="158" t="s">
        <v>38</v>
      </c>
      <c r="E629" s="129">
        <v>4008</v>
      </c>
      <c r="F629" s="129">
        <v>1774</v>
      </c>
      <c r="G629" s="128">
        <v>3066</v>
      </c>
      <c r="H629" s="129">
        <v>528</v>
      </c>
      <c r="I629" s="182">
        <v>2543</v>
      </c>
      <c r="J629" s="190"/>
      <c r="K629" s="93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1.25" customHeight="1" x14ac:dyDescent="0.25">
      <c r="A630" s="1"/>
      <c r="B630" s="219" t="s">
        <v>108</v>
      </c>
      <c r="C630" s="248" t="s">
        <v>42</v>
      </c>
      <c r="D630" s="158" t="s">
        <v>38</v>
      </c>
      <c r="E630" s="114">
        <v>3087</v>
      </c>
      <c r="F630" s="129">
        <v>1675</v>
      </c>
      <c r="G630" s="128">
        <v>1629</v>
      </c>
      <c r="H630" s="129">
        <v>1071</v>
      </c>
      <c r="I630" s="182">
        <v>2191</v>
      </c>
      <c r="J630" s="190"/>
      <c r="K630" s="93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1.25" customHeight="1" x14ac:dyDescent="0.25">
      <c r="A631" s="1"/>
      <c r="B631" s="219" t="s">
        <v>108</v>
      </c>
      <c r="C631" s="250" t="s">
        <v>96</v>
      </c>
      <c r="D631" s="159" t="s">
        <v>43</v>
      </c>
      <c r="E631" s="115">
        <v>2373</v>
      </c>
      <c r="F631" s="115">
        <v>1025</v>
      </c>
      <c r="G631" s="115">
        <v>1527</v>
      </c>
      <c r="H631" s="115">
        <v>32</v>
      </c>
      <c r="I631" s="183">
        <v>1049</v>
      </c>
      <c r="J631" s="190"/>
      <c r="K631" s="93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1.25" customHeight="1" x14ac:dyDescent="0.25">
      <c r="A632" s="1"/>
      <c r="B632" s="219" t="s">
        <v>108</v>
      </c>
      <c r="C632" s="248" t="s">
        <v>97</v>
      </c>
      <c r="D632" s="159" t="s">
        <v>43</v>
      </c>
      <c r="E632" s="115">
        <v>7756</v>
      </c>
      <c r="F632" s="115">
        <v>5810</v>
      </c>
      <c r="G632" s="115">
        <v>3543</v>
      </c>
      <c r="H632" s="115">
        <v>499</v>
      </c>
      <c r="I632" s="183">
        <v>2896</v>
      </c>
      <c r="J632" s="190"/>
      <c r="K632" s="93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1.25" customHeight="1" x14ac:dyDescent="0.25">
      <c r="A633" s="1"/>
      <c r="B633" s="219" t="s">
        <v>108</v>
      </c>
      <c r="C633" s="248" t="s">
        <v>98</v>
      </c>
      <c r="D633" s="159" t="s">
        <v>43</v>
      </c>
      <c r="E633" s="115">
        <v>5917</v>
      </c>
      <c r="F633" s="115">
        <v>3506</v>
      </c>
      <c r="G633" s="115">
        <v>2316</v>
      </c>
      <c r="H633" s="115">
        <v>657</v>
      </c>
      <c r="I633" s="183">
        <v>1664</v>
      </c>
      <c r="J633" s="190"/>
      <c r="K633" s="93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1.25" customHeight="1" x14ac:dyDescent="0.25">
      <c r="A634" s="1"/>
      <c r="B634" s="219" t="s">
        <v>108</v>
      </c>
      <c r="C634" s="248" t="s">
        <v>99</v>
      </c>
      <c r="D634" s="159" t="s">
        <v>43</v>
      </c>
      <c r="E634" s="115">
        <v>11459</v>
      </c>
      <c r="F634" s="115">
        <v>10611</v>
      </c>
      <c r="G634" s="115">
        <v>6291</v>
      </c>
      <c r="H634" s="115">
        <v>1286</v>
      </c>
      <c r="I634" s="183">
        <v>4318</v>
      </c>
      <c r="J634" s="190"/>
      <c r="K634" s="93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1.25" customHeight="1" x14ac:dyDescent="0.25">
      <c r="A635" s="1"/>
      <c r="B635" s="219" t="s">
        <v>108</v>
      </c>
      <c r="C635" s="248" t="s">
        <v>100</v>
      </c>
      <c r="D635" s="159" t="s">
        <v>43</v>
      </c>
      <c r="E635" s="115">
        <v>2402</v>
      </c>
      <c r="F635" s="115">
        <v>2576</v>
      </c>
      <c r="G635" s="115">
        <v>1587</v>
      </c>
      <c r="H635" s="115">
        <v>286</v>
      </c>
      <c r="I635" s="183">
        <v>1617</v>
      </c>
      <c r="J635" s="190"/>
      <c r="K635" s="93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1.25" customHeight="1" x14ac:dyDescent="0.25">
      <c r="A636" s="1"/>
      <c r="B636" s="219" t="s">
        <v>108</v>
      </c>
      <c r="C636" s="250" t="s">
        <v>37</v>
      </c>
      <c r="D636" s="160" t="s">
        <v>44</v>
      </c>
      <c r="E636" s="116">
        <v>855</v>
      </c>
      <c r="F636" s="116">
        <v>104</v>
      </c>
      <c r="G636" s="116">
        <v>394</v>
      </c>
      <c r="H636" s="116">
        <v>427</v>
      </c>
      <c r="I636" s="184">
        <v>576</v>
      </c>
      <c r="J636" s="190"/>
      <c r="K636" s="93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1.25" customHeight="1" x14ac:dyDescent="0.25">
      <c r="A637" s="1"/>
      <c r="B637" s="219" t="s">
        <v>108</v>
      </c>
      <c r="C637" s="248" t="s">
        <v>39</v>
      </c>
      <c r="D637" s="160" t="s">
        <v>44</v>
      </c>
      <c r="E637" s="116">
        <v>3086</v>
      </c>
      <c r="F637" s="116">
        <v>365</v>
      </c>
      <c r="G637" s="116">
        <v>1865</v>
      </c>
      <c r="H637" s="116">
        <v>1277</v>
      </c>
      <c r="I637" s="184">
        <v>1409</v>
      </c>
      <c r="J637" s="190"/>
      <c r="K637" s="93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1.25" customHeight="1" x14ac:dyDescent="0.25">
      <c r="A638" s="1"/>
      <c r="B638" s="219" t="s">
        <v>108</v>
      </c>
      <c r="C638" s="248" t="s">
        <v>40</v>
      </c>
      <c r="D638" s="160" t="s">
        <v>44</v>
      </c>
      <c r="E638" s="116">
        <v>1454</v>
      </c>
      <c r="F638" s="116">
        <v>303</v>
      </c>
      <c r="G638" s="116">
        <v>972</v>
      </c>
      <c r="H638" s="116">
        <v>810</v>
      </c>
      <c r="I638" s="184">
        <v>721</v>
      </c>
      <c r="J638" s="190"/>
      <c r="K638" s="93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1.25" customHeight="1" x14ac:dyDescent="0.25">
      <c r="A639" s="1"/>
      <c r="B639" s="219" t="s">
        <v>108</v>
      </c>
      <c r="C639" s="248" t="s">
        <v>41</v>
      </c>
      <c r="D639" s="160" t="s">
        <v>44</v>
      </c>
      <c r="E639" s="116">
        <v>1791</v>
      </c>
      <c r="F639" s="116">
        <v>250</v>
      </c>
      <c r="G639" s="116">
        <v>1499</v>
      </c>
      <c r="H639" s="116">
        <v>1434</v>
      </c>
      <c r="I639" s="184">
        <v>990</v>
      </c>
      <c r="J639" s="190"/>
      <c r="K639" s="93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1.25" customHeight="1" x14ac:dyDescent="0.25">
      <c r="A640" s="1"/>
      <c r="B640" s="219" t="s">
        <v>108</v>
      </c>
      <c r="C640" s="248" t="s">
        <v>42</v>
      </c>
      <c r="D640" s="160" t="s">
        <v>44</v>
      </c>
      <c r="E640" s="116">
        <v>2724</v>
      </c>
      <c r="F640" s="116">
        <v>261</v>
      </c>
      <c r="G640" s="116">
        <v>938</v>
      </c>
      <c r="H640" s="116">
        <v>817</v>
      </c>
      <c r="I640" s="184">
        <v>775</v>
      </c>
      <c r="J640" s="190"/>
      <c r="K640" s="93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1.25" customHeight="1" x14ac:dyDescent="0.25">
      <c r="A641" s="1"/>
      <c r="B641" s="219" t="s">
        <v>108</v>
      </c>
      <c r="C641" s="250" t="s">
        <v>37</v>
      </c>
      <c r="D641" s="169" t="s">
        <v>87</v>
      </c>
      <c r="E641" s="169">
        <v>0</v>
      </c>
      <c r="F641" s="169">
        <v>0</v>
      </c>
      <c r="G641" s="169">
        <v>0</v>
      </c>
      <c r="H641" s="169">
        <v>1</v>
      </c>
      <c r="I641" s="185">
        <v>43</v>
      </c>
      <c r="J641" s="190"/>
      <c r="K641" s="93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1.25" customHeight="1" x14ac:dyDescent="0.25">
      <c r="A642" s="1"/>
      <c r="B642" s="219" t="s">
        <v>108</v>
      </c>
      <c r="C642" s="248" t="s">
        <v>39</v>
      </c>
      <c r="D642" s="169" t="s">
        <v>87</v>
      </c>
      <c r="E642" s="169">
        <v>0</v>
      </c>
      <c r="F642" s="169">
        <v>30</v>
      </c>
      <c r="G642" s="169">
        <v>0</v>
      </c>
      <c r="H642" s="169">
        <v>20</v>
      </c>
      <c r="I642" s="185">
        <v>321</v>
      </c>
      <c r="J642" s="190"/>
      <c r="K642" s="93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1.25" customHeight="1" x14ac:dyDescent="0.25">
      <c r="A643" s="1"/>
      <c r="B643" s="219" t="s">
        <v>108</v>
      </c>
      <c r="C643" s="248" t="s">
        <v>40</v>
      </c>
      <c r="D643" s="169" t="s">
        <v>87</v>
      </c>
      <c r="E643" s="169">
        <v>30</v>
      </c>
      <c r="F643" s="169">
        <v>55</v>
      </c>
      <c r="G643" s="169">
        <v>30</v>
      </c>
      <c r="H643" s="169">
        <v>7</v>
      </c>
      <c r="I643" s="185">
        <v>129</v>
      </c>
      <c r="J643" s="190"/>
      <c r="K643" s="93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1.25" customHeight="1" x14ac:dyDescent="0.25">
      <c r="A644" s="1"/>
      <c r="B644" s="219" t="s">
        <v>108</v>
      </c>
      <c r="C644" s="248" t="s">
        <v>41</v>
      </c>
      <c r="D644" s="169" t="s">
        <v>87</v>
      </c>
      <c r="E644" s="169">
        <v>0</v>
      </c>
      <c r="F644" s="169">
        <v>263</v>
      </c>
      <c r="G644" s="169">
        <v>30</v>
      </c>
      <c r="H644" s="169">
        <v>100</v>
      </c>
      <c r="I644" s="185">
        <v>0</v>
      </c>
      <c r="J644" s="190"/>
      <c r="K644" s="93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1.25" customHeight="1" thickBot="1" x14ac:dyDescent="0.3">
      <c r="A645" s="1"/>
      <c r="B645" s="220" t="s">
        <v>108</v>
      </c>
      <c r="C645" s="248" t="s">
        <v>42</v>
      </c>
      <c r="D645" s="169" t="s">
        <v>87</v>
      </c>
      <c r="E645" s="169">
        <v>0</v>
      </c>
      <c r="F645" s="169">
        <v>0</v>
      </c>
      <c r="G645" s="169">
        <v>0</v>
      </c>
      <c r="H645" s="169">
        <v>100</v>
      </c>
      <c r="I645" s="185">
        <v>46</v>
      </c>
      <c r="J645" s="190"/>
      <c r="K645" s="93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1.25" customHeight="1" x14ac:dyDescent="0.25">
      <c r="A646" s="1"/>
      <c r="B646" s="215" t="s">
        <v>109</v>
      </c>
      <c r="C646" s="246" t="s">
        <v>37</v>
      </c>
      <c r="D646" s="157" t="s">
        <v>38</v>
      </c>
      <c r="E646" s="113">
        <v>967</v>
      </c>
      <c r="F646" s="130">
        <v>104</v>
      </c>
      <c r="G646" s="130">
        <v>1767</v>
      </c>
      <c r="H646" s="113">
        <v>630</v>
      </c>
      <c r="I646" s="181">
        <v>1141</v>
      </c>
      <c r="J646" s="190"/>
      <c r="K646" s="93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1.25" customHeight="1" x14ac:dyDescent="0.25">
      <c r="A647" s="1"/>
      <c r="B647" s="216" t="s">
        <v>109</v>
      </c>
      <c r="C647" s="248" t="s">
        <v>39</v>
      </c>
      <c r="D647" s="158" t="s">
        <v>38</v>
      </c>
      <c r="E647" s="114">
        <v>4064</v>
      </c>
      <c r="F647" s="129">
        <v>1078</v>
      </c>
      <c r="G647" s="128">
        <v>4999</v>
      </c>
      <c r="H647" s="114">
        <v>2576</v>
      </c>
      <c r="I647" s="182">
        <v>4343</v>
      </c>
      <c r="J647" s="190"/>
      <c r="K647" s="93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1.25" customHeight="1" x14ac:dyDescent="0.25">
      <c r="A648" s="1"/>
      <c r="B648" s="216" t="s">
        <v>109</v>
      </c>
      <c r="C648" s="248" t="s">
        <v>40</v>
      </c>
      <c r="D648" s="158" t="s">
        <v>38</v>
      </c>
      <c r="E648" s="114">
        <v>3250</v>
      </c>
      <c r="F648" s="129">
        <v>473</v>
      </c>
      <c r="G648" s="128">
        <v>3274</v>
      </c>
      <c r="H648" s="114">
        <v>1737</v>
      </c>
      <c r="I648" s="182">
        <v>2281</v>
      </c>
      <c r="J648" s="190"/>
      <c r="K648" s="93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1.25" customHeight="1" x14ac:dyDescent="0.25">
      <c r="A649" s="1"/>
      <c r="B649" s="216" t="s">
        <v>109</v>
      </c>
      <c r="C649" s="248" t="s">
        <v>41</v>
      </c>
      <c r="D649" s="158" t="s">
        <v>38</v>
      </c>
      <c r="E649" s="129">
        <v>4813</v>
      </c>
      <c r="F649" s="129">
        <v>1108</v>
      </c>
      <c r="G649" s="128">
        <v>3936</v>
      </c>
      <c r="H649" s="129">
        <v>1413</v>
      </c>
      <c r="I649" s="182">
        <v>5223</v>
      </c>
      <c r="J649" s="190"/>
      <c r="K649" s="93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1.25" customHeight="1" x14ac:dyDescent="0.25">
      <c r="A650" s="1"/>
      <c r="B650" s="216" t="s">
        <v>109</v>
      </c>
      <c r="C650" s="248" t="s">
        <v>42</v>
      </c>
      <c r="D650" s="158" t="s">
        <v>38</v>
      </c>
      <c r="E650" s="114">
        <v>3132</v>
      </c>
      <c r="F650" s="129">
        <v>590</v>
      </c>
      <c r="G650" s="128">
        <v>2233</v>
      </c>
      <c r="H650" s="129">
        <v>3786</v>
      </c>
      <c r="I650" s="182">
        <v>3065</v>
      </c>
      <c r="J650" s="190"/>
      <c r="K650" s="93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1.25" customHeight="1" x14ac:dyDescent="0.25">
      <c r="A651" s="1"/>
      <c r="B651" s="216" t="s">
        <v>109</v>
      </c>
      <c r="C651" s="250" t="s">
        <v>96</v>
      </c>
      <c r="D651" s="159" t="s">
        <v>43</v>
      </c>
      <c r="E651" s="115">
        <v>3177</v>
      </c>
      <c r="F651" s="115">
        <v>1787</v>
      </c>
      <c r="G651" s="115">
        <v>1501</v>
      </c>
      <c r="H651" s="115">
        <v>64</v>
      </c>
      <c r="I651" s="183">
        <v>1820</v>
      </c>
      <c r="J651" s="190"/>
      <c r="K651" s="93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1.25" customHeight="1" x14ac:dyDescent="0.25">
      <c r="A652" s="1"/>
      <c r="B652" s="216" t="s">
        <v>109</v>
      </c>
      <c r="C652" s="248" t="s">
        <v>97</v>
      </c>
      <c r="D652" s="159" t="s">
        <v>43</v>
      </c>
      <c r="E652" s="115">
        <v>10366</v>
      </c>
      <c r="F652" s="115">
        <v>8364</v>
      </c>
      <c r="G652" s="115">
        <v>4954</v>
      </c>
      <c r="H652" s="115">
        <v>815</v>
      </c>
      <c r="I652" s="183">
        <v>4858</v>
      </c>
      <c r="J652" s="190"/>
      <c r="K652" s="93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1.25" customHeight="1" x14ac:dyDescent="0.25">
      <c r="A653" s="1"/>
      <c r="B653" s="216" t="s">
        <v>109</v>
      </c>
      <c r="C653" s="248" t="s">
        <v>98</v>
      </c>
      <c r="D653" s="159" t="s">
        <v>43</v>
      </c>
      <c r="E653" s="115">
        <v>7687</v>
      </c>
      <c r="F653" s="115">
        <v>5307</v>
      </c>
      <c r="G653" s="115">
        <v>3338</v>
      </c>
      <c r="H653" s="115">
        <v>1098</v>
      </c>
      <c r="I653" s="183">
        <v>2131</v>
      </c>
      <c r="J653" s="190"/>
      <c r="K653" s="93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1.25" customHeight="1" x14ac:dyDescent="0.25">
      <c r="A654" s="1"/>
      <c r="B654" s="216" t="s">
        <v>109</v>
      </c>
      <c r="C654" s="248" t="s">
        <v>99</v>
      </c>
      <c r="D654" s="159" t="s">
        <v>43</v>
      </c>
      <c r="E654" s="115">
        <v>14005</v>
      </c>
      <c r="F654" s="115">
        <v>17714</v>
      </c>
      <c r="G654" s="115">
        <v>8983</v>
      </c>
      <c r="H654" s="115">
        <v>2730</v>
      </c>
      <c r="I654" s="183">
        <v>7771</v>
      </c>
      <c r="J654" s="190"/>
      <c r="K654" s="93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1.25" customHeight="1" x14ac:dyDescent="0.25">
      <c r="A655" s="1"/>
      <c r="B655" s="216" t="s">
        <v>109</v>
      </c>
      <c r="C655" s="248" t="s">
        <v>100</v>
      </c>
      <c r="D655" s="159" t="s">
        <v>43</v>
      </c>
      <c r="E655" s="115">
        <v>2546</v>
      </c>
      <c r="F655" s="115">
        <v>3004</v>
      </c>
      <c r="G655" s="115">
        <v>2654</v>
      </c>
      <c r="H655" s="115">
        <v>512</v>
      </c>
      <c r="I655" s="183">
        <v>2478</v>
      </c>
      <c r="J655" s="190"/>
      <c r="K655" s="93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1.25" customHeight="1" x14ac:dyDescent="0.25">
      <c r="A656" s="1"/>
      <c r="B656" s="216" t="s">
        <v>109</v>
      </c>
      <c r="C656" s="250" t="s">
        <v>37</v>
      </c>
      <c r="D656" s="160" t="s">
        <v>44</v>
      </c>
      <c r="E656" s="116">
        <v>1498</v>
      </c>
      <c r="F656" s="116">
        <v>92</v>
      </c>
      <c r="G656" s="116">
        <v>483</v>
      </c>
      <c r="H656" s="116">
        <v>474</v>
      </c>
      <c r="I656" s="184">
        <v>561</v>
      </c>
      <c r="J656" s="190"/>
      <c r="K656" s="93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1.25" customHeight="1" x14ac:dyDescent="0.25">
      <c r="A657" s="1"/>
      <c r="B657" s="216" t="s">
        <v>109</v>
      </c>
      <c r="C657" s="248" t="s">
        <v>39</v>
      </c>
      <c r="D657" s="160" t="s">
        <v>44</v>
      </c>
      <c r="E657" s="116">
        <v>4722</v>
      </c>
      <c r="F657" s="116">
        <v>882</v>
      </c>
      <c r="G657" s="116">
        <v>2262</v>
      </c>
      <c r="H657" s="116">
        <v>2182</v>
      </c>
      <c r="I657" s="184">
        <v>2101</v>
      </c>
      <c r="J657" s="190"/>
      <c r="K657" s="93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1.25" customHeight="1" x14ac:dyDescent="0.25">
      <c r="A658" s="1"/>
      <c r="B658" s="216" t="s">
        <v>109</v>
      </c>
      <c r="C658" s="248" t="s">
        <v>40</v>
      </c>
      <c r="D658" s="160" t="s">
        <v>44</v>
      </c>
      <c r="E658" s="116">
        <v>2311</v>
      </c>
      <c r="F658" s="116">
        <v>555</v>
      </c>
      <c r="G658" s="116">
        <v>1615</v>
      </c>
      <c r="H658" s="116">
        <v>1101</v>
      </c>
      <c r="I658" s="184">
        <v>1170</v>
      </c>
      <c r="J658" s="190"/>
      <c r="K658" s="93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1.25" customHeight="1" x14ac:dyDescent="0.25">
      <c r="A659" s="1"/>
      <c r="B659" s="216" t="s">
        <v>109</v>
      </c>
      <c r="C659" s="248" t="s">
        <v>41</v>
      </c>
      <c r="D659" s="160" t="s">
        <v>44</v>
      </c>
      <c r="E659" s="116">
        <v>1772</v>
      </c>
      <c r="F659" s="116">
        <v>1103</v>
      </c>
      <c r="G659" s="116">
        <v>2498</v>
      </c>
      <c r="H659" s="116">
        <v>3283</v>
      </c>
      <c r="I659" s="184">
        <v>773</v>
      </c>
      <c r="J659" s="190"/>
      <c r="K659" s="93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1.25" customHeight="1" x14ac:dyDescent="0.25">
      <c r="A660" s="1"/>
      <c r="B660" s="216" t="s">
        <v>109</v>
      </c>
      <c r="C660" s="248" t="s">
        <v>42</v>
      </c>
      <c r="D660" s="160" t="s">
        <v>44</v>
      </c>
      <c r="E660" s="116">
        <v>2700</v>
      </c>
      <c r="F660" s="116">
        <v>664</v>
      </c>
      <c r="G660" s="116">
        <v>1343</v>
      </c>
      <c r="H660" s="116">
        <v>1562</v>
      </c>
      <c r="I660" s="184">
        <v>1086</v>
      </c>
      <c r="J660" s="190"/>
      <c r="K660" s="93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1.25" customHeight="1" x14ac:dyDescent="0.25">
      <c r="A661" s="1"/>
      <c r="B661" s="216" t="s">
        <v>109</v>
      </c>
      <c r="C661" s="250" t="s">
        <v>37</v>
      </c>
      <c r="D661" s="169" t="s">
        <v>87</v>
      </c>
      <c r="E661" s="169">
        <v>2</v>
      </c>
      <c r="F661" s="169">
        <v>0</v>
      </c>
      <c r="G661" s="169">
        <v>50</v>
      </c>
      <c r="H661" s="169">
        <v>0</v>
      </c>
      <c r="I661" s="185">
        <v>0</v>
      </c>
      <c r="J661" s="190"/>
      <c r="K661" s="93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1.25" customHeight="1" x14ac:dyDescent="0.25">
      <c r="A662" s="1"/>
      <c r="B662" s="216" t="s">
        <v>109</v>
      </c>
      <c r="C662" s="248" t="s">
        <v>39</v>
      </c>
      <c r="D662" s="169" t="s">
        <v>87</v>
      </c>
      <c r="E662" s="169">
        <v>88</v>
      </c>
      <c r="F662" s="169">
        <v>0</v>
      </c>
      <c r="G662" s="169">
        <v>128</v>
      </c>
      <c r="H662" s="169">
        <v>6</v>
      </c>
      <c r="I662" s="185">
        <v>0</v>
      </c>
      <c r="J662" s="190"/>
      <c r="K662" s="93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1.25" customHeight="1" x14ac:dyDescent="0.25">
      <c r="A663" s="1"/>
      <c r="B663" s="216" t="s">
        <v>109</v>
      </c>
      <c r="C663" s="248" t="s">
        <v>40</v>
      </c>
      <c r="D663" s="169" t="s">
        <v>87</v>
      </c>
      <c r="E663" s="169">
        <v>144</v>
      </c>
      <c r="F663" s="169">
        <v>0</v>
      </c>
      <c r="G663" s="169">
        <v>90</v>
      </c>
      <c r="H663" s="169">
        <v>9</v>
      </c>
      <c r="I663" s="185">
        <v>1</v>
      </c>
      <c r="J663" s="190"/>
      <c r="K663" s="93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1.25" customHeight="1" x14ac:dyDescent="0.25">
      <c r="A664" s="1"/>
      <c r="B664" s="216" t="s">
        <v>109</v>
      </c>
      <c r="C664" s="248" t="s">
        <v>41</v>
      </c>
      <c r="D664" s="169" t="s">
        <v>87</v>
      </c>
      <c r="E664" s="169">
        <v>280</v>
      </c>
      <c r="F664" s="169">
        <v>0</v>
      </c>
      <c r="G664" s="169">
        <v>0</v>
      </c>
      <c r="H664" s="169">
        <v>76</v>
      </c>
      <c r="I664" s="185">
        <v>256</v>
      </c>
      <c r="J664" s="190"/>
      <c r="K664" s="93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1.25" customHeight="1" thickBot="1" x14ac:dyDescent="0.3">
      <c r="A665" s="1"/>
      <c r="B665" s="217" t="s">
        <v>109</v>
      </c>
      <c r="C665" s="248" t="s">
        <v>42</v>
      </c>
      <c r="D665" s="169" t="s">
        <v>87</v>
      </c>
      <c r="E665" s="169">
        <v>0</v>
      </c>
      <c r="F665" s="169">
        <v>0</v>
      </c>
      <c r="G665" s="169">
        <v>21</v>
      </c>
      <c r="H665" s="169">
        <v>225</v>
      </c>
      <c r="I665" s="185">
        <v>8</v>
      </c>
      <c r="J665" s="190"/>
      <c r="K665" s="93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1.25" customHeight="1" x14ac:dyDescent="0.25">
      <c r="A666" s="1"/>
      <c r="B666" s="215" t="s">
        <v>110</v>
      </c>
      <c r="C666" s="246" t="s">
        <v>37</v>
      </c>
      <c r="D666" s="157" t="s">
        <v>38</v>
      </c>
      <c r="E666" s="113">
        <v>254</v>
      </c>
      <c r="F666" s="130">
        <v>0</v>
      </c>
      <c r="G666" s="130">
        <v>339</v>
      </c>
      <c r="H666" s="113">
        <v>57</v>
      </c>
      <c r="I666" s="181">
        <v>140</v>
      </c>
      <c r="J666" s="190"/>
      <c r="K666" s="93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1.25" customHeight="1" x14ac:dyDescent="0.25">
      <c r="A667" s="1"/>
      <c r="B667" s="216" t="s">
        <v>110</v>
      </c>
      <c r="C667" s="248" t="s">
        <v>39</v>
      </c>
      <c r="D667" s="158" t="s">
        <v>38</v>
      </c>
      <c r="E667" s="114">
        <v>762</v>
      </c>
      <c r="F667" s="129">
        <v>0</v>
      </c>
      <c r="G667" s="128">
        <v>1893</v>
      </c>
      <c r="H667" s="114">
        <v>244</v>
      </c>
      <c r="I667" s="182">
        <v>548</v>
      </c>
      <c r="J667" s="190"/>
      <c r="K667" s="93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1.25" customHeight="1" x14ac:dyDescent="0.25">
      <c r="A668" s="1"/>
      <c r="B668" s="216" t="s">
        <v>110</v>
      </c>
      <c r="C668" s="248" t="s">
        <v>40</v>
      </c>
      <c r="D668" s="158" t="s">
        <v>38</v>
      </c>
      <c r="E668" s="114">
        <v>613</v>
      </c>
      <c r="F668" s="129">
        <v>0</v>
      </c>
      <c r="G668" s="128">
        <v>1185</v>
      </c>
      <c r="H668" s="114">
        <v>128</v>
      </c>
      <c r="I668" s="182">
        <v>294</v>
      </c>
      <c r="J668" s="190"/>
      <c r="K668" s="93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1.25" customHeight="1" x14ac:dyDescent="0.25">
      <c r="A669" s="1"/>
      <c r="B669" s="216" t="s">
        <v>110</v>
      </c>
      <c r="C669" s="248" t="s">
        <v>41</v>
      </c>
      <c r="D669" s="158" t="s">
        <v>38</v>
      </c>
      <c r="E669" s="129">
        <v>704</v>
      </c>
      <c r="F669" s="129">
        <v>0</v>
      </c>
      <c r="G669" s="128">
        <v>2125</v>
      </c>
      <c r="H669" s="129">
        <v>0</v>
      </c>
      <c r="I669" s="182">
        <v>545</v>
      </c>
      <c r="J669" s="190"/>
      <c r="K669" s="93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1.25" customHeight="1" x14ac:dyDescent="0.25">
      <c r="A670" s="1"/>
      <c r="B670" s="216" t="s">
        <v>110</v>
      </c>
      <c r="C670" s="248" t="s">
        <v>42</v>
      </c>
      <c r="D670" s="158" t="s">
        <v>38</v>
      </c>
      <c r="E670" s="114">
        <v>503</v>
      </c>
      <c r="F670" s="129">
        <v>0</v>
      </c>
      <c r="G670" s="128">
        <v>662</v>
      </c>
      <c r="H670" s="129">
        <v>0</v>
      </c>
      <c r="I670" s="182">
        <v>314</v>
      </c>
      <c r="J670" s="190"/>
      <c r="K670" s="93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1.25" customHeight="1" x14ac:dyDescent="0.25">
      <c r="A671" s="1"/>
      <c r="B671" s="216" t="s">
        <v>110</v>
      </c>
      <c r="C671" s="250" t="s">
        <v>96</v>
      </c>
      <c r="D671" s="159" t="s">
        <v>43</v>
      </c>
      <c r="E671" s="115">
        <v>2769</v>
      </c>
      <c r="F671" s="115">
        <v>1584</v>
      </c>
      <c r="G671" s="115">
        <v>1411</v>
      </c>
      <c r="H671" s="115">
        <v>64</v>
      </c>
      <c r="I671" s="183">
        <v>1144</v>
      </c>
      <c r="J671" s="190"/>
      <c r="K671" s="93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1.25" customHeight="1" x14ac:dyDescent="0.25">
      <c r="A672" s="1"/>
      <c r="B672" s="216" t="s">
        <v>110</v>
      </c>
      <c r="C672" s="248" t="s">
        <v>97</v>
      </c>
      <c r="D672" s="159" t="s">
        <v>43</v>
      </c>
      <c r="E672" s="115">
        <v>9828</v>
      </c>
      <c r="F672" s="115">
        <v>5875</v>
      </c>
      <c r="G672" s="115">
        <v>5047</v>
      </c>
      <c r="H672" s="115">
        <v>919</v>
      </c>
      <c r="I672" s="183">
        <v>3100</v>
      </c>
      <c r="J672" s="190"/>
      <c r="K672" s="93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1.25" customHeight="1" x14ac:dyDescent="0.25">
      <c r="A673" s="1"/>
      <c r="B673" s="216" t="s">
        <v>110</v>
      </c>
      <c r="C673" s="248" t="s">
        <v>98</v>
      </c>
      <c r="D673" s="159" t="s">
        <v>43</v>
      </c>
      <c r="E673" s="115">
        <v>6567</v>
      </c>
      <c r="F673" s="115">
        <v>4024</v>
      </c>
      <c r="G673" s="115">
        <v>3255</v>
      </c>
      <c r="H673" s="115">
        <v>955</v>
      </c>
      <c r="I673" s="183">
        <v>1997</v>
      </c>
      <c r="J673" s="190"/>
      <c r="K673" s="93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1.25" customHeight="1" x14ac:dyDescent="0.25">
      <c r="A674" s="1"/>
      <c r="B674" s="216" t="s">
        <v>110</v>
      </c>
      <c r="C674" s="248" t="s">
        <v>99</v>
      </c>
      <c r="D674" s="159" t="s">
        <v>43</v>
      </c>
      <c r="E674" s="115">
        <v>10961</v>
      </c>
      <c r="F674" s="115">
        <v>14696</v>
      </c>
      <c r="G674" s="115">
        <v>9223</v>
      </c>
      <c r="H674" s="115">
        <v>1829</v>
      </c>
      <c r="I674" s="183">
        <v>7361</v>
      </c>
      <c r="J674" s="190"/>
      <c r="K674" s="93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1.25" customHeight="1" x14ac:dyDescent="0.25">
      <c r="A675" s="1"/>
      <c r="B675" s="216" t="s">
        <v>110</v>
      </c>
      <c r="C675" s="248" t="s">
        <v>100</v>
      </c>
      <c r="D675" s="159" t="s">
        <v>43</v>
      </c>
      <c r="E675" s="115">
        <v>1817</v>
      </c>
      <c r="F675" s="115">
        <v>2540</v>
      </c>
      <c r="G675" s="115">
        <v>2440</v>
      </c>
      <c r="H675" s="115">
        <v>402</v>
      </c>
      <c r="I675" s="183">
        <v>1741</v>
      </c>
      <c r="J675" s="190"/>
      <c r="K675" s="93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1.25" customHeight="1" x14ac:dyDescent="0.25">
      <c r="A676" s="1"/>
      <c r="B676" s="216" t="s">
        <v>110</v>
      </c>
      <c r="C676" s="250" t="s">
        <v>37</v>
      </c>
      <c r="D676" s="160" t="s">
        <v>44</v>
      </c>
      <c r="E676" s="116">
        <v>1780</v>
      </c>
      <c r="F676" s="116">
        <v>242</v>
      </c>
      <c r="G676" s="116">
        <v>531</v>
      </c>
      <c r="H676" s="116">
        <v>516</v>
      </c>
      <c r="I676" s="184">
        <v>612</v>
      </c>
      <c r="J676" s="190"/>
      <c r="K676" s="93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1.25" customHeight="1" x14ac:dyDescent="0.25">
      <c r="A677" s="1"/>
      <c r="B677" s="216" t="s">
        <v>110</v>
      </c>
      <c r="C677" s="248" t="s">
        <v>39</v>
      </c>
      <c r="D677" s="160" t="s">
        <v>44</v>
      </c>
      <c r="E677" s="116">
        <v>5270</v>
      </c>
      <c r="F677" s="116">
        <v>1854</v>
      </c>
      <c r="G677" s="116">
        <v>2839</v>
      </c>
      <c r="H677" s="116">
        <v>2835</v>
      </c>
      <c r="I677" s="184">
        <v>2468</v>
      </c>
      <c r="J677" s="190"/>
      <c r="K677" s="93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1.25" customHeight="1" x14ac:dyDescent="0.25">
      <c r="A678" s="1"/>
      <c r="B678" s="216" t="s">
        <v>110</v>
      </c>
      <c r="C678" s="248" t="s">
        <v>40</v>
      </c>
      <c r="D678" s="160" t="s">
        <v>44</v>
      </c>
      <c r="E678" s="116">
        <v>2561</v>
      </c>
      <c r="F678" s="116">
        <v>725</v>
      </c>
      <c r="G678" s="116">
        <v>1501</v>
      </c>
      <c r="H678" s="116">
        <v>1668</v>
      </c>
      <c r="I678" s="184">
        <v>1575</v>
      </c>
      <c r="J678" s="190"/>
      <c r="K678" s="93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1.25" customHeight="1" x14ac:dyDescent="0.25">
      <c r="A679" s="1"/>
      <c r="B679" s="216" t="s">
        <v>110</v>
      </c>
      <c r="C679" s="248" t="s">
        <v>41</v>
      </c>
      <c r="D679" s="160" t="s">
        <v>44</v>
      </c>
      <c r="E679" s="116">
        <v>2831</v>
      </c>
      <c r="F679" s="116">
        <v>2045</v>
      </c>
      <c r="G679" s="116">
        <v>2569</v>
      </c>
      <c r="H679" s="116">
        <v>4672</v>
      </c>
      <c r="I679" s="184">
        <v>1218</v>
      </c>
      <c r="J679" s="190"/>
      <c r="K679" s="93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1.25" customHeight="1" x14ac:dyDescent="0.25">
      <c r="A680" s="1"/>
      <c r="B680" s="216" t="s">
        <v>110</v>
      </c>
      <c r="C680" s="248" t="s">
        <v>42</v>
      </c>
      <c r="D680" s="160" t="s">
        <v>44</v>
      </c>
      <c r="E680" s="116">
        <v>3207</v>
      </c>
      <c r="F680" s="116">
        <v>1870</v>
      </c>
      <c r="G680" s="116">
        <v>1721</v>
      </c>
      <c r="H680" s="116">
        <v>2644</v>
      </c>
      <c r="I680" s="184">
        <v>1985</v>
      </c>
      <c r="J680" s="190"/>
      <c r="K680" s="93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1.25" customHeight="1" x14ac:dyDescent="0.25">
      <c r="A681" s="1"/>
      <c r="B681" s="216" t="s">
        <v>110</v>
      </c>
      <c r="C681" s="250" t="s">
        <v>37</v>
      </c>
      <c r="D681" s="169" t="s">
        <v>87</v>
      </c>
      <c r="E681" s="169">
        <v>0</v>
      </c>
      <c r="F681" s="169">
        <v>0</v>
      </c>
      <c r="G681" s="169">
        <v>0</v>
      </c>
      <c r="H681" s="169">
        <v>0</v>
      </c>
      <c r="I681" s="185">
        <v>0</v>
      </c>
      <c r="J681" s="190"/>
      <c r="K681" s="93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1.25" customHeight="1" x14ac:dyDescent="0.25">
      <c r="A682" s="1"/>
      <c r="B682" s="216" t="s">
        <v>110</v>
      </c>
      <c r="C682" s="248" t="s">
        <v>39</v>
      </c>
      <c r="D682" s="169" t="s">
        <v>87</v>
      </c>
      <c r="E682" s="169">
        <v>0</v>
      </c>
      <c r="F682" s="169">
        <v>0</v>
      </c>
      <c r="G682" s="169">
        <v>0</v>
      </c>
      <c r="H682" s="169">
        <v>0</v>
      </c>
      <c r="I682" s="185">
        <v>0</v>
      </c>
      <c r="J682" s="190"/>
      <c r="K682" s="93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1.25" customHeight="1" x14ac:dyDescent="0.25">
      <c r="A683" s="1"/>
      <c r="B683" s="216" t="s">
        <v>110</v>
      </c>
      <c r="C683" s="248" t="s">
        <v>40</v>
      </c>
      <c r="D683" s="169" t="s">
        <v>87</v>
      </c>
      <c r="E683" s="169">
        <v>0</v>
      </c>
      <c r="F683" s="169">
        <v>0</v>
      </c>
      <c r="G683" s="169">
        <v>0</v>
      </c>
      <c r="H683" s="169">
        <v>0</v>
      </c>
      <c r="I683" s="185">
        <v>0</v>
      </c>
      <c r="J683" s="190"/>
      <c r="K683" s="93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1.25" customHeight="1" x14ac:dyDescent="0.25">
      <c r="A684" s="1"/>
      <c r="B684" s="216" t="s">
        <v>110</v>
      </c>
      <c r="C684" s="248" t="s">
        <v>41</v>
      </c>
      <c r="D684" s="169" t="s">
        <v>87</v>
      </c>
      <c r="E684" s="169">
        <v>0</v>
      </c>
      <c r="F684" s="169">
        <v>0</v>
      </c>
      <c r="G684" s="169">
        <v>0</v>
      </c>
      <c r="H684" s="169">
        <v>0</v>
      </c>
      <c r="I684" s="185">
        <v>0</v>
      </c>
      <c r="J684" s="190"/>
      <c r="K684" s="93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1.25" customHeight="1" thickBot="1" x14ac:dyDescent="0.3">
      <c r="A685" s="1"/>
      <c r="B685" s="217" t="s">
        <v>110</v>
      </c>
      <c r="C685" s="248" t="s">
        <v>42</v>
      </c>
      <c r="D685" s="169" t="s">
        <v>87</v>
      </c>
      <c r="E685" s="169">
        <v>0</v>
      </c>
      <c r="F685" s="169">
        <v>0</v>
      </c>
      <c r="G685" s="169">
        <v>0</v>
      </c>
      <c r="H685" s="169">
        <v>0</v>
      </c>
      <c r="I685" s="185">
        <v>0</v>
      </c>
      <c r="J685" s="190"/>
      <c r="K685" s="93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1.25" customHeight="1" x14ac:dyDescent="0.25">
      <c r="A686" s="1"/>
      <c r="B686" s="215" t="s">
        <v>111</v>
      </c>
      <c r="C686" s="246" t="s">
        <v>37</v>
      </c>
      <c r="D686" s="157" t="s">
        <v>38</v>
      </c>
      <c r="E686" s="130">
        <v>0</v>
      </c>
      <c r="F686" s="130">
        <v>0</v>
      </c>
      <c r="G686" s="130">
        <v>0</v>
      </c>
      <c r="H686" s="130">
        <v>0</v>
      </c>
      <c r="I686" s="181">
        <v>0</v>
      </c>
      <c r="J686" s="190"/>
      <c r="K686" s="93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1.25" customHeight="1" x14ac:dyDescent="0.25">
      <c r="A687" s="1"/>
      <c r="B687" s="216" t="s">
        <v>111</v>
      </c>
      <c r="C687" s="248" t="s">
        <v>39</v>
      </c>
      <c r="D687" s="158" t="s">
        <v>38</v>
      </c>
      <c r="E687" s="129">
        <v>0</v>
      </c>
      <c r="F687" s="129">
        <v>0</v>
      </c>
      <c r="G687" s="128">
        <v>383</v>
      </c>
      <c r="H687" s="129">
        <v>0</v>
      </c>
      <c r="I687" s="182">
        <v>0</v>
      </c>
      <c r="J687" s="190"/>
      <c r="K687" s="93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1.25" customHeight="1" x14ac:dyDescent="0.25">
      <c r="A688" s="1"/>
      <c r="B688" s="216" t="s">
        <v>111</v>
      </c>
      <c r="C688" s="248" t="s">
        <v>40</v>
      </c>
      <c r="D688" s="158" t="s">
        <v>38</v>
      </c>
      <c r="E688" s="129">
        <v>0</v>
      </c>
      <c r="F688" s="129">
        <v>0</v>
      </c>
      <c r="G688" s="128">
        <v>285</v>
      </c>
      <c r="H688" s="129">
        <v>0</v>
      </c>
      <c r="I688" s="182">
        <v>0</v>
      </c>
      <c r="J688" s="190"/>
      <c r="K688" s="93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1.25" customHeight="1" x14ac:dyDescent="0.25">
      <c r="A689" s="1"/>
      <c r="B689" s="216" t="s">
        <v>111</v>
      </c>
      <c r="C689" s="248" t="s">
        <v>41</v>
      </c>
      <c r="D689" s="158" t="s">
        <v>38</v>
      </c>
      <c r="E689" s="129">
        <v>0</v>
      </c>
      <c r="F689" s="129">
        <v>0</v>
      </c>
      <c r="G689" s="128">
        <v>345</v>
      </c>
      <c r="H689" s="129">
        <v>0</v>
      </c>
      <c r="I689" s="182">
        <v>0</v>
      </c>
      <c r="J689" s="190"/>
      <c r="K689" s="93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1.25" customHeight="1" x14ac:dyDescent="0.25">
      <c r="A690" s="1"/>
      <c r="B690" s="216" t="s">
        <v>111</v>
      </c>
      <c r="C690" s="248" t="s">
        <v>42</v>
      </c>
      <c r="D690" s="158" t="s">
        <v>38</v>
      </c>
      <c r="E690" s="129">
        <v>0</v>
      </c>
      <c r="F690" s="129">
        <v>0</v>
      </c>
      <c r="G690" s="128">
        <v>52</v>
      </c>
      <c r="H690" s="129">
        <v>0</v>
      </c>
      <c r="I690" s="182">
        <v>0</v>
      </c>
      <c r="J690" s="190"/>
      <c r="K690" s="93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1.25" customHeight="1" x14ac:dyDescent="0.25">
      <c r="A691" s="1"/>
      <c r="B691" s="216" t="s">
        <v>111</v>
      </c>
      <c r="C691" s="250" t="s">
        <v>96</v>
      </c>
      <c r="D691" s="159" t="s">
        <v>43</v>
      </c>
      <c r="E691" s="115">
        <v>627</v>
      </c>
      <c r="F691" s="115">
        <v>450</v>
      </c>
      <c r="G691" s="115">
        <v>871</v>
      </c>
      <c r="H691" s="115">
        <v>79</v>
      </c>
      <c r="I691" s="183">
        <v>150</v>
      </c>
      <c r="J691" s="190"/>
      <c r="K691" s="93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1.25" customHeight="1" x14ac:dyDescent="0.25">
      <c r="A692" s="1"/>
      <c r="B692" s="216" t="s">
        <v>111</v>
      </c>
      <c r="C692" s="248" t="s">
        <v>97</v>
      </c>
      <c r="D692" s="159" t="s">
        <v>43</v>
      </c>
      <c r="E692" s="115">
        <v>2743</v>
      </c>
      <c r="F692" s="115">
        <v>2728</v>
      </c>
      <c r="G692" s="115">
        <v>3292</v>
      </c>
      <c r="H692" s="115">
        <v>546</v>
      </c>
      <c r="I692" s="183">
        <v>733</v>
      </c>
      <c r="J692" s="190"/>
      <c r="K692" s="93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1.25" customHeight="1" x14ac:dyDescent="0.25">
      <c r="A693" s="1"/>
      <c r="B693" s="216" t="s">
        <v>111</v>
      </c>
      <c r="C693" s="248" t="s">
        <v>98</v>
      </c>
      <c r="D693" s="159" t="s">
        <v>43</v>
      </c>
      <c r="E693" s="115">
        <v>1733</v>
      </c>
      <c r="F693" s="115">
        <v>721</v>
      </c>
      <c r="G693" s="115">
        <v>2003</v>
      </c>
      <c r="H693" s="115">
        <v>281</v>
      </c>
      <c r="I693" s="183">
        <v>671</v>
      </c>
      <c r="J693" s="190"/>
      <c r="K693" s="93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1.25" customHeight="1" x14ac:dyDescent="0.25">
      <c r="A694" s="1"/>
      <c r="B694" s="216" t="s">
        <v>111</v>
      </c>
      <c r="C694" s="248" t="s">
        <v>99</v>
      </c>
      <c r="D694" s="159" t="s">
        <v>43</v>
      </c>
      <c r="E694" s="115">
        <v>5843</v>
      </c>
      <c r="F694" s="115">
        <v>6226</v>
      </c>
      <c r="G694" s="115">
        <v>5178</v>
      </c>
      <c r="H694" s="115">
        <v>1158</v>
      </c>
      <c r="I694" s="183">
        <v>2695</v>
      </c>
      <c r="J694" s="190"/>
      <c r="K694" s="93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1.25" customHeight="1" x14ac:dyDescent="0.25">
      <c r="A695" s="1"/>
      <c r="B695" s="216" t="s">
        <v>111</v>
      </c>
      <c r="C695" s="248" t="s">
        <v>100</v>
      </c>
      <c r="D695" s="159" t="s">
        <v>43</v>
      </c>
      <c r="E695" s="115">
        <v>518</v>
      </c>
      <c r="F695" s="115">
        <v>547</v>
      </c>
      <c r="G695" s="115">
        <v>1146</v>
      </c>
      <c r="H695" s="115">
        <v>116</v>
      </c>
      <c r="I695" s="183">
        <v>256</v>
      </c>
      <c r="J695" s="190"/>
      <c r="K695" s="93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1.25" customHeight="1" x14ac:dyDescent="0.25">
      <c r="A696" s="1"/>
      <c r="B696" s="216" t="s">
        <v>111</v>
      </c>
      <c r="C696" s="250" t="s">
        <v>37</v>
      </c>
      <c r="D696" s="160" t="s">
        <v>44</v>
      </c>
      <c r="E696" s="116">
        <v>947</v>
      </c>
      <c r="F696" s="116">
        <v>78</v>
      </c>
      <c r="G696" s="116">
        <v>832</v>
      </c>
      <c r="H696" s="116">
        <v>269</v>
      </c>
      <c r="I696" s="184">
        <v>638</v>
      </c>
      <c r="J696" s="190"/>
      <c r="K696" s="93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1.25" customHeight="1" x14ac:dyDescent="0.25">
      <c r="A697" s="1"/>
      <c r="B697" s="216" t="s">
        <v>111</v>
      </c>
      <c r="C697" s="248" t="s">
        <v>39</v>
      </c>
      <c r="D697" s="160" t="s">
        <v>44</v>
      </c>
      <c r="E697" s="116">
        <v>3658</v>
      </c>
      <c r="F697" s="116">
        <v>1326</v>
      </c>
      <c r="G697" s="116">
        <v>3346</v>
      </c>
      <c r="H697" s="116">
        <v>1108</v>
      </c>
      <c r="I697" s="184">
        <v>2809</v>
      </c>
      <c r="J697" s="190"/>
      <c r="K697" s="93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1.25" customHeight="1" x14ac:dyDescent="0.25">
      <c r="A698" s="1"/>
      <c r="B698" s="216" t="s">
        <v>111</v>
      </c>
      <c r="C698" s="248" t="s">
        <v>40</v>
      </c>
      <c r="D698" s="160" t="s">
        <v>44</v>
      </c>
      <c r="E698" s="116">
        <v>3218</v>
      </c>
      <c r="F698" s="116">
        <v>188</v>
      </c>
      <c r="G698" s="116">
        <v>1503</v>
      </c>
      <c r="H698" s="116">
        <v>711</v>
      </c>
      <c r="I698" s="184">
        <v>1544</v>
      </c>
      <c r="J698" s="190"/>
      <c r="K698" s="93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1.25" customHeight="1" x14ac:dyDescent="0.25">
      <c r="A699" s="1"/>
      <c r="B699" s="216" t="s">
        <v>111</v>
      </c>
      <c r="C699" s="248" t="s">
        <v>41</v>
      </c>
      <c r="D699" s="160" t="s">
        <v>44</v>
      </c>
      <c r="E699" s="116">
        <v>3814</v>
      </c>
      <c r="F699" s="116">
        <v>1328</v>
      </c>
      <c r="G699" s="116">
        <v>3133</v>
      </c>
      <c r="H699" s="116">
        <v>1800</v>
      </c>
      <c r="I699" s="184">
        <v>2138</v>
      </c>
      <c r="J699" s="190"/>
      <c r="K699" s="93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1.25" customHeight="1" x14ac:dyDescent="0.25">
      <c r="A700" s="1"/>
      <c r="B700" s="216" t="s">
        <v>111</v>
      </c>
      <c r="C700" s="248" t="s">
        <v>42</v>
      </c>
      <c r="D700" s="160" t="s">
        <v>44</v>
      </c>
      <c r="E700" s="116">
        <v>1856</v>
      </c>
      <c r="F700" s="116">
        <v>186</v>
      </c>
      <c r="G700" s="116">
        <v>1531</v>
      </c>
      <c r="H700" s="116">
        <v>1803</v>
      </c>
      <c r="I700" s="184">
        <v>1317</v>
      </c>
      <c r="J700" s="190"/>
      <c r="K700" s="93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1.25" customHeight="1" x14ac:dyDescent="0.25">
      <c r="A701" s="1"/>
      <c r="B701" s="216" t="s">
        <v>111</v>
      </c>
      <c r="C701" s="250" t="s">
        <v>37</v>
      </c>
      <c r="D701" s="169" t="s">
        <v>87</v>
      </c>
      <c r="E701" s="169">
        <v>0</v>
      </c>
      <c r="F701" s="169">
        <v>0</v>
      </c>
      <c r="G701" s="169">
        <v>0</v>
      </c>
      <c r="H701" s="169">
        <v>0</v>
      </c>
      <c r="I701" s="185">
        <v>0</v>
      </c>
      <c r="J701" s="190"/>
      <c r="K701" s="93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1.25" customHeight="1" x14ac:dyDescent="0.25">
      <c r="A702" s="1"/>
      <c r="B702" s="216" t="s">
        <v>111</v>
      </c>
      <c r="C702" s="248" t="s">
        <v>39</v>
      </c>
      <c r="D702" s="169" t="s">
        <v>87</v>
      </c>
      <c r="E702" s="169">
        <v>0</v>
      </c>
      <c r="F702" s="169">
        <v>0</v>
      </c>
      <c r="G702" s="169">
        <v>0</v>
      </c>
      <c r="H702" s="169">
        <v>0</v>
      </c>
      <c r="I702" s="185">
        <v>0</v>
      </c>
      <c r="J702" s="190"/>
      <c r="K702" s="93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1.25" customHeight="1" x14ac:dyDescent="0.25">
      <c r="A703" s="1"/>
      <c r="B703" s="216" t="s">
        <v>111</v>
      </c>
      <c r="C703" s="248" t="s">
        <v>40</v>
      </c>
      <c r="D703" s="169" t="s">
        <v>87</v>
      </c>
      <c r="E703" s="169">
        <v>0</v>
      </c>
      <c r="F703" s="169">
        <v>0</v>
      </c>
      <c r="G703" s="169">
        <v>0</v>
      </c>
      <c r="H703" s="169">
        <v>0</v>
      </c>
      <c r="I703" s="185">
        <v>0</v>
      </c>
      <c r="J703" s="190"/>
      <c r="K703" s="93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1.25" customHeight="1" x14ac:dyDescent="0.25">
      <c r="A704" s="1"/>
      <c r="B704" s="216" t="s">
        <v>111</v>
      </c>
      <c r="C704" s="248" t="s">
        <v>41</v>
      </c>
      <c r="D704" s="169" t="s">
        <v>87</v>
      </c>
      <c r="E704" s="169">
        <v>0</v>
      </c>
      <c r="F704" s="169">
        <v>0</v>
      </c>
      <c r="G704" s="169">
        <v>0</v>
      </c>
      <c r="H704" s="169">
        <v>0</v>
      </c>
      <c r="I704" s="185">
        <v>0</v>
      </c>
      <c r="J704" s="190"/>
      <c r="K704" s="93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1.25" customHeight="1" thickBot="1" x14ac:dyDescent="0.3">
      <c r="A705" s="1"/>
      <c r="B705" s="220" t="s">
        <v>111</v>
      </c>
      <c r="C705" s="104" t="s">
        <v>42</v>
      </c>
      <c r="D705" s="176" t="s">
        <v>87</v>
      </c>
      <c r="E705" s="176">
        <v>0</v>
      </c>
      <c r="F705" s="176">
        <v>0</v>
      </c>
      <c r="G705" s="176">
        <v>0</v>
      </c>
      <c r="H705" s="176">
        <v>0</v>
      </c>
      <c r="I705" s="186">
        <v>0</v>
      </c>
      <c r="J705" s="190"/>
      <c r="K705" s="93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1.25" customHeight="1" x14ac:dyDescent="0.25">
      <c r="A706" s="1"/>
      <c r="B706" s="215" t="s">
        <v>112</v>
      </c>
      <c r="C706" s="246" t="s">
        <v>37</v>
      </c>
      <c r="D706" s="157" t="s">
        <v>38</v>
      </c>
      <c r="E706" s="130">
        <v>2897</v>
      </c>
      <c r="F706" s="130">
        <v>1742</v>
      </c>
      <c r="G706" s="130">
        <v>2095</v>
      </c>
      <c r="H706" s="130">
        <v>1190</v>
      </c>
      <c r="I706" s="181">
        <v>3575</v>
      </c>
      <c r="J706" s="190"/>
      <c r="K706" s="93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1.25" customHeight="1" x14ac:dyDescent="0.25">
      <c r="A707" s="1"/>
      <c r="B707" s="216" t="s">
        <v>112</v>
      </c>
      <c r="C707" s="248" t="s">
        <v>39</v>
      </c>
      <c r="D707" s="158" t="s">
        <v>38</v>
      </c>
      <c r="E707" s="129">
        <v>7210</v>
      </c>
      <c r="F707" s="129">
        <v>3865</v>
      </c>
      <c r="G707" s="128">
        <v>8792</v>
      </c>
      <c r="H707" s="129">
        <v>4583</v>
      </c>
      <c r="I707" s="182">
        <v>10285</v>
      </c>
      <c r="J707" s="190"/>
      <c r="K707" s="93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1.25" customHeight="1" x14ac:dyDescent="0.25">
      <c r="A708" s="1"/>
      <c r="B708" s="216" t="s">
        <v>112</v>
      </c>
      <c r="C708" s="248" t="s">
        <v>40</v>
      </c>
      <c r="D708" s="158" t="s">
        <v>38</v>
      </c>
      <c r="E708" s="129">
        <v>6602</v>
      </c>
      <c r="F708" s="129">
        <v>1825</v>
      </c>
      <c r="G708" s="128">
        <v>6290</v>
      </c>
      <c r="H708" s="129">
        <v>2992</v>
      </c>
      <c r="I708" s="182">
        <v>6083</v>
      </c>
      <c r="J708" s="190"/>
      <c r="K708" s="93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1.25" customHeight="1" x14ac:dyDescent="0.25">
      <c r="A709" s="1"/>
      <c r="B709" s="216" t="s">
        <v>112</v>
      </c>
      <c r="C709" s="248" t="s">
        <v>41</v>
      </c>
      <c r="D709" s="158" t="s">
        <v>38</v>
      </c>
      <c r="E709" s="129">
        <v>11791</v>
      </c>
      <c r="F709" s="129">
        <v>5890</v>
      </c>
      <c r="G709" s="128">
        <v>9539</v>
      </c>
      <c r="H709" s="129">
        <v>3579</v>
      </c>
      <c r="I709" s="182">
        <v>11251</v>
      </c>
      <c r="J709" s="190"/>
      <c r="K709" s="93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1.25" customHeight="1" x14ac:dyDescent="0.25">
      <c r="A710" s="1"/>
      <c r="B710" s="216" t="s">
        <v>112</v>
      </c>
      <c r="C710" s="248" t="s">
        <v>42</v>
      </c>
      <c r="D710" s="158" t="s">
        <v>38</v>
      </c>
      <c r="E710" s="129">
        <v>7599</v>
      </c>
      <c r="F710" s="129">
        <v>7028</v>
      </c>
      <c r="G710" s="128">
        <v>6809</v>
      </c>
      <c r="H710" s="129">
        <v>3197</v>
      </c>
      <c r="I710" s="182">
        <v>7855</v>
      </c>
      <c r="J710" s="190"/>
      <c r="K710" s="93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1.25" customHeight="1" x14ac:dyDescent="0.25">
      <c r="A711" s="1"/>
      <c r="B711" s="216" t="s">
        <v>112</v>
      </c>
      <c r="C711" s="250" t="s">
        <v>96</v>
      </c>
      <c r="D711" s="159" t="s">
        <v>43</v>
      </c>
      <c r="E711" s="115">
        <v>4194</v>
      </c>
      <c r="F711" s="115">
        <v>2288</v>
      </c>
      <c r="G711" s="115">
        <v>1822</v>
      </c>
      <c r="H711" s="115">
        <v>443</v>
      </c>
      <c r="I711" s="183">
        <v>1396</v>
      </c>
      <c r="J711" s="190"/>
      <c r="K711" s="93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1.25" customHeight="1" x14ac:dyDescent="0.25">
      <c r="A712" s="1"/>
      <c r="B712" s="216" t="s">
        <v>112</v>
      </c>
      <c r="C712" s="248" t="s">
        <v>97</v>
      </c>
      <c r="D712" s="159" t="s">
        <v>43</v>
      </c>
      <c r="E712" s="115">
        <v>10462</v>
      </c>
      <c r="F712" s="115">
        <v>9191</v>
      </c>
      <c r="G712" s="115">
        <v>6838</v>
      </c>
      <c r="H712" s="115">
        <v>871</v>
      </c>
      <c r="I712" s="183">
        <v>3337</v>
      </c>
      <c r="J712" s="190"/>
      <c r="K712" s="93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1.25" customHeight="1" x14ac:dyDescent="0.25">
      <c r="A713" s="1"/>
      <c r="B713" s="216" t="s">
        <v>112</v>
      </c>
      <c r="C713" s="248" t="s">
        <v>98</v>
      </c>
      <c r="D713" s="159" t="s">
        <v>43</v>
      </c>
      <c r="E713" s="115">
        <v>9024</v>
      </c>
      <c r="F713" s="115">
        <v>6277</v>
      </c>
      <c r="G713" s="115">
        <v>6438</v>
      </c>
      <c r="H713" s="115">
        <v>1593</v>
      </c>
      <c r="I713" s="183">
        <v>3265</v>
      </c>
      <c r="J713" s="190"/>
      <c r="K713" s="93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1.25" customHeight="1" x14ac:dyDescent="0.25">
      <c r="A714" s="1"/>
      <c r="B714" s="216" t="s">
        <v>112</v>
      </c>
      <c r="C714" s="248" t="s">
        <v>99</v>
      </c>
      <c r="D714" s="159" t="s">
        <v>43</v>
      </c>
      <c r="E714" s="115">
        <v>17993</v>
      </c>
      <c r="F714" s="115">
        <v>19984</v>
      </c>
      <c r="G714" s="115">
        <v>12250</v>
      </c>
      <c r="H714" s="115">
        <v>3079</v>
      </c>
      <c r="I714" s="183">
        <v>9469</v>
      </c>
      <c r="J714" s="190"/>
      <c r="K714" s="93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1.25" customHeight="1" x14ac:dyDescent="0.25">
      <c r="A715" s="1"/>
      <c r="B715" s="216" t="s">
        <v>112</v>
      </c>
      <c r="C715" s="248" t="s">
        <v>100</v>
      </c>
      <c r="D715" s="159" t="s">
        <v>43</v>
      </c>
      <c r="E715" s="115">
        <v>6598</v>
      </c>
      <c r="F715" s="115">
        <v>3800</v>
      </c>
      <c r="G715" s="115">
        <v>3059</v>
      </c>
      <c r="H715" s="115">
        <v>0</v>
      </c>
      <c r="I715" s="183">
        <v>1953</v>
      </c>
      <c r="J715" s="190"/>
      <c r="K715" s="93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1.25" customHeight="1" x14ac:dyDescent="0.25">
      <c r="A716" s="1"/>
      <c r="B716" s="216" t="s">
        <v>112</v>
      </c>
      <c r="C716" s="250" t="s">
        <v>37</v>
      </c>
      <c r="D716" s="160" t="s">
        <v>44</v>
      </c>
      <c r="E716" s="116">
        <v>1414</v>
      </c>
      <c r="F716" s="116">
        <v>507</v>
      </c>
      <c r="G716" s="116">
        <v>655</v>
      </c>
      <c r="H716" s="116">
        <v>604</v>
      </c>
      <c r="I716" s="184">
        <v>1102</v>
      </c>
      <c r="J716" s="190"/>
      <c r="K716" s="93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1.25" customHeight="1" x14ac:dyDescent="0.25">
      <c r="A717" s="1"/>
      <c r="B717" s="216" t="s">
        <v>112</v>
      </c>
      <c r="C717" s="248" t="s">
        <v>39</v>
      </c>
      <c r="D717" s="160" t="s">
        <v>44</v>
      </c>
      <c r="E717" s="116">
        <v>6326</v>
      </c>
      <c r="F717" s="116">
        <v>1160</v>
      </c>
      <c r="G717" s="116">
        <v>2817</v>
      </c>
      <c r="H717" s="116">
        <v>1544</v>
      </c>
      <c r="I717" s="184">
        <v>2757</v>
      </c>
      <c r="J717" s="190"/>
      <c r="K717" s="93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1.25" customHeight="1" x14ac:dyDescent="0.25">
      <c r="A718" s="1"/>
      <c r="B718" s="216" t="s">
        <v>112</v>
      </c>
      <c r="C718" s="248" t="s">
        <v>40</v>
      </c>
      <c r="D718" s="160" t="s">
        <v>44</v>
      </c>
      <c r="E718" s="116">
        <v>3294</v>
      </c>
      <c r="F718" s="116">
        <v>625</v>
      </c>
      <c r="G718" s="116">
        <v>2448</v>
      </c>
      <c r="H718" s="116">
        <v>1133</v>
      </c>
      <c r="I718" s="184">
        <v>1055</v>
      </c>
      <c r="J718" s="190"/>
      <c r="K718" s="93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1.25" customHeight="1" x14ac:dyDescent="0.25">
      <c r="A719" s="1"/>
      <c r="B719" s="216" t="s">
        <v>112</v>
      </c>
      <c r="C719" s="248" t="s">
        <v>41</v>
      </c>
      <c r="D719" s="160" t="s">
        <v>44</v>
      </c>
      <c r="E719" s="116">
        <v>2883</v>
      </c>
      <c r="F719" s="116">
        <v>120</v>
      </c>
      <c r="G719" s="116">
        <v>1888</v>
      </c>
      <c r="H719" s="116">
        <v>3817</v>
      </c>
      <c r="I719" s="184">
        <v>1328</v>
      </c>
      <c r="J719" s="190"/>
      <c r="K719" s="93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1.25" customHeight="1" x14ac:dyDescent="0.25">
      <c r="A720" s="1"/>
      <c r="B720" s="216" t="s">
        <v>112</v>
      </c>
      <c r="C720" s="248" t="s">
        <v>42</v>
      </c>
      <c r="D720" s="160" t="s">
        <v>44</v>
      </c>
      <c r="E720" s="116">
        <v>3861</v>
      </c>
      <c r="F720" s="116">
        <v>0</v>
      </c>
      <c r="G720" s="116">
        <v>1949</v>
      </c>
      <c r="H720" s="116">
        <v>4303</v>
      </c>
      <c r="I720" s="184">
        <v>1838</v>
      </c>
      <c r="J720" s="190"/>
      <c r="K720" s="93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1.25" customHeight="1" x14ac:dyDescent="0.25">
      <c r="A721" s="1"/>
      <c r="B721" s="216" t="s">
        <v>112</v>
      </c>
      <c r="C721" s="250" t="s">
        <v>37</v>
      </c>
      <c r="D721" s="169" t="s">
        <v>87</v>
      </c>
      <c r="E721" s="169">
        <v>0</v>
      </c>
      <c r="F721" s="169">
        <v>0</v>
      </c>
      <c r="G721" s="169">
        <v>0</v>
      </c>
      <c r="H721" s="169">
        <v>0</v>
      </c>
      <c r="I721" s="185">
        <v>0</v>
      </c>
      <c r="J721" s="190"/>
      <c r="K721" s="93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1.25" customHeight="1" x14ac:dyDescent="0.25">
      <c r="A722" s="1"/>
      <c r="B722" s="216" t="s">
        <v>112</v>
      </c>
      <c r="C722" s="248" t="s">
        <v>39</v>
      </c>
      <c r="D722" s="169" t="s">
        <v>87</v>
      </c>
      <c r="E722" s="169">
        <v>0</v>
      </c>
      <c r="F722" s="169">
        <v>0</v>
      </c>
      <c r="G722" s="169">
        <v>0</v>
      </c>
      <c r="H722" s="169">
        <v>0</v>
      </c>
      <c r="I722" s="185">
        <v>0</v>
      </c>
      <c r="J722" s="190"/>
      <c r="K722" s="93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1.25" customHeight="1" x14ac:dyDescent="0.25">
      <c r="A723" s="1"/>
      <c r="B723" s="216" t="s">
        <v>112</v>
      </c>
      <c r="C723" s="248" t="s">
        <v>40</v>
      </c>
      <c r="D723" s="169" t="s">
        <v>87</v>
      </c>
      <c r="E723" s="169">
        <v>0</v>
      </c>
      <c r="F723" s="169">
        <v>0</v>
      </c>
      <c r="G723" s="169">
        <v>0</v>
      </c>
      <c r="H723" s="169">
        <v>0</v>
      </c>
      <c r="I723" s="185">
        <v>0</v>
      </c>
      <c r="J723" s="190"/>
      <c r="K723" s="93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1.25" customHeight="1" x14ac:dyDescent="0.25">
      <c r="A724" s="1"/>
      <c r="B724" s="216" t="s">
        <v>112</v>
      </c>
      <c r="C724" s="248" t="s">
        <v>41</v>
      </c>
      <c r="D724" s="169" t="s">
        <v>87</v>
      </c>
      <c r="E724" s="169">
        <v>0</v>
      </c>
      <c r="F724" s="169">
        <v>0</v>
      </c>
      <c r="G724" s="169">
        <v>0</v>
      </c>
      <c r="H724" s="169">
        <v>0</v>
      </c>
      <c r="I724" s="185">
        <v>0</v>
      </c>
      <c r="J724" s="190"/>
      <c r="K724" s="93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1.25" customHeight="1" thickBot="1" x14ac:dyDescent="0.3">
      <c r="A725" s="1"/>
      <c r="B725" s="217" t="s">
        <v>112</v>
      </c>
      <c r="C725" s="104" t="s">
        <v>42</v>
      </c>
      <c r="D725" s="176" t="s">
        <v>87</v>
      </c>
      <c r="E725" s="176">
        <v>0</v>
      </c>
      <c r="F725" s="176">
        <v>0</v>
      </c>
      <c r="G725" s="176">
        <v>0</v>
      </c>
      <c r="H725" s="176">
        <v>0</v>
      </c>
      <c r="I725" s="186">
        <v>0</v>
      </c>
      <c r="J725" s="190"/>
      <c r="K725" s="93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1.25" customHeight="1" x14ac:dyDescent="0.25">
      <c r="A726" s="1"/>
      <c r="B726" s="215" t="s">
        <v>113</v>
      </c>
      <c r="C726" s="246" t="s">
        <v>37</v>
      </c>
      <c r="D726" s="157" t="s">
        <v>38</v>
      </c>
      <c r="E726" s="130">
        <v>2030</v>
      </c>
      <c r="F726" s="130">
        <v>1040</v>
      </c>
      <c r="G726" s="130">
        <v>1397</v>
      </c>
      <c r="H726" s="130">
        <v>1053</v>
      </c>
      <c r="I726" s="181">
        <v>2702</v>
      </c>
      <c r="J726" s="190"/>
      <c r="K726" s="93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1.25" customHeight="1" x14ac:dyDescent="0.25">
      <c r="A727" s="1"/>
      <c r="B727" s="216" t="s">
        <v>113</v>
      </c>
      <c r="C727" s="248" t="s">
        <v>39</v>
      </c>
      <c r="D727" s="158" t="s">
        <v>38</v>
      </c>
      <c r="E727" s="129">
        <v>5316</v>
      </c>
      <c r="F727" s="129">
        <v>2805</v>
      </c>
      <c r="G727" s="128">
        <v>5543</v>
      </c>
      <c r="H727" s="129">
        <v>3798</v>
      </c>
      <c r="I727" s="182">
        <v>7380</v>
      </c>
      <c r="J727" s="190"/>
      <c r="K727" s="93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1.25" customHeight="1" x14ac:dyDescent="0.25">
      <c r="A728" s="1"/>
      <c r="B728" s="216" t="s">
        <v>113</v>
      </c>
      <c r="C728" s="248" t="s">
        <v>40</v>
      </c>
      <c r="D728" s="158" t="s">
        <v>38</v>
      </c>
      <c r="E728" s="129">
        <v>4316</v>
      </c>
      <c r="F728" s="129">
        <v>1330</v>
      </c>
      <c r="G728" s="128">
        <v>3914</v>
      </c>
      <c r="H728" s="129">
        <v>2956</v>
      </c>
      <c r="I728" s="182">
        <v>4488</v>
      </c>
      <c r="J728" s="190"/>
      <c r="K728" s="93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1.25" customHeight="1" x14ac:dyDescent="0.25">
      <c r="A729" s="1"/>
      <c r="B729" s="216" t="s">
        <v>113</v>
      </c>
      <c r="C729" s="248" t="s">
        <v>41</v>
      </c>
      <c r="D729" s="158" t="s">
        <v>38</v>
      </c>
      <c r="E729" s="129">
        <v>6612</v>
      </c>
      <c r="F729" s="129">
        <v>3780</v>
      </c>
      <c r="G729" s="128">
        <v>6142</v>
      </c>
      <c r="H729" s="129">
        <v>3146</v>
      </c>
      <c r="I729" s="182">
        <v>8190</v>
      </c>
      <c r="J729" s="190"/>
      <c r="K729" s="93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1.25" customHeight="1" x14ac:dyDescent="0.25">
      <c r="A730" s="1"/>
      <c r="B730" s="216" t="s">
        <v>113</v>
      </c>
      <c r="C730" s="248" t="s">
        <v>42</v>
      </c>
      <c r="D730" s="158" t="s">
        <v>38</v>
      </c>
      <c r="E730" s="129">
        <v>5887</v>
      </c>
      <c r="F730" s="129">
        <v>4047</v>
      </c>
      <c r="G730" s="128">
        <v>4464</v>
      </c>
      <c r="H730" s="129">
        <v>3643</v>
      </c>
      <c r="I730" s="182">
        <v>6265</v>
      </c>
      <c r="J730" s="190"/>
      <c r="K730" s="93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1.25" customHeight="1" x14ac:dyDescent="0.25">
      <c r="A731" s="1"/>
      <c r="B731" s="216" t="s">
        <v>113</v>
      </c>
      <c r="C731" s="250" t="s">
        <v>96</v>
      </c>
      <c r="D731" s="159" t="s">
        <v>43</v>
      </c>
      <c r="E731" s="115">
        <v>3738</v>
      </c>
      <c r="F731" s="115">
        <v>2050</v>
      </c>
      <c r="G731" s="115">
        <v>1172</v>
      </c>
      <c r="H731" s="115">
        <v>474</v>
      </c>
      <c r="I731" s="183">
        <v>1250</v>
      </c>
      <c r="J731" s="190"/>
      <c r="K731" s="93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1.25" customHeight="1" x14ac:dyDescent="0.25">
      <c r="A732" s="1"/>
      <c r="B732" s="216" t="s">
        <v>113</v>
      </c>
      <c r="C732" s="248" t="s">
        <v>97</v>
      </c>
      <c r="D732" s="159" t="s">
        <v>43</v>
      </c>
      <c r="E732" s="115">
        <v>8747</v>
      </c>
      <c r="F732" s="115">
        <v>9755</v>
      </c>
      <c r="G732" s="115">
        <v>6339</v>
      </c>
      <c r="H732" s="115">
        <v>1058</v>
      </c>
      <c r="I732" s="183">
        <v>4151</v>
      </c>
      <c r="J732" s="190"/>
      <c r="K732" s="93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1.25" customHeight="1" x14ac:dyDescent="0.25">
      <c r="A733" s="1"/>
      <c r="B733" s="216" t="s">
        <v>113</v>
      </c>
      <c r="C733" s="248" t="s">
        <v>98</v>
      </c>
      <c r="D733" s="159" t="s">
        <v>43</v>
      </c>
      <c r="E733" s="115">
        <v>7529</v>
      </c>
      <c r="F733" s="115">
        <v>6707</v>
      </c>
      <c r="G733" s="115">
        <v>5577</v>
      </c>
      <c r="H733" s="115">
        <v>1538</v>
      </c>
      <c r="I733" s="183">
        <v>4104</v>
      </c>
      <c r="J733" s="190"/>
      <c r="K733" s="93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1.25" customHeight="1" x14ac:dyDescent="0.25">
      <c r="A734" s="1"/>
      <c r="B734" s="216" t="s">
        <v>113</v>
      </c>
      <c r="C734" s="248" t="s">
        <v>99</v>
      </c>
      <c r="D734" s="159" t="s">
        <v>43</v>
      </c>
      <c r="E734" s="115">
        <v>15870</v>
      </c>
      <c r="F734" s="115">
        <v>18873</v>
      </c>
      <c r="G734" s="115">
        <v>10581</v>
      </c>
      <c r="H734" s="115">
        <v>2656</v>
      </c>
      <c r="I734" s="183">
        <v>7744</v>
      </c>
      <c r="J734" s="190"/>
      <c r="K734" s="93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1.25" customHeight="1" x14ac:dyDescent="0.25">
      <c r="A735" s="1"/>
      <c r="B735" s="216" t="s">
        <v>113</v>
      </c>
      <c r="C735" s="248" t="s">
        <v>100</v>
      </c>
      <c r="D735" s="159" t="s">
        <v>43</v>
      </c>
      <c r="E735" s="115">
        <v>5596</v>
      </c>
      <c r="F735" s="115">
        <v>3374</v>
      </c>
      <c r="G735" s="115">
        <v>2524</v>
      </c>
      <c r="H735" s="115">
        <v>0</v>
      </c>
      <c r="I735" s="183">
        <v>1941</v>
      </c>
      <c r="J735" s="190"/>
      <c r="K735" s="93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1.25" customHeight="1" x14ac:dyDescent="0.25">
      <c r="A736" s="1"/>
      <c r="B736" s="216" t="s">
        <v>113</v>
      </c>
      <c r="C736" s="250" t="s">
        <v>37</v>
      </c>
      <c r="D736" s="160" t="s">
        <v>44</v>
      </c>
      <c r="E736" s="116">
        <v>1197</v>
      </c>
      <c r="F736" s="116">
        <v>391</v>
      </c>
      <c r="G736" s="116">
        <v>666</v>
      </c>
      <c r="H736" s="116">
        <v>555</v>
      </c>
      <c r="I736" s="184">
        <v>1219</v>
      </c>
      <c r="J736" s="190"/>
      <c r="K736" s="93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1.25" customHeight="1" x14ac:dyDescent="0.25">
      <c r="A737" s="1"/>
      <c r="B737" s="216" t="s">
        <v>113</v>
      </c>
      <c r="C737" s="248" t="s">
        <v>39</v>
      </c>
      <c r="D737" s="160" t="s">
        <v>44</v>
      </c>
      <c r="E737" s="116">
        <v>5684</v>
      </c>
      <c r="F737" s="116">
        <v>1392</v>
      </c>
      <c r="G737" s="116">
        <v>3427</v>
      </c>
      <c r="H737" s="116">
        <v>1474</v>
      </c>
      <c r="I737" s="184">
        <v>3103</v>
      </c>
      <c r="J737" s="190"/>
      <c r="K737" s="93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1.25" customHeight="1" x14ac:dyDescent="0.25">
      <c r="A738" s="1"/>
      <c r="B738" s="216" t="s">
        <v>113</v>
      </c>
      <c r="C738" s="248" t="s">
        <v>40</v>
      </c>
      <c r="D738" s="160" t="s">
        <v>44</v>
      </c>
      <c r="E738" s="116">
        <v>2642</v>
      </c>
      <c r="F738" s="116">
        <v>452</v>
      </c>
      <c r="G738" s="116">
        <v>2785</v>
      </c>
      <c r="H738" s="116">
        <v>1166</v>
      </c>
      <c r="I738" s="184">
        <v>1134</v>
      </c>
      <c r="J738" s="190"/>
      <c r="K738" s="93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1.25" customHeight="1" x14ac:dyDescent="0.25">
      <c r="A739" s="1"/>
      <c r="B739" s="216" t="s">
        <v>113</v>
      </c>
      <c r="C739" s="248" t="s">
        <v>41</v>
      </c>
      <c r="D739" s="160" t="s">
        <v>44</v>
      </c>
      <c r="E739" s="116">
        <v>3541</v>
      </c>
      <c r="F739" s="116">
        <v>1000</v>
      </c>
      <c r="G739" s="116">
        <v>1820</v>
      </c>
      <c r="H739" s="116">
        <v>3470</v>
      </c>
      <c r="I739" s="184">
        <v>1116</v>
      </c>
      <c r="J739" s="190"/>
      <c r="K739" s="93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1.25" customHeight="1" x14ac:dyDescent="0.25">
      <c r="A740" s="1"/>
      <c r="B740" s="216" t="s">
        <v>113</v>
      </c>
      <c r="C740" s="248" t="s">
        <v>42</v>
      </c>
      <c r="D740" s="160" t="s">
        <v>44</v>
      </c>
      <c r="E740" s="116">
        <v>4790</v>
      </c>
      <c r="F740" s="116">
        <v>680</v>
      </c>
      <c r="G740" s="116">
        <v>1764</v>
      </c>
      <c r="H740" s="116">
        <v>2088</v>
      </c>
      <c r="I740" s="184">
        <v>1740</v>
      </c>
      <c r="J740" s="190"/>
      <c r="K740" s="93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1.25" customHeight="1" x14ac:dyDescent="0.25">
      <c r="A741" s="1"/>
      <c r="B741" s="219" t="s">
        <v>113</v>
      </c>
      <c r="C741" s="250" t="s">
        <v>37</v>
      </c>
      <c r="D741" s="169" t="s">
        <v>87</v>
      </c>
      <c r="E741" s="169">
        <v>0</v>
      </c>
      <c r="F741" s="169">
        <v>0</v>
      </c>
      <c r="G741" s="169">
        <v>0</v>
      </c>
      <c r="H741" s="169">
        <v>6</v>
      </c>
      <c r="I741" s="185">
        <v>0</v>
      </c>
      <c r="J741" s="190"/>
      <c r="K741" s="93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1.25" customHeight="1" x14ac:dyDescent="0.25">
      <c r="A742" s="1"/>
      <c r="B742" s="219" t="s">
        <v>113</v>
      </c>
      <c r="C742" s="248" t="s">
        <v>39</v>
      </c>
      <c r="D742" s="169" t="s">
        <v>87</v>
      </c>
      <c r="E742" s="169">
        <v>0</v>
      </c>
      <c r="F742" s="169">
        <v>0</v>
      </c>
      <c r="G742" s="169">
        <v>0</v>
      </c>
      <c r="H742" s="169">
        <v>20</v>
      </c>
      <c r="I742" s="185">
        <v>0</v>
      </c>
      <c r="J742" s="190"/>
      <c r="K742" s="93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1.25" customHeight="1" x14ac:dyDescent="0.25">
      <c r="A743" s="1"/>
      <c r="B743" s="219" t="s">
        <v>113</v>
      </c>
      <c r="C743" s="248" t="s">
        <v>40</v>
      </c>
      <c r="D743" s="169" t="s">
        <v>87</v>
      </c>
      <c r="E743" s="169">
        <v>0</v>
      </c>
      <c r="F743" s="169">
        <v>0</v>
      </c>
      <c r="G743" s="169">
        <v>0</v>
      </c>
      <c r="H743" s="169">
        <v>14</v>
      </c>
      <c r="I743" s="185">
        <v>0</v>
      </c>
      <c r="J743" s="190"/>
      <c r="K743" s="93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1.25" customHeight="1" x14ac:dyDescent="0.25">
      <c r="A744" s="1"/>
      <c r="B744" s="219" t="s">
        <v>113</v>
      </c>
      <c r="C744" s="248" t="s">
        <v>41</v>
      </c>
      <c r="D744" s="169" t="s">
        <v>87</v>
      </c>
      <c r="E744" s="169">
        <v>100</v>
      </c>
      <c r="F744" s="169">
        <v>220</v>
      </c>
      <c r="G744" s="169">
        <v>0</v>
      </c>
      <c r="H744" s="169">
        <v>0</v>
      </c>
      <c r="I744" s="185">
        <v>0</v>
      </c>
      <c r="J744" s="190"/>
      <c r="K744" s="93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1.25" customHeight="1" thickBot="1" x14ac:dyDescent="0.3">
      <c r="A745" s="1"/>
      <c r="B745" s="220" t="s">
        <v>113</v>
      </c>
      <c r="C745" s="104" t="s">
        <v>42</v>
      </c>
      <c r="D745" s="176" t="s">
        <v>87</v>
      </c>
      <c r="E745" s="176">
        <v>100</v>
      </c>
      <c r="F745" s="176">
        <v>150</v>
      </c>
      <c r="G745" s="176">
        <v>0</v>
      </c>
      <c r="H745" s="176">
        <v>0</v>
      </c>
      <c r="I745" s="186">
        <v>0</v>
      </c>
      <c r="J745" s="190"/>
      <c r="K745" s="93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1.25" customHeight="1" x14ac:dyDescent="0.25">
      <c r="A746" s="1"/>
      <c r="B746" s="215" t="s">
        <v>114</v>
      </c>
      <c r="C746" s="246" t="s">
        <v>37</v>
      </c>
      <c r="D746" s="157" t="s">
        <v>38</v>
      </c>
      <c r="E746" s="130">
        <v>1808</v>
      </c>
      <c r="F746" s="130">
        <v>1182</v>
      </c>
      <c r="G746" s="130">
        <v>1761</v>
      </c>
      <c r="H746" s="130">
        <v>886</v>
      </c>
      <c r="I746" s="181">
        <v>2103</v>
      </c>
      <c r="J746" s="190"/>
      <c r="K746" s="93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1.25" customHeight="1" x14ac:dyDescent="0.25">
      <c r="A747" s="1"/>
      <c r="B747" s="216" t="s">
        <v>114</v>
      </c>
      <c r="C747" s="248" t="s">
        <v>39</v>
      </c>
      <c r="D747" s="158" t="s">
        <v>38</v>
      </c>
      <c r="E747" s="129">
        <v>3748</v>
      </c>
      <c r="F747" s="129">
        <v>3630</v>
      </c>
      <c r="G747" s="128">
        <v>4130</v>
      </c>
      <c r="H747" s="129">
        <v>3344</v>
      </c>
      <c r="I747" s="182">
        <v>5807</v>
      </c>
      <c r="J747" s="190"/>
      <c r="K747" s="93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1.25" customHeight="1" x14ac:dyDescent="0.25">
      <c r="A748" s="1"/>
      <c r="B748" s="216" t="s">
        <v>114</v>
      </c>
      <c r="C748" s="248" t="s">
        <v>40</v>
      </c>
      <c r="D748" s="158" t="s">
        <v>38</v>
      </c>
      <c r="E748" s="129">
        <v>2851</v>
      </c>
      <c r="F748" s="129">
        <v>1608</v>
      </c>
      <c r="G748" s="128">
        <v>3071</v>
      </c>
      <c r="H748" s="129">
        <v>2507</v>
      </c>
      <c r="I748" s="182">
        <v>3527</v>
      </c>
      <c r="J748" s="190"/>
      <c r="K748" s="93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1.25" customHeight="1" x14ac:dyDescent="0.25">
      <c r="A749" s="1"/>
      <c r="B749" s="216" t="s">
        <v>114</v>
      </c>
      <c r="C749" s="248" t="s">
        <v>41</v>
      </c>
      <c r="D749" s="158" t="s">
        <v>38</v>
      </c>
      <c r="E749" s="129">
        <v>5012</v>
      </c>
      <c r="F749" s="129">
        <v>3537</v>
      </c>
      <c r="G749" s="128">
        <v>4509</v>
      </c>
      <c r="H749" s="129">
        <v>2792</v>
      </c>
      <c r="I749" s="182">
        <v>6989</v>
      </c>
      <c r="J749" s="190"/>
      <c r="K749" s="93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1.25" customHeight="1" x14ac:dyDescent="0.25">
      <c r="A750" s="1"/>
      <c r="B750" s="216" t="s">
        <v>114</v>
      </c>
      <c r="C750" s="248" t="s">
        <v>42</v>
      </c>
      <c r="D750" s="158" t="s">
        <v>38</v>
      </c>
      <c r="E750" s="129">
        <v>4054</v>
      </c>
      <c r="F750" s="129">
        <v>3490</v>
      </c>
      <c r="G750" s="128">
        <v>2508</v>
      </c>
      <c r="H750" s="129">
        <v>3362</v>
      </c>
      <c r="I750" s="182">
        <v>5368</v>
      </c>
      <c r="J750" s="190"/>
      <c r="K750" s="93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1.25" customHeight="1" x14ac:dyDescent="0.25">
      <c r="A751" s="1"/>
      <c r="B751" s="216" t="s">
        <v>114</v>
      </c>
      <c r="C751" s="250" t="s">
        <v>96</v>
      </c>
      <c r="D751" s="159" t="s">
        <v>43</v>
      </c>
      <c r="E751" s="115">
        <v>4503</v>
      </c>
      <c r="F751" s="115">
        <v>3217</v>
      </c>
      <c r="G751" s="115">
        <v>1436</v>
      </c>
      <c r="H751" s="115">
        <v>474</v>
      </c>
      <c r="I751" s="183">
        <v>1532</v>
      </c>
      <c r="J751" s="190"/>
      <c r="K751" s="93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1.25" customHeight="1" x14ac:dyDescent="0.25">
      <c r="A752" s="1"/>
      <c r="B752" s="216" t="s">
        <v>114</v>
      </c>
      <c r="C752" s="248" t="s">
        <v>97</v>
      </c>
      <c r="D752" s="159" t="s">
        <v>43</v>
      </c>
      <c r="E752" s="115">
        <v>11226</v>
      </c>
      <c r="F752" s="115">
        <v>11334</v>
      </c>
      <c r="G752" s="115">
        <v>8033</v>
      </c>
      <c r="H752" s="115">
        <v>1058</v>
      </c>
      <c r="I752" s="183">
        <v>4737</v>
      </c>
      <c r="J752" s="190"/>
      <c r="K752" s="93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1.25" customHeight="1" x14ac:dyDescent="0.25">
      <c r="A753" s="1"/>
      <c r="B753" s="216" t="s">
        <v>114</v>
      </c>
      <c r="C753" s="248" t="s">
        <v>98</v>
      </c>
      <c r="D753" s="159" t="s">
        <v>43</v>
      </c>
      <c r="E753" s="115">
        <v>10255</v>
      </c>
      <c r="F753" s="115">
        <v>7699</v>
      </c>
      <c r="G753" s="115">
        <v>7048</v>
      </c>
      <c r="H753" s="115">
        <v>1678</v>
      </c>
      <c r="I753" s="183">
        <v>4394</v>
      </c>
      <c r="J753" s="190"/>
      <c r="K753" s="93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1.25" customHeight="1" x14ac:dyDescent="0.25">
      <c r="A754" s="1"/>
      <c r="B754" s="216" t="s">
        <v>114</v>
      </c>
      <c r="C754" s="248" t="s">
        <v>99</v>
      </c>
      <c r="D754" s="159" t="s">
        <v>43</v>
      </c>
      <c r="E754" s="115">
        <v>19119</v>
      </c>
      <c r="F754" s="115">
        <v>23143</v>
      </c>
      <c r="G754" s="115">
        <v>12757</v>
      </c>
      <c r="H754" s="115">
        <v>2926</v>
      </c>
      <c r="I754" s="183">
        <v>9327</v>
      </c>
      <c r="J754" s="190"/>
      <c r="K754" s="93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1.25" customHeight="1" x14ac:dyDescent="0.25">
      <c r="A755" s="1"/>
      <c r="B755" s="216" t="s">
        <v>114</v>
      </c>
      <c r="C755" s="248" t="s">
        <v>100</v>
      </c>
      <c r="D755" s="159" t="s">
        <v>43</v>
      </c>
      <c r="E755" s="115">
        <v>7623</v>
      </c>
      <c r="F755" s="115">
        <v>4479</v>
      </c>
      <c r="G755" s="115">
        <v>3290</v>
      </c>
      <c r="H755" s="115">
        <v>0</v>
      </c>
      <c r="I755" s="183">
        <v>2450</v>
      </c>
      <c r="J755" s="190"/>
      <c r="K755" s="93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1.25" customHeight="1" x14ac:dyDescent="0.25">
      <c r="A756" s="1"/>
      <c r="B756" s="216" t="s">
        <v>114</v>
      </c>
      <c r="C756" s="250" t="s">
        <v>37</v>
      </c>
      <c r="D756" s="160" t="s">
        <v>44</v>
      </c>
      <c r="E756" s="116">
        <v>1588</v>
      </c>
      <c r="F756" s="116">
        <v>0</v>
      </c>
      <c r="G756" s="116">
        <v>909</v>
      </c>
      <c r="H756" s="116">
        <v>617</v>
      </c>
      <c r="I756" s="184">
        <v>1097</v>
      </c>
      <c r="J756" s="190"/>
      <c r="K756" s="93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1.25" customHeight="1" x14ac:dyDescent="0.25">
      <c r="A757" s="1"/>
      <c r="B757" s="216" t="s">
        <v>114</v>
      </c>
      <c r="C757" s="248" t="s">
        <v>39</v>
      </c>
      <c r="D757" s="160" t="s">
        <v>44</v>
      </c>
      <c r="E757" s="116">
        <v>6920</v>
      </c>
      <c r="F757" s="116">
        <v>40</v>
      </c>
      <c r="G757" s="116">
        <v>3915</v>
      </c>
      <c r="H757" s="116">
        <v>1755</v>
      </c>
      <c r="I757" s="184">
        <v>3094</v>
      </c>
      <c r="J757" s="190"/>
      <c r="K757" s="93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1.25" customHeight="1" x14ac:dyDescent="0.25">
      <c r="A758" s="1"/>
      <c r="B758" s="216" t="s">
        <v>114</v>
      </c>
      <c r="C758" s="248" t="s">
        <v>40</v>
      </c>
      <c r="D758" s="160" t="s">
        <v>44</v>
      </c>
      <c r="E758" s="116">
        <v>3357</v>
      </c>
      <c r="F758" s="116">
        <v>20</v>
      </c>
      <c r="G758" s="116">
        <v>3135</v>
      </c>
      <c r="H758" s="116">
        <v>1314</v>
      </c>
      <c r="I758" s="184">
        <v>1093</v>
      </c>
      <c r="J758" s="190"/>
      <c r="K758" s="93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1.25" customHeight="1" x14ac:dyDescent="0.25">
      <c r="A759" s="1"/>
      <c r="B759" s="216" t="s">
        <v>114</v>
      </c>
      <c r="C759" s="248" t="s">
        <v>41</v>
      </c>
      <c r="D759" s="160" t="s">
        <v>44</v>
      </c>
      <c r="E759" s="116">
        <v>4470</v>
      </c>
      <c r="F759" s="116">
        <v>100</v>
      </c>
      <c r="G759" s="116">
        <v>2748</v>
      </c>
      <c r="H759" s="116">
        <v>4029</v>
      </c>
      <c r="I759" s="184">
        <v>814</v>
      </c>
      <c r="J759" s="190"/>
      <c r="K759" s="93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1.25" customHeight="1" x14ac:dyDescent="0.25">
      <c r="A760" s="1"/>
      <c r="B760" s="216" t="s">
        <v>114</v>
      </c>
      <c r="C760" s="248" t="s">
        <v>42</v>
      </c>
      <c r="D760" s="160" t="s">
        <v>44</v>
      </c>
      <c r="E760" s="116">
        <v>5995</v>
      </c>
      <c r="F760" s="116">
        <v>100</v>
      </c>
      <c r="G760" s="116">
        <v>2829</v>
      </c>
      <c r="H760" s="116">
        <v>2535</v>
      </c>
      <c r="I760" s="184">
        <v>1114</v>
      </c>
      <c r="J760" s="190"/>
      <c r="K760" s="93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1.25" customHeight="1" x14ac:dyDescent="0.25">
      <c r="A761" s="1"/>
      <c r="B761" s="216" t="s">
        <v>114</v>
      </c>
      <c r="C761" s="250" t="s">
        <v>37</v>
      </c>
      <c r="D761" s="169" t="s">
        <v>87</v>
      </c>
      <c r="E761" s="169">
        <v>0</v>
      </c>
      <c r="F761" s="169">
        <v>0</v>
      </c>
      <c r="G761" s="169">
        <v>0</v>
      </c>
      <c r="H761" s="169">
        <v>0</v>
      </c>
      <c r="I761" s="185">
        <v>25</v>
      </c>
      <c r="J761" s="190"/>
      <c r="K761" s="93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1.25" customHeight="1" x14ac:dyDescent="0.25">
      <c r="A762" s="1"/>
      <c r="B762" s="216" t="s">
        <v>114</v>
      </c>
      <c r="C762" s="248" t="s">
        <v>39</v>
      </c>
      <c r="D762" s="169" t="s">
        <v>87</v>
      </c>
      <c r="E762" s="169">
        <v>0</v>
      </c>
      <c r="F762" s="169">
        <v>0</v>
      </c>
      <c r="G762" s="169">
        <v>0</v>
      </c>
      <c r="H762" s="169">
        <v>17</v>
      </c>
      <c r="I762" s="185">
        <v>55</v>
      </c>
      <c r="J762" s="190"/>
      <c r="K762" s="93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1.25" customHeight="1" x14ac:dyDescent="0.25">
      <c r="A763" s="1"/>
      <c r="B763" s="216" t="s">
        <v>114</v>
      </c>
      <c r="C763" s="248" t="s">
        <v>40</v>
      </c>
      <c r="D763" s="169" t="s">
        <v>87</v>
      </c>
      <c r="E763" s="169">
        <v>0</v>
      </c>
      <c r="F763" s="169">
        <v>0</v>
      </c>
      <c r="G763" s="169">
        <v>0</v>
      </c>
      <c r="H763" s="169">
        <v>10</v>
      </c>
      <c r="I763" s="185">
        <v>60</v>
      </c>
      <c r="J763" s="190"/>
      <c r="K763" s="93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1.25" customHeight="1" x14ac:dyDescent="0.25">
      <c r="A764" s="1"/>
      <c r="B764" s="216" t="s">
        <v>114</v>
      </c>
      <c r="C764" s="248" t="s">
        <v>41</v>
      </c>
      <c r="D764" s="169" t="s">
        <v>87</v>
      </c>
      <c r="E764" s="169">
        <v>0</v>
      </c>
      <c r="F764" s="169">
        <v>0</v>
      </c>
      <c r="G764" s="169">
        <v>0</v>
      </c>
      <c r="H764" s="169">
        <v>0</v>
      </c>
      <c r="I764" s="185">
        <v>34</v>
      </c>
      <c r="J764" s="190"/>
      <c r="K764" s="93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1.25" customHeight="1" thickBot="1" x14ac:dyDescent="0.3">
      <c r="A765" s="1"/>
      <c r="B765" s="213" t="s">
        <v>114</v>
      </c>
      <c r="C765" s="104" t="s">
        <v>42</v>
      </c>
      <c r="D765" s="176" t="s">
        <v>87</v>
      </c>
      <c r="E765" s="176">
        <v>0</v>
      </c>
      <c r="F765" s="176">
        <v>0</v>
      </c>
      <c r="G765" s="176">
        <v>0</v>
      </c>
      <c r="H765" s="176">
        <v>0</v>
      </c>
      <c r="I765" s="186">
        <v>46</v>
      </c>
      <c r="J765" s="190"/>
      <c r="K765" s="93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1.25" customHeight="1" x14ac:dyDescent="0.25">
      <c r="A766" s="1"/>
      <c r="B766" s="215" t="s">
        <v>115</v>
      </c>
      <c r="C766" s="246" t="s">
        <v>37</v>
      </c>
      <c r="D766" s="157" t="s">
        <v>38</v>
      </c>
      <c r="E766" s="130">
        <v>2268</v>
      </c>
      <c r="F766" s="130">
        <v>1266</v>
      </c>
      <c r="G766" s="130">
        <v>2287</v>
      </c>
      <c r="H766" s="130">
        <v>1021</v>
      </c>
      <c r="I766" s="181">
        <v>2465</v>
      </c>
      <c r="J766" s="190"/>
      <c r="K766" s="93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1.25" customHeight="1" x14ac:dyDescent="0.25">
      <c r="A767" s="1"/>
      <c r="B767" s="216" t="s">
        <v>115</v>
      </c>
      <c r="C767" s="248" t="s">
        <v>39</v>
      </c>
      <c r="D767" s="158" t="s">
        <v>38</v>
      </c>
      <c r="E767" s="129">
        <v>5327</v>
      </c>
      <c r="F767" s="129">
        <v>3746</v>
      </c>
      <c r="G767" s="128">
        <v>5746</v>
      </c>
      <c r="H767" s="129">
        <v>3539</v>
      </c>
      <c r="I767" s="182">
        <v>6806</v>
      </c>
      <c r="J767" s="190"/>
      <c r="K767" s="93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1.25" customHeight="1" x14ac:dyDescent="0.25">
      <c r="A768" s="1"/>
      <c r="B768" s="216" t="s">
        <v>115</v>
      </c>
      <c r="C768" s="248" t="s">
        <v>40</v>
      </c>
      <c r="D768" s="158" t="s">
        <v>38</v>
      </c>
      <c r="E768" s="129">
        <v>3565</v>
      </c>
      <c r="F768" s="129">
        <v>1676</v>
      </c>
      <c r="G768" s="128">
        <v>3862</v>
      </c>
      <c r="H768" s="129">
        <v>2763</v>
      </c>
      <c r="I768" s="182">
        <v>4092</v>
      </c>
      <c r="J768" s="190"/>
      <c r="K768" s="93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1.25" customHeight="1" x14ac:dyDescent="0.25">
      <c r="A769" s="1"/>
      <c r="B769" s="216" t="s">
        <v>115</v>
      </c>
      <c r="C769" s="248" t="s">
        <v>41</v>
      </c>
      <c r="D769" s="158" t="s">
        <v>38</v>
      </c>
      <c r="E769" s="129">
        <v>6104</v>
      </c>
      <c r="F769" s="129">
        <v>3780</v>
      </c>
      <c r="G769" s="128">
        <v>5776</v>
      </c>
      <c r="H769" s="129">
        <v>2911</v>
      </c>
      <c r="I769" s="182">
        <v>7770</v>
      </c>
      <c r="J769" s="190"/>
      <c r="K769" s="93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1.25" customHeight="1" x14ac:dyDescent="0.25">
      <c r="A770" s="1"/>
      <c r="B770" s="216" t="s">
        <v>115</v>
      </c>
      <c r="C770" s="248" t="s">
        <v>42</v>
      </c>
      <c r="D770" s="158" t="s">
        <v>38</v>
      </c>
      <c r="E770" s="129">
        <v>7350</v>
      </c>
      <c r="F770" s="129">
        <v>4865</v>
      </c>
      <c r="G770" s="128">
        <v>3449</v>
      </c>
      <c r="H770" s="129">
        <v>3289</v>
      </c>
      <c r="I770" s="182">
        <v>5981</v>
      </c>
      <c r="J770" s="190"/>
      <c r="K770" s="93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1.25" customHeight="1" x14ac:dyDescent="0.25">
      <c r="A771" s="1"/>
      <c r="B771" s="216" t="s">
        <v>115</v>
      </c>
      <c r="C771" s="250" t="s">
        <v>96</v>
      </c>
      <c r="D771" s="159" t="s">
        <v>43</v>
      </c>
      <c r="E771" s="115">
        <v>4410</v>
      </c>
      <c r="F771" s="115">
        <v>3195</v>
      </c>
      <c r="G771" s="115">
        <v>1411</v>
      </c>
      <c r="H771" s="115">
        <v>489</v>
      </c>
      <c r="I771" s="183">
        <v>1615</v>
      </c>
      <c r="J771" s="190"/>
      <c r="K771" s="93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1.25" customHeight="1" x14ac:dyDescent="0.25">
      <c r="A772" s="1"/>
      <c r="B772" s="216" t="s">
        <v>115</v>
      </c>
      <c r="C772" s="248" t="s">
        <v>97</v>
      </c>
      <c r="D772" s="159" t="s">
        <v>43</v>
      </c>
      <c r="E772" s="115">
        <v>10694</v>
      </c>
      <c r="F772" s="115">
        <v>11923</v>
      </c>
      <c r="G772" s="115">
        <v>7798</v>
      </c>
      <c r="H772" s="115">
        <v>1111</v>
      </c>
      <c r="I772" s="183">
        <v>5310</v>
      </c>
      <c r="J772" s="190"/>
      <c r="K772" s="93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1.25" customHeight="1" x14ac:dyDescent="0.25">
      <c r="A773" s="1"/>
      <c r="B773" s="216" t="s">
        <v>115</v>
      </c>
      <c r="C773" s="248" t="s">
        <v>98</v>
      </c>
      <c r="D773" s="159" t="s">
        <v>43</v>
      </c>
      <c r="E773" s="115">
        <v>9779</v>
      </c>
      <c r="F773" s="115">
        <v>7893</v>
      </c>
      <c r="G773" s="115">
        <v>6918</v>
      </c>
      <c r="H773" s="115">
        <v>1783</v>
      </c>
      <c r="I773" s="183">
        <v>4908</v>
      </c>
      <c r="J773" s="190"/>
      <c r="K773" s="93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1.25" customHeight="1" x14ac:dyDescent="0.25">
      <c r="A774" s="1"/>
      <c r="B774" s="216" t="s">
        <v>115</v>
      </c>
      <c r="C774" s="248" t="s">
        <v>99</v>
      </c>
      <c r="D774" s="159" t="s">
        <v>43</v>
      </c>
      <c r="E774" s="115">
        <v>18934</v>
      </c>
      <c r="F774" s="115">
        <v>24458</v>
      </c>
      <c r="G774" s="115">
        <v>12830</v>
      </c>
      <c r="H774" s="115">
        <v>3167</v>
      </c>
      <c r="I774" s="183">
        <v>10541</v>
      </c>
      <c r="J774" s="190"/>
      <c r="K774" s="93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1.25" customHeight="1" x14ac:dyDescent="0.25">
      <c r="A775" s="1"/>
      <c r="B775" s="216" t="s">
        <v>115</v>
      </c>
      <c r="C775" s="248" t="s">
        <v>100</v>
      </c>
      <c r="D775" s="159" t="s">
        <v>43</v>
      </c>
      <c r="E775" s="115">
        <v>7225</v>
      </c>
      <c r="F775" s="115">
        <v>5086</v>
      </c>
      <c r="G775" s="115">
        <v>3128</v>
      </c>
      <c r="H775" s="115">
        <v>0</v>
      </c>
      <c r="I775" s="183">
        <v>3080</v>
      </c>
      <c r="J775" s="190"/>
      <c r="K775" s="93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1.25" customHeight="1" x14ac:dyDescent="0.25">
      <c r="A776" s="1"/>
      <c r="B776" s="216" t="s">
        <v>115</v>
      </c>
      <c r="C776" s="250" t="s">
        <v>37</v>
      </c>
      <c r="D776" s="160" t="s">
        <v>44</v>
      </c>
      <c r="E776" s="116">
        <v>1598</v>
      </c>
      <c r="F776" s="116">
        <v>134</v>
      </c>
      <c r="G776" s="116">
        <v>586</v>
      </c>
      <c r="H776" s="116">
        <v>707</v>
      </c>
      <c r="I776" s="184">
        <v>1071</v>
      </c>
      <c r="J776" s="190"/>
      <c r="K776" s="93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1.25" customHeight="1" x14ac:dyDescent="0.25">
      <c r="A777" s="1"/>
      <c r="B777" s="216" t="s">
        <v>115</v>
      </c>
      <c r="C777" s="248" t="s">
        <v>39</v>
      </c>
      <c r="D777" s="160" t="s">
        <v>44</v>
      </c>
      <c r="E777" s="116">
        <v>6692</v>
      </c>
      <c r="F777" s="116">
        <v>482</v>
      </c>
      <c r="G777" s="116">
        <v>3379</v>
      </c>
      <c r="H777" s="116">
        <v>1943</v>
      </c>
      <c r="I777" s="184">
        <v>2847</v>
      </c>
      <c r="J777" s="190"/>
      <c r="K777" s="93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1.25" customHeight="1" x14ac:dyDescent="0.25">
      <c r="A778" s="1"/>
      <c r="B778" s="216" t="s">
        <v>115</v>
      </c>
      <c r="C778" s="248" t="s">
        <v>40</v>
      </c>
      <c r="D778" s="160" t="s">
        <v>44</v>
      </c>
      <c r="E778" s="116">
        <v>3534</v>
      </c>
      <c r="F778" s="116">
        <v>197</v>
      </c>
      <c r="G778" s="116">
        <v>3025</v>
      </c>
      <c r="H778" s="116">
        <v>1500</v>
      </c>
      <c r="I778" s="184">
        <v>1143</v>
      </c>
      <c r="J778" s="190"/>
      <c r="K778" s="93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1.25" customHeight="1" x14ac:dyDescent="0.25">
      <c r="A779" s="1"/>
      <c r="B779" s="216" t="s">
        <v>115</v>
      </c>
      <c r="C779" s="248" t="s">
        <v>41</v>
      </c>
      <c r="D779" s="160" t="s">
        <v>44</v>
      </c>
      <c r="E779" s="116">
        <v>3824</v>
      </c>
      <c r="F779" s="116">
        <v>200</v>
      </c>
      <c r="G779" s="116">
        <v>2940</v>
      </c>
      <c r="H779" s="116">
        <v>4155</v>
      </c>
      <c r="I779" s="184">
        <v>870</v>
      </c>
      <c r="J779" s="190"/>
      <c r="K779" s="93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1.25" customHeight="1" x14ac:dyDescent="0.25">
      <c r="A780" s="1"/>
      <c r="B780" s="216" t="s">
        <v>115</v>
      </c>
      <c r="C780" s="248" t="s">
        <v>42</v>
      </c>
      <c r="D780" s="160" t="s">
        <v>44</v>
      </c>
      <c r="E780" s="116">
        <v>4629</v>
      </c>
      <c r="F780" s="116">
        <v>120</v>
      </c>
      <c r="G780" s="116">
        <v>2985</v>
      </c>
      <c r="H780" s="116">
        <v>2495</v>
      </c>
      <c r="I780" s="184">
        <v>1230</v>
      </c>
      <c r="J780" s="190"/>
      <c r="K780" s="93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1.25" customHeight="1" x14ac:dyDescent="0.25">
      <c r="A781" s="1"/>
      <c r="B781" s="216" t="s">
        <v>115</v>
      </c>
      <c r="C781" s="250" t="s">
        <v>37</v>
      </c>
      <c r="D781" s="169" t="s">
        <v>87</v>
      </c>
      <c r="E781" s="169">
        <v>0</v>
      </c>
      <c r="F781" s="169">
        <v>0</v>
      </c>
      <c r="G781" s="169">
        <v>0</v>
      </c>
      <c r="H781" s="169">
        <v>0</v>
      </c>
      <c r="I781" s="185">
        <v>0</v>
      </c>
      <c r="J781" s="190"/>
      <c r="K781" s="93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1.25" customHeight="1" x14ac:dyDescent="0.25">
      <c r="A782" s="1"/>
      <c r="B782" s="216" t="s">
        <v>115</v>
      </c>
      <c r="C782" s="248" t="s">
        <v>39</v>
      </c>
      <c r="D782" s="169" t="s">
        <v>87</v>
      </c>
      <c r="E782" s="169">
        <v>0</v>
      </c>
      <c r="F782" s="169">
        <v>0</v>
      </c>
      <c r="G782" s="169">
        <v>0</v>
      </c>
      <c r="H782" s="169">
        <v>17</v>
      </c>
      <c r="I782" s="185">
        <v>0</v>
      </c>
      <c r="J782" s="190"/>
      <c r="K782" s="93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1.25" customHeight="1" x14ac:dyDescent="0.25">
      <c r="A783" s="1"/>
      <c r="B783" s="216" t="s">
        <v>115</v>
      </c>
      <c r="C783" s="248" t="s">
        <v>40</v>
      </c>
      <c r="D783" s="169" t="s">
        <v>87</v>
      </c>
      <c r="E783" s="169">
        <v>0</v>
      </c>
      <c r="F783" s="169">
        <v>0</v>
      </c>
      <c r="G783" s="169">
        <v>0</v>
      </c>
      <c r="H783" s="169">
        <v>10</v>
      </c>
      <c r="I783" s="185">
        <v>0</v>
      </c>
      <c r="J783" s="190"/>
      <c r="K783" s="93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1.25" customHeight="1" x14ac:dyDescent="0.25">
      <c r="A784" s="1"/>
      <c r="B784" s="216" t="s">
        <v>115</v>
      </c>
      <c r="C784" s="248" t="s">
        <v>41</v>
      </c>
      <c r="D784" s="169" t="s">
        <v>87</v>
      </c>
      <c r="E784" s="169">
        <v>0</v>
      </c>
      <c r="F784" s="169">
        <v>0</v>
      </c>
      <c r="G784" s="169">
        <v>0</v>
      </c>
      <c r="H784" s="169">
        <v>0</v>
      </c>
      <c r="I784" s="185">
        <v>0</v>
      </c>
      <c r="J784" s="190"/>
      <c r="K784" s="93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1.25" customHeight="1" thickBot="1" x14ac:dyDescent="0.3">
      <c r="A785" s="1"/>
      <c r="B785" s="213" t="s">
        <v>115</v>
      </c>
      <c r="C785" s="104" t="s">
        <v>42</v>
      </c>
      <c r="D785" s="176" t="s">
        <v>87</v>
      </c>
      <c r="E785" s="176">
        <v>0</v>
      </c>
      <c r="F785" s="176">
        <v>0</v>
      </c>
      <c r="G785" s="176">
        <v>0</v>
      </c>
      <c r="H785" s="176">
        <v>0</v>
      </c>
      <c r="I785" s="186">
        <v>0</v>
      </c>
      <c r="J785" s="190"/>
      <c r="K785" s="93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1.25" customHeight="1" x14ac:dyDescent="0.25">
      <c r="A786" s="1"/>
      <c r="B786" s="215" t="s">
        <v>116</v>
      </c>
      <c r="C786" s="246" t="s">
        <v>37</v>
      </c>
      <c r="D786" s="157" t="s">
        <v>38</v>
      </c>
      <c r="E786" s="130">
        <v>2055</v>
      </c>
      <c r="F786" s="130">
        <v>1246</v>
      </c>
      <c r="G786" s="130">
        <v>2409</v>
      </c>
      <c r="H786" s="130">
        <v>964</v>
      </c>
      <c r="I786" s="181">
        <v>2585</v>
      </c>
      <c r="J786" s="190"/>
      <c r="K786" s="93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1.25" customHeight="1" x14ac:dyDescent="0.25">
      <c r="A787" s="1"/>
      <c r="B787" s="216" t="s">
        <v>116</v>
      </c>
      <c r="C787" s="248" t="s">
        <v>39</v>
      </c>
      <c r="D787" s="158" t="s">
        <v>38</v>
      </c>
      <c r="E787" s="129">
        <v>4770</v>
      </c>
      <c r="F787" s="129">
        <v>3790</v>
      </c>
      <c r="G787" s="128">
        <v>6209</v>
      </c>
      <c r="H787" s="129">
        <v>3748</v>
      </c>
      <c r="I787" s="182">
        <v>7124</v>
      </c>
      <c r="J787" s="190"/>
      <c r="K787" s="93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1.25" customHeight="1" x14ac:dyDescent="0.25">
      <c r="A788" s="1"/>
      <c r="B788" s="216" t="s">
        <v>116</v>
      </c>
      <c r="C788" s="248" t="s">
        <v>40</v>
      </c>
      <c r="D788" s="158" t="s">
        <v>38</v>
      </c>
      <c r="E788" s="129">
        <v>3386</v>
      </c>
      <c r="F788" s="129">
        <v>1606</v>
      </c>
      <c r="G788" s="128">
        <v>4019</v>
      </c>
      <c r="H788" s="129">
        <v>3038</v>
      </c>
      <c r="I788" s="182">
        <v>4343</v>
      </c>
      <c r="J788" s="190"/>
      <c r="K788" s="93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1.25" customHeight="1" x14ac:dyDescent="0.25">
      <c r="A789" s="1"/>
      <c r="B789" s="216" t="s">
        <v>116</v>
      </c>
      <c r="C789" s="248" t="s">
        <v>41</v>
      </c>
      <c r="D789" s="158" t="s">
        <v>38</v>
      </c>
      <c r="E789" s="129">
        <v>5977</v>
      </c>
      <c r="F789" s="129">
        <v>3780</v>
      </c>
      <c r="G789" s="128">
        <v>5710</v>
      </c>
      <c r="H789" s="129">
        <v>3325</v>
      </c>
      <c r="I789" s="182">
        <v>8449</v>
      </c>
      <c r="J789" s="190"/>
      <c r="K789" s="93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1.25" customHeight="1" x14ac:dyDescent="0.25">
      <c r="A790" s="1"/>
      <c r="B790" s="216" t="s">
        <v>116</v>
      </c>
      <c r="C790" s="248" t="s">
        <v>42</v>
      </c>
      <c r="D790" s="158" t="s">
        <v>38</v>
      </c>
      <c r="E790" s="129">
        <v>6893</v>
      </c>
      <c r="F790" s="129">
        <v>4870</v>
      </c>
      <c r="G790" s="128">
        <v>3465</v>
      </c>
      <c r="H790" s="129">
        <v>4125</v>
      </c>
      <c r="I790" s="182">
        <v>6289</v>
      </c>
      <c r="J790" s="190"/>
      <c r="K790" s="93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1.25" customHeight="1" x14ac:dyDescent="0.25">
      <c r="A791" s="1"/>
      <c r="B791" s="216" t="s">
        <v>116</v>
      </c>
      <c r="C791" s="250" t="s">
        <v>96</v>
      </c>
      <c r="D791" s="159" t="s">
        <v>43</v>
      </c>
      <c r="E791" s="115">
        <v>4266</v>
      </c>
      <c r="F791" s="115">
        <v>3058</v>
      </c>
      <c r="G791" s="115">
        <v>1453</v>
      </c>
      <c r="H791" s="115">
        <v>535</v>
      </c>
      <c r="I791" s="183">
        <v>1615</v>
      </c>
      <c r="J791" s="190"/>
      <c r="K791" s="93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1.25" customHeight="1" x14ac:dyDescent="0.25">
      <c r="A792" s="1"/>
      <c r="B792" s="216" t="s">
        <v>116</v>
      </c>
      <c r="C792" s="248" t="s">
        <v>97</v>
      </c>
      <c r="D792" s="159" t="s">
        <v>43</v>
      </c>
      <c r="E792" s="115">
        <v>10979</v>
      </c>
      <c r="F792" s="115">
        <v>11447</v>
      </c>
      <c r="G792" s="115">
        <v>7932</v>
      </c>
      <c r="H792" s="115">
        <v>1205</v>
      </c>
      <c r="I792" s="183">
        <v>5310</v>
      </c>
      <c r="J792" s="190"/>
      <c r="K792" s="93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1.25" customHeight="1" x14ac:dyDescent="0.25">
      <c r="A793" s="1"/>
      <c r="B793" s="216" t="s">
        <v>116</v>
      </c>
      <c r="C793" s="248" t="s">
        <v>98</v>
      </c>
      <c r="D793" s="159" t="s">
        <v>43</v>
      </c>
      <c r="E793" s="115">
        <v>10425</v>
      </c>
      <c r="F793" s="115">
        <v>7875</v>
      </c>
      <c r="G793" s="115">
        <v>6968</v>
      </c>
      <c r="H793" s="115">
        <v>1845</v>
      </c>
      <c r="I793" s="183">
        <v>5054</v>
      </c>
      <c r="J793" s="190"/>
      <c r="K793" s="93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1.25" customHeight="1" x14ac:dyDescent="0.25">
      <c r="A794" s="1"/>
      <c r="B794" s="216" t="s">
        <v>116</v>
      </c>
      <c r="C794" s="248" t="s">
        <v>99</v>
      </c>
      <c r="D794" s="159" t="s">
        <v>43</v>
      </c>
      <c r="E794" s="115">
        <v>18771</v>
      </c>
      <c r="F794" s="115">
        <v>24044</v>
      </c>
      <c r="G794" s="115">
        <v>12838</v>
      </c>
      <c r="H794" s="115">
        <v>3235</v>
      </c>
      <c r="I794" s="183">
        <v>10715</v>
      </c>
      <c r="J794" s="190"/>
      <c r="K794" s="93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1.25" customHeight="1" x14ac:dyDescent="0.25">
      <c r="A795" s="1"/>
      <c r="B795" s="216" t="s">
        <v>116</v>
      </c>
      <c r="C795" s="248" t="s">
        <v>100</v>
      </c>
      <c r="D795" s="159" t="s">
        <v>43</v>
      </c>
      <c r="E795" s="115">
        <v>7176</v>
      </c>
      <c r="F795" s="115">
        <v>4981</v>
      </c>
      <c r="G795" s="115">
        <v>3205</v>
      </c>
      <c r="H795" s="115">
        <v>0</v>
      </c>
      <c r="I795" s="183">
        <v>3104</v>
      </c>
      <c r="J795" s="190"/>
      <c r="K795" s="93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1.25" customHeight="1" x14ac:dyDescent="0.25">
      <c r="A796" s="1"/>
      <c r="B796" s="216" t="s">
        <v>116</v>
      </c>
      <c r="C796" s="250" t="s">
        <v>37</v>
      </c>
      <c r="D796" s="160" t="s">
        <v>44</v>
      </c>
      <c r="E796" s="116">
        <v>1755</v>
      </c>
      <c r="F796" s="116">
        <v>140</v>
      </c>
      <c r="G796" s="116">
        <v>544</v>
      </c>
      <c r="H796" s="116">
        <v>695</v>
      </c>
      <c r="I796" s="184">
        <v>1234</v>
      </c>
      <c r="J796" s="190"/>
      <c r="K796" s="93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1.25" customHeight="1" x14ac:dyDescent="0.25">
      <c r="A797" s="1"/>
      <c r="B797" s="216" t="s">
        <v>116</v>
      </c>
      <c r="C797" s="248" t="s">
        <v>39</v>
      </c>
      <c r="D797" s="160" t="s">
        <v>44</v>
      </c>
      <c r="E797" s="116">
        <v>6730</v>
      </c>
      <c r="F797" s="116">
        <v>318</v>
      </c>
      <c r="G797" s="116">
        <v>3215</v>
      </c>
      <c r="H797" s="116">
        <v>1805</v>
      </c>
      <c r="I797" s="184">
        <v>3259</v>
      </c>
      <c r="J797" s="190"/>
      <c r="K797" s="93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1.25" customHeight="1" x14ac:dyDescent="0.25">
      <c r="A798" s="1"/>
      <c r="B798" s="216" t="s">
        <v>116</v>
      </c>
      <c r="C798" s="248" t="s">
        <v>40</v>
      </c>
      <c r="D798" s="160" t="s">
        <v>44</v>
      </c>
      <c r="E798" s="116">
        <v>3559</v>
      </c>
      <c r="F798" s="116">
        <v>378</v>
      </c>
      <c r="G798" s="116">
        <v>2924</v>
      </c>
      <c r="H798" s="116">
        <v>1422</v>
      </c>
      <c r="I798" s="184">
        <v>1426</v>
      </c>
      <c r="J798" s="190"/>
      <c r="K798" s="93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1.25" customHeight="1" x14ac:dyDescent="0.25">
      <c r="A799" s="1"/>
      <c r="B799" s="216" t="s">
        <v>116</v>
      </c>
      <c r="C799" s="248" t="s">
        <v>41</v>
      </c>
      <c r="D799" s="160" t="s">
        <v>44</v>
      </c>
      <c r="E799" s="116">
        <v>4345</v>
      </c>
      <c r="F799" s="116">
        <v>0</v>
      </c>
      <c r="G799" s="116">
        <v>2832</v>
      </c>
      <c r="H799" s="116">
        <v>4285</v>
      </c>
      <c r="I799" s="184">
        <v>1007</v>
      </c>
      <c r="J799" s="190"/>
      <c r="K799" s="93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1.25" customHeight="1" x14ac:dyDescent="0.25">
      <c r="A800" s="1"/>
      <c r="B800" s="216" t="s">
        <v>116</v>
      </c>
      <c r="C800" s="248" t="s">
        <v>42</v>
      </c>
      <c r="D800" s="160" t="s">
        <v>44</v>
      </c>
      <c r="E800" s="116">
        <v>4265</v>
      </c>
      <c r="F800" s="116">
        <v>0</v>
      </c>
      <c r="G800" s="116">
        <v>2668</v>
      </c>
      <c r="H800" s="116">
        <v>2595</v>
      </c>
      <c r="I800" s="184">
        <v>1488</v>
      </c>
      <c r="J800" s="190"/>
      <c r="K800" s="93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1.25" customHeight="1" x14ac:dyDescent="0.25">
      <c r="A801" s="1"/>
      <c r="B801" s="216" t="s">
        <v>116</v>
      </c>
      <c r="C801" s="250" t="s">
        <v>37</v>
      </c>
      <c r="D801" s="169" t="s">
        <v>87</v>
      </c>
      <c r="E801" s="169">
        <v>0</v>
      </c>
      <c r="F801" s="169">
        <v>0</v>
      </c>
      <c r="G801" s="169">
        <v>24</v>
      </c>
      <c r="H801" s="169">
        <v>0</v>
      </c>
      <c r="I801" s="185">
        <v>0</v>
      </c>
      <c r="J801" s="190"/>
      <c r="K801" s="93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1.25" customHeight="1" x14ac:dyDescent="0.25">
      <c r="A802" s="1"/>
      <c r="B802" s="216" t="s">
        <v>116</v>
      </c>
      <c r="C802" s="248" t="s">
        <v>39</v>
      </c>
      <c r="D802" s="169" t="s">
        <v>87</v>
      </c>
      <c r="E802" s="169">
        <v>0</v>
      </c>
      <c r="F802" s="169">
        <v>0</v>
      </c>
      <c r="G802" s="169">
        <v>0</v>
      </c>
      <c r="H802" s="169">
        <v>28</v>
      </c>
      <c r="I802" s="185">
        <v>0</v>
      </c>
      <c r="J802" s="190"/>
      <c r="K802" s="93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1.25" customHeight="1" x14ac:dyDescent="0.25">
      <c r="A803" s="1"/>
      <c r="B803" s="216" t="s">
        <v>116</v>
      </c>
      <c r="C803" s="248" t="s">
        <v>40</v>
      </c>
      <c r="D803" s="169" t="s">
        <v>87</v>
      </c>
      <c r="E803" s="169">
        <v>0</v>
      </c>
      <c r="F803" s="169">
        <v>0</v>
      </c>
      <c r="G803" s="169">
        <v>0</v>
      </c>
      <c r="H803" s="169">
        <v>18</v>
      </c>
      <c r="I803" s="185">
        <v>0</v>
      </c>
      <c r="J803" s="190"/>
      <c r="K803" s="93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1.25" customHeight="1" x14ac:dyDescent="0.25">
      <c r="A804" s="1"/>
      <c r="B804" s="216" t="s">
        <v>116</v>
      </c>
      <c r="C804" s="248" t="s">
        <v>41</v>
      </c>
      <c r="D804" s="169" t="s">
        <v>87</v>
      </c>
      <c r="E804" s="169">
        <v>0</v>
      </c>
      <c r="F804" s="169">
        <v>0</v>
      </c>
      <c r="G804" s="169">
        <v>224</v>
      </c>
      <c r="H804" s="169">
        <v>0</v>
      </c>
      <c r="I804" s="185">
        <v>0</v>
      </c>
      <c r="J804" s="190"/>
      <c r="K804" s="93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1.25" customHeight="1" thickBot="1" x14ac:dyDescent="0.3">
      <c r="A805" s="1"/>
      <c r="B805" s="213" t="s">
        <v>116</v>
      </c>
      <c r="C805" s="104" t="s">
        <v>42</v>
      </c>
      <c r="D805" s="176" t="s">
        <v>87</v>
      </c>
      <c r="E805" s="176">
        <v>0</v>
      </c>
      <c r="F805" s="176">
        <v>0</v>
      </c>
      <c r="G805" s="176">
        <v>106</v>
      </c>
      <c r="H805" s="176">
        <v>0</v>
      </c>
      <c r="I805" s="186">
        <v>0</v>
      </c>
      <c r="J805" s="190"/>
      <c r="K805" s="93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1.25" customHeight="1" x14ac:dyDescent="0.25">
      <c r="A806" s="1"/>
      <c r="B806" s="215" t="s">
        <v>117</v>
      </c>
      <c r="C806" s="246" t="s">
        <v>37</v>
      </c>
      <c r="D806" s="157" t="s">
        <v>38</v>
      </c>
      <c r="E806" s="130">
        <v>2207</v>
      </c>
      <c r="F806" s="130">
        <v>1095</v>
      </c>
      <c r="G806" s="130">
        <v>2329</v>
      </c>
      <c r="H806" s="130">
        <v>941</v>
      </c>
      <c r="I806" s="181">
        <v>2500</v>
      </c>
      <c r="J806" s="190"/>
      <c r="K806" s="93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1.25" customHeight="1" x14ac:dyDescent="0.25">
      <c r="A807" s="1"/>
      <c r="B807" s="216" t="s">
        <v>117</v>
      </c>
      <c r="C807" s="248" t="s">
        <v>39</v>
      </c>
      <c r="D807" s="158" t="s">
        <v>38</v>
      </c>
      <c r="E807" s="129">
        <v>5290</v>
      </c>
      <c r="F807" s="129">
        <v>3159</v>
      </c>
      <c r="G807" s="128">
        <v>5886</v>
      </c>
      <c r="H807" s="129">
        <v>3478</v>
      </c>
      <c r="I807" s="182">
        <v>7271</v>
      </c>
      <c r="J807" s="190"/>
      <c r="K807" s="93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1.25" customHeight="1" x14ac:dyDescent="0.25">
      <c r="A808" s="1"/>
      <c r="B808" s="216" t="s">
        <v>117</v>
      </c>
      <c r="C808" s="248" t="s">
        <v>40</v>
      </c>
      <c r="D808" s="158" t="s">
        <v>38</v>
      </c>
      <c r="E808" s="129">
        <v>3705</v>
      </c>
      <c r="F808" s="129">
        <v>1651</v>
      </c>
      <c r="G808" s="128">
        <v>3782</v>
      </c>
      <c r="H808" s="129">
        <v>2936</v>
      </c>
      <c r="I808" s="182">
        <v>4440</v>
      </c>
      <c r="J808" s="190"/>
      <c r="K808" s="93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1.25" customHeight="1" x14ac:dyDescent="0.25">
      <c r="A809" s="1"/>
      <c r="B809" s="216" t="s">
        <v>117</v>
      </c>
      <c r="C809" s="248" t="s">
        <v>41</v>
      </c>
      <c r="D809" s="158" t="s">
        <v>38</v>
      </c>
      <c r="E809" s="129">
        <v>6582</v>
      </c>
      <c r="F809" s="129">
        <v>4210</v>
      </c>
      <c r="G809" s="128">
        <v>4921</v>
      </c>
      <c r="H809" s="129">
        <v>3313</v>
      </c>
      <c r="I809" s="182">
        <v>7994</v>
      </c>
      <c r="J809" s="190"/>
      <c r="K809" s="93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1.25" customHeight="1" x14ac:dyDescent="0.25">
      <c r="A810" s="1"/>
      <c r="B810" s="216" t="s">
        <v>117</v>
      </c>
      <c r="C810" s="248" t="s">
        <v>42</v>
      </c>
      <c r="D810" s="158" t="s">
        <v>38</v>
      </c>
      <c r="E810" s="129">
        <v>6748</v>
      </c>
      <c r="F810" s="129">
        <v>4675</v>
      </c>
      <c r="G810" s="128">
        <v>2986</v>
      </c>
      <c r="H810" s="129">
        <v>4125</v>
      </c>
      <c r="I810" s="182">
        <v>5364</v>
      </c>
      <c r="J810" s="190"/>
      <c r="K810" s="93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1.25" customHeight="1" x14ac:dyDescent="0.25">
      <c r="A811" s="1"/>
      <c r="B811" s="216" t="s">
        <v>117</v>
      </c>
      <c r="C811" s="250" t="s">
        <v>96</v>
      </c>
      <c r="D811" s="159" t="s">
        <v>43</v>
      </c>
      <c r="E811" s="115">
        <v>3881</v>
      </c>
      <c r="F811" s="115">
        <v>2701</v>
      </c>
      <c r="G811" s="115">
        <v>1323</v>
      </c>
      <c r="H811" s="115">
        <v>526</v>
      </c>
      <c r="I811" s="183">
        <v>1252</v>
      </c>
      <c r="J811" s="190"/>
      <c r="K811" s="93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1.25" customHeight="1" x14ac:dyDescent="0.25">
      <c r="A812" s="1"/>
      <c r="B812" s="216" t="s">
        <v>117</v>
      </c>
      <c r="C812" s="248" t="s">
        <v>97</v>
      </c>
      <c r="D812" s="159" t="s">
        <v>43</v>
      </c>
      <c r="E812" s="115">
        <v>11860</v>
      </c>
      <c r="F812" s="115">
        <v>10880</v>
      </c>
      <c r="G812" s="115">
        <v>6973</v>
      </c>
      <c r="H812" s="115">
        <v>1131</v>
      </c>
      <c r="I812" s="183">
        <v>4905</v>
      </c>
      <c r="J812" s="190"/>
      <c r="K812" s="93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1.25" customHeight="1" x14ac:dyDescent="0.25">
      <c r="A813" s="1"/>
      <c r="B813" s="216" t="s">
        <v>117</v>
      </c>
      <c r="C813" s="248" t="s">
        <v>98</v>
      </c>
      <c r="D813" s="159" t="s">
        <v>43</v>
      </c>
      <c r="E813" s="115">
        <v>10468</v>
      </c>
      <c r="F813" s="115">
        <v>7153</v>
      </c>
      <c r="G813" s="115">
        <v>5895</v>
      </c>
      <c r="H813" s="115">
        <v>1446</v>
      </c>
      <c r="I813" s="183">
        <v>4374</v>
      </c>
      <c r="J813" s="190"/>
      <c r="K813" s="93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1.25" customHeight="1" x14ac:dyDescent="0.25">
      <c r="A814" s="1"/>
      <c r="B814" s="216" t="s">
        <v>117</v>
      </c>
      <c r="C814" s="248" t="s">
        <v>99</v>
      </c>
      <c r="D814" s="159" t="s">
        <v>43</v>
      </c>
      <c r="E814" s="115">
        <v>18600</v>
      </c>
      <c r="F814" s="115">
        <v>22603</v>
      </c>
      <c r="G814" s="115">
        <v>12361</v>
      </c>
      <c r="H814" s="115">
        <v>3286</v>
      </c>
      <c r="I814" s="183">
        <v>8943</v>
      </c>
      <c r="J814" s="190"/>
      <c r="K814" s="93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1.25" customHeight="1" x14ac:dyDescent="0.25">
      <c r="A815" s="1"/>
      <c r="B815" s="216" t="s">
        <v>117</v>
      </c>
      <c r="C815" s="248" t="s">
        <v>100</v>
      </c>
      <c r="D815" s="159" t="s">
        <v>43</v>
      </c>
      <c r="E815" s="115">
        <v>5946</v>
      </c>
      <c r="F815" s="115">
        <v>4542</v>
      </c>
      <c r="G815" s="115">
        <v>2864</v>
      </c>
      <c r="H815" s="115">
        <v>84</v>
      </c>
      <c r="I815" s="183">
        <v>4353</v>
      </c>
      <c r="J815" s="190"/>
      <c r="K815" s="93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1.25" customHeight="1" x14ac:dyDescent="0.25">
      <c r="A816" s="1"/>
      <c r="B816" s="216" t="s">
        <v>117</v>
      </c>
      <c r="C816" s="250" t="s">
        <v>37</v>
      </c>
      <c r="D816" s="160" t="s">
        <v>44</v>
      </c>
      <c r="E816" s="116">
        <v>1201</v>
      </c>
      <c r="F816" s="116">
        <v>259</v>
      </c>
      <c r="G816" s="116">
        <v>536</v>
      </c>
      <c r="H816" s="116">
        <v>659</v>
      </c>
      <c r="I816" s="184">
        <v>987</v>
      </c>
      <c r="J816" s="190"/>
      <c r="K816" s="93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1.25" customHeight="1" x14ac:dyDescent="0.25">
      <c r="A817" s="1"/>
      <c r="B817" s="216" t="s">
        <v>117</v>
      </c>
      <c r="C817" s="248" t="s">
        <v>39</v>
      </c>
      <c r="D817" s="160" t="s">
        <v>44</v>
      </c>
      <c r="E817" s="116">
        <v>5714</v>
      </c>
      <c r="F817" s="116">
        <v>678</v>
      </c>
      <c r="G817" s="116">
        <v>3186</v>
      </c>
      <c r="H817" s="116">
        <v>2120</v>
      </c>
      <c r="I817" s="184">
        <v>2580</v>
      </c>
      <c r="J817" s="190"/>
      <c r="K817" s="93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1.25" customHeight="1" x14ac:dyDescent="0.25">
      <c r="A818" s="1"/>
      <c r="B818" s="216" t="s">
        <v>117</v>
      </c>
      <c r="C818" s="248" t="s">
        <v>40</v>
      </c>
      <c r="D818" s="160" t="s">
        <v>44</v>
      </c>
      <c r="E818" s="116">
        <v>2984</v>
      </c>
      <c r="F818" s="116">
        <v>578</v>
      </c>
      <c r="G818" s="116">
        <v>2876</v>
      </c>
      <c r="H818" s="116">
        <v>1522</v>
      </c>
      <c r="I818" s="184">
        <v>1129</v>
      </c>
      <c r="J818" s="190"/>
      <c r="K818" s="93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1.25" customHeight="1" x14ac:dyDescent="0.25">
      <c r="A819" s="1"/>
      <c r="B819" s="216" t="s">
        <v>117</v>
      </c>
      <c r="C819" s="248" t="s">
        <v>41</v>
      </c>
      <c r="D819" s="160" t="s">
        <v>44</v>
      </c>
      <c r="E819" s="116">
        <v>3936</v>
      </c>
      <c r="F819" s="116">
        <v>260</v>
      </c>
      <c r="G819" s="116">
        <v>2918</v>
      </c>
      <c r="H819" s="116">
        <v>4297</v>
      </c>
      <c r="I819" s="184">
        <v>940</v>
      </c>
      <c r="J819" s="190"/>
      <c r="K819" s="93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1.25" customHeight="1" x14ac:dyDescent="0.25">
      <c r="A820" s="1"/>
      <c r="B820" s="216" t="s">
        <v>117</v>
      </c>
      <c r="C820" s="248" t="s">
        <v>42</v>
      </c>
      <c r="D820" s="160" t="s">
        <v>44</v>
      </c>
      <c r="E820" s="116">
        <v>3810</v>
      </c>
      <c r="F820" s="116">
        <v>280</v>
      </c>
      <c r="G820" s="116">
        <v>2981</v>
      </c>
      <c r="H820" s="116">
        <v>2276</v>
      </c>
      <c r="I820" s="184">
        <v>1443</v>
      </c>
      <c r="J820" s="190"/>
      <c r="K820" s="93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1.25" customHeight="1" x14ac:dyDescent="0.25">
      <c r="A821" s="1"/>
      <c r="B821" s="216" t="s">
        <v>117</v>
      </c>
      <c r="C821" s="250" t="s">
        <v>37</v>
      </c>
      <c r="D821" s="169" t="s">
        <v>87</v>
      </c>
      <c r="E821" s="169">
        <v>0</v>
      </c>
      <c r="F821" s="169">
        <v>0</v>
      </c>
      <c r="G821" s="169">
        <v>0</v>
      </c>
      <c r="H821" s="169">
        <v>0</v>
      </c>
      <c r="I821" s="185">
        <v>20</v>
      </c>
      <c r="J821" s="190"/>
      <c r="K821" s="93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1.25" customHeight="1" x14ac:dyDescent="0.25">
      <c r="A822" s="1"/>
      <c r="B822" s="216" t="s">
        <v>117</v>
      </c>
      <c r="C822" s="248" t="s">
        <v>39</v>
      </c>
      <c r="D822" s="169" t="s">
        <v>87</v>
      </c>
      <c r="E822" s="169">
        <v>0</v>
      </c>
      <c r="F822" s="169">
        <v>0</v>
      </c>
      <c r="G822" s="169">
        <v>0</v>
      </c>
      <c r="H822" s="169">
        <v>17</v>
      </c>
      <c r="I822" s="185">
        <v>161</v>
      </c>
      <c r="J822" s="190"/>
      <c r="K822" s="93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1.25" customHeight="1" x14ac:dyDescent="0.25">
      <c r="A823" s="1"/>
      <c r="B823" s="216" t="s">
        <v>117</v>
      </c>
      <c r="C823" s="248" t="s">
        <v>40</v>
      </c>
      <c r="D823" s="169" t="s">
        <v>87</v>
      </c>
      <c r="E823" s="169">
        <v>0</v>
      </c>
      <c r="F823" s="169">
        <v>0</v>
      </c>
      <c r="G823" s="169">
        <v>0</v>
      </c>
      <c r="H823" s="169">
        <v>10</v>
      </c>
      <c r="I823" s="185">
        <v>84</v>
      </c>
      <c r="J823" s="190"/>
      <c r="K823" s="93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1.25" customHeight="1" x14ac:dyDescent="0.25">
      <c r="A824" s="1"/>
      <c r="B824" s="216" t="s">
        <v>117</v>
      </c>
      <c r="C824" s="248" t="s">
        <v>41</v>
      </c>
      <c r="D824" s="169" t="s">
        <v>87</v>
      </c>
      <c r="E824" s="169">
        <v>0</v>
      </c>
      <c r="F824" s="169">
        <v>0</v>
      </c>
      <c r="G824" s="169">
        <v>0</v>
      </c>
      <c r="H824" s="169">
        <v>0</v>
      </c>
      <c r="I824" s="185">
        <v>0</v>
      </c>
      <c r="J824" s="190"/>
      <c r="K824" s="93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1.25" customHeight="1" thickBot="1" x14ac:dyDescent="0.3">
      <c r="A825" s="1"/>
      <c r="B825" s="217" t="s">
        <v>117</v>
      </c>
      <c r="C825" s="104" t="s">
        <v>42</v>
      </c>
      <c r="D825" s="176" t="s">
        <v>87</v>
      </c>
      <c r="E825" s="176">
        <v>0</v>
      </c>
      <c r="F825" s="176">
        <v>0</v>
      </c>
      <c r="G825" s="176">
        <v>0</v>
      </c>
      <c r="H825" s="176">
        <v>0</v>
      </c>
      <c r="I825" s="186">
        <v>0</v>
      </c>
      <c r="J825" s="190"/>
      <c r="K825" s="93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1.25" customHeight="1" x14ac:dyDescent="0.25">
      <c r="A826" s="1"/>
      <c r="B826" s="215" t="s">
        <v>119</v>
      </c>
      <c r="C826" s="246" t="s">
        <v>37</v>
      </c>
      <c r="D826" s="157" t="s">
        <v>38</v>
      </c>
      <c r="E826" s="130">
        <v>1802</v>
      </c>
      <c r="F826" s="130">
        <v>1395</v>
      </c>
      <c r="G826" s="130">
        <v>1561</v>
      </c>
      <c r="H826" s="130">
        <v>587</v>
      </c>
      <c r="I826" s="181">
        <v>1893</v>
      </c>
      <c r="J826" s="190"/>
      <c r="K826" s="93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1.25" customHeight="1" x14ac:dyDescent="0.25">
      <c r="A827" s="1"/>
      <c r="B827" s="216" t="s">
        <v>119</v>
      </c>
      <c r="C827" s="248" t="s">
        <v>39</v>
      </c>
      <c r="D827" s="158" t="s">
        <v>38</v>
      </c>
      <c r="E827" s="129">
        <v>4995</v>
      </c>
      <c r="F827" s="129">
        <v>4235</v>
      </c>
      <c r="G827" s="128">
        <v>5526</v>
      </c>
      <c r="H827" s="129">
        <v>3411</v>
      </c>
      <c r="I827" s="182">
        <v>5965</v>
      </c>
      <c r="J827" s="190"/>
      <c r="K827" s="93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1.25" customHeight="1" x14ac:dyDescent="0.25">
      <c r="A828" s="1"/>
      <c r="B828" s="216" t="s">
        <v>119</v>
      </c>
      <c r="C828" s="248" t="s">
        <v>40</v>
      </c>
      <c r="D828" s="158" t="s">
        <v>38</v>
      </c>
      <c r="E828" s="129">
        <v>3852</v>
      </c>
      <c r="F828" s="129">
        <v>2055</v>
      </c>
      <c r="G828" s="128">
        <v>3527</v>
      </c>
      <c r="H828" s="129">
        <v>2439</v>
      </c>
      <c r="I828" s="182">
        <v>4255</v>
      </c>
      <c r="J828" s="190"/>
      <c r="K828" s="93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1.25" customHeight="1" x14ac:dyDescent="0.25">
      <c r="A829" s="1"/>
      <c r="B829" s="216" t="s">
        <v>119</v>
      </c>
      <c r="C829" s="248" t="s">
        <v>41</v>
      </c>
      <c r="D829" s="158" t="s">
        <v>38</v>
      </c>
      <c r="E829" s="129">
        <v>6286</v>
      </c>
      <c r="F829" s="129">
        <v>3970</v>
      </c>
      <c r="G829" s="128">
        <v>5176</v>
      </c>
      <c r="H829" s="129">
        <v>2665</v>
      </c>
      <c r="I829" s="182">
        <v>7784</v>
      </c>
      <c r="J829" s="190"/>
      <c r="K829" s="93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1.25" customHeight="1" x14ac:dyDescent="0.25">
      <c r="A830" s="1"/>
      <c r="B830" s="216" t="s">
        <v>119</v>
      </c>
      <c r="C830" s="248" t="s">
        <v>42</v>
      </c>
      <c r="D830" s="158" t="s">
        <v>38</v>
      </c>
      <c r="E830" s="129">
        <v>6700</v>
      </c>
      <c r="F830" s="129">
        <v>4985</v>
      </c>
      <c r="G830" s="128">
        <v>2914</v>
      </c>
      <c r="H830" s="129">
        <v>3040</v>
      </c>
      <c r="I830" s="182">
        <v>5194</v>
      </c>
      <c r="J830" s="190"/>
      <c r="K830" s="93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1.25" customHeight="1" x14ac:dyDescent="0.25">
      <c r="A831" s="1"/>
      <c r="B831" s="216" t="s">
        <v>119</v>
      </c>
      <c r="C831" s="250" t="s">
        <v>37</v>
      </c>
      <c r="D831" s="159" t="s">
        <v>43</v>
      </c>
      <c r="E831" s="115">
        <v>3877</v>
      </c>
      <c r="F831" s="115">
        <v>3230</v>
      </c>
      <c r="G831" s="115">
        <v>1385</v>
      </c>
      <c r="H831" s="115">
        <v>520</v>
      </c>
      <c r="I831" s="183">
        <v>1248</v>
      </c>
      <c r="J831" s="190"/>
      <c r="K831" s="93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1.25" customHeight="1" x14ac:dyDescent="0.25">
      <c r="A832" s="1"/>
      <c r="B832" s="216" t="s">
        <v>119</v>
      </c>
      <c r="C832" s="248" t="s">
        <v>39</v>
      </c>
      <c r="D832" s="159" t="s">
        <v>43</v>
      </c>
      <c r="E832" s="115">
        <v>13622</v>
      </c>
      <c r="F832" s="115">
        <v>11741</v>
      </c>
      <c r="G832" s="115">
        <v>7579</v>
      </c>
      <c r="H832" s="115">
        <v>1205</v>
      </c>
      <c r="I832" s="183">
        <v>4885</v>
      </c>
      <c r="J832" s="190"/>
      <c r="K832" s="93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1.25" customHeight="1" x14ac:dyDescent="0.25">
      <c r="A833" s="1"/>
      <c r="B833" s="216" t="s">
        <v>119</v>
      </c>
      <c r="C833" s="248" t="s">
        <v>40</v>
      </c>
      <c r="D833" s="159" t="s">
        <v>43</v>
      </c>
      <c r="E833" s="115">
        <v>11375</v>
      </c>
      <c r="F833" s="115">
        <v>8211</v>
      </c>
      <c r="G833" s="115">
        <v>6361</v>
      </c>
      <c r="H833" s="115">
        <v>1285</v>
      </c>
      <c r="I833" s="183">
        <v>4454</v>
      </c>
      <c r="J833" s="190"/>
      <c r="K833" s="93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1.25" customHeight="1" x14ac:dyDescent="0.25">
      <c r="A834" s="1"/>
      <c r="B834" s="216" t="s">
        <v>119</v>
      </c>
      <c r="C834" s="248" t="s">
        <v>41</v>
      </c>
      <c r="D834" s="159" t="s">
        <v>43</v>
      </c>
      <c r="E834" s="115">
        <v>20345</v>
      </c>
      <c r="F834" s="115">
        <v>22458</v>
      </c>
      <c r="G834" s="115">
        <v>13292</v>
      </c>
      <c r="H834" s="115">
        <v>3670</v>
      </c>
      <c r="I834" s="183">
        <v>9799</v>
      </c>
      <c r="J834" s="190"/>
      <c r="K834" s="93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1.25" customHeight="1" x14ac:dyDescent="0.25">
      <c r="A835" s="1"/>
      <c r="B835" s="216" t="s">
        <v>119</v>
      </c>
      <c r="C835" s="248" t="s">
        <v>42</v>
      </c>
      <c r="D835" s="159" t="s">
        <v>43</v>
      </c>
      <c r="E835" s="115">
        <v>5950</v>
      </c>
      <c r="F835" s="115">
        <v>4445</v>
      </c>
      <c r="G835" s="115">
        <v>3246</v>
      </c>
      <c r="H835" s="115">
        <v>140</v>
      </c>
      <c r="I835" s="183">
        <v>4268</v>
      </c>
      <c r="J835" s="190"/>
      <c r="K835" s="93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1.25" customHeight="1" x14ac:dyDescent="0.25">
      <c r="A836" s="1"/>
      <c r="B836" s="216" t="s">
        <v>119</v>
      </c>
      <c r="C836" s="250" t="s">
        <v>37</v>
      </c>
      <c r="D836" s="160" t="s">
        <v>44</v>
      </c>
      <c r="E836" s="116">
        <v>1541</v>
      </c>
      <c r="F836" s="116">
        <v>346</v>
      </c>
      <c r="G836" s="116">
        <v>1398</v>
      </c>
      <c r="H836" s="116">
        <v>630</v>
      </c>
      <c r="I836" s="184">
        <v>1424</v>
      </c>
      <c r="J836" s="190"/>
      <c r="K836" s="93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1.25" customHeight="1" x14ac:dyDescent="0.25">
      <c r="A837" s="1"/>
      <c r="B837" s="216" t="s">
        <v>119</v>
      </c>
      <c r="C837" s="248" t="s">
        <v>39</v>
      </c>
      <c r="D837" s="160" t="s">
        <v>44</v>
      </c>
      <c r="E837" s="116">
        <v>7171</v>
      </c>
      <c r="F837" s="116">
        <v>697</v>
      </c>
      <c r="G837" s="116">
        <v>4401</v>
      </c>
      <c r="H837" s="116">
        <v>2562</v>
      </c>
      <c r="I837" s="184">
        <v>3850</v>
      </c>
      <c r="J837" s="190"/>
      <c r="K837" s="93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1.25" customHeight="1" x14ac:dyDescent="0.25">
      <c r="A838" s="1"/>
      <c r="B838" s="216" t="s">
        <v>119</v>
      </c>
      <c r="C838" s="248" t="s">
        <v>40</v>
      </c>
      <c r="D838" s="160" t="s">
        <v>44</v>
      </c>
      <c r="E838" s="116">
        <v>3639</v>
      </c>
      <c r="F838" s="116">
        <v>649</v>
      </c>
      <c r="G838" s="116">
        <v>3043</v>
      </c>
      <c r="H838" s="116">
        <v>1772</v>
      </c>
      <c r="I838" s="184">
        <v>2053</v>
      </c>
      <c r="J838" s="190"/>
      <c r="K838" s="93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1.25" customHeight="1" x14ac:dyDescent="0.25">
      <c r="A839" s="1"/>
      <c r="B839" s="216" t="s">
        <v>119</v>
      </c>
      <c r="C839" s="248" t="s">
        <v>41</v>
      </c>
      <c r="D839" s="160" t="s">
        <v>44</v>
      </c>
      <c r="E839" s="116">
        <v>4639</v>
      </c>
      <c r="F839" s="116">
        <v>305</v>
      </c>
      <c r="G839" s="116">
        <v>3279</v>
      </c>
      <c r="H839" s="116">
        <v>4601</v>
      </c>
      <c r="I839" s="184">
        <v>1460</v>
      </c>
      <c r="J839" s="190"/>
      <c r="K839" s="93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1.25" customHeight="1" x14ac:dyDescent="0.25">
      <c r="A840" s="1"/>
      <c r="B840" s="216" t="s">
        <v>119</v>
      </c>
      <c r="C840" s="248" t="s">
        <v>42</v>
      </c>
      <c r="D840" s="160" t="s">
        <v>44</v>
      </c>
      <c r="E840" s="116">
        <v>4700</v>
      </c>
      <c r="F840" s="116">
        <v>450</v>
      </c>
      <c r="G840" s="116">
        <v>2172</v>
      </c>
      <c r="H840" s="116">
        <v>2525</v>
      </c>
      <c r="I840" s="184">
        <v>1658</v>
      </c>
      <c r="J840" s="190"/>
      <c r="K840" s="93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1.25" customHeight="1" x14ac:dyDescent="0.25">
      <c r="A841" s="1"/>
      <c r="B841" s="216" t="s">
        <v>119</v>
      </c>
      <c r="C841" s="250" t="s">
        <v>96</v>
      </c>
      <c r="D841" s="169" t="s">
        <v>87</v>
      </c>
      <c r="E841" s="169">
        <v>0</v>
      </c>
      <c r="F841" s="169">
        <v>0</v>
      </c>
      <c r="G841" s="169">
        <v>0</v>
      </c>
      <c r="H841" s="169"/>
      <c r="I841" s="185"/>
      <c r="J841" s="190"/>
      <c r="K841" s="93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1.25" customHeight="1" x14ac:dyDescent="0.25">
      <c r="A842" s="1"/>
      <c r="B842" s="216" t="s">
        <v>119</v>
      </c>
      <c r="C842" s="248" t="s">
        <v>97</v>
      </c>
      <c r="D842" s="169" t="s">
        <v>87</v>
      </c>
      <c r="E842" s="169">
        <v>0</v>
      </c>
      <c r="F842" s="169">
        <v>0</v>
      </c>
      <c r="G842" s="169">
        <v>0</v>
      </c>
      <c r="H842" s="169"/>
      <c r="I842" s="185"/>
      <c r="J842" s="190"/>
      <c r="K842" s="93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1.25" customHeight="1" x14ac:dyDescent="0.25">
      <c r="A843" s="1"/>
      <c r="B843" s="216" t="s">
        <v>119</v>
      </c>
      <c r="C843" s="248" t="s">
        <v>98</v>
      </c>
      <c r="D843" s="169" t="s">
        <v>87</v>
      </c>
      <c r="E843" s="169">
        <v>0</v>
      </c>
      <c r="F843" s="169">
        <v>0</v>
      </c>
      <c r="G843" s="169">
        <v>0</v>
      </c>
      <c r="H843" s="169"/>
      <c r="I843" s="185"/>
      <c r="J843" s="190"/>
      <c r="K843" s="93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1.25" customHeight="1" x14ac:dyDescent="0.25">
      <c r="A844" s="1"/>
      <c r="B844" s="216" t="s">
        <v>119</v>
      </c>
      <c r="C844" s="248" t="s">
        <v>99</v>
      </c>
      <c r="D844" s="169" t="s">
        <v>87</v>
      </c>
      <c r="E844" s="169">
        <v>0</v>
      </c>
      <c r="F844" s="169">
        <v>0</v>
      </c>
      <c r="G844" s="169">
        <v>0</v>
      </c>
      <c r="H844" s="169"/>
      <c r="I844" s="185"/>
      <c r="J844" s="190"/>
      <c r="K844" s="93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1.25" customHeight="1" thickBot="1" x14ac:dyDescent="0.3">
      <c r="A845" s="1"/>
      <c r="B845" s="217" t="s">
        <v>119</v>
      </c>
      <c r="C845" s="245" t="s">
        <v>100</v>
      </c>
      <c r="D845" s="176" t="s">
        <v>87</v>
      </c>
      <c r="E845" s="176">
        <v>0</v>
      </c>
      <c r="F845" s="176">
        <v>0</v>
      </c>
      <c r="G845" s="176">
        <v>0</v>
      </c>
      <c r="H845" s="176"/>
      <c r="I845" s="186"/>
      <c r="J845" s="190"/>
      <c r="K845" s="93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1.25" customHeight="1" x14ac:dyDescent="0.25">
      <c r="A846" s="1"/>
      <c r="B846" s="215" t="s">
        <v>120</v>
      </c>
      <c r="C846" s="246" t="s">
        <v>37</v>
      </c>
      <c r="D846" s="157" t="s">
        <v>38</v>
      </c>
      <c r="E846" s="130">
        <v>2276</v>
      </c>
      <c r="F846" s="130">
        <v>1089</v>
      </c>
      <c r="G846" s="130">
        <v>1779</v>
      </c>
      <c r="H846" s="130">
        <v>817</v>
      </c>
      <c r="I846" s="181">
        <v>2262</v>
      </c>
      <c r="J846" s="190"/>
      <c r="K846" s="93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1.25" customHeight="1" x14ac:dyDescent="0.25">
      <c r="A847" s="1"/>
      <c r="B847" s="216" t="s">
        <v>120</v>
      </c>
      <c r="C847" s="248" t="s">
        <v>39</v>
      </c>
      <c r="D847" s="158" t="s">
        <v>38</v>
      </c>
      <c r="E847" s="129">
        <v>6153</v>
      </c>
      <c r="F847" s="129">
        <v>3526</v>
      </c>
      <c r="G847" s="128">
        <v>6213</v>
      </c>
      <c r="H847" s="129">
        <v>4295</v>
      </c>
      <c r="I847" s="182">
        <v>7233</v>
      </c>
      <c r="J847" s="190"/>
      <c r="K847" s="93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1.25" customHeight="1" x14ac:dyDescent="0.25">
      <c r="A848" s="1"/>
      <c r="B848" s="216" t="s">
        <v>120</v>
      </c>
      <c r="C848" s="248" t="s">
        <v>40</v>
      </c>
      <c r="D848" s="158" t="s">
        <v>38</v>
      </c>
      <c r="E848" s="129">
        <v>4471</v>
      </c>
      <c r="F848" s="129">
        <v>1658</v>
      </c>
      <c r="G848" s="128">
        <v>3797</v>
      </c>
      <c r="H848" s="129">
        <v>3451</v>
      </c>
      <c r="I848" s="182">
        <v>4889</v>
      </c>
      <c r="J848" s="190"/>
      <c r="K848" s="93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1.25" customHeight="1" x14ac:dyDescent="0.25">
      <c r="A849" s="1"/>
      <c r="B849" s="216" t="s">
        <v>120</v>
      </c>
      <c r="C849" s="248" t="s">
        <v>41</v>
      </c>
      <c r="D849" s="158" t="s">
        <v>38</v>
      </c>
      <c r="E849" s="129">
        <v>6334</v>
      </c>
      <c r="F849" s="129">
        <v>3640</v>
      </c>
      <c r="G849" s="128">
        <v>5666</v>
      </c>
      <c r="H849" s="129">
        <v>4012</v>
      </c>
      <c r="I849" s="182">
        <v>8686</v>
      </c>
      <c r="J849" s="190"/>
      <c r="K849" s="93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1.25" customHeight="1" x14ac:dyDescent="0.25">
      <c r="A850" s="1"/>
      <c r="B850" s="216" t="s">
        <v>120</v>
      </c>
      <c r="C850" s="248" t="s">
        <v>42</v>
      </c>
      <c r="D850" s="158" t="s">
        <v>38</v>
      </c>
      <c r="E850" s="129">
        <v>6873</v>
      </c>
      <c r="F850" s="129">
        <v>4793</v>
      </c>
      <c r="G850" s="128">
        <v>3326</v>
      </c>
      <c r="H850" s="129">
        <v>4226</v>
      </c>
      <c r="I850" s="182">
        <v>5728</v>
      </c>
      <c r="J850" s="190"/>
      <c r="K850" s="93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1.25" customHeight="1" x14ac:dyDescent="0.25">
      <c r="A851" s="1"/>
      <c r="B851" s="216" t="s">
        <v>120</v>
      </c>
      <c r="C851" s="250" t="s">
        <v>37</v>
      </c>
      <c r="D851" s="159" t="s">
        <v>43</v>
      </c>
      <c r="E851" s="115">
        <v>3955</v>
      </c>
      <c r="F851" s="115">
        <v>2868</v>
      </c>
      <c r="G851" s="115">
        <v>1817</v>
      </c>
      <c r="H851" s="115">
        <v>520</v>
      </c>
      <c r="I851" s="183">
        <v>1400</v>
      </c>
      <c r="J851" s="190"/>
      <c r="K851" s="93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1.25" customHeight="1" x14ac:dyDescent="0.25">
      <c r="A852" s="1"/>
      <c r="B852" s="216" t="s">
        <v>120</v>
      </c>
      <c r="C852" s="248" t="s">
        <v>39</v>
      </c>
      <c r="D852" s="159" t="s">
        <v>43</v>
      </c>
      <c r="E852" s="115">
        <v>13703</v>
      </c>
      <c r="F852" s="115">
        <v>10546</v>
      </c>
      <c r="G852" s="115">
        <v>7629</v>
      </c>
      <c r="H852" s="115">
        <v>1205</v>
      </c>
      <c r="I852" s="183">
        <v>5195</v>
      </c>
      <c r="J852" s="190"/>
      <c r="K852" s="93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1.25" customHeight="1" x14ac:dyDescent="0.25">
      <c r="A853" s="1"/>
      <c r="B853" s="216" t="s">
        <v>120</v>
      </c>
      <c r="C853" s="248" t="s">
        <v>40</v>
      </c>
      <c r="D853" s="159" t="s">
        <v>43</v>
      </c>
      <c r="E853" s="115">
        <v>12181</v>
      </c>
      <c r="F853" s="115">
        <v>7220</v>
      </c>
      <c r="G853" s="115">
        <v>6585</v>
      </c>
      <c r="H853" s="115">
        <v>1285</v>
      </c>
      <c r="I853" s="183">
        <v>4594</v>
      </c>
      <c r="J853" s="190"/>
      <c r="K853" s="93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1.25" customHeight="1" x14ac:dyDescent="0.25">
      <c r="A854" s="1"/>
      <c r="B854" s="216" t="s">
        <v>120</v>
      </c>
      <c r="C854" s="248" t="s">
        <v>41</v>
      </c>
      <c r="D854" s="159" t="s">
        <v>43</v>
      </c>
      <c r="E854" s="115">
        <v>20115</v>
      </c>
      <c r="F854" s="115">
        <v>21710</v>
      </c>
      <c r="G854" s="115">
        <v>13487</v>
      </c>
      <c r="H854" s="115">
        <v>3670</v>
      </c>
      <c r="I854" s="183">
        <v>9044</v>
      </c>
      <c r="J854" s="190"/>
      <c r="K854" s="93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1.25" customHeight="1" x14ac:dyDescent="0.25">
      <c r="A855" s="1"/>
      <c r="B855" s="216" t="s">
        <v>120</v>
      </c>
      <c r="C855" s="248" t="s">
        <v>42</v>
      </c>
      <c r="D855" s="159" t="s">
        <v>43</v>
      </c>
      <c r="E855" s="115">
        <v>6026</v>
      </c>
      <c r="F855" s="115">
        <v>4471</v>
      </c>
      <c r="G855" s="115">
        <v>3220</v>
      </c>
      <c r="H855" s="115">
        <v>140</v>
      </c>
      <c r="I855" s="183">
        <v>4627</v>
      </c>
      <c r="J855" s="190"/>
      <c r="K855" s="93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1.25" customHeight="1" x14ac:dyDescent="0.25">
      <c r="A856" s="1"/>
      <c r="B856" s="216" t="s">
        <v>120</v>
      </c>
      <c r="C856" s="250" t="s">
        <v>37</v>
      </c>
      <c r="D856" s="160" t="s">
        <v>44</v>
      </c>
      <c r="E856" s="116">
        <v>1307</v>
      </c>
      <c r="F856" s="116">
        <v>175</v>
      </c>
      <c r="G856" s="116">
        <v>1304</v>
      </c>
      <c r="H856" s="116">
        <v>497</v>
      </c>
      <c r="I856" s="184">
        <v>912</v>
      </c>
      <c r="J856" s="190"/>
      <c r="K856" s="93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1.25" customHeight="1" x14ac:dyDescent="0.25">
      <c r="A857" s="1"/>
      <c r="B857" s="216" t="s">
        <v>120</v>
      </c>
      <c r="C857" s="248" t="s">
        <v>39</v>
      </c>
      <c r="D857" s="160" t="s">
        <v>44</v>
      </c>
      <c r="E857" s="116">
        <v>5743</v>
      </c>
      <c r="F857" s="116">
        <v>360</v>
      </c>
      <c r="G857" s="116">
        <v>3771</v>
      </c>
      <c r="H857" s="116">
        <v>1856</v>
      </c>
      <c r="I857" s="184">
        <v>2433</v>
      </c>
      <c r="J857" s="190"/>
      <c r="K857" s="93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1.25" customHeight="1" x14ac:dyDescent="0.25">
      <c r="A858" s="1"/>
      <c r="B858" s="216" t="s">
        <v>120</v>
      </c>
      <c r="C858" s="248" t="s">
        <v>40</v>
      </c>
      <c r="D858" s="160" t="s">
        <v>44</v>
      </c>
      <c r="E858" s="116">
        <v>3158</v>
      </c>
      <c r="F858" s="116">
        <v>423</v>
      </c>
      <c r="G858" s="116">
        <v>2816</v>
      </c>
      <c r="H858" s="116">
        <v>1255</v>
      </c>
      <c r="I858" s="184">
        <v>1309</v>
      </c>
      <c r="J858" s="190"/>
      <c r="K858" s="93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1.25" customHeight="1" x14ac:dyDescent="0.25">
      <c r="A859" s="1"/>
      <c r="B859" s="216" t="s">
        <v>120</v>
      </c>
      <c r="C859" s="248" t="s">
        <v>41</v>
      </c>
      <c r="D859" s="160" t="s">
        <v>44</v>
      </c>
      <c r="E859" s="116">
        <v>3941</v>
      </c>
      <c r="F859" s="116">
        <v>200</v>
      </c>
      <c r="G859" s="116">
        <v>2680</v>
      </c>
      <c r="H859" s="116">
        <v>3863</v>
      </c>
      <c r="I859" s="184">
        <v>631</v>
      </c>
      <c r="J859" s="190"/>
      <c r="K859" s="93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1.25" customHeight="1" x14ac:dyDescent="0.25">
      <c r="A860" s="1"/>
      <c r="B860" s="216" t="s">
        <v>120</v>
      </c>
      <c r="C860" s="248" t="s">
        <v>42</v>
      </c>
      <c r="D860" s="160" t="s">
        <v>44</v>
      </c>
      <c r="E860" s="116">
        <v>3675</v>
      </c>
      <c r="F860" s="116">
        <v>120</v>
      </c>
      <c r="G860" s="116">
        <v>1515</v>
      </c>
      <c r="H860" s="116">
        <v>1737</v>
      </c>
      <c r="I860" s="184">
        <v>873</v>
      </c>
      <c r="J860" s="190"/>
      <c r="K860" s="93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1.25" customHeight="1" x14ac:dyDescent="0.25">
      <c r="A861" s="1"/>
      <c r="B861" s="216" t="s">
        <v>120</v>
      </c>
      <c r="C861" s="250" t="s">
        <v>96</v>
      </c>
      <c r="D861" s="169" t="s">
        <v>87</v>
      </c>
      <c r="E861" s="169">
        <v>0</v>
      </c>
      <c r="F861" s="169">
        <v>42</v>
      </c>
      <c r="G861" s="169">
        <v>0</v>
      </c>
      <c r="H861" s="169"/>
      <c r="I861" s="185">
        <v>0</v>
      </c>
      <c r="J861" s="190"/>
      <c r="K861" s="93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1.25" customHeight="1" x14ac:dyDescent="0.25">
      <c r="A862" s="1"/>
      <c r="B862" s="216" t="s">
        <v>120</v>
      </c>
      <c r="C862" s="248" t="s">
        <v>97</v>
      </c>
      <c r="D862" s="169" t="s">
        <v>87</v>
      </c>
      <c r="E862" s="169">
        <v>0</v>
      </c>
      <c r="F862" s="169">
        <v>107</v>
      </c>
      <c r="G862" s="169">
        <v>0</v>
      </c>
      <c r="H862" s="169"/>
      <c r="I862" s="185">
        <v>0</v>
      </c>
      <c r="J862" s="190"/>
      <c r="K862" s="93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1.25" customHeight="1" x14ac:dyDescent="0.25">
      <c r="A863" s="1"/>
      <c r="B863" s="216" t="s">
        <v>120</v>
      </c>
      <c r="C863" s="248" t="s">
        <v>98</v>
      </c>
      <c r="D863" s="169" t="s">
        <v>87</v>
      </c>
      <c r="E863" s="169">
        <v>0</v>
      </c>
      <c r="F863" s="169">
        <v>37</v>
      </c>
      <c r="G863" s="169">
        <v>0</v>
      </c>
      <c r="H863" s="169"/>
      <c r="I863" s="185">
        <v>0</v>
      </c>
      <c r="J863" s="190"/>
      <c r="K863" s="93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1.25" customHeight="1" x14ac:dyDescent="0.25">
      <c r="A864" s="1"/>
      <c r="B864" s="216" t="s">
        <v>120</v>
      </c>
      <c r="C864" s="248" t="s">
        <v>99</v>
      </c>
      <c r="D864" s="169" t="s">
        <v>87</v>
      </c>
      <c r="E864" s="169">
        <v>0</v>
      </c>
      <c r="F864" s="169">
        <v>0</v>
      </c>
      <c r="G864" s="169">
        <v>0</v>
      </c>
      <c r="H864" s="169"/>
      <c r="I864" s="185">
        <v>0</v>
      </c>
      <c r="J864" s="190"/>
      <c r="K864" s="93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1.25" customHeight="1" thickBot="1" x14ac:dyDescent="0.3">
      <c r="A865" s="1"/>
      <c r="B865" s="217" t="s">
        <v>120</v>
      </c>
      <c r="C865" s="245" t="s">
        <v>100</v>
      </c>
      <c r="D865" s="176" t="s">
        <v>87</v>
      </c>
      <c r="E865" s="176">
        <v>0</v>
      </c>
      <c r="F865" s="176">
        <v>0</v>
      </c>
      <c r="G865" s="176">
        <v>0</v>
      </c>
      <c r="H865" s="176"/>
      <c r="I865" s="186">
        <v>0</v>
      </c>
      <c r="J865" s="190"/>
      <c r="K865" s="93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1.25" customHeight="1" x14ac:dyDescent="0.25">
      <c r="A866" s="1"/>
      <c r="B866" s="215" t="s">
        <v>121</v>
      </c>
      <c r="C866" s="246" t="s">
        <v>37</v>
      </c>
      <c r="D866" s="157" t="s">
        <v>38</v>
      </c>
      <c r="E866" s="130">
        <v>1317</v>
      </c>
      <c r="F866" s="130">
        <v>538</v>
      </c>
      <c r="G866" s="130">
        <v>1342</v>
      </c>
      <c r="H866" s="130">
        <v>648</v>
      </c>
      <c r="I866" s="181">
        <v>1704</v>
      </c>
      <c r="J866" s="190"/>
      <c r="K866" s="93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1.25" customHeight="1" x14ac:dyDescent="0.25">
      <c r="A867" s="1"/>
      <c r="B867" s="216" t="s">
        <v>121</v>
      </c>
      <c r="C867" s="248" t="s">
        <v>39</v>
      </c>
      <c r="D867" s="158" t="s">
        <v>38</v>
      </c>
      <c r="E867" s="129">
        <v>3577</v>
      </c>
      <c r="F867" s="129">
        <v>2117</v>
      </c>
      <c r="G867" s="128">
        <v>4677</v>
      </c>
      <c r="H867" s="129">
        <v>3643</v>
      </c>
      <c r="I867" s="182">
        <v>5273</v>
      </c>
      <c r="J867" s="190"/>
      <c r="K867" s="93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1.25" customHeight="1" x14ac:dyDescent="0.25">
      <c r="A868" s="1"/>
      <c r="B868" s="216" t="s">
        <v>121</v>
      </c>
      <c r="C868" s="248" t="s">
        <v>40</v>
      </c>
      <c r="D868" s="158" t="s">
        <v>38</v>
      </c>
      <c r="E868" s="129">
        <v>2793</v>
      </c>
      <c r="F868" s="129">
        <v>1025</v>
      </c>
      <c r="G868" s="128">
        <v>2802</v>
      </c>
      <c r="H868" s="129">
        <v>2541</v>
      </c>
      <c r="I868" s="182">
        <v>3466</v>
      </c>
      <c r="J868" s="190"/>
      <c r="K868" s="93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1.25" customHeight="1" x14ac:dyDescent="0.25">
      <c r="A869" s="1"/>
      <c r="B869" s="216" t="s">
        <v>121</v>
      </c>
      <c r="C869" s="248" t="s">
        <v>41</v>
      </c>
      <c r="D869" s="158" t="s">
        <v>38</v>
      </c>
      <c r="E869" s="129">
        <v>4282</v>
      </c>
      <c r="F869" s="129">
        <v>1698</v>
      </c>
      <c r="G869" s="128">
        <v>4791</v>
      </c>
      <c r="H869" s="129">
        <v>2568</v>
      </c>
      <c r="I869" s="182">
        <v>5927</v>
      </c>
      <c r="J869" s="190"/>
      <c r="K869" s="93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1.25" customHeight="1" x14ac:dyDescent="0.25">
      <c r="A870" s="1"/>
      <c r="B870" s="216" t="s">
        <v>121</v>
      </c>
      <c r="C870" s="248" t="s">
        <v>42</v>
      </c>
      <c r="D870" s="158" t="s">
        <v>38</v>
      </c>
      <c r="E870" s="129">
        <v>4394</v>
      </c>
      <c r="F870" s="129">
        <v>2099</v>
      </c>
      <c r="G870" s="128">
        <v>4124</v>
      </c>
      <c r="H870" s="129">
        <v>2872</v>
      </c>
      <c r="I870" s="182">
        <v>3972</v>
      </c>
      <c r="J870" s="190"/>
      <c r="K870" s="93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1.25" customHeight="1" x14ac:dyDescent="0.25">
      <c r="A871" s="1"/>
      <c r="B871" s="216" t="s">
        <v>121</v>
      </c>
      <c r="C871" s="250" t="s">
        <v>37</v>
      </c>
      <c r="D871" s="159" t="s">
        <v>43</v>
      </c>
      <c r="E871" s="115">
        <v>3270</v>
      </c>
      <c r="F871" s="115">
        <v>2221</v>
      </c>
      <c r="G871" s="115">
        <v>1542</v>
      </c>
      <c r="H871" s="115">
        <v>462</v>
      </c>
      <c r="I871" s="183">
        <v>1211</v>
      </c>
      <c r="J871" s="190"/>
      <c r="K871" s="93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1.25" customHeight="1" x14ac:dyDescent="0.25">
      <c r="A872" s="1"/>
      <c r="B872" s="216" t="s">
        <v>121</v>
      </c>
      <c r="C872" s="248" t="s">
        <v>39</v>
      </c>
      <c r="D872" s="159" t="s">
        <v>43</v>
      </c>
      <c r="E872" s="115">
        <v>11491</v>
      </c>
      <c r="F872" s="115">
        <v>9003</v>
      </c>
      <c r="G872" s="115">
        <v>6256</v>
      </c>
      <c r="H872" s="115">
        <v>1058</v>
      </c>
      <c r="I872" s="183">
        <v>3928</v>
      </c>
      <c r="J872" s="190"/>
      <c r="K872" s="93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1.25" customHeight="1" x14ac:dyDescent="0.25">
      <c r="A873" s="1"/>
      <c r="B873" s="216" t="s">
        <v>121</v>
      </c>
      <c r="C873" s="248" t="s">
        <v>40</v>
      </c>
      <c r="D873" s="159" t="s">
        <v>43</v>
      </c>
      <c r="E873" s="115">
        <v>10226</v>
      </c>
      <c r="F873" s="115">
        <v>6325</v>
      </c>
      <c r="G873" s="115">
        <v>5131</v>
      </c>
      <c r="H873" s="115">
        <v>1090</v>
      </c>
      <c r="I873" s="183">
        <v>4039</v>
      </c>
      <c r="J873" s="190"/>
      <c r="K873" s="93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1.25" customHeight="1" x14ac:dyDescent="0.25">
      <c r="A874" s="1"/>
      <c r="B874" s="216" t="s">
        <v>121</v>
      </c>
      <c r="C874" s="248" t="s">
        <v>41</v>
      </c>
      <c r="D874" s="159" t="s">
        <v>43</v>
      </c>
      <c r="E874" s="115">
        <v>16398</v>
      </c>
      <c r="F874" s="115">
        <v>18103</v>
      </c>
      <c r="G874" s="115">
        <v>10740</v>
      </c>
      <c r="H874" s="115">
        <v>3004</v>
      </c>
      <c r="I874" s="183">
        <v>8404</v>
      </c>
      <c r="J874" s="190"/>
      <c r="K874" s="93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1.25" customHeight="1" x14ac:dyDescent="0.25">
      <c r="A875" s="1"/>
      <c r="B875" s="216" t="s">
        <v>121</v>
      </c>
      <c r="C875" s="248" t="s">
        <v>42</v>
      </c>
      <c r="D875" s="159" t="s">
        <v>43</v>
      </c>
      <c r="E875" s="115">
        <v>5230</v>
      </c>
      <c r="F875" s="115">
        <v>4036</v>
      </c>
      <c r="G875" s="115">
        <v>2516</v>
      </c>
      <c r="H875" s="115">
        <v>112</v>
      </c>
      <c r="I875" s="183">
        <v>4222</v>
      </c>
      <c r="J875" s="190"/>
      <c r="K875" s="93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1.25" customHeight="1" x14ac:dyDescent="0.25">
      <c r="A876" s="1"/>
      <c r="B876" s="216" t="s">
        <v>121</v>
      </c>
      <c r="C876" s="250" t="s">
        <v>37</v>
      </c>
      <c r="D876" s="160" t="s">
        <v>44</v>
      </c>
      <c r="E876" s="116">
        <v>1008</v>
      </c>
      <c r="F876" s="116">
        <v>140</v>
      </c>
      <c r="G876" s="116">
        <v>1049</v>
      </c>
      <c r="H876" s="116">
        <v>392</v>
      </c>
      <c r="I876" s="184">
        <v>900</v>
      </c>
      <c r="J876" s="190"/>
      <c r="K876" s="93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1.25" customHeight="1" x14ac:dyDescent="0.25">
      <c r="A877" s="1"/>
      <c r="B877" s="216" t="s">
        <v>121</v>
      </c>
      <c r="C877" s="248" t="s">
        <v>39</v>
      </c>
      <c r="D877" s="160" t="s">
        <v>44</v>
      </c>
      <c r="E877" s="116">
        <v>4600</v>
      </c>
      <c r="F877" s="116">
        <v>288</v>
      </c>
      <c r="G877" s="116">
        <v>3039</v>
      </c>
      <c r="H877" s="116">
        <v>1443</v>
      </c>
      <c r="I877" s="184">
        <v>2378</v>
      </c>
      <c r="J877" s="190"/>
      <c r="K877" s="93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1.25" customHeight="1" x14ac:dyDescent="0.25">
      <c r="A878" s="1"/>
      <c r="B878" s="216" t="s">
        <v>121</v>
      </c>
      <c r="C878" s="248" t="s">
        <v>40</v>
      </c>
      <c r="D878" s="160" t="s">
        <v>44</v>
      </c>
      <c r="E878" s="116">
        <v>2422</v>
      </c>
      <c r="F878" s="116">
        <v>319</v>
      </c>
      <c r="G878" s="116">
        <v>2313</v>
      </c>
      <c r="H878" s="116">
        <v>900</v>
      </c>
      <c r="I878" s="184">
        <v>1200</v>
      </c>
      <c r="J878" s="190"/>
      <c r="K878" s="93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1.25" customHeight="1" x14ac:dyDescent="0.25">
      <c r="A879" s="1"/>
      <c r="B879" s="216" t="s">
        <v>121</v>
      </c>
      <c r="C879" s="248" t="s">
        <v>41</v>
      </c>
      <c r="D879" s="160" t="s">
        <v>44</v>
      </c>
      <c r="E879" s="116">
        <v>2979</v>
      </c>
      <c r="F879" s="116">
        <v>140</v>
      </c>
      <c r="G879" s="116">
        <v>2420</v>
      </c>
      <c r="H879" s="116">
        <v>3567</v>
      </c>
      <c r="I879" s="184">
        <v>490</v>
      </c>
      <c r="J879" s="190"/>
      <c r="K879" s="93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1.25" customHeight="1" x14ac:dyDescent="0.25">
      <c r="A880" s="1"/>
      <c r="B880" s="216" t="s">
        <v>121</v>
      </c>
      <c r="C880" s="248" t="s">
        <v>42</v>
      </c>
      <c r="D880" s="160" t="s">
        <v>44</v>
      </c>
      <c r="E880" s="116">
        <v>2763</v>
      </c>
      <c r="F880" s="116">
        <v>0</v>
      </c>
      <c r="G880" s="116">
        <v>1385</v>
      </c>
      <c r="H880" s="116">
        <v>1602</v>
      </c>
      <c r="I880" s="184">
        <v>854</v>
      </c>
      <c r="J880" s="190"/>
      <c r="K880" s="93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1.25" customHeight="1" x14ac:dyDescent="0.25">
      <c r="A881" s="1"/>
      <c r="B881" s="216" t="s">
        <v>121</v>
      </c>
      <c r="C881" s="250" t="s">
        <v>96</v>
      </c>
      <c r="D881" s="169" t="s">
        <v>87</v>
      </c>
      <c r="E881" s="169">
        <v>0</v>
      </c>
      <c r="F881" s="169">
        <v>0</v>
      </c>
      <c r="G881" s="169"/>
      <c r="H881" s="169">
        <v>0</v>
      </c>
      <c r="I881" s="185">
        <v>0</v>
      </c>
      <c r="J881" s="190"/>
      <c r="K881" s="93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1.25" customHeight="1" x14ac:dyDescent="0.25">
      <c r="A882" s="1"/>
      <c r="B882" s="216" t="s">
        <v>121</v>
      </c>
      <c r="C882" s="248" t="s">
        <v>97</v>
      </c>
      <c r="D882" s="169" t="s">
        <v>87</v>
      </c>
      <c r="E882" s="169">
        <v>0</v>
      </c>
      <c r="F882" s="169">
        <v>0</v>
      </c>
      <c r="G882" s="169"/>
      <c r="H882" s="169">
        <v>12</v>
      </c>
      <c r="I882" s="185">
        <v>60</v>
      </c>
      <c r="J882" s="190"/>
      <c r="K882" s="93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1.25" customHeight="1" x14ac:dyDescent="0.25">
      <c r="A883" s="1"/>
      <c r="B883" s="216" t="s">
        <v>121</v>
      </c>
      <c r="C883" s="248" t="s">
        <v>98</v>
      </c>
      <c r="D883" s="169" t="s">
        <v>87</v>
      </c>
      <c r="E883" s="169">
        <v>0</v>
      </c>
      <c r="F883" s="169">
        <v>0</v>
      </c>
      <c r="G883" s="169"/>
      <c r="H883" s="169">
        <v>25</v>
      </c>
      <c r="I883" s="185">
        <v>0</v>
      </c>
      <c r="J883" s="190"/>
      <c r="K883" s="93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1.25" customHeight="1" x14ac:dyDescent="0.25">
      <c r="A884" s="1"/>
      <c r="B884" s="216" t="s">
        <v>121</v>
      </c>
      <c r="C884" s="248" t="s">
        <v>99</v>
      </c>
      <c r="D884" s="169" t="s">
        <v>87</v>
      </c>
      <c r="E884" s="169">
        <v>0</v>
      </c>
      <c r="F884" s="169">
        <v>0</v>
      </c>
      <c r="G884" s="169"/>
      <c r="H884" s="169">
        <v>406</v>
      </c>
      <c r="I884" s="185">
        <v>0</v>
      </c>
      <c r="J884" s="190"/>
      <c r="K884" s="93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1.25" customHeight="1" thickBot="1" x14ac:dyDescent="0.3">
      <c r="A885" s="1"/>
      <c r="B885" s="217" t="s">
        <v>121</v>
      </c>
      <c r="C885" s="245" t="s">
        <v>100</v>
      </c>
      <c r="D885" s="176" t="s">
        <v>87</v>
      </c>
      <c r="E885" s="176">
        <v>0</v>
      </c>
      <c r="F885" s="176">
        <v>0</v>
      </c>
      <c r="G885" s="176"/>
      <c r="H885" s="176">
        <v>76</v>
      </c>
      <c r="I885" s="186">
        <v>0</v>
      </c>
      <c r="J885" s="190"/>
      <c r="K885" s="93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1.25" customHeight="1" x14ac:dyDescent="0.25">
      <c r="A886" s="1"/>
      <c r="B886" s="215" t="s">
        <v>122</v>
      </c>
      <c r="C886" s="246" t="s">
        <v>37</v>
      </c>
      <c r="D886" s="157" t="s">
        <v>38</v>
      </c>
      <c r="E886" s="130">
        <v>708</v>
      </c>
      <c r="F886" s="130">
        <v>50</v>
      </c>
      <c r="G886" s="130">
        <v>862</v>
      </c>
      <c r="H886" s="130">
        <v>391</v>
      </c>
      <c r="I886" s="181">
        <v>727</v>
      </c>
      <c r="J886" s="190"/>
      <c r="K886" s="93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1.25" customHeight="1" x14ac:dyDescent="0.25">
      <c r="A887" s="1"/>
      <c r="B887" s="216" t="s">
        <v>122</v>
      </c>
      <c r="C887" s="248" t="s">
        <v>39</v>
      </c>
      <c r="D887" s="158" t="s">
        <v>38</v>
      </c>
      <c r="E887" s="129">
        <v>2069</v>
      </c>
      <c r="F887" s="129">
        <v>334</v>
      </c>
      <c r="G887" s="128">
        <v>2935</v>
      </c>
      <c r="H887" s="129">
        <v>2326</v>
      </c>
      <c r="I887" s="182">
        <v>2658</v>
      </c>
      <c r="J887" s="190"/>
      <c r="K887" s="93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1.25" customHeight="1" x14ac:dyDescent="0.25">
      <c r="A888" s="1"/>
      <c r="B888" s="216" t="s">
        <v>122</v>
      </c>
      <c r="C888" s="248" t="s">
        <v>40</v>
      </c>
      <c r="D888" s="158" t="s">
        <v>38</v>
      </c>
      <c r="E888" s="129">
        <v>1561</v>
      </c>
      <c r="F888" s="129">
        <v>111</v>
      </c>
      <c r="G888" s="128">
        <v>1731</v>
      </c>
      <c r="H888" s="129">
        <v>1411</v>
      </c>
      <c r="I888" s="182">
        <v>1627</v>
      </c>
      <c r="J888" s="190"/>
      <c r="K888" s="93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1.25" customHeight="1" x14ac:dyDescent="0.25">
      <c r="A889" s="1"/>
      <c r="B889" s="216" t="s">
        <v>122</v>
      </c>
      <c r="C889" s="248" t="s">
        <v>41</v>
      </c>
      <c r="D889" s="158" t="s">
        <v>38</v>
      </c>
      <c r="E889" s="129">
        <v>2221</v>
      </c>
      <c r="F889" s="129">
        <v>560</v>
      </c>
      <c r="G889" s="128">
        <v>2552</v>
      </c>
      <c r="H889" s="129">
        <v>1338</v>
      </c>
      <c r="I889" s="182">
        <v>2558</v>
      </c>
      <c r="J889" s="190"/>
      <c r="K889" s="93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1.25" customHeight="1" x14ac:dyDescent="0.25">
      <c r="A890" s="1"/>
      <c r="B890" s="216" t="s">
        <v>122</v>
      </c>
      <c r="C890" s="248" t="s">
        <v>42</v>
      </c>
      <c r="D890" s="158" t="s">
        <v>38</v>
      </c>
      <c r="E890" s="129">
        <v>2683</v>
      </c>
      <c r="F890" s="129">
        <v>990</v>
      </c>
      <c r="G890" s="128">
        <v>2177</v>
      </c>
      <c r="H890" s="129">
        <v>2360</v>
      </c>
      <c r="I890" s="182">
        <v>1579</v>
      </c>
      <c r="J890" s="190"/>
      <c r="K890" s="93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1.25" customHeight="1" x14ac:dyDescent="0.25">
      <c r="A891" s="1"/>
      <c r="B891" s="216" t="s">
        <v>122</v>
      </c>
      <c r="C891" s="250" t="s">
        <v>37</v>
      </c>
      <c r="D891" s="159" t="s">
        <v>43</v>
      </c>
      <c r="E891" s="115">
        <v>2891</v>
      </c>
      <c r="F891" s="115">
        <v>2141</v>
      </c>
      <c r="G891" s="115">
        <v>1480</v>
      </c>
      <c r="H891" s="115">
        <v>358</v>
      </c>
      <c r="I891" s="183">
        <v>1031</v>
      </c>
      <c r="J891" s="190"/>
      <c r="K891" s="93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1.25" customHeight="1" x14ac:dyDescent="0.25">
      <c r="A892" s="1"/>
      <c r="B892" s="216" t="s">
        <v>122</v>
      </c>
      <c r="C892" s="248" t="s">
        <v>39</v>
      </c>
      <c r="D892" s="159" t="s">
        <v>43</v>
      </c>
      <c r="E892" s="115">
        <v>9966</v>
      </c>
      <c r="F892" s="115">
        <v>8758</v>
      </c>
      <c r="G892" s="115">
        <v>5843</v>
      </c>
      <c r="H892" s="115">
        <v>900</v>
      </c>
      <c r="I892" s="183">
        <v>3803</v>
      </c>
      <c r="J892" s="190"/>
      <c r="K892" s="93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1.25" customHeight="1" x14ac:dyDescent="0.25">
      <c r="A893" s="1"/>
      <c r="B893" s="216" t="s">
        <v>122</v>
      </c>
      <c r="C893" s="248" t="s">
        <v>40</v>
      </c>
      <c r="D893" s="159" t="s">
        <v>43</v>
      </c>
      <c r="E893" s="115">
        <v>9012</v>
      </c>
      <c r="F893" s="115">
        <v>5697</v>
      </c>
      <c r="G893" s="115">
        <v>4831</v>
      </c>
      <c r="H893" s="115">
        <v>943</v>
      </c>
      <c r="I893" s="183">
        <v>3289</v>
      </c>
      <c r="J893" s="190"/>
      <c r="K893" s="93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1.25" customHeight="1" x14ac:dyDescent="0.25">
      <c r="A894" s="1"/>
      <c r="B894" s="216" t="s">
        <v>122</v>
      </c>
      <c r="C894" s="248" t="s">
        <v>41</v>
      </c>
      <c r="D894" s="159" t="s">
        <v>43</v>
      </c>
      <c r="E894" s="115">
        <v>15048</v>
      </c>
      <c r="F894" s="115">
        <v>18208</v>
      </c>
      <c r="G894" s="115">
        <v>9986</v>
      </c>
      <c r="H894" s="115">
        <v>2924</v>
      </c>
      <c r="I894" s="183">
        <v>7377</v>
      </c>
      <c r="J894" s="190"/>
      <c r="K894" s="93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1.25" customHeight="1" x14ac:dyDescent="0.25">
      <c r="A895" s="1"/>
      <c r="B895" s="216" t="s">
        <v>122</v>
      </c>
      <c r="C895" s="248" t="s">
        <v>42</v>
      </c>
      <c r="D895" s="159" t="s">
        <v>43</v>
      </c>
      <c r="E895" s="115">
        <v>4516</v>
      </c>
      <c r="F895" s="115">
        <v>3588</v>
      </c>
      <c r="G895" s="115">
        <v>2548</v>
      </c>
      <c r="H895" s="115">
        <v>112</v>
      </c>
      <c r="I895" s="183">
        <v>3338</v>
      </c>
      <c r="J895" s="190"/>
      <c r="K895" s="93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1.25" customHeight="1" x14ac:dyDescent="0.25">
      <c r="A896" s="1"/>
      <c r="B896" s="216" t="s">
        <v>122</v>
      </c>
      <c r="C896" s="250" t="s">
        <v>37</v>
      </c>
      <c r="D896" s="160" t="s">
        <v>44</v>
      </c>
      <c r="E896" s="116">
        <v>917</v>
      </c>
      <c r="F896" s="116">
        <v>290</v>
      </c>
      <c r="G896" s="116">
        <v>875</v>
      </c>
      <c r="H896" s="116">
        <v>360</v>
      </c>
      <c r="I896" s="184">
        <v>836</v>
      </c>
      <c r="J896" s="190"/>
      <c r="K896" s="93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1.25" customHeight="1" x14ac:dyDescent="0.25">
      <c r="A897" s="1"/>
      <c r="B897" s="216" t="s">
        <v>122</v>
      </c>
      <c r="C897" s="248" t="s">
        <v>39</v>
      </c>
      <c r="D897" s="160" t="s">
        <v>44</v>
      </c>
      <c r="E897" s="116">
        <v>4242</v>
      </c>
      <c r="F897" s="116">
        <v>598</v>
      </c>
      <c r="G897" s="116">
        <v>2644</v>
      </c>
      <c r="H897" s="116">
        <v>1332</v>
      </c>
      <c r="I897" s="184">
        <v>2392</v>
      </c>
      <c r="J897" s="190"/>
      <c r="K897" s="93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1.25" customHeight="1" x14ac:dyDescent="0.25">
      <c r="A898" s="1"/>
      <c r="B898" s="216" t="s">
        <v>122</v>
      </c>
      <c r="C898" s="248" t="s">
        <v>40</v>
      </c>
      <c r="D898" s="160" t="s">
        <v>44</v>
      </c>
      <c r="E898" s="116">
        <v>1982</v>
      </c>
      <c r="F898" s="116">
        <v>278</v>
      </c>
      <c r="G898" s="116">
        <v>2162</v>
      </c>
      <c r="H898" s="116">
        <v>939</v>
      </c>
      <c r="I898" s="184">
        <v>1135</v>
      </c>
      <c r="J898" s="190"/>
      <c r="K898" s="93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1.25" customHeight="1" x14ac:dyDescent="0.25">
      <c r="A899" s="1"/>
      <c r="B899" s="216" t="s">
        <v>122</v>
      </c>
      <c r="C899" s="248" t="s">
        <v>41</v>
      </c>
      <c r="D899" s="160" t="s">
        <v>44</v>
      </c>
      <c r="E899" s="116">
        <v>3046</v>
      </c>
      <c r="F899" s="116">
        <v>265</v>
      </c>
      <c r="G899" s="116">
        <v>2411</v>
      </c>
      <c r="H899" s="116">
        <v>3355</v>
      </c>
      <c r="I899" s="184">
        <v>683</v>
      </c>
      <c r="J899" s="190"/>
      <c r="K899" s="93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1.25" customHeight="1" x14ac:dyDescent="0.25">
      <c r="A900" s="1"/>
      <c r="B900" s="216" t="s">
        <v>122</v>
      </c>
      <c r="C900" s="248" t="s">
        <v>42</v>
      </c>
      <c r="D900" s="160" t="s">
        <v>44</v>
      </c>
      <c r="E900" s="116">
        <v>3031</v>
      </c>
      <c r="F900" s="116">
        <v>470</v>
      </c>
      <c r="G900" s="116">
        <v>1255</v>
      </c>
      <c r="H900" s="116">
        <v>1616</v>
      </c>
      <c r="I900" s="184">
        <v>1167</v>
      </c>
      <c r="J900" s="190"/>
      <c r="K900" s="93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1.25" customHeight="1" x14ac:dyDescent="0.25">
      <c r="A901" s="1"/>
      <c r="B901" s="216" t="s">
        <v>122</v>
      </c>
      <c r="C901" s="250" t="s">
        <v>96</v>
      </c>
      <c r="D901" s="169" t="s">
        <v>87</v>
      </c>
      <c r="E901" s="169">
        <v>0</v>
      </c>
      <c r="F901" s="169">
        <v>0</v>
      </c>
      <c r="G901" s="169">
        <v>0</v>
      </c>
      <c r="H901" s="169">
        <v>11</v>
      </c>
      <c r="I901" s="185"/>
      <c r="J901" s="190"/>
      <c r="K901" s="93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1.25" customHeight="1" x14ac:dyDescent="0.25">
      <c r="A902" s="1"/>
      <c r="B902" s="216" t="s">
        <v>122</v>
      </c>
      <c r="C902" s="248" t="s">
        <v>97</v>
      </c>
      <c r="D902" s="169" t="s">
        <v>87</v>
      </c>
      <c r="E902" s="169">
        <v>0</v>
      </c>
      <c r="F902" s="169">
        <v>0</v>
      </c>
      <c r="G902" s="169">
        <v>0</v>
      </c>
      <c r="H902" s="169">
        <v>42</v>
      </c>
      <c r="I902" s="185"/>
      <c r="J902" s="190"/>
      <c r="K902" s="93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1.25" customHeight="1" x14ac:dyDescent="0.25">
      <c r="A903" s="1"/>
      <c r="B903" s="216" t="s">
        <v>122</v>
      </c>
      <c r="C903" s="248" t="s">
        <v>98</v>
      </c>
      <c r="D903" s="169" t="s">
        <v>87</v>
      </c>
      <c r="E903" s="169">
        <v>0</v>
      </c>
      <c r="F903" s="169">
        <v>40</v>
      </c>
      <c r="G903" s="169">
        <v>0</v>
      </c>
      <c r="H903" s="169">
        <v>14</v>
      </c>
      <c r="I903" s="185"/>
      <c r="J903" s="190"/>
      <c r="K903" s="93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1.25" customHeight="1" x14ac:dyDescent="0.25">
      <c r="A904" s="1"/>
      <c r="B904" s="216" t="s">
        <v>122</v>
      </c>
      <c r="C904" s="248" t="s">
        <v>99</v>
      </c>
      <c r="D904" s="169" t="s">
        <v>87</v>
      </c>
      <c r="E904" s="169">
        <v>0</v>
      </c>
      <c r="F904" s="169">
        <v>100</v>
      </c>
      <c r="G904" s="169">
        <v>0</v>
      </c>
      <c r="H904" s="169">
        <v>0</v>
      </c>
      <c r="I904" s="185"/>
      <c r="J904" s="190"/>
      <c r="K904" s="93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1.25" customHeight="1" thickBot="1" x14ac:dyDescent="0.3">
      <c r="A905" s="1"/>
      <c r="B905" s="217" t="s">
        <v>122</v>
      </c>
      <c r="C905" s="245" t="s">
        <v>100</v>
      </c>
      <c r="D905" s="176" t="s">
        <v>87</v>
      </c>
      <c r="E905" s="176">
        <v>0</v>
      </c>
      <c r="F905" s="176">
        <v>205</v>
      </c>
      <c r="G905" s="176">
        <v>0</v>
      </c>
      <c r="H905" s="176">
        <v>0</v>
      </c>
      <c r="I905" s="186"/>
      <c r="J905" s="190"/>
      <c r="K905" s="93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1.25" customHeight="1" x14ac:dyDescent="0.25">
      <c r="A906" s="1"/>
      <c r="B906" s="219" t="s">
        <v>123</v>
      </c>
      <c r="C906" s="246" t="s">
        <v>37</v>
      </c>
      <c r="D906" s="157" t="s">
        <v>38</v>
      </c>
      <c r="E906" s="130">
        <v>0</v>
      </c>
      <c r="F906" s="130">
        <v>0</v>
      </c>
      <c r="G906" s="130">
        <v>0</v>
      </c>
      <c r="H906" s="130">
        <v>0</v>
      </c>
      <c r="I906" s="181">
        <v>0</v>
      </c>
      <c r="J906" s="190"/>
      <c r="K906" s="93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1.25" customHeight="1" x14ac:dyDescent="0.25">
      <c r="A907" s="1"/>
      <c r="B907" s="216" t="s">
        <v>123</v>
      </c>
      <c r="C907" s="248" t="s">
        <v>39</v>
      </c>
      <c r="D907" s="158" t="s">
        <v>38</v>
      </c>
      <c r="E907" s="129">
        <v>0</v>
      </c>
      <c r="F907" s="129">
        <v>0</v>
      </c>
      <c r="G907" s="128">
        <v>0</v>
      </c>
      <c r="H907" s="129">
        <v>0</v>
      </c>
      <c r="I907" s="182">
        <v>0</v>
      </c>
      <c r="J907" s="190"/>
      <c r="K907" s="93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1.25" customHeight="1" x14ac:dyDescent="0.25">
      <c r="A908" s="1"/>
      <c r="B908" s="216" t="s">
        <v>123</v>
      </c>
      <c r="C908" s="248" t="s">
        <v>40</v>
      </c>
      <c r="D908" s="158" t="s">
        <v>38</v>
      </c>
      <c r="E908" s="129">
        <v>0</v>
      </c>
      <c r="F908" s="129">
        <v>0</v>
      </c>
      <c r="G908" s="128">
        <v>0</v>
      </c>
      <c r="H908" s="129">
        <v>0</v>
      </c>
      <c r="I908" s="182">
        <v>0</v>
      </c>
      <c r="J908" s="190"/>
      <c r="K908" s="93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1.25" customHeight="1" x14ac:dyDescent="0.25">
      <c r="A909" s="1"/>
      <c r="B909" s="216" t="s">
        <v>123</v>
      </c>
      <c r="C909" s="248" t="s">
        <v>41</v>
      </c>
      <c r="D909" s="158" t="s">
        <v>38</v>
      </c>
      <c r="E909" s="129">
        <v>0</v>
      </c>
      <c r="F909" s="129">
        <v>0</v>
      </c>
      <c r="G909" s="128">
        <v>0</v>
      </c>
      <c r="H909" s="129">
        <v>0</v>
      </c>
      <c r="I909" s="182">
        <v>0</v>
      </c>
      <c r="J909" s="190"/>
      <c r="K909" s="93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1.25" customHeight="1" x14ac:dyDescent="0.25">
      <c r="A910" s="1"/>
      <c r="B910" s="216" t="s">
        <v>123</v>
      </c>
      <c r="C910" s="248" t="s">
        <v>42</v>
      </c>
      <c r="D910" s="158" t="s">
        <v>38</v>
      </c>
      <c r="E910" s="129">
        <v>0</v>
      </c>
      <c r="F910" s="129">
        <v>0</v>
      </c>
      <c r="G910" s="128">
        <v>0</v>
      </c>
      <c r="H910" s="129">
        <v>0</v>
      </c>
      <c r="I910" s="182">
        <v>0</v>
      </c>
      <c r="J910" s="190"/>
      <c r="K910" s="93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1.25" customHeight="1" x14ac:dyDescent="0.25">
      <c r="A911" s="1"/>
      <c r="B911" s="216" t="s">
        <v>123</v>
      </c>
      <c r="C911" s="250" t="s">
        <v>37</v>
      </c>
      <c r="D911" s="159" t="s">
        <v>43</v>
      </c>
      <c r="E911" s="115">
        <v>700</v>
      </c>
      <c r="F911" s="115">
        <v>592</v>
      </c>
      <c r="G911" s="115">
        <v>436</v>
      </c>
      <c r="H911" s="115">
        <v>104</v>
      </c>
      <c r="I911" s="183">
        <v>180</v>
      </c>
      <c r="J911" s="190"/>
      <c r="K911" s="93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1.25" customHeight="1" x14ac:dyDescent="0.25">
      <c r="A912" s="1"/>
      <c r="B912" s="216" t="s">
        <v>123</v>
      </c>
      <c r="C912" s="248" t="s">
        <v>39</v>
      </c>
      <c r="D912" s="159" t="s">
        <v>43</v>
      </c>
      <c r="E912" s="115">
        <v>2192</v>
      </c>
      <c r="F912" s="115">
        <v>2313</v>
      </c>
      <c r="G912" s="115">
        <v>1633</v>
      </c>
      <c r="H912" s="115">
        <v>94</v>
      </c>
      <c r="I912" s="183">
        <v>837</v>
      </c>
      <c r="J912" s="190"/>
      <c r="K912" s="93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1.25" customHeight="1" x14ac:dyDescent="0.25">
      <c r="A913" s="1"/>
      <c r="B913" s="216" t="s">
        <v>123</v>
      </c>
      <c r="C913" s="248" t="s">
        <v>40</v>
      </c>
      <c r="D913" s="159" t="s">
        <v>43</v>
      </c>
      <c r="E913" s="115">
        <v>2155</v>
      </c>
      <c r="F913" s="115">
        <v>1571</v>
      </c>
      <c r="G913" s="115">
        <v>1301</v>
      </c>
      <c r="H913" s="115">
        <v>130</v>
      </c>
      <c r="I913" s="183">
        <v>883</v>
      </c>
      <c r="J913" s="190"/>
      <c r="K913" s="93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1.25" customHeight="1" x14ac:dyDescent="0.25">
      <c r="A914" s="1"/>
      <c r="B914" s="216" t="s">
        <v>123</v>
      </c>
      <c r="C914" s="248" t="s">
        <v>41</v>
      </c>
      <c r="D914" s="159" t="s">
        <v>43</v>
      </c>
      <c r="E914" s="115">
        <v>3789</v>
      </c>
      <c r="F914" s="115">
        <v>4698</v>
      </c>
      <c r="G914" s="115">
        <v>2763</v>
      </c>
      <c r="H914" s="115">
        <v>734</v>
      </c>
      <c r="I914" s="183">
        <v>1074</v>
      </c>
      <c r="J914" s="190"/>
      <c r="K914" s="93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1.25" customHeight="1" x14ac:dyDescent="0.25">
      <c r="A915" s="1"/>
      <c r="B915" s="216" t="s">
        <v>123</v>
      </c>
      <c r="C915" s="248" t="s">
        <v>42</v>
      </c>
      <c r="D915" s="159" t="s">
        <v>43</v>
      </c>
      <c r="E915" s="115">
        <v>1140</v>
      </c>
      <c r="F915" s="115">
        <v>892</v>
      </c>
      <c r="G915" s="115">
        <v>662</v>
      </c>
      <c r="H915" s="115">
        <v>28</v>
      </c>
      <c r="I915" s="183">
        <v>744</v>
      </c>
      <c r="J915" s="190"/>
      <c r="K915" s="93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1.25" customHeight="1" x14ac:dyDescent="0.25">
      <c r="A916" s="1"/>
      <c r="B916" s="216" t="s">
        <v>123</v>
      </c>
      <c r="C916" s="250" t="s">
        <v>37</v>
      </c>
      <c r="D916" s="160" t="s">
        <v>44</v>
      </c>
      <c r="E916" s="116">
        <v>535</v>
      </c>
      <c r="F916" s="116">
        <v>300</v>
      </c>
      <c r="G916" s="116">
        <v>330</v>
      </c>
      <c r="H916" s="116">
        <v>122</v>
      </c>
      <c r="I916" s="184">
        <v>383</v>
      </c>
      <c r="J916" s="190"/>
      <c r="K916" s="93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1.25" customHeight="1" x14ac:dyDescent="0.25">
      <c r="A917" s="1"/>
      <c r="B917" s="216" t="s">
        <v>123</v>
      </c>
      <c r="C917" s="248" t="s">
        <v>39</v>
      </c>
      <c r="D917" s="160" t="s">
        <v>44</v>
      </c>
      <c r="E917" s="116">
        <v>1924</v>
      </c>
      <c r="F917" s="116">
        <v>678</v>
      </c>
      <c r="G917" s="116">
        <v>1037</v>
      </c>
      <c r="H917" s="116">
        <v>480</v>
      </c>
      <c r="I917" s="184">
        <v>1095</v>
      </c>
      <c r="J917" s="190"/>
      <c r="K917" s="93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1.25" customHeight="1" x14ac:dyDescent="0.25">
      <c r="A918" s="1"/>
      <c r="B918" s="216" t="s">
        <v>123</v>
      </c>
      <c r="C918" s="248" t="s">
        <v>40</v>
      </c>
      <c r="D918" s="160" t="s">
        <v>44</v>
      </c>
      <c r="E918" s="116">
        <v>990</v>
      </c>
      <c r="F918" s="116">
        <v>408</v>
      </c>
      <c r="G918" s="116">
        <v>717</v>
      </c>
      <c r="H918" s="116">
        <v>487</v>
      </c>
      <c r="I918" s="184">
        <v>789</v>
      </c>
      <c r="J918" s="190"/>
      <c r="K918" s="93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1.25" customHeight="1" x14ac:dyDescent="0.25">
      <c r="A919" s="1"/>
      <c r="B919" s="216" t="s">
        <v>123</v>
      </c>
      <c r="C919" s="248" t="s">
        <v>41</v>
      </c>
      <c r="D919" s="160" t="s">
        <v>44</v>
      </c>
      <c r="E919" s="116">
        <v>1051</v>
      </c>
      <c r="F919" s="116">
        <v>328</v>
      </c>
      <c r="G919" s="116">
        <v>760</v>
      </c>
      <c r="H919" s="116">
        <v>1285</v>
      </c>
      <c r="I919" s="184">
        <v>1212</v>
      </c>
      <c r="J919" s="190"/>
      <c r="K919" s="93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1.25" customHeight="1" x14ac:dyDescent="0.25">
      <c r="A920" s="1"/>
      <c r="B920" s="216" t="s">
        <v>123</v>
      </c>
      <c r="C920" s="248" t="s">
        <v>42</v>
      </c>
      <c r="D920" s="160" t="s">
        <v>44</v>
      </c>
      <c r="E920" s="116">
        <v>1904</v>
      </c>
      <c r="F920" s="116">
        <v>666</v>
      </c>
      <c r="G920" s="116">
        <v>409</v>
      </c>
      <c r="H920" s="116">
        <v>857</v>
      </c>
      <c r="I920" s="184">
        <v>832</v>
      </c>
      <c r="J920" s="190"/>
      <c r="K920" s="93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1.25" customHeight="1" x14ac:dyDescent="0.25">
      <c r="A921" s="1"/>
      <c r="B921" s="216" t="s">
        <v>123</v>
      </c>
      <c r="C921" s="250" t="s">
        <v>96</v>
      </c>
      <c r="D921" s="169" t="s">
        <v>87</v>
      </c>
      <c r="E921" s="169">
        <v>0</v>
      </c>
      <c r="F921" s="169">
        <v>0</v>
      </c>
      <c r="G921" s="169">
        <v>0</v>
      </c>
      <c r="H921" s="169">
        <v>0</v>
      </c>
      <c r="I921" s="185">
        <v>3</v>
      </c>
      <c r="J921" s="190"/>
      <c r="K921" s="93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1.25" customHeight="1" x14ac:dyDescent="0.25">
      <c r="A922" s="1"/>
      <c r="B922" s="216" t="s">
        <v>123</v>
      </c>
      <c r="C922" s="248" t="s">
        <v>97</v>
      </c>
      <c r="D922" s="169" t="s">
        <v>87</v>
      </c>
      <c r="E922" s="169">
        <v>0</v>
      </c>
      <c r="F922" s="169">
        <v>0</v>
      </c>
      <c r="G922" s="169">
        <v>0</v>
      </c>
      <c r="H922" s="169">
        <v>0</v>
      </c>
      <c r="I922" s="185">
        <v>7</v>
      </c>
      <c r="J922" s="190"/>
      <c r="K922" s="93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1.25" customHeight="1" x14ac:dyDescent="0.25">
      <c r="A923" s="1"/>
      <c r="B923" s="216" t="s">
        <v>123</v>
      </c>
      <c r="C923" s="248" t="s">
        <v>98</v>
      </c>
      <c r="D923" s="169" t="s">
        <v>87</v>
      </c>
      <c r="E923" s="169">
        <v>0</v>
      </c>
      <c r="F923" s="169">
        <v>0</v>
      </c>
      <c r="G923" s="169">
        <v>0</v>
      </c>
      <c r="H923" s="169">
        <v>0</v>
      </c>
      <c r="I923" s="185">
        <v>6</v>
      </c>
      <c r="J923" s="190"/>
      <c r="K923" s="93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1.25" customHeight="1" x14ac:dyDescent="0.25">
      <c r="A924" s="1"/>
      <c r="B924" s="216" t="s">
        <v>123</v>
      </c>
      <c r="C924" s="248" t="s">
        <v>99</v>
      </c>
      <c r="D924" s="169" t="s">
        <v>87</v>
      </c>
      <c r="E924" s="169">
        <v>0</v>
      </c>
      <c r="F924" s="169">
        <v>0</v>
      </c>
      <c r="G924" s="169">
        <v>0</v>
      </c>
      <c r="H924" s="169">
        <v>0</v>
      </c>
      <c r="I924" s="185">
        <v>0</v>
      </c>
      <c r="J924" s="190"/>
      <c r="K924" s="93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1.25" customHeight="1" thickBot="1" x14ac:dyDescent="0.3">
      <c r="A925" s="1"/>
      <c r="B925" s="213" t="s">
        <v>123</v>
      </c>
      <c r="C925" s="245" t="s">
        <v>100</v>
      </c>
      <c r="D925" s="179" t="s">
        <v>87</v>
      </c>
      <c r="E925" s="179">
        <v>0</v>
      </c>
      <c r="F925" s="179">
        <v>0</v>
      </c>
      <c r="G925" s="179">
        <v>0</v>
      </c>
      <c r="H925" s="179">
        <v>0</v>
      </c>
      <c r="I925" s="257">
        <v>0</v>
      </c>
      <c r="J925" s="190"/>
      <c r="K925" s="93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2" customHeight="1" thickBot="1" x14ac:dyDescent="0.3">
      <c r="A926" s="1"/>
      <c r="B926" s="261" t="s">
        <v>124</v>
      </c>
      <c r="C926" s="262"/>
      <c r="D926" s="263"/>
      <c r="E926" s="270">
        <f>SUM(E6:E925)</f>
        <v>3683932</v>
      </c>
      <c r="F926" s="264">
        <f t="shared" ref="F926:I926" si="0">SUM(F6:F925)</f>
        <v>2586858</v>
      </c>
      <c r="G926" s="270">
        <f t="shared" si="0"/>
        <v>2478105</v>
      </c>
      <c r="H926" s="270">
        <f t="shared" si="0"/>
        <v>1095172</v>
      </c>
      <c r="I926" s="270">
        <f t="shared" si="0"/>
        <v>2297312</v>
      </c>
      <c r="J926" s="259"/>
      <c r="K926" s="93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95" customHeight="1" thickBot="1" x14ac:dyDescent="0.3">
      <c r="A927" s="1"/>
      <c r="B927" s="275"/>
      <c r="C927" s="271" t="s">
        <v>49</v>
      </c>
      <c r="D927" s="272"/>
      <c r="E927" s="272"/>
      <c r="F927" s="196">
        <f>+E926+F926+G926+H926+I926</f>
        <v>12141379</v>
      </c>
      <c r="G927" s="197"/>
      <c r="H927" s="198"/>
      <c r="I927" s="199"/>
      <c r="J927" s="195"/>
      <c r="K927" s="18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95" customHeight="1" thickBot="1" x14ac:dyDescent="0.3">
      <c r="A928" s="1"/>
      <c r="B928" s="276"/>
      <c r="C928" s="271" t="s">
        <v>118</v>
      </c>
      <c r="D928" s="272"/>
      <c r="E928" s="272"/>
      <c r="F928" s="260">
        <v>12447807.199999999</v>
      </c>
      <c r="G928" s="197"/>
      <c r="H928" s="198"/>
      <c r="I928" s="199"/>
      <c r="J928" s="18"/>
      <c r="K928" s="18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95" customHeight="1" thickBot="1" x14ac:dyDescent="0.3">
      <c r="A929" s="1"/>
      <c r="B929" s="277"/>
      <c r="C929" s="273" t="s">
        <v>75</v>
      </c>
      <c r="D929" s="274"/>
      <c r="E929" s="274"/>
      <c r="F929" s="258">
        <f>+F927/F928</f>
        <v>0.97538295740955894</v>
      </c>
      <c r="G929" s="200"/>
      <c r="H929" s="201"/>
      <c r="I929" s="202"/>
      <c r="J929" s="18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1.25" customHeight="1" x14ac:dyDescent="0.25">
      <c r="A930" s="1"/>
      <c r="B930" s="19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1.25" customHeight="1" x14ac:dyDescent="0.25">
      <c r="A931" s="1"/>
      <c r="B931" s="193"/>
      <c r="C931" s="1"/>
      <c r="D931" s="57"/>
      <c r="E931" s="65"/>
      <c r="F931" s="16"/>
      <c r="G931" s="66"/>
      <c r="H931" s="66"/>
      <c r="I931" s="66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1.25" customHeight="1" x14ac:dyDescent="0.25">
      <c r="A932" s="1"/>
      <c r="B932" s="193"/>
      <c r="C932" s="1"/>
      <c r="D932" s="57"/>
      <c r="E932" s="57"/>
      <c r="F932" s="57"/>
      <c r="G932" s="57"/>
      <c r="H932" s="57"/>
      <c r="I932" s="65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1.25" customHeight="1" x14ac:dyDescent="0.25">
      <c r="A933" s="1"/>
      <c r="B933" s="193"/>
      <c r="C933" s="1"/>
      <c r="D933" s="1"/>
      <c r="E933" s="65"/>
      <c r="F933" s="16"/>
      <c r="G933" s="1"/>
      <c r="H933" s="1"/>
      <c r="I933" s="65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1.25" customHeight="1" x14ac:dyDescent="0.25">
      <c r="A934" s="1"/>
      <c r="B934" s="193"/>
      <c r="C934" s="1"/>
      <c r="D934" s="1"/>
      <c r="E934" s="1"/>
      <c r="F934" s="105"/>
      <c r="G934" s="1"/>
      <c r="H934" s="1"/>
      <c r="I934" s="65"/>
      <c r="J934" s="18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1.25" customHeight="1" x14ac:dyDescent="0.25">
      <c r="A935" s="1"/>
      <c r="B935" s="193"/>
      <c r="C935" s="1"/>
      <c r="D935" s="1"/>
      <c r="E935" s="1"/>
      <c r="F935" s="16"/>
      <c r="G935" s="1"/>
      <c r="H935" s="1"/>
      <c r="I935" s="65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1.25" customHeight="1" x14ac:dyDescent="0.25">
      <c r="A936" s="1"/>
      <c r="B936" s="193"/>
      <c r="C936" s="1"/>
      <c r="D936" s="1"/>
      <c r="E936" s="1"/>
      <c r="F936" s="1"/>
      <c r="G936" s="1"/>
      <c r="H936" s="1"/>
      <c r="I936" s="65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1.25" customHeight="1" x14ac:dyDescent="0.25">
      <c r="A937" s="1"/>
      <c r="B937" s="19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1.25" customHeight="1" x14ac:dyDescent="0.25">
      <c r="A938" s="1"/>
      <c r="B938" s="193"/>
      <c r="C938" s="1"/>
      <c r="D938" s="1"/>
      <c r="E938" s="1"/>
      <c r="F938" s="18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1.25" customHeight="1" x14ac:dyDescent="0.25">
      <c r="A939" s="1"/>
      <c r="B939" s="193"/>
      <c r="C939" s="1"/>
      <c r="D939" s="1"/>
      <c r="E939" s="1"/>
      <c r="F939" s="18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1.25" customHeight="1" x14ac:dyDescent="0.25">
      <c r="A940" s="1"/>
      <c r="B940" s="194"/>
      <c r="C940" s="1"/>
      <c r="D940" s="1"/>
      <c r="E940" s="1"/>
      <c r="F940" s="67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1.25" customHeight="1" x14ac:dyDescent="0.25">
      <c r="A941" s="1"/>
      <c r="B941" s="1"/>
      <c r="C941" s="1"/>
      <c r="D941" s="1"/>
      <c r="E941" s="1"/>
      <c r="F941" s="18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1.25" customHeight="1" x14ac:dyDescent="0.25">
      <c r="A942" s="1"/>
      <c r="B942" s="1"/>
      <c r="C942" s="1"/>
      <c r="D942" s="1"/>
      <c r="E942" s="1"/>
      <c r="F942" s="18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1.25" customHeight="1" x14ac:dyDescent="0.25">
      <c r="A943" s="1"/>
      <c r="B943" s="1"/>
      <c r="C943" s="1"/>
      <c r="D943" s="1"/>
      <c r="E943" s="1"/>
      <c r="F943" s="18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1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1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1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1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1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1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1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1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1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1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1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1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1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1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1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1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1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1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1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1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1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1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1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1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1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1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1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1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1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1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1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1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1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1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1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1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1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1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1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1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1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1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1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1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1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1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1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1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1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1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1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1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1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1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1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1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1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1.2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1.2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1.25" customHeight="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1.25" customHeight="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1.25" customHeight="1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1.25" customHeight="1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1.25" customHeight="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1.25" customHeight="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1.25" customHeight="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1.25" customHeight="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1.25" customHeight="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1.25" customHeight="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1.25" customHeight="1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1.25" customHeight="1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1.25" customHeight="1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1.25" customHeight="1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1.25" customHeight="1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1.25" customHeight="1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1.25" customHeight="1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1.25" customHeight="1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1.25" customHeight="1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1.25" customHeight="1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  <row r="1023" spans="1:21" ht="11.25" customHeight="1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</row>
    <row r="1024" spans="1:21" ht="11.25" customHeight="1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</row>
    <row r="1025" spans="1:21" ht="11.25" customHeight="1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</row>
    <row r="1026" spans="1:21" ht="11.25" customHeight="1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</row>
    <row r="1027" spans="1:21" ht="11.25" customHeight="1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</row>
    <row r="1028" spans="1:21" ht="11.25" customHeight="1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</row>
    <row r="1029" spans="1:21" ht="11.25" customHeight="1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</row>
    <row r="1030" spans="1:21" ht="11.25" customHeight="1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</row>
    <row r="1031" spans="1:21" ht="11.25" customHeight="1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</row>
    <row r="1032" spans="1:21" ht="11.25" customHeight="1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</row>
    <row r="1033" spans="1:21" ht="11.25" customHeight="1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</row>
    <row r="1034" spans="1:21" ht="11.25" customHeight="1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</row>
    <row r="1035" spans="1:21" ht="11.25" customHeight="1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</row>
    <row r="1036" spans="1:21" ht="11.25" customHeight="1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</row>
    <row r="1037" spans="1:21" ht="11.25" customHeight="1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</row>
    <row r="1038" spans="1:21" ht="11.25" customHeight="1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</row>
    <row r="1039" spans="1:21" ht="11.25" customHeight="1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</row>
    <row r="1040" spans="1:21" ht="11.25" customHeight="1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</row>
    <row r="1041" spans="1:21" ht="11.25" customHeight="1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</row>
    <row r="1042" spans="1:21" ht="11.25" customHeight="1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</row>
    <row r="1043" spans="1:21" ht="11.25" customHeight="1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</row>
    <row r="1044" spans="1:21" ht="11.25" customHeight="1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</row>
    <row r="1045" spans="1:21" ht="11.25" customHeight="1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</row>
    <row r="1046" spans="1:21" ht="11.25" customHeight="1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</row>
    <row r="1047" spans="1:21" ht="11.25" customHeight="1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</row>
    <row r="1048" spans="1:21" ht="11.25" customHeight="1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</row>
    <row r="1049" spans="1:21" ht="11.25" customHeight="1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</row>
    <row r="1050" spans="1:21" ht="11.25" customHeight="1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</row>
    <row r="1051" spans="1:21" ht="11.25" customHeight="1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</row>
    <row r="1052" spans="1:21" ht="11.25" customHeight="1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</row>
    <row r="1053" spans="1:21" ht="11.25" customHeight="1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</row>
    <row r="1054" spans="1:21" ht="11.25" customHeight="1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</row>
    <row r="1055" spans="1:21" ht="11.25" customHeight="1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</row>
    <row r="1056" spans="1:21" ht="11.25" customHeight="1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</row>
    <row r="1057" spans="1:21" ht="11.25" customHeight="1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</row>
    <row r="1058" spans="1:21" ht="11.25" customHeight="1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</row>
    <row r="1059" spans="1:21" ht="11.25" customHeight="1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</row>
    <row r="1060" spans="1:21" ht="11.25" customHeight="1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</row>
    <row r="1061" spans="1:21" ht="11.25" customHeight="1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</row>
    <row r="1062" spans="1:21" ht="11.25" customHeight="1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</row>
    <row r="1063" spans="1:21" ht="11.25" customHeight="1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</row>
    <row r="1064" spans="1:21" ht="11.25" customHeight="1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</row>
    <row r="1065" spans="1:21" ht="11.25" customHeight="1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</row>
    <row r="1066" spans="1:21" ht="11.25" customHeight="1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</row>
    <row r="1067" spans="1:21" ht="11.25" customHeight="1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</row>
    <row r="1068" spans="1:21" ht="11.25" customHeight="1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</row>
    <row r="1069" spans="1:21" ht="11.25" customHeight="1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</row>
    <row r="1070" spans="1:21" ht="11.25" customHeight="1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</row>
    <row r="1071" spans="1:21" ht="11.25" customHeight="1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</row>
    <row r="1072" spans="1:21" ht="11.25" customHeight="1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</row>
    <row r="1073" spans="1:21" ht="11.25" customHeight="1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</row>
    <row r="1074" spans="1:21" ht="11.25" customHeight="1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</row>
    <row r="1075" spans="1:21" ht="11.25" customHeight="1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</row>
    <row r="1076" spans="1:21" ht="11.25" customHeight="1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</row>
    <row r="1077" spans="1:21" ht="11.25" customHeight="1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</row>
    <row r="1078" spans="1:21" ht="11.25" customHeight="1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</row>
    <row r="1079" spans="1:21" ht="11.25" customHeight="1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</row>
    <row r="1080" spans="1:21" ht="11.25" customHeight="1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</row>
    <row r="1081" spans="1:21" ht="11.25" customHeight="1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</row>
    <row r="1082" spans="1:21" ht="11.25" customHeight="1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</row>
    <row r="1083" spans="1:21" ht="11.25" customHeight="1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</row>
    <row r="1084" spans="1:21" ht="11.25" customHeight="1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</row>
    <row r="1085" spans="1:21" ht="11.25" customHeight="1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</row>
    <row r="1086" spans="1:21" ht="11.25" customHeight="1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</row>
    <row r="1087" spans="1:21" ht="11.25" customHeight="1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</row>
    <row r="1088" spans="1:21" ht="11.25" customHeight="1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</row>
    <row r="1089" spans="1:21" ht="11.25" customHeight="1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</row>
    <row r="1090" spans="1:21" ht="11.25" customHeight="1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1:21" ht="11.25" customHeight="1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1:21" ht="11.25" customHeight="1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1:21" ht="11.25" customHeight="1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1:21" ht="11.25" customHeight="1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  <row r="1095" spans="1:21" ht="11.25" customHeight="1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</row>
    <row r="1096" spans="1:21" ht="11.25" customHeight="1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</row>
    <row r="1097" spans="1:21" ht="11.25" customHeight="1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</row>
    <row r="1098" spans="1:21" ht="11.25" customHeight="1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</row>
    <row r="1099" spans="1:21" ht="11.25" customHeight="1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</row>
    <row r="1100" spans="1:21" ht="11.25" customHeight="1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</row>
    <row r="1101" spans="1:21" ht="11.25" customHeight="1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</row>
    <row r="1102" spans="1:21" ht="11.25" customHeight="1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</row>
    <row r="1103" spans="1:21" ht="11.25" customHeight="1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</row>
    <row r="1104" spans="1:21" ht="11.25" customHeight="1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</row>
    <row r="1105" spans="1:21" ht="11.25" customHeight="1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</row>
    <row r="1106" spans="1:21" ht="11.25" customHeight="1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</row>
    <row r="1107" spans="1:21" ht="11.25" customHeight="1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</row>
    <row r="1108" spans="1:21" ht="11.25" customHeight="1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</row>
    <row r="1109" spans="1:21" ht="11.25" customHeight="1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</row>
    <row r="1110" spans="1:21" ht="11.25" customHeight="1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</row>
    <row r="1111" spans="1:21" ht="11.25" customHeight="1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</row>
    <row r="1112" spans="1:21" ht="11.25" customHeight="1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</row>
    <row r="1113" spans="1:21" ht="11.25" customHeight="1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</row>
    <row r="1114" spans="1:21" ht="11.25" customHeight="1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</row>
    <row r="1115" spans="1:21" ht="11.25" customHeight="1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</row>
    <row r="1116" spans="1:21" ht="11.25" customHeight="1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</row>
    <row r="1117" spans="1:21" ht="11.25" customHeight="1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</row>
    <row r="1118" spans="1:21" ht="11.25" customHeight="1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</row>
    <row r="1119" spans="1:21" ht="11.25" customHeight="1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</row>
    <row r="1120" spans="1:21" ht="11.25" customHeight="1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</row>
    <row r="1121" spans="1:21" ht="11.25" customHeight="1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</row>
    <row r="1122" spans="1:21" ht="11.25" customHeight="1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</row>
    <row r="1123" spans="1:21" ht="11.25" customHeight="1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</row>
    <row r="1124" spans="1:21" ht="11.25" customHeight="1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</row>
    <row r="1125" spans="1:21" ht="11.25" customHeight="1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</row>
    <row r="1126" spans="1:21" ht="11.25" customHeight="1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</row>
    <row r="1127" spans="1:21" ht="11.25" customHeight="1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</row>
    <row r="1128" spans="1:21" ht="11.25" customHeight="1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</row>
    <row r="1129" spans="1:21" ht="11.25" customHeight="1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</row>
    <row r="1130" spans="1:21" ht="11.25" customHeight="1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</row>
    <row r="1131" spans="1:21" ht="11.25" customHeight="1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</row>
    <row r="1132" spans="1:21" ht="11.25" customHeight="1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</row>
    <row r="1133" spans="1:21" ht="11.25" customHeight="1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</row>
    <row r="1134" spans="1:21" ht="11.25" customHeight="1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</row>
    <row r="1135" spans="1:21" ht="11.25" customHeight="1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</row>
    <row r="1136" spans="1:21" ht="11.25" customHeight="1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</row>
    <row r="1137" spans="1:21" ht="11.25" customHeight="1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</row>
    <row r="1138" spans="1:21" ht="11.25" customHeight="1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</row>
    <row r="1139" spans="1:21" ht="11.25" customHeight="1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</row>
    <row r="1140" spans="1:21" ht="11.25" customHeight="1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</row>
    <row r="1141" spans="1:21" ht="11.25" customHeight="1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</row>
    <row r="1142" spans="1:21" ht="11.25" customHeight="1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</row>
    <row r="1143" spans="1:21" ht="11.25" customHeight="1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</row>
    <row r="1144" spans="1:21" ht="11.25" customHeight="1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</row>
    <row r="1145" spans="1:21" ht="11.25" customHeight="1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</row>
    <row r="1146" spans="1:21" ht="11.25" customHeight="1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</row>
    <row r="1147" spans="1:21" ht="11.25" customHeight="1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</row>
    <row r="1148" spans="1:21" ht="11.25" customHeight="1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</row>
    <row r="1149" spans="1:21" ht="11.25" customHeight="1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</row>
    <row r="1150" spans="1:21" ht="11.25" customHeight="1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</row>
    <row r="1151" spans="1:21" ht="11.25" customHeight="1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</row>
    <row r="1152" spans="1:21" ht="11.25" customHeight="1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</row>
    <row r="1153" spans="1:21" ht="11.25" customHeight="1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</row>
    <row r="1154" spans="1:21" ht="11.25" customHeight="1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</row>
    <row r="1155" spans="1:21" ht="11.25" customHeight="1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</row>
    <row r="1156" spans="1:21" ht="11.25" customHeight="1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</row>
    <row r="1157" spans="1:21" ht="11.25" customHeight="1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</row>
    <row r="1158" spans="1:21" ht="11.25" customHeight="1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</row>
    <row r="1159" spans="1:21" ht="11.25" customHeight="1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</row>
    <row r="1160" spans="1:21" ht="11.25" customHeight="1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</row>
    <row r="1161" spans="1:21" ht="11.25" customHeight="1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</row>
    <row r="1162" spans="1:21" ht="11.25" customHeight="1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</row>
    <row r="1163" spans="1:21" ht="11.25" customHeight="1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</row>
    <row r="1164" spans="1:21" ht="11.25" customHeight="1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</row>
    <row r="1165" spans="1:21" ht="11.25" customHeight="1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</row>
    <row r="1166" spans="1:21" ht="11.25" customHeight="1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</row>
    <row r="1167" spans="1:21" ht="11.25" customHeight="1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</row>
    <row r="1168" spans="1:21" ht="11.25" customHeight="1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</row>
    <row r="1169" spans="1:21" ht="11.25" customHeight="1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</row>
    <row r="1170" spans="1:21" ht="11.25" customHeight="1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</row>
    <row r="1171" spans="1:21" ht="11.25" customHeight="1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</row>
    <row r="1172" spans="1:21" ht="11.25" customHeight="1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</row>
    <row r="1173" spans="1:21" ht="11.25" customHeight="1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</row>
    <row r="1174" spans="1:21" ht="11.25" customHeight="1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</row>
    <row r="1175" spans="1:21" ht="11.25" customHeight="1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</row>
    <row r="1176" spans="1:21" ht="11.25" customHeight="1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</row>
    <row r="1177" spans="1:21" ht="11.25" customHeight="1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</row>
    <row r="1178" spans="1:21" ht="11.25" customHeight="1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</row>
    <row r="1179" spans="1:21" ht="11.25" customHeight="1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</row>
    <row r="1180" spans="1:21" ht="11.25" customHeight="1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</row>
    <row r="1181" spans="1:21" ht="11.25" customHeight="1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</row>
    <row r="1182" spans="1:21" ht="11.25" customHeight="1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</row>
    <row r="1183" spans="1:21" ht="11.25" customHeight="1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</row>
    <row r="1184" spans="1:21" ht="11.25" customHeight="1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</row>
    <row r="1185" spans="1:21" ht="11.25" customHeight="1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</row>
    <row r="1186" spans="1:21" ht="11.25" customHeight="1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</row>
    <row r="1187" spans="1:21" ht="11.25" customHeight="1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</row>
    <row r="1188" spans="1:21" ht="11.25" customHeight="1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</row>
    <row r="1189" spans="1:21" ht="11.25" customHeight="1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</row>
    <row r="1190" spans="1:21" ht="11.25" customHeight="1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</row>
    <row r="1191" spans="1:21" ht="11.25" customHeight="1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</row>
    <row r="1192" spans="1:21" ht="11.25" customHeight="1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</row>
    <row r="1193" spans="1:21" ht="11.25" customHeight="1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</row>
    <row r="1194" spans="1:21" ht="11.25" customHeight="1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</row>
    <row r="1195" spans="1:21" ht="11.25" customHeight="1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</row>
    <row r="1196" spans="1:21" ht="11.25" customHeight="1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</row>
    <row r="1197" spans="1:21" ht="11.25" customHeight="1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</row>
    <row r="1198" spans="1:21" ht="11.25" customHeight="1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</row>
    <row r="1199" spans="1:21" ht="11.25" customHeight="1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</row>
    <row r="1200" spans="1:21" ht="11.25" customHeight="1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</row>
    <row r="1201" spans="1:21" ht="11.25" customHeight="1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</row>
    <row r="1202" spans="1:21" ht="11.25" customHeight="1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</row>
    <row r="1203" spans="1:21" ht="11.25" customHeight="1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</row>
    <row r="1204" spans="1:21" ht="11.25" customHeight="1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</row>
    <row r="1205" spans="1:21" ht="11.25" customHeight="1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</row>
    <row r="1206" spans="1:21" ht="11.25" customHeight="1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</row>
    <row r="1207" spans="1:21" ht="11.25" customHeight="1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</row>
    <row r="1208" spans="1:21" ht="11.25" customHeight="1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</row>
    <row r="1209" spans="1:21" ht="11.25" customHeight="1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</row>
    <row r="1210" spans="1:21" ht="11.25" customHeight="1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</row>
    <row r="1211" spans="1:21" ht="11.25" customHeight="1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</row>
    <row r="1212" spans="1:21" ht="11.25" customHeight="1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</row>
    <row r="1213" spans="1:21" ht="11.25" customHeight="1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</row>
    <row r="1214" spans="1:21" ht="11.25" customHeight="1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</row>
    <row r="1215" spans="1:21" ht="11.25" customHeight="1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</row>
    <row r="1216" spans="1:21" ht="11.25" customHeight="1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</row>
    <row r="1217" spans="1:21" ht="11.25" customHeight="1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</row>
    <row r="1218" spans="1:21" ht="11.25" customHeight="1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</row>
    <row r="1219" spans="1:21" ht="11.25" customHeight="1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</row>
    <row r="1220" spans="1:21" ht="11.25" customHeight="1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</row>
    <row r="1221" spans="1:21" ht="11.25" customHeight="1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</row>
    <row r="1222" spans="1:21" ht="11.25" customHeight="1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</row>
    <row r="1223" spans="1:21" ht="11.25" customHeight="1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</row>
    <row r="1224" spans="1:21" ht="11.25" customHeight="1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</row>
    <row r="1225" spans="1:21" ht="11.25" customHeight="1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</row>
    <row r="1226" spans="1:21" ht="11.25" customHeight="1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</row>
    <row r="1227" spans="1:21" ht="11.25" customHeight="1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</row>
    <row r="1228" spans="1:21" ht="11.25" customHeight="1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</row>
    <row r="1229" spans="1:21" ht="11.25" customHeight="1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</row>
    <row r="1230" spans="1:21" ht="11.25" customHeight="1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</row>
    <row r="1231" spans="1:21" ht="11.25" customHeight="1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</row>
    <row r="1232" spans="1:21" ht="11.25" customHeight="1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</row>
    <row r="1233" spans="1:21" ht="11.25" customHeight="1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</row>
    <row r="1234" spans="1:21" ht="11.25" customHeight="1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</row>
    <row r="1235" spans="1:21" ht="11.25" customHeight="1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</row>
    <row r="1236" spans="1:21" ht="11.25" customHeight="1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</row>
    <row r="1237" spans="1:21" ht="11.25" customHeight="1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</row>
    <row r="1238" spans="1:21" ht="11.25" customHeight="1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</row>
    <row r="1239" spans="1:21" ht="11.25" customHeight="1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</row>
    <row r="1240" spans="1:21" ht="11.25" customHeight="1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</row>
    <row r="1241" spans="1:21" ht="11.25" customHeight="1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</row>
    <row r="1242" spans="1:21" ht="11.25" customHeight="1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</row>
    <row r="1243" spans="1:21" ht="11.25" customHeight="1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</row>
    <row r="1244" spans="1:21" ht="11.25" customHeight="1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</row>
    <row r="1245" spans="1:21" ht="11.25" customHeight="1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</row>
    <row r="1246" spans="1:21" ht="11.25" customHeight="1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</row>
    <row r="1247" spans="1:21" ht="11.25" customHeight="1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</row>
    <row r="1248" spans="1:21" ht="11.25" customHeight="1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</row>
    <row r="1249" spans="1:21" ht="11.25" customHeight="1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</row>
    <row r="1250" spans="1:21" ht="11.25" customHeight="1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</row>
    <row r="1251" spans="1:21" ht="11.25" customHeight="1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</row>
    <row r="1252" spans="1:21" ht="11.25" customHeight="1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</row>
    <row r="1253" spans="1:21" ht="11.25" customHeight="1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</row>
    <row r="1254" spans="1:21" ht="11.25" customHeight="1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</row>
    <row r="1255" spans="1:21" ht="11.25" customHeight="1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</row>
    <row r="1256" spans="1:21" ht="11.25" customHeight="1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</row>
    <row r="1257" spans="1:21" ht="11.25" customHeight="1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</row>
    <row r="1258" spans="1:21" ht="11.25" customHeight="1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</row>
    <row r="1259" spans="1:21" ht="11.25" customHeight="1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</row>
    <row r="1260" spans="1:21" ht="11.25" customHeight="1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</row>
    <row r="1261" spans="1:21" ht="11.25" customHeight="1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</row>
    <row r="1262" spans="1:21" ht="11.25" customHeight="1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</row>
    <row r="1263" spans="1:21" ht="11.25" customHeight="1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</row>
    <row r="1264" spans="1:21" ht="11.25" customHeight="1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</row>
    <row r="1265" spans="1:21" ht="11.25" customHeight="1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</row>
    <row r="1266" spans="1:21" ht="11.25" customHeight="1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</row>
    <row r="1267" spans="1:21" ht="11.25" customHeight="1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</row>
    <row r="1268" spans="1:21" ht="11.25" customHeight="1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</row>
    <row r="1269" spans="1:21" ht="11.25" customHeight="1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</row>
    <row r="1270" spans="1:21" ht="11.25" customHeight="1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</row>
    <row r="1271" spans="1:21" ht="11.25" customHeight="1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</row>
    <row r="1272" spans="1:21" ht="11.25" customHeight="1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</row>
    <row r="1273" spans="1:21" ht="11.25" customHeight="1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</row>
    <row r="1274" spans="1:21" ht="11.25" customHeight="1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</row>
    <row r="1275" spans="1:21" ht="11.25" customHeight="1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</row>
    <row r="1276" spans="1:21" ht="11.25" customHeight="1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</row>
    <row r="1277" spans="1:21" ht="11.25" customHeight="1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</row>
    <row r="1278" spans="1:21" ht="11.25" customHeight="1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</row>
    <row r="1279" spans="1:21" ht="11.25" customHeight="1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</row>
    <row r="1280" spans="1:21" ht="11.25" customHeight="1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</row>
    <row r="1281" spans="1:21" ht="11.25" customHeight="1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</row>
    <row r="1282" spans="1:21" ht="11.25" customHeight="1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</row>
    <row r="1283" spans="1:21" ht="11.25" customHeight="1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</row>
    <row r="1284" spans="1:21" ht="11.25" customHeight="1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</row>
    <row r="1285" spans="1:21" ht="11.25" customHeight="1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</row>
    <row r="1286" spans="1:21" ht="11.25" customHeight="1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</row>
    <row r="1287" spans="1:21" ht="11.25" customHeight="1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</row>
    <row r="1288" spans="1:21" ht="11.25" customHeight="1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</row>
    <row r="1289" spans="1:21" ht="11.25" customHeight="1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</row>
    <row r="1290" spans="1:21" ht="11.25" customHeight="1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</row>
    <row r="1291" spans="1:21" ht="11.25" customHeight="1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</row>
    <row r="1292" spans="1:21" ht="11.25" customHeight="1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</row>
    <row r="1293" spans="1:21" ht="11.25" customHeight="1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</row>
    <row r="1294" spans="1:21" ht="11.25" customHeight="1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</row>
    <row r="1295" spans="1:21" ht="11.25" customHeight="1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</row>
    <row r="1296" spans="1:21" ht="11.25" customHeight="1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</row>
    <row r="1297" spans="1:21" ht="11.25" customHeight="1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</row>
    <row r="1298" spans="1:21" ht="11.25" customHeight="1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</row>
    <row r="1299" spans="1:21" ht="11.25" customHeight="1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</row>
    <row r="1300" spans="1:21" ht="11.25" customHeight="1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</row>
    <row r="1301" spans="1:21" ht="11.25" customHeight="1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</row>
    <row r="1302" spans="1:21" ht="11.25" customHeight="1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</row>
    <row r="1303" spans="1:21" ht="11.25" customHeight="1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</row>
    <row r="1304" spans="1:21" ht="11.25" customHeight="1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</row>
    <row r="1305" spans="1:21" ht="11.25" customHeight="1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</row>
    <row r="1306" spans="1:21" ht="11.25" customHeight="1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</row>
    <row r="1307" spans="1:21" ht="11.25" customHeight="1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</row>
    <row r="1308" spans="1:21" ht="11.25" customHeight="1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</row>
    <row r="1309" spans="1:21" ht="11.25" customHeight="1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</row>
    <row r="1310" spans="1:21" ht="11.25" customHeight="1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</row>
    <row r="1311" spans="1:21" ht="11.25" customHeight="1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</row>
    <row r="1312" spans="1:21" ht="11.25" customHeight="1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</row>
    <row r="1313" spans="1:21" ht="11.25" customHeight="1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</row>
    <row r="1314" spans="1:21" ht="11.25" customHeight="1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</row>
    <row r="1315" spans="1:21" ht="11.25" customHeight="1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</row>
    <row r="1316" spans="1:21" ht="11.25" customHeight="1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</row>
    <row r="1317" spans="1:21" ht="11.25" customHeight="1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</row>
    <row r="1318" spans="1:21" ht="11.25" customHeight="1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</row>
    <row r="1319" spans="1:21" ht="11.25" customHeight="1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</row>
    <row r="1320" spans="1:21" ht="11.25" customHeight="1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</row>
    <row r="1321" spans="1:21" ht="11.25" customHeight="1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</row>
    <row r="1322" spans="1:21" ht="11.25" customHeight="1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</row>
    <row r="1323" spans="1:21" ht="11.25" customHeight="1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</row>
    <row r="1324" spans="1:21" ht="11.25" customHeight="1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</row>
    <row r="1325" spans="1:21" ht="11.25" customHeight="1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</row>
    <row r="1326" spans="1:21" ht="11.25" customHeight="1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</row>
    <row r="1327" spans="1:21" ht="11.25" customHeight="1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</row>
    <row r="1328" spans="1:21" ht="11.25" customHeight="1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</row>
    <row r="1329" spans="1:21" ht="11.25" customHeight="1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</row>
    <row r="1330" spans="1:21" ht="11.25" customHeight="1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</row>
    <row r="1331" spans="1:21" ht="11.25" customHeight="1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</row>
    <row r="1332" spans="1:21" ht="11.25" customHeight="1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</row>
    <row r="1333" spans="1:21" ht="11.25" customHeight="1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</row>
    <row r="1334" spans="1:21" ht="11.25" customHeight="1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</row>
    <row r="1335" spans="1:21" ht="11.25" customHeight="1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</row>
    <row r="1336" spans="1:21" ht="11.25" customHeight="1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</row>
    <row r="1337" spans="1:21" ht="11.25" customHeight="1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</row>
    <row r="1338" spans="1:21" ht="11.25" customHeight="1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</row>
    <row r="1339" spans="1:21" ht="11.25" customHeight="1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</row>
    <row r="1340" spans="1:21" ht="11.25" customHeight="1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</row>
    <row r="1341" spans="1:21" ht="11.25" customHeight="1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</row>
    <row r="1342" spans="1:21" ht="11.25" customHeight="1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</row>
    <row r="1343" spans="1:21" ht="11.25" customHeight="1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</row>
    <row r="1344" spans="1:21" ht="11.25" customHeight="1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</row>
    <row r="1345" spans="1:21" ht="11.25" customHeight="1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</row>
    <row r="1346" spans="1:21" ht="11.25" customHeight="1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</row>
    <row r="1347" spans="1:21" ht="11.25" customHeight="1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</row>
    <row r="1348" spans="1:21" ht="11.25" customHeight="1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</row>
    <row r="1349" spans="1:21" ht="11.25" customHeight="1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</row>
    <row r="1350" spans="1:21" ht="11.25" customHeight="1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</row>
    <row r="1351" spans="1:21" ht="11.25" customHeight="1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</row>
    <row r="1352" spans="1:21" ht="11.25" customHeight="1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</row>
    <row r="1353" spans="1:21" ht="11.25" customHeight="1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</row>
    <row r="1354" spans="1:21" ht="11.25" customHeight="1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</row>
    <row r="1355" spans="1:21" ht="11.25" customHeight="1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</row>
    <row r="1356" spans="1:21" ht="11.25" customHeight="1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</row>
    <row r="1357" spans="1:21" ht="11.25" customHeight="1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</row>
    <row r="1358" spans="1:21" ht="11.25" customHeight="1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</row>
    <row r="1359" spans="1:21" ht="11.25" customHeight="1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</row>
    <row r="1360" spans="1:21" ht="11.25" customHeight="1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</row>
    <row r="1361" spans="1:21" ht="11.25" customHeight="1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</row>
    <row r="1362" spans="1:21" ht="11.25" customHeight="1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</row>
    <row r="1363" spans="1:21" ht="11.25" customHeight="1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</row>
    <row r="1364" spans="1:21" ht="11.25" customHeight="1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</row>
    <row r="1365" spans="1:21" ht="11.25" customHeight="1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</row>
    <row r="1366" spans="1:21" ht="11.25" customHeight="1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</row>
    <row r="1367" spans="1:21" ht="11.25" customHeight="1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</row>
    <row r="1368" spans="1:21" ht="11.25" customHeight="1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</row>
    <row r="1369" spans="1:21" ht="11.25" customHeight="1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</row>
    <row r="1370" spans="1:21" ht="11.25" customHeight="1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</row>
    <row r="1371" spans="1:21" ht="11.25" customHeight="1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</row>
    <row r="1372" spans="1:21" ht="11.25" customHeight="1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</row>
    <row r="1373" spans="1:21" ht="11.25" customHeight="1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</row>
    <row r="1374" spans="1:21" ht="11.25" customHeight="1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</row>
    <row r="1375" spans="1:21" ht="11.25" customHeight="1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</row>
    <row r="1376" spans="1:21" ht="11.25" customHeight="1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</row>
    <row r="1377" spans="1:21" ht="11.25" customHeight="1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</row>
    <row r="1378" spans="1:21" ht="11.25" customHeight="1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</row>
    <row r="1379" spans="1:21" ht="11.25" customHeight="1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</row>
    <row r="1380" spans="1:21" ht="11.25" customHeight="1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</row>
    <row r="1381" spans="1:21" ht="11.25" customHeight="1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</row>
    <row r="1382" spans="1:21" ht="11.25" customHeight="1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</row>
    <row r="1383" spans="1:21" ht="11.25" customHeight="1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</row>
    <row r="1384" spans="1:21" ht="11.25" customHeight="1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</row>
    <row r="1385" spans="1:21" ht="11.25" customHeight="1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</row>
    <row r="1386" spans="1:21" ht="11.25" customHeight="1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</row>
    <row r="1387" spans="1:21" ht="11.25" customHeight="1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</row>
    <row r="1388" spans="1:21" ht="11.25" customHeight="1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</row>
    <row r="1389" spans="1:21" ht="11.25" customHeight="1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</row>
    <row r="1390" spans="1:21" ht="11.25" customHeight="1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</row>
    <row r="1391" spans="1:21" ht="11.25" customHeight="1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</row>
    <row r="1392" spans="1:21" ht="11.25" customHeight="1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</row>
    <row r="1393" spans="1:21" ht="11.25" customHeight="1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</row>
    <row r="1394" spans="1:21" ht="11.25" customHeight="1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</row>
    <row r="1395" spans="1:21" ht="11.25" customHeight="1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</row>
    <row r="1396" spans="1:21" ht="11.25" customHeight="1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</row>
    <row r="1397" spans="1:21" ht="11.25" customHeight="1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</row>
    <row r="1398" spans="1:21" ht="11.25" customHeight="1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</row>
    <row r="1399" spans="1:21" ht="11.25" customHeight="1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</row>
    <row r="1400" spans="1:21" ht="11.25" customHeight="1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</row>
    <row r="1401" spans="1:21" ht="11.25" customHeight="1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</row>
    <row r="1402" spans="1:21" ht="11.25" customHeight="1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</row>
    <row r="1403" spans="1:21" ht="11.25" customHeight="1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</row>
    <row r="1404" spans="1:21" ht="11.25" customHeight="1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</row>
    <row r="1405" spans="1:21" ht="11.25" customHeight="1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</row>
    <row r="1406" spans="1:21" ht="11.25" customHeight="1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</row>
    <row r="1407" spans="1:21" ht="11.25" customHeight="1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</row>
    <row r="1408" spans="1:21" ht="11.25" customHeight="1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</row>
    <row r="1409" spans="1:21" ht="11.25" customHeight="1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</row>
    <row r="1410" spans="1:21" ht="11.25" customHeight="1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</row>
    <row r="1411" spans="1:21" ht="11.25" customHeight="1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</row>
    <row r="1412" spans="1:21" ht="11.25" customHeight="1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</row>
    <row r="1413" spans="1:21" ht="11.25" customHeight="1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</row>
    <row r="1414" spans="1:21" ht="11.25" customHeight="1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</row>
    <row r="1415" spans="1:21" ht="11.25" customHeight="1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</row>
    <row r="1416" spans="1:21" ht="11.25" customHeight="1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</row>
    <row r="1417" spans="1:21" ht="11.25" customHeight="1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</row>
    <row r="1418" spans="1:21" ht="11.25" customHeight="1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</row>
    <row r="1419" spans="1:21" ht="11.25" customHeight="1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</row>
    <row r="1420" spans="1:21" ht="11.25" customHeight="1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</row>
    <row r="1421" spans="1:21" ht="11.25" customHeight="1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</row>
    <row r="1422" spans="1:21" ht="11.25" customHeight="1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</row>
    <row r="1423" spans="1:21" ht="11.25" customHeight="1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</row>
    <row r="1424" spans="1:21" ht="11.25" customHeight="1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</row>
    <row r="1425" spans="1:21" ht="11.25" customHeight="1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</row>
    <row r="1426" spans="1:21" ht="11.25" customHeight="1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</row>
    <row r="1427" spans="1:21" ht="11.25" customHeight="1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</row>
    <row r="1428" spans="1:21" ht="11.25" customHeight="1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</row>
    <row r="1429" spans="1:21" ht="11.25" customHeight="1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</row>
    <row r="1430" spans="1:21" ht="11.25" customHeight="1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</row>
    <row r="1431" spans="1:21" ht="11.25" customHeight="1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</row>
    <row r="1432" spans="1:21" ht="11.25" customHeight="1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</row>
    <row r="1433" spans="1:21" ht="11.25" customHeight="1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</row>
    <row r="1434" spans="1:21" ht="11.25" customHeight="1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</row>
    <row r="1435" spans="1:21" ht="11.25" customHeight="1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</row>
    <row r="1436" spans="1:21" ht="11.25" customHeight="1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</row>
    <row r="1437" spans="1:21" ht="11.25" customHeight="1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</row>
    <row r="1438" spans="1:21" ht="11.25" customHeight="1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</row>
    <row r="1439" spans="1:21" ht="11.25" customHeight="1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</row>
    <row r="1440" spans="1:21" ht="11.25" customHeight="1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</row>
    <row r="1441" spans="1:21" ht="11.25" customHeight="1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</row>
    <row r="1442" spans="1:21" ht="11.25" customHeight="1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</row>
    <row r="1443" spans="1:21" ht="11.25" customHeight="1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</row>
    <row r="1444" spans="1:21" ht="11.25" customHeight="1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</row>
    <row r="1445" spans="1:21" ht="11.25" customHeight="1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</row>
    <row r="1446" spans="1:21" ht="11.25" customHeight="1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</row>
    <row r="1447" spans="1:21" ht="11.25" customHeight="1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</row>
    <row r="1448" spans="1:21" ht="11.25" customHeight="1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</row>
    <row r="1449" spans="1:21" ht="11.25" customHeight="1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</row>
    <row r="1450" spans="1:21" ht="11.25" customHeight="1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</row>
    <row r="1451" spans="1:21" ht="11.25" customHeight="1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</row>
    <row r="1452" spans="1:21" ht="11.25" customHeight="1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</row>
    <row r="1453" spans="1:21" ht="11.25" customHeight="1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</row>
    <row r="1454" spans="1:21" ht="11.25" customHeight="1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</row>
    <row r="1455" spans="1:21" ht="11.25" customHeight="1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</row>
    <row r="1456" spans="1:21" ht="11.25" customHeight="1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</row>
    <row r="1457" spans="1:21" ht="11.25" customHeight="1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</row>
    <row r="1458" spans="1:21" ht="11.25" customHeight="1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</row>
    <row r="1459" spans="1:21" ht="11.25" customHeight="1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</row>
    <row r="1460" spans="1:21" ht="11.25" customHeight="1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</row>
    <row r="1461" spans="1:21" ht="11.25" customHeight="1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</row>
    <row r="1462" spans="1:21" ht="11.25" customHeight="1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</row>
    <row r="1463" spans="1:21" ht="11.25" customHeight="1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</row>
    <row r="1464" spans="1:21" ht="11.25" customHeight="1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</row>
    <row r="1465" spans="1:21" ht="11.25" customHeight="1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</row>
    <row r="1466" spans="1:21" ht="11.25" customHeight="1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</row>
    <row r="1467" spans="1:21" ht="11.25" customHeight="1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</row>
    <row r="1468" spans="1:21" ht="11.25" customHeight="1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</row>
    <row r="1469" spans="1:21" ht="11.25" customHeight="1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</row>
    <row r="1470" spans="1:21" ht="11.25" customHeight="1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</row>
    <row r="1471" spans="1:21" ht="11.25" customHeight="1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</row>
    <row r="1472" spans="1:21" ht="11.25" customHeight="1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</row>
    <row r="1473" spans="1:21" ht="11.25" customHeight="1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</row>
    <row r="1474" spans="1:21" ht="11.25" customHeight="1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</row>
    <row r="1475" spans="1:21" ht="11.25" customHeight="1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</row>
    <row r="1476" spans="1:21" ht="11.25" customHeight="1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</row>
    <row r="1477" spans="1:21" ht="11.25" customHeight="1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</row>
    <row r="1478" spans="1:21" ht="11.25" customHeight="1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</row>
    <row r="1479" spans="1:21" ht="11.25" customHeight="1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</row>
    <row r="1480" spans="1:21" ht="11.25" customHeight="1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</row>
    <row r="1481" spans="1:21" ht="11.25" customHeight="1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</row>
    <row r="1482" spans="1:21" ht="11.25" customHeight="1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</row>
    <row r="1483" spans="1:21" ht="11.25" customHeight="1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</row>
    <row r="1484" spans="1:21" ht="11.25" customHeight="1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</row>
    <row r="1485" spans="1:21" ht="11.25" customHeight="1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</row>
    <row r="1486" spans="1:21" ht="11.25" customHeight="1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</row>
    <row r="1487" spans="1:21" ht="11.25" customHeight="1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</row>
    <row r="1488" spans="1:21" ht="11.25" customHeight="1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</row>
    <row r="1489" spans="1:21" ht="11.25" customHeight="1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</row>
    <row r="1490" spans="1:21" ht="11.25" customHeight="1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</row>
    <row r="1491" spans="1:21" ht="11.25" customHeight="1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</row>
    <row r="1492" spans="1:21" ht="11.25" customHeight="1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</row>
    <row r="1493" spans="1:21" ht="11.25" customHeight="1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</row>
    <row r="1494" spans="1:21" ht="11.25" customHeight="1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</row>
    <row r="1495" spans="1:21" ht="11.25" customHeight="1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</row>
    <row r="1496" spans="1:21" ht="11.25" customHeight="1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</row>
    <row r="1497" spans="1:21" ht="11.25" customHeight="1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</row>
    <row r="1498" spans="1:21" ht="11.25" customHeight="1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</row>
    <row r="1499" spans="1:21" ht="11.25" customHeight="1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</row>
    <row r="1500" spans="1:21" ht="11.25" customHeight="1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</row>
    <row r="1501" spans="1:21" ht="11.25" customHeight="1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</row>
    <row r="1502" spans="1:21" ht="11.25" customHeight="1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</row>
    <row r="1503" spans="1:21" ht="11.25" customHeight="1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</row>
    <row r="1504" spans="1:21" ht="11.25" customHeight="1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</row>
    <row r="1505" spans="1:21" ht="11.25" customHeight="1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</row>
    <row r="1506" spans="1:21" ht="11.25" customHeight="1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</row>
    <row r="1507" spans="1:21" ht="11.25" customHeight="1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</row>
    <row r="1508" spans="1:21" ht="11.25" customHeight="1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</row>
    <row r="1509" spans="1:21" ht="11.25" customHeight="1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</row>
    <row r="1510" spans="1:21" ht="11.25" customHeight="1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</row>
    <row r="1511" spans="1:21" ht="11.25" customHeight="1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</row>
    <row r="1512" spans="1:21" ht="11.25" customHeight="1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</row>
    <row r="1513" spans="1:21" ht="11.25" customHeight="1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</row>
    <row r="1514" spans="1:21" ht="11.25" customHeight="1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</row>
    <row r="1515" spans="1:21" ht="11.25" customHeight="1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</row>
    <row r="1516" spans="1:21" ht="11.25" customHeight="1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</row>
    <row r="1517" spans="1:21" ht="11.25" customHeight="1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</row>
    <row r="1518" spans="1:21" ht="11.25" customHeight="1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</row>
    <row r="1519" spans="1:21" ht="11.25" customHeight="1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</row>
    <row r="1520" spans="1:21" ht="11.25" customHeight="1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</row>
    <row r="1521" spans="1:21" ht="11.25" customHeight="1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</row>
    <row r="1522" spans="1:21" ht="11.25" customHeight="1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</row>
    <row r="1523" spans="1:21" ht="11.25" customHeight="1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</row>
    <row r="1524" spans="1:21" ht="11.25" customHeight="1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</row>
    <row r="1525" spans="1:21" ht="11.25" customHeight="1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</row>
    <row r="1526" spans="1:21" ht="11.25" customHeight="1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</row>
    <row r="1527" spans="1:21" ht="11.25" customHeight="1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</row>
    <row r="1528" spans="1:21" ht="11.25" customHeight="1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</row>
    <row r="1529" spans="1:21" ht="11.25" customHeight="1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</row>
    <row r="1530" spans="1:21" ht="11.25" customHeight="1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</row>
    <row r="1531" spans="1:21" ht="11.25" customHeight="1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</row>
    <row r="1532" spans="1:21" ht="11.25" customHeight="1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</row>
    <row r="1533" spans="1:21" ht="11.25" customHeight="1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</row>
    <row r="1534" spans="1:21" ht="11.25" customHeight="1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</row>
    <row r="1535" spans="1:21" ht="11.25" customHeight="1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</row>
    <row r="1536" spans="1:21" ht="11.25" customHeight="1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</row>
    <row r="1537" spans="1:21" ht="11.25" customHeight="1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</row>
    <row r="1538" spans="1:21" ht="11.25" customHeight="1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</row>
    <row r="1539" spans="1:21" ht="11.25" customHeight="1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</row>
    <row r="1540" spans="1:21" ht="11.25" customHeight="1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</row>
    <row r="1541" spans="1:21" ht="11.25" customHeight="1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</row>
    <row r="1542" spans="1:21" ht="11.25" customHeight="1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</row>
    <row r="1543" spans="1:21" ht="11.25" customHeight="1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</row>
    <row r="1544" spans="1:21" ht="11.25" customHeight="1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</row>
    <row r="1545" spans="1:21" ht="11.25" customHeight="1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</row>
    <row r="1546" spans="1:21" ht="11.25" customHeight="1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</row>
    <row r="1547" spans="1:21" ht="11.25" customHeight="1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</row>
    <row r="1548" spans="1:21" ht="11.25" customHeight="1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</row>
    <row r="1549" spans="1:21" ht="11.25" customHeight="1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</row>
    <row r="1550" spans="1:21" ht="11.25" customHeight="1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</row>
    <row r="1551" spans="1:21" ht="11.25" customHeight="1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</row>
    <row r="1552" spans="1:21" ht="11.25" customHeight="1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</row>
    <row r="1553" spans="1:21" ht="11.25" customHeight="1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</row>
    <row r="1554" spans="1:21" ht="11.25" customHeight="1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</row>
    <row r="1555" spans="1:21" ht="11.25" customHeight="1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</row>
    <row r="1556" spans="1:21" ht="11.25" customHeight="1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</row>
    <row r="1557" spans="1:21" ht="11.25" customHeight="1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</row>
    <row r="1558" spans="1:21" ht="11.25" customHeight="1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</row>
    <row r="1559" spans="1:21" ht="11.25" customHeight="1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</row>
    <row r="1560" spans="1:21" ht="11.25" customHeight="1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</row>
    <row r="1561" spans="1:21" ht="11.25" customHeight="1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</row>
    <row r="1562" spans="1:21" ht="11.25" customHeight="1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</row>
    <row r="1563" spans="1:21" ht="11.25" customHeight="1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</row>
    <row r="1564" spans="1:21" ht="11.25" customHeight="1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</row>
    <row r="1565" spans="1:21" ht="11.25" customHeight="1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</row>
    <row r="1566" spans="1:21" ht="11.25" customHeight="1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</row>
    <row r="1567" spans="1:21" ht="11.25" customHeight="1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</row>
    <row r="1568" spans="1:21" ht="11.25" customHeight="1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</row>
    <row r="1569" spans="1:21" ht="11.25" customHeight="1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</row>
    <row r="1570" spans="1:21" ht="11.25" customHeight="1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</row>
    <row r="1571" spans="1:21" ht="11.25" customHeight="1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</row>
    <row r="1572" spans="1:21" ht="11.25" customHeight="1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</row>
    <row r="1573" spans="1:21" ht="11.25" customHeight="1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</row>
    <row r="1574" spans="1:21" ht="11.25" customHeight="1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</row>
    <row r="1575" spans="1:21" ht="11.25" customHeight="1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</row>
    <row r="1576" spans="1:21" ht="11.25" customHeight="1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</row>
    <row r="1577" spans="1:21" ht="11.25" customHeight="1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</row>
    <row r="1578" spans="1:21" ht="11.25" customHeight="1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</row>
    <row r="1579" spans="1:21" ht="11.25" customHeight="1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</row>
    <row r="1580" spans="1:21" ht="11.25" customHeight="1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</row>
    <row r="1581" spans="1:21" ht="11.25" customHeight="1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</row>
    <row r="1582" spans="1:21" ht="11.25" customHeight="1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</row>
    <row r="1583" spans="1:21" ht="11.25" customHeight="1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</row>
    <row r="1584" spans="1:21" ht="11.25" customHeight="1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</row>
    <row r="1585" spans="1:21" ht="11.25" customHeight="1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</row>
    <row r="1586" spans="1:21" ht="11.25" customHeight="1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</row>
    <row r="1587" spans="1:21" ht="11.25" customHeight="1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</row>
    <row r="1588" spans="1:21" ht="11.25" customHeight="1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</row>
    <row r="1589" spans="1:21" ht="11.25" customHeight="1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</row>
    <row r="1590" spans="1:21" ht="11.25" customHeight="1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</row>
    <row r="1591" spans="1:21" ht="11.25" customHeight="1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</row>
    <row r="1592" spans="1:21" ht="11.25" customHeight="1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</row>
    <row r="1593" spans="1:21" ht="11.25" customHeight="1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</row>
    <row r="1594" spans="1:21" ht="11.25" customHeight="1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</row>
    <row r="1595" spans="1:21" ht="11.25" customHeight="1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</row>
    <row r="1596" spans="1:21" ht="11.25" customHeight="1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</row>
    <row r="1597" spans="1:21" ht="11.25" customHeight="1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</row>
    <row r="1598" spans="1:21" ht="11.25" customHeight="1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</row>
    <row r="1599" spans="1:21" ht="11.25" customHeight="1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</row>
    <row r="1600" spans="1:21" ht="11.25" customHeight="1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</row>
    <row r="1601" spans="1:21" ht="11.25" customHeight="1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</row>
    <row r="1602" spans="1:21" ht="11.25" customHeight="1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</row>
    <row r="1603" spans="1:21" ht="11.25" customHeight="1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</row>
    <row r="1604" spans="1:21" ht="11.25" customHeight="1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</row>
    <row r="1605" spans="1:21" ht="11.25" customHeight="1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</row>
    <row r="1606" spans="1:21" ht="11.25" customHeight="1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</row>
    <row r="1607" spans="1:21" ht="11.25" customHeight="1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</row>
    <row r="1608" spans="1:21" ht="11.25" customHeight="1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</row>
    <row r="1609" spans="1:21" ht="11.25" customHeight="1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</row>
    <row r="1610" spans="1:21" ht="11.25" customHeight="1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</row>
    <row r="1611" spans="1:21" ht="11.25" customHeight="1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</row>
    <row r="1612" spans="1:21" ht="11.25" customHeight="1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</row>
    <row r="1613" spans="1:21" ht="11.25" customHeight="1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</row>
    <row r="1614" spans="1:21" ht="11.25" customHeight="1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</row>
    <row r="1615" spans="1:21" ht="11.25" customHeight="1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</row>
    <row r="1616" spans="1:21" ht="11.25" customHeight="1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</row>
    <row r="1617" spans="1:21" ht="11.25" customHeight="1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</row>
    <row r="1618" spans="1:21" ht="11.25" customHeight="1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</row>
    <row r="1619" spans="1:21" ht="11.25" customHeight="1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</row>
    <row r="1620" spans="1:21" ht="11.25" customHeight="1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</row>
    <row r="1621" spans="1:21" ht="11.25" customHeight="1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</row>
    <row r="1622" spans="1:21" ht="11.25" customHeight="1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</row>
    <row r="1623" spans="1:21" ht="11.25" customHeight="1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</row>
    <row r="1624" spans="1:21" ht="11.25" customHeight="1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</row>
    <row r="1625" spans="1:21" ht="11.25" customHeight="1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</row>
    <row r="1626" spans="1:21" ht="11.25" customHeight="1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</row>
    <row r="1627" spans="1:21" ht="11.25" customHeight="1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</row>
    <row r="1628" spans="1:21" ht="11.25" customHeight="1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</row>
    <row r="1629" spans="1:21" ht="11.25" customHeight="1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</row>
    <row r="1630" spans="1:21" ht="11.25" customHeight="1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</row>
    <row r="1631" spans="1:21" ht="11.25" customHeight="1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</row>
    <row r="1632" spans="1:21" ht="11.25" customHeight="1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</row>
    <row r="1633" spans="1:21" ht="11.25" customHeight="1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</row>
    <row r="1634" spans="1:21" ht="11.25" customHeight="1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</row>
    <row r="1635" spans="1:21" ht="11.25" customHeight="1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</row>
    <row r="1636" spans="1:21" ht="11.25" customHeight="1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</row>
    <row r="1637" spans="1:21" ht="11.25" customHeight="1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</row>
    <row r="1638" spans="1:21" ht="11.25" customHeight="1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</row>
    <row r="1639" spans="1:21" ht="11.25" customHeight="1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</row>
    <row r="1640" spans="1:21" ht="11.25" customHeight="1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</row>
    <row r="1641" spans="1:21" ht="11.25" customHeight="1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</row>
    <row r="1642" spans="1:21" ht="11.25" customHeight="1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</row>
    <row r="1643" spans="1:21" ht="11.25" customHeight="1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</row>
    <row r="1644" spans="1:21" ht="11.25" customHeight="1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</row>
    <row r="1645" spans="1:21" ht="11.25" customHeight="1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</row>
    <row r="1646" spans="1:21" ht="11.25" customHeight="1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</row>
    <row r="1647" spans="1:21" ht="11.25" customHeight="1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</row>
    <row r="1648" spans="1:21" ht="11.25" customHeight="1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</row>
    <row r="1649" spans="1:21" ht="11.25" customHeight="1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</row>
    <row r="1650" spans="1:21" ht="11.25" customHeight="1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</row>
    <row r="1651" spans="1:21" ht="11.25" customHeight="1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</row>
    <row r="1652" spans="1:21" ht="11.25" customHeight="1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</row>
    <row r="1653" spans="1:21" ht="11.25" customHeight="1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</row>
    <row r="1654" spans="1:21" ht="11.25" customHeight="1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</row>
    <row r="1655" spans="1:21" ht="11.25" customHeight="1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</row>
    <row r="1656" spans="1:21" ht="11.25" customHeight="1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</row>
    <row r="1657" spans="1:21" ht="11.25" customHeight="1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</row>
    <row r="1658" spans="1:21" ht="11.25" customHeight="1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</row>
    <row r="1659" spans="1:21" ht="11.25" customHeight="1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</row>
    <row r="1660" spans="1:21" ht="11.25" customHeight="1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</row>
    <row r="1661" spans="1:21" ht="11.25" customHeight="1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</row>
    <row r="1662" spans="1:21" ht="11.25" customHeight="1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</row>
    <row r="1663" spans="1:21" ht="11.25" customHeight="1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</row>
    <row r="1664" spans="1:21" ht="11.25" customHeight="1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</row>
    <row r="1665" spans="1:21" ht="11.25" customHeight="1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</row>
    <row r="1666" spans="1:21" ht="11.25" customHeight="1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</row>
    <row r="1667" spans="1:21" ht="11.25" customHeight="1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</row>
    <row r="1668" spans="1:21" ht="11.25" customHeight="1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</row>
    <row r="1669" spans="1:21" ht="11.25" customHeight="1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</row>
    <row r="1670" spans="1:21" ht="11.25" customHeight="1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</row>
    <row r="1671" spans="1:21" ht="11.25" customHeight="1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</row>
    <row r="1672" spans="1:21" ht="11.25" customHeight="1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</row>
    <row r="1673" spans="1:21" ht="11.25" customHeight="1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</row>
    <row r="1674" spans="1:21" ht="11.25" customHeight="1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</row>
    <row r="1675" spans="1:21" ht="11.25" customHeight="1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</row>
    <row r="1676" spans="1:21" ht="11.25" customHeight="1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</row>
    <row r="1677" spans="1:21" ht="11.25" customHeight="1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</row>
    <row r="1678" spans="1:21" ht="11.25" customHeight="1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</row>
    <row r="1679" spans="1:21" ht="11.25" customHeight="1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</row>
    <row r="1680" spans="1:21" ht="11.25" customHeight="1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</row>
    <row r="1681" spans="1:21" ht="11.25" customHeight="1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</row>
    <row r="1682" spans="1:21" ht="11.25" customHeight="1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</row>
    <row r="1683" spans="1:21" ht="11.25" customHeight="1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</row>
    <row r="1684" spans="1:21" ht="11.25" customHeight="1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</row>
    <row r="1685" spans="1:21" ht="11.25" customHeight="1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</row>
    <row r="1686" spans="1:21" ht="11.25" customHeight="1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</row>
    <row r="1687" spans="1:21" ht="11.25" customHeight="1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</row>
    <row r="1688" spans="1:21" ht="11.25" customHeight="1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</row>
    <row r="1689" spans="1:21" ht="11.25" customHeight="1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</row>
    <row r="1690" spans="1:21" ht="11.25" customHeight="1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</row>
    <row r="1691" spans="1:21" ht="11.25" customHeight="1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</row>
    <row r="1692" spans="1:21" ht="11.25" customHeight="1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</row>
    <row r="1693" spans="1:21" ht="11.25" customHeight="1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</row>
    <row r="1694" spans="1:21" ht="11.25" customHeight="1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</row>
    <row r="1695" spans="1:21" ht="11.25" customHeight="1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</row>
    <row r="1696" spans="1:21" ht="11.25" customHeight="1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</row>
    <row r="1697" spans="1:21" ht="11.25" customHeight="1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</row>
    <row r="1698" spans="1:21" ht="11.25" customHeight="1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</row>
    <row r="1699" spans="1:21" ht="11.25" customHeight="1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</row>
    <row r="1700" spans="1:21" ht="11.25" customHeight="1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</row>
    <row r="1701" spans="1:21" ht="11.25" customHeight="1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</row>
    <row r="1702" spans="1:21" ht="11.25" customHeight="1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</row>
    <row r="1703" spans="1:21" ht="11.25" customHeight="1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</row>
    <row r="1704" spans="1:21" ht="11.25" customHeight="1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</row>
    <row r="1705" spans="1:21" ht="11.25" customHeight="1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</row>
    <row r="1706" spans="1:21" ht="11.25" customHeight="1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</row>
    <row r="1707" spans="1:21" ht="11.25" customHeight="1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</row>
    <row r="1708" spans="1:21" ht="11.25" customHeight="1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</row>
    <row r="1709" spans="1:21" ht="11.25" customHeight="1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</row>
    <row r="1710" spans="1:21" ht="11.25" customHeight="1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</row>
    <row r="1711" spans="1:21" ht="11.25" customHeight="1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</row>
    <row r="1712" spans="1:21" ht="11.25" customHeight="1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</row>
    <row r="1713" spans="1:21" ht="11.25" customHeight="1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</row>
    <row r="1714" spans="1:21" ht="11.25" customHeight="1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</row>
    <row r="1715" spans="1:21" ht="11.25" customHeight="1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</row>
    <row r="1716" spans="1:21" ht="11.25" customHeight="1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</row>
    <row r="1717" spans="1:21" ht="11.25" customHeight="1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</row>
    <row r="1718" spans="1:21" ht="11.25" customHeight="1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</row>
    <row r="1719" spans="1:21" ht="11.25" customHeight="1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</row>
    <row r="1720" spans="1:21" ht="11.25" customHeight="1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</row>
    <row r="1721" spans="1:21" ht="11.25" customHeight="1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</row>
    <row r="1722" spans="1:21" ht="11.25" customHeight="1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</row>
    <row r="1723" spans="1:21" ht="11.25" customHeight="1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</row>
    <row r="1724" spans="1:21" ht="11.25" customHeight="1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</row>
    <row r="1725" spans="1:21" ht="11.25" customHeight="1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</row>
    <row r="1726" spans="1:21" ht="11.25" customHeight="1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</row>
    <row r="1727" spans="1:21" ht="11.25" customHeight="1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</row>
    <row r="1728" spans="1:21" ht="11.25" customHeight="1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</row>
    <row r="1729" spans="1:21" ht="11.25" customHeight="1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</row>
    <row r="1730" spans="1:21" ht="11.25" customHeight="1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</row>
    <row r="1731" spans="1:21" ht="11.25" customHeight="1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</row>
    <row r="1732" spans="1:21" ht="11.25" customHeight="1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</row>
    <row r="1733" spans="1:21" ht="11.25" customHeight="1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</row>
    <row r="1734" spans="1:21" ht="11.25" customHeight="1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</row>
    <row r="1735" spans="1:21" ht="11.25" customHeight="1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</row>
    <row r="1736" spans="1:21" ht="11.25" customHeight="1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</row>
    <row r="1737" spans="1:21" ht="11.25" customHeight="1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</row>
    <row r="1738" spans="1:21" ht="11.25" customHeight="1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</row>
    <row r="1739" spans="1:21" ht="11.25" customHeight="1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</row>
    <row r="1740" spans="1:21" ht="11.25" customHeight="1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</row>
    <row r="1741" spans="1:21" ht="11.25" customHeight="1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</row>
    <row r="1742" spans="1:21" ht="11.25" customHeight="1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</row>
    <row r="1743" spans="1:21" ht="11.25" customHeight="1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</row>
    <row r="1744" spans="1:21" ht="11.25" customHeight="1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</row>
    <row r="1745" spans="1:21" ht="11.25" customHeight="1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</row>
    <row r="1746" spans="1:21" ht="11.25" customHeight="1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</row>
    <row r="1747" spans="1:21" ht="11.25" customHeight="1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</row>
    <row r="1748" spans="1:21" ht="11.25" customHeight="1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</row>
    <row r="1749" spans="1:21" ht="11.25" customHeight="1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</row>
    <row r="1750" spans="1:21" ht="11.25" customHeight="1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</row>
    <row r="1751" spans="1:21" ht="11.25" customHeight="1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</row>
    <row r="1752" spans="1:21" ht="11.25" customHeight="1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</row>
    <row r="1753" spans="1:21" ht="11.25" customHeight="1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</row>
    <row r="1754" spans="1:21" ht="11.25" customHeight="1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</row>
    <row r="1755" spans="1:21" ht="11.25" customHeight="1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</row>
    <row r="1756" spans="1:21" ht="11.25" customHeight="1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</row>
    <row r="1757" spans="1:21" ht="11.25" customHeight="1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</row>
    <row r="1758" spans="1:21" ht="11.25" customHeight="1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</row>
    <row r="1759" spans="1:21" ht="11.25" customHeight="1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</row>
    <row r="1760" spans="1:21" ht="11.25" customHeight="1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</row>
    <row r="1761" spans="1:21" ht="11.25" customHeight="1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</row>
    <row r="1762" spans="1:21" ht="11.25" customHeight="1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</row>
    <row r="1763" spans="1:21" ht="11.25" customHeight="1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</row>
    <row r="1764" spans="1:21" ht="11.25" customHeight="1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</row>
    <row r="1765" spans="1:21" ht="11.25" customHeight="1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</row>
    <row r="1766" spans="1:21" ht="11.25" customHeight="1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</row>
    <row r="1767" spans="1:21" ht="11.25" customHeight="1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</row>
    <row r="1768" spans="1:21" ht="11.25" customHeight="1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</row>
    <row r="1769" spans="1:21" ht="11.25" customHeight="1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</row>
    <row r="1770" spans="1:21" ht="11.25" customHeight="1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</row>
    <row r="1771" spans="1:21" ht="11.25" customHeight="1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</row>
    <row r="1772" spans="1:21" ht="11.25" customHeight="1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</row>
    <row r="1773" spans="1:21" ht="11.25" customHeight="1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</row>
    <row r="1774" spans="1:21" ht="11.25" customHeight="1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</row>
    <row r="1775" spans="1:21" ht="11.25" customHeight="1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</row>
    <row r="1776" spans="1:21" ht="11.25" customHeight="1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</row>
    <row r="1777" spans="1:21" ht="11.25" customHeight="1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</row>
    <row r="1778" spans="1:21" ht="11.25" customHeight="1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</row>
    <row r="1779" spans="1:21" ht="11.25" customHeight="1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</row>
    <row r="1780" spans="1:21" ht="11.25" customHeight="1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</row>
    <row r="1781" spans="1:21" ht="11.25" customHeight="1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</row>
    <row r="1782" spans="1:21" ht="11.25" customHeight="1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</row>
    <row r="1783" spans="1:21" ht="11.25" customHeight="1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</row>
    <row r="1784" spans="1:21" ht="11.25" customHeight="1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</row>
    <row r="1785" spans="1:21" ht="11.25" customHeight="1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</row>
    <row r="1786" spans="1:21" ht="11.25" customHeight="1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</row>
    <row r="1787" spans="1:21" ht="11.25" customHeight="1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</row>
    <row r="1788" spans="1:21" ht="11.25" customHeight="1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</row>
    <row r="1789" spans="1:21" ht="11.25" customHeight="1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</row>
    <row r="1790" spans="1:21" ht="11.25" customHeight="1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</row>
    <row r="1791" spans="1:21" ht="11.25" customHeight="1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</row>
    <row r="1792" spans="1:21" ht="11.25" customHeight="1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</row>
    <row r="1793" spans="1:21" ht="11.25" customHeight="1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</row>
    <row r="1794" spans="1:21" ht="11.25" customHeight="1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</row>
    <row r="1795" spans="1:21" ht="11.25" customHeight="1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</row>
    <row r="1796" spans="1:21" ht="11.25" customHeight="1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</row>
    <row r="1797" spans="1:21" ht="11.25" customHeight="1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</row>
    <row r="1798" spans="1:21" ht="11.25" customHeight="1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</row>
    <row r="1799" spans="1:21" ht="11.25" customHeight="1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</row>
  </sheetData>
  <mergeCells count="6">
    <mergeCell ref="C927:E927"/>
    <mergeCell ref="C928:E928"/>
    <mergeCell ref="C929:E929"/>
    <mergeCell ref="B927:B929"/>
    <mergeCell ref="D3:I3"/>
    <mergeCell ref="D4:I4"/>
  </mergeCells>
  <phoneticPr fontId="13" type="noConversion"/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2578125" defaultRowHeight="15" customHeight="1" x14ac:dyDescent="0.25"/>
  <cols>
    <col min="1" max="1" width="26.85546875" customWidth="1"/>
    <col min="2" max="2" width="24.28515625" customWidth="1"/>
    <col min="3" max="3" width="36.7109375" customWidth="1"/>
    <col min="4" max="4" width="22.7109375" customWidth="1"/>
    <col min="5" max="5" width="27.42578125" customWidth="1"/>
    <col min="6" max="26" width="19" customWidth="1"/>
  </cols>
  <sheetData>
    <row r="1" spans="1:26" ht="18.75" customHeight="1" x14ac:dyDescent="0.25">
      <c r="A1" s="305" t="s">
        <v>0</v>
      </c>
      <c r="B1" s="288"/>
      <c r="C1" s="288"/>
      <c r="D1" s="288"/>
      <c r="E1" s="288"/>
      <c r="F1" s="288"/>
      <c r="G1" s="288"/>
      <c r="H1" s="288"/>
      <c r="I1" s="28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1.25" customHeight="1" x14ac:dyDescent="0.25">
      <c r="A2" s="306" t="s">
        <v>52</v>
      </c>
      <c r="B2" s="288"/>
      <c r="C2" s="288"/>
      <c r="D2" s="288"/>
      <c r="E2" s="288"/>
      <c r="F2" s="288"/>
      <c r="G2" s="288"/>
      <c r="H2" s="288"/>
      <c r="I2" s="2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1.25" customHeight="1" x14ac:dyDescent="0.25">
      <c r="A3" s="2" t="s">
        <v>1</v>
      </c>
      <c r="B3" s="307" t="s">
        <v>2</v>
      </c>
      <c r="C3" s="288"/>
      <c r="D3" s="288"/>
      <c r="E3" s="288"/>
      <c r="F3" s="288"/>
      <c r="G3" s="288"/>
      <c r="H3" s="288"/>
      <c r="I3" s="289"/>
      <c r="J3" s="3"/>
      <c r="K3" s="4"/>
      <c r="L3" s="1"/>
      <c r="M3" s="1"/>
      <c r="N3" s="1"/>
      <c r="O3" s="1"/>
      <c r="P3" s="1"/>
      <c r="Q3" s="1"/>
      <c r="R3" s="4"/>
      <c r="S3" s="4"/>
      <c r="T3" s="4"/>
      <c r="U3" s="4"/>
      <c r="V3" s="4"/>
      <c r="W3" s="4"/>
      <c r="X3" s="4"/>
      <c r="Y3" s="4"/>
      <c r="Z3" s="4"/>
    </row>
    <row r="4" spans="1:26" ht="11.25" customHeight="1" x14ac:dyDescent="0.25">
      <c r="A4" s="2" t="s">
        <v>3</v>
      </c>
      <c r="B4" s="291" t="s">
        <v>4</v>
      </c>
      <c r="C4" s="288"/>
      <c r="D4" s="288"/>
      <c r="E4" s="288"/>
      <c r="F4" s="288"/>
      <c r="G4" s="288"/>
      <c r="H4" s="288"/>
      <c r="I4" s="289"/>
      <c r="J4" s="3"/>
      <c r="K4" s="4"/>
      <c r="L4" s="1"/>
      <c r="M4" s="1"/>
      <c r="N4" s="1"/>
      <c r="O4" s="1"/>
      <c r="P4" s="1"/>
      <c r="Q4" s="1"/>
      <c r="R4" s="4"/>
      <c r="S4" s="4"/>
      <c r="T4" s="4"/>
      <c r="U4" s="4"/>
      <c r="V4" s="4"/>
      <c r="W4" s="4"/>
      <c r="X4" s="4"/>
      <c r="Y4" s="4"/>
      <c r="Z4" s="4"/>
    </row>
    <row r="5" spans="1:26" ht="11.25" customHeight="1" x14ac:dyDescent="0.25">
      <c r="A5" s="2" t="s">
        <v>5</v>
      </c>
      <c r="B5" s="291" t="s">
        <v>53</v>
      </c>
      <c r="C5" s="288"/>
      <c r="D5" s="289"/>
      <c r="E5" s="2" t="s">
        <v>7</v>
      </c>
      <c r="F5" s="308" t="s">
        <v>54</v>
      </c>
      <c r="G5" s="288"/>
      <c r="H5" s="288"/>
      <c r="I5" s="289"/>
      <c r="J5" s="3"/>
      <c r="K5" s="4"/>
      <c r="L5" s="1"/>
      <c r="M5" s="1"/>
      <c r="N5" s="1"/>
      <c r="O5" s="1"/>
      <c r="P5" s="1"/>
      <c r="Q5" s="1"/>
      <c r="R5" s="4"/>
      <c r="S5" s="4"/>
      <c r="T5" s="4"/>
      <c r="U5" s="4"/>
      <c r="V5" s="4"/>
      <c r="W5" s="4"/>
      <c r="X5" s="4"/>
      <c r="Y5" s="4"/>
      <c r="Z5" s="4"/>
    </row>
    <row r="6" spans="1:26" ht="11.25" customHeight="1" x14ac:dyDescent="0.25">
      <c r="A6" s="2" t="s">
        <v>8</v>
      </c>
      <c r="B6" s="5" t="s">
        <v>55</v>
      </c>
      <c r="C6" s="6" t="s">
        <v>9</v>
      </c>
      <c r="D6" s="7" t="s">
        <v>56</v>
      </c>
      <c r="E6" s="300" t="s">
        <v>10</v>
      </c>
      <c r="F6" s="289"/>
      <c r="G6" s="287" t="s">
        <v>57</v>
      </c>
      <c r="H6" s="288"/>
      <c r="I6" s="289"/>
      <c r="J6" s="3"/>
      <c r="K6" s="4"/>
      <c r="L6" s="1"/>
      <c r="M6" s="1"/>
      <c r="N6" s="1"/>
      <c r="O6" s="1"/>
      <c r="P6" s="1"/>
      <c r="Q6" s="1"/>
      <c r="R6" s="4"/>
      <c r="S6" s="4"/>
      <c r="T6" s="4"/>
      <c r="U6" s="4"/>
      <c r="V6" s="4"/>
      <c r="W6" s="4"/>
      <c r="X6" s="4"/>
      <c r="Y6" s="4"/>
      <c r="Z6" s="4"/>
    </row>
    <row r="7" spans="1:26" ht="11.25" customHeight="1" x14ac:dyDescent="0.25">
      <c r="A7" s="2" t="s">
        <v>11</v>
      </c>
      <c r="B7" s="68">
        <v>61</v>
      </c>
      <c r="C7" s="6" t="s">
        <v>12</v>
      </c>
      <c r="D7" s="7" t="s">
        <v>58</v>
      </c>
      <c r="E7" s="6" t="s">
        <v>13</v>
      </c>
      <c r="F7" s="290" t="s">
        <v>59</v>
      </c>
      <c r="G7" s="288"/>
      <c r="H7" s="288"/>
      <c r="I7" s="289"/>
      <c r="J7" s="3"/>
      <c r="K7" s="4"/>
      <c r="L7" s="1"/>
      <c r="M7" s="1"/>
      <c r="N7" s="1"/>
      <c r="O7" s="1"/>
      <c r="P7" s="1"/>
      <c r="Q7" s="1"/>
      <c r="R7" s="4"/>
      <c r="S7" s="4"/>
      <c r="T7" s="4"/>
      <c r="U7" s="4"/>
      <c r="V7" s="4"/>
      <c r="W7" s="4"/>
      <c r="X7" s="4"/>
      <c r="Y7" s="4"/>
      <c r="Z7" s="4"/>
    </row>
    <row r="8" spans="1:26" ht="11.25" customHeight="1" x14ac:dyDescent="0.25">
      <c r="A8" s="2" t="s">
        <v>14</v>
      </c>
      <c r="B8" s="291" t="s">
        <v>15</v>
      </c>
      <c r="C8" s="288"/>
      <c r="D8" s="288"/>
      <c r="E8" s="288"/>
      <c r="F8" s="288"/>
      <c r="G8" s="288"/>
      <c r="H8" s="288"/>
      <c r="I8" s="289"/>
      <c r="J8" s="3"/>
      <c r="K8" s="4"/>
      <c r="L8" s="1"/>
      <c r="M8" s="1"/>
      <c r="N8" s="1"/>
      <c r="O8" s="1"/>
      <c r="P8" s="1"/>
      <c r="Q8" s="1"/>
      <c r="R8" s="4"/>
      <c r="S8" s="4"/>
      <c r="T8" s="4"/>
      <c r="U8" s="4"/>
      <c r="V8" s="4"/>
      <c r="W8" s="4"/>
      <c r="X8" s="4"/>
      <c r="Y8" s="4"/>
      <c r="Z8" s="4"/>
    </row>
    <row r="9" spans="1:26" ht="11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1.25" customHeight="1" x14ac:dyDescent="0.25">
      <c r="A11" s="292" t="s">
        <v>16</v>
      </c>
      <c r="B11" s="293"/>
      <c r="C11" s="294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1.25" customHeight="1" x14ac:dyDescent="0.25">
      <c r="A12" s="8"/>
      <c r="B12" s="8"/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.25" customHeight="1" x14ac:dyDescent="0.25">
      <c r="A13" s="8"/>
      <c r="B13" s="8"/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1.25" customHeight="1" x14ac:dyDescent="0.25">
      <c r="A14" s="8"/>
      <c r="C14" s="9" t="s">
        <v>17</v>
      </c>
      <c r="D14" s="10" t="s">
        <v>34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8"/>
      <c r="C15" s="11" t="s">
        <v>18</v>
      </c>
      <c r="D15" s="12">
        <v>4600094422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8"/>
      <c r="C16" s="11" t="s">
        <v>19</v>
      </c>
      <c r="D16" s="12">
        <v>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8"/>
      <c r="C17" s="13" t="s">
        <v>20</v>
      </c>
      <c r="D17" s="14">
        <v>25613262870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8"/>
      <c r="C18" s="11" t="s">
        <v>21</v>
      </c>
      <c r="D18" s="15">
        <v>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8"/>
      <c r="B19" s="295" t="s">
        <v>60</v>
      </c>
      <c r="C19" s="69" t="s">
        <v>22</v>
      </c>
      <c r="D19" s="70">
        <v>5119898790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5">
      <c r="A20" s="8"/>
      <c r="B20" s="296"/>
      <c r="C20" s="11" t="s">
        <v>23</v>
      </c>
      <c r="D20" s="70"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5">
      <c r="A21" s="8"/>
      <c r="B21" s="296"/>
      <c r="C21" s="11" t="s">
        <v>24</v>
      </c>
      <c r="D21" s="70">
        <v>8363333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5">
      <c r="A22" s="8"/>
      <c r="B22" s="296"/>
      <c r="C22" s="11" t="s">
        <v>25</v>
      </c>
      <c r="D22" s="70">
        <v>17754077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5">
      <c r="A23" s="8"/>
      <c r="B23" s="297"/>
      <c r="C23" s="71" t="s">
        <v>61</v>
      </c>
      <c r="D23" s="72">
        <f>+D19+D20-D21+D22</f>
        <v>5129289534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5">
      <c r="A24" s="8"/>
      <c r="B24" s="17"/>
      <c r="C24" s="73"/>
      <c r="D24" s="2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5">
      <c r="A25" s="8"/>
      <c r="B25" s="17"/>
      <c r="C25" s="73"/>
      <c r="D25" s="2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 x14ac:dyDescent="0.25">
      <c r="A26" s="8"/>
      <c r="B26" s="19"/>
      <c r="C26" s="20"/>
      <c r="D26" s="21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1.25" customHeight="1" x14ac:dyDescent="0.25">
      <c r="A27" s="292" t="s">
        <v>26</v>
      </c>
      <c r="B27" s="293"/>
      <c r="C27" s="29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1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23"/>
      <c r="B30" s="23"/>
      <c r="C30" s="298" t="s">
        <v>62</v>
      </c>
      <c r="D30" s="299"/>
      <c r="E30" s="23"/>
      <c r="F30" s="2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 x14ac:dyDescent="0.25">
      <c r="A31" s="24"/>
      <c r="B31" s="25"/>
      <c r="C31" s="74" t="s">
        <v>27</v>
      </c>
      <c r="D31" s="75">
        <v>25613262870</v>
      </c>
      <c r="E31" s="24"/>
      <c r="F31" s="2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 x14ac:dyDescent="0.25">
      <c r="A32" s="26"/>
      <c r="B32" s="27"/>
      <c r="C32" s="28" t="s">
        <v>28</v>
      </c>
      <c r="D32" s="29">
        <v>0</v>
      </c>
      <c r="E32" s="26"/>
      <c r="F32" s="27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5">
      <c r="A33" s="26"/>
      <c r="B33" s="27"/>
      <c r="C33" s="28" t="s">
        <v>29</v>
      </c>
      <c r="D33" s="29">
        <f>SUM(D31:D32)</f>
        <v>25613262870</v>
      </c>
      <c r="E33" s="26"/>
      <c r="F33" s="2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5">
      <c r="A34" s="26"/>
      <c r="B34" s="27"/>
      <c r="C34" s="28" t="s">
        <v>30</v>
      </c>
      <c r="D34" s="29">
        <f>1127110403+2747833324</f>
        <v>3874943727</v>
      </c>
      <c r="E34" s="26"/>
      <c r="F34" s="27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 x14ac:dyDescent="0.25">
      <c r="A35" s="26"/>
      <c r="B35" s="27"/>
      <c r="C35" s="28" t="s">
        <v>63</v>
      </c>
      <c r="D35" s="29">
        <v>5129289534</v>
      </c>
      <c r="E35" s="30"/>
      <c r="F35" s="30"/>
      <c r="G35" s="31"/>
      <c r="H35" s="31"/>
      <c r="I35" s="3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 x14ac:dyDescent="0.25">
      <c r="A36" s="26"/>
      <c r="B36" s="32"/>
      <c r="C36" s="33" t="s">
        <v>31</v>
      </c>
      <c r="D36" s="34">
        <f>+(D34+D35)/D33</f>
        <v>0.35154573264253547</v>
      </c>
      <c r="E36" s="30"/>
      <c r="F36" s="35"/>
      <c r="G36" s="31"/>
      <c r="H36" s="31"/>
      <c r="I36" s="3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 x14ac:dyDescent="0.25">
      <c r="A37" s="1"/>
      <c r="B37" s="1"/>
      <c r="C37" s="1"/>
      <c r="D37" s="1"/>
      <c r="E37" s="31"/>
      <c r="F37" s="31"/>
      <c r="G37" s="31"/>
      <c r="H37" s="31"/>
      <c r="I37" s="3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 x14ac:dyDescent="0.25">
      <c r="A38" s="1"/>
      <c r="B38" s="1"/>
      <c r="C38" s="1"/>
      <c r="D38" s="1"/>
      <c r="E38" s="31"/>
      <c r="F38" s="31"/>
      <c r="G38" s="31"/>
      <c r="H38" s="31"/>
      <c r="I38" s="3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1.25" customHeight="1" x14ac:dyDescent="0.25">
      <c r="A39" s="292" t="s">
        <v>32</v>
      </c>
      <c r="B39" s="293"/>
      <c r="C39" s="294"/>
      <c r="D39" s="1"/>
      <c r="E39" s="31"/>
      <c r="F39" s="31"/>
      <c r="G39" s="31"/>
      <c r="H39" s="31"/>
      <c r="I39" s="3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1.25" customHeight="1" x14ac:dyDescent="0.25">
      <c r="A40" s="8"/>
      <c r="B40" s="8"/>
      <c r="C40" s="8"/>
      <c r="D40" s="1"/>
      <c r="E40" s="31"/>
      <c r="F40" s="31"/>
      <c r="G40" s="31"/>
      <c r="H40" s="31"/>
      <c r="I40" s="3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5">
      <c r="A41" s="8"/>
      <c r="B41" s="8"/>
      <c r="C41" s="8"/>
      <c r="D41" s="1"/>
      <c r="E41" s="31"/>
      <c r="F41" s="31"/>
      <c r="G41" s="31"/>
      <c r="H41" s="31"/>
      <c r="I41" s="3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1.25" customHeight="1" x14ac:dyDescent="0.25">
      <c r="A42" s="8"/>
      <c r="B42" s="8"/>
      <c r="C42" s="8"/>
      <c r="D42" s="1"/>
      <c r="E42" s="31"/>
      <c r="F42" s="31"/>
      <c r="G42" s="31"/>
      <c r="H42" s="31"/>
      <c r="I42" s="3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5">
      <c r="A43" s="76"/>
      <c r="B43" s="301"/>
      <c r="C43" s="77" t="s">
        <v>19</v>
      </c>
      <c r="D43" s="1"/>
      <c r="E43" s="31"/>
      <c r="F43" s="31"/>
      <c r="G43" s="31"/>
      <c r="H43" s="31"/>
      <c r="I43" s="3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 x14ac:dyDescent="0.25">
      <c r="A44" s="76"/>
      <c r="B44" s="302"/>
      <c r="C44" s="77" t="s">
        <v>33</v>
      </c>
      <c r="D44" s="1"/>
      <c r="E44" s="31"/>
      <c r="F44" s="31"/>
      <c r="G44" s="31"/>
      <c r="H44" s="31"/>
      <c r="I44" s="3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1.25" customHeight="1" x14ac:dyDescent="0.25">
      <c r="A45" s="76"/>
      <c r="B45" s="302"/>
      <c r="C45" s="78" t="s">
        <v>17</v>
      </c>
      <c r="D45" s="1"/>
      <c r="E45" s="31"/>
      <c r="F45" s="31"/>
      <c r="G45" s="31"/>
      <c r="H45" s="31"/>
      <c r="I45" s="3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1.25" customHeight="1" x14ac:dyDescent="0.25">
      <c r="A46" s="76"/>
      <c r="B46" s="302"/>
      <c r="C46" s="77" t="s">
        <v>35</v>
      </c>
      <c r="D46" s="1"/>
      <c r="E46" s="31"/>
      <c r="F46" s="31"/>
      <c r="G46" s="31"/>
      <c r="H46" s="31"/>
      <c r="I46" s="3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5">
      <c r="A47" s="76"/>
      <c r="B47" s="303"/>
      <c r="C47" s="79" t="s">
        <v>64</v>
      </c>
      <c r="D47" s="1"/>
      <c r="E47" s="31"/>
      <c r="F47" s="31"/>
      <c r="G47" s="31"/>
      <c r="H47" s="31"/>
      <c r="I47" s="3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 x14ac:dyDescent="0.25">
      <c r="A48" s="76"/>
      <c r="B48" s="80" t="s">
        <v>65</v>
      </c>
      <c r="C48" s="38" t="s">
        <v>37</v>
      </c>
      <c r="D48" s="1"/>
      <c r="E48" s="31"/>
      <c r="F48" s="31"/>
      <c r="G48" s="31"/>
      <c r="H48" s="31"/>
      <c r="I48" s="3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5">
      <c r="A49" s="76"/>
      <c r="B49" s="80" t="s">
        <v>65</v>
      </c>
      <c r="C49" s="42" t="s">
        <v>39</v>
      </c>
      <c r="D49" s="1"/>
      <c r="E49" s="31"/>
      <c r="F49" s="31"/>
      <c r="G49" s="31"/>
      <c r="H49" s="31"/>
      <c r="I49" s="3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1.25" customHeight="1" x14ac:dyDescent="0.25">
      <c r="A50" s="76"/>
      <c r="B50" s="80" t="s">
        <v>65</v>
      </c>
      <c r="C50" s="42" t="s">
        <v>40</v>
      </c>
      <c r="D50" s="1"/>
      <c r="E50" s="31"/>
      <c r="F50" s="31"/>
      <c r="G50" s="31"/>
      <c r="H50" s="31"/>
      <c r="I50" s="3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 x14ac:dyDescent="0.25">
      <c r="A51" s="76"/>
      <c r="B51" s="80" t="s">
        <v>65</v>
      </c>
      <c r="C51" s="42" t="s">
        <v>41</v>
      </c>
      <c r="D51" s="1"/>
      <c r="E51" s="31"/>
      <c r="F51" s="31"/>
      <c r="G51" s="31"/>
      <c r="H51" s="31"/>
      <c r="I51" s="3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 x14ac:dyDescent="0.25">
      <c r="A52" s="76"/>
      <c r="B52" s="80" t="s">
        <v>65</v>
      </c>
      <c r="C52" s="42" t="s">
        <v>42</v>
      </c>
      <c r="D52" s="1"/>
      <c r="E52" s="31"/>
      <c r="F52" s="31"/>
      <c r="G52" s="31"/>
      <c r="H52" s="31"/>
      <c r="I52" s="3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 x14ac:dyDescent="0.25">
      <c r="A53" s="76"/>
      <c r="B53" s="80" t="s">
        <v>65</v>
      </c>
      <c r="C53" s="46" t="s">
        <v>37</v>
      </c>
      <c r="D53" s="1"/>
      <c r="E53" s="31"/>
      <c r="F53" s="31"/>
      <c r="G53" s="31"/>
      <c r="H53" s="31"/>
      <c r="I53" s="3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1.25" customHeight="1" x14ac:dyDescent="0.25">
      <c r="A54" s="76"/>
      <c r="B54" s="80" t="s">
        <v>65</v>
      </c>
      <c r="C54" s="42" t="s">
        <v>39</v>
      </c>
      <c r="D54" s="1"/>
      <c r="E54" s="31"/>
      <c r="F54" s="31"/>
      <c r="G54" s="31"/>
      <c r="H54" s="31"/>
      <c r="I54" s="3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 x14ac:dyDescent="0.25">
      <c r="A55" s="76"/>
      <c r="B55" s="80" t="s">
        <v>65</v>
      </c>
      <c r="C55" s="42" t="s">
        <v>40</v>
      </c>
      <c r="D55" s="1"/>
      <c r="E55" s="31"/>
      <c r="F55" s="31"/>
      <c r="G55" s="31"/>
      <c r="H55" s="31"/>
      <c r="I55" s="3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 x14ac:dyDescent="0.25">
      <c r="A56" s="76"/>
      <c r="B56" s="80" t="s">
        <v>65</v>
      </c>
      <c r="C56" s="42" t="s">
        <v>41</v>
      </c>
      <c r="D56" s="1"/>
      <c r="E56" s="31"/>
      <c r="F56" s="31"/>
      <c r="G56" s="31"/>
      <c r="H56" s="31"/>
      <c r="I56" s="3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5">
      <c r="A57" s="76"/>
      <c r="B57" s="80" t="s">
        <v>65</v>
      </c>
      <c r="C57" s="42" t="s">
        <v>42</v>
      </c>
      <c r="D57" s="1"/>
      <c r="E57" s="31"/>
      <c r="F57" s="31"/>
      <c r="G57" s="31"/>
      <c r="H57" s="31"/>
      <c r="I57" s="3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 x14ac:dyDescent="0.25">
      <c r="A58" s="76"/>
      <c r="B58" s="80" t="s">
        <v>65</v>
      </c>
      <c r="C58" s="46" t="s">
        <v>37</v>
      </c>
      <c r="D58" s="1"/>
      <c r="E58" s="31"/>
      <c r="F58" s="31"/>
      <c r="G58" s="31"/>
      <c r="H58" s="31"/>
      <c r="I58" s="3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 x14ac:dyDescent="0.25">
      <c r="A59" s="76"/>
      <c r="B59" s="80" t="s">
        <v>65</v>
      </c>
      <c r="C59" s="42" t="s">
        <v>39</v>
      </c>
      <c r="D59" s="1"/>
      <c r="E59" s="31"/>
      <c r="F59" s="31"/>
      <c r="G59" s="31"/>
      <c r="H59" s="31"/>
      <c r="I59" s="3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 x14ac:dyDescent="0.25">
      <c r="A60" s="76"/>
      <c r="B60" s="80" t="s">
        <v>65</v>
      </c>
      <c r="C60" s="42" t="s">
        <v>40</v>
      </c>
      <c r="D60" s="1"/>
      <c r="E60" s="31"/>
      <c r="F60" s="31"/>
      <c r="G60" s="31"/>
      <c r="H60" s="31"/>
      <c r="I60" s="3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 x14ac:dyDescent="0.25">
      <c r="A61" s="76"/>
      <c r="B61" s="80" t="s">
        <v>65</v>
      </c>
      <c r="C61" s="42" t="s">
        <v>41</v>
      </c>
      <c r="D61" s="1"/>
      <c r="E61" s="31"/>
      <c r="F61" s="31"/>
      <c r="G61" s="31"/>
      <c r="H61" s="31"/>
      <c r="I61" s="3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 x14ac:dyDescent="0.25">
      <c r="A62" s="76"/>
      <c r="B62" s="80" t="s">
        <v>65</v>
      </c>
      <c r="C62" s="81" t="s">
        <v>42</v>
      </c>
      <c r="D62" s="1"/>
      <c r="E62" s="31"/>
      <c r="F62" s="31"/>
      <c r="G62" s="31"/>
      <c r="H62" s="31"/>
      <c r="I62" s="3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5">
      <c r="A63" s="76"/>
      <c r="B63" s="80" t="s">
        <v>66</v>
      </c>
      <c r="C63" s="38" t="s">
        <v>37</v>
      </c>
      <c r="D63" s="1"/>
      <c r="E63" s="31"/>
      <c r="F63" s="31"/>
      <c r="G63" s="31"/>
      <c r="H63" s="31"/>
      <c r="I63" s="3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 x14ac:dyDescent="0.25">
      <c r="A64" s="76"/>
      <c r="B64" s="80" t="s">
        <v>66</v>
      </c>
      <c r="C64" s="42" t="s">
        <v>39</v>
      </c>
      <c r="D64" s="1"/>
      <c r="E64" s="31"/>
      <c r="F64" s="31"/>
      <c r="G64" s="31"/>
      <c r="H64" s="31"/>
      <c r="I64" s="3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 x14ac:dyDescent="0.25">
      <c r="A65" s="76"/>
      <c r="B65" s="80" t="s">
        <v>66</v>
      </c>
      <c r="C65" s="42" t="s">
        <v>40</v>
      </c>
      <c r="D65" s="1"/>
      <c r="E65" s="31"/>
      <c r="F65" s="31"/>
      <c r="G65" s="31"/>
      <c r="H65" s="31"/>
      <c r="I65" s="3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 x14ac:dyDescent="0.25">
      <c r="A66" s="76"/>
      <c r="B66" s="80" t="s">
        <v>66</v>
      </c>
      <c r="C66" s="42" t="s">
        <v>41</v>
      </c>
      <c r="D66" s="1"/>
      <c r="E66" s="31"/>
      <c r="F66" s="31"/>
      <c r="G66" s="31"/>
      <c r="H66" s="31"/>
      <c r="I66" s="3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 x14ac:dyDescent="0.25">
      <c r="A67" s="76"/>
      <c r="B67" s="80" t="s">
        <v>66</v>
      </c>
      <c r="C67" s="42" t="s">
        <v>42</v>
      </c>
      <c r="D67" s="1"/>
      <c r="E67" s="31"/>
      <c r="F67" s="31"/>
      <c r="G67" s="31"/>
      <c r="H67" s="31"/>
      <c r="I67" s="3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5">
      <c r="A68" s="76"/>
      <c r="B68" s="80" t="s">
        <v>66</v>
      </c>
      <c r="C68" s="46" t="s">
        <v>37</v>
      </c>
      <c r="D68" s="1"/>
      <c r="E68" s="31"/>
      <c r="F68" s="31"/>
      <c r="G68" s="31"/>
      <c r="H68" s="31"/>
      <c r="I68" s="3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 x14ac:dyDescent="0.25">
      <c r="A69" s="76"/>
      <c r="B69" s="80" t="s">
        <v>66</v>
      </c>
      <c r="C69" s="42" t="s">
        <v>39</v>
      </c>
      <c r="D69" s="1"/>
      <c r="E69" s="31"/>
      <c r="F69" s="31"/>
      <c r="G69" s="31"/>
      <c r="H69" s="31"/>
      <c r="I69" s="3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 x14ac:dyDescent="0.25">
      <c r="A70" s="76"/>
      <c r="B70" s="80" t="s">
        <v>66</v>
      </c>
      <c r="C70" s="42" t="s">
        <v>40</v>
      </c>
      <c r="D70" s="1"/>
      <c r="E70" s="31"/>
      <c r="F70" s="31"/>
      <c r="G70" s="31"/>
      <c r="H70" s="31"/>
      <c r="I70" s="3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1.25" customHeight="1" x14ac:dyDescent="0.25">
      <c r="A71" s="76"/>
      <c r="B71" s="80" t="s">
        <v>66</v>
      </c>
      <c r="C71" s="42" t="s">
        <v>41</v>
      </c>
      <c r="D71" s="1"/>
      <c r="E71" s="31"/>
      <c r="F71" s="31"/>
      <c r="G71" s="31"/>
      <c r="H71" s="31"/>
      <c r="I71" s="3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 x14ac:dyDescent="0.25">
      <c r="A72" s="76"/>
      <c r="B72" s="80" t="s">
        <v>66</v>
      </c>
      <c r="C72" s="42" t="s">
        <v>42</v>
      </c>
      <c r="D72" s="1"/>
      <c r="E72" s="31"/>
      <c r="F72" s="31"/>
      <c r="G72" s="31"/>
      <c r="H72" s="31"/>
      <c r="I72" s="3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 x14ac:dyDescent="0.25">
      <c r="A73" s="76"/>
      <c r="B73" s="80" t="s">
        <v>66</v>
      </c>
      <c r="C73" s="46" t="s">
        <v>37</v>
      </c>
      <c r="D73" s="1"/>
      <c r="E73" s="31"/>
      <c r="F73" s="31"/>
      <c r="G73" s="31"/>
      <c r="H73" s="31"/>
      <c r="I73" s="3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 x14ac:dyDescent="0.25">
      <c r="A74" s="76"/>
      <c r="B74" s="80" t="s">
        <v>66</v>
      </c>
      <c r="C74" s="42" t="s">
        <v>39</v>
      </c>
      <c r="D74" s="1"/>
      <c r="E74" s="31"/>
      <c r="F74" s="31"/>
      <c r="G74" s="31"/>
      <c r="H74" s="31"/>
      <c r="I74" s="3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 x14ac:dyDescent="0.25">
      <c r="A75" s="76"/>
      <c r="B75" s="80" t="s">
        <v>66</v>
      </c>
      <c r="C75" s="42" t="s">
        <v>40</v>
      </c>
      <c r="D75" s="1"/>
      <c r="E75" s="31"/>
      <c r="F75" s="31"/>
      <c r="G75" s="31"/>
      <c r="H75" s="31"/>
      <c r="I75" s="3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 x14ac:dyDescent="0.25">
      <c r="A76" s="76"/>
      <c r="B76" s="80" t="s">
        <v>66</v>
      </c>
      <c r="C76" s="42" t="s">
        <v>41</v>
      </c>
      <c r="D76" s="1"/>
      <c r="E76" s="31"/>
      <c r="F76" s="31"/>
      <c r="G76" s="31"/>
      <c r="H76" s="31"/>
      <c r="I76" s="3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 x14ac:dyDescent="0.25">
      <c r="A77" s="76"/>
      <c r="B77" s="80" t="s">
        <v>66</v>
      </c>
      <c r="C77" s="52" t="s">
        <v>42</v>
      </c>
      <c r="D77" s="1"/>
      <c r="E77" s="31"/>
      <c r="F77" s="31"/>
      <c r="G77" s="31"/>
      <c r="H77" s="31"/>
      <c r="I77" s="3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 x14ac:dyDescent="0.25">
      <c r="A78" s="76"/>
      <c r="B78" s="80" t="s">
        <v>67</v>
      </c>
      <c r="C78" s="38" t="s">
        <v>37</v>
      </c>
      <c r="D78" s="1"/>
      <c r="E78" s="31"/>
      <c r="F78" s="31"/>
      <c r="G78" s="31"/>
      <c r="H78" s="31"/>
      <c r="I78" s="3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 x14ac:dyDescent="0.25">
      <c r="A79" s="76"/>
      <c r="B79" s="80" t="s">
        <v>67</v>
      </c>
      <c r="C79" s="42" t="s">
        <v>39</v>
      </c>
      <c r="D79" s="1"/>
      <c r="E79" s="31"/>
      <c r="F79" s="31"/>
      <c r="G79" s="31"/>
      <c r="H79" s="31"/>
      <c r="I79" s="3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1.25" customHeight="1" x14ac:dyDescent="0.25">
      <c r="A80" s="76"/>
      <c r="B80" s="80" t="s">
        <v>67</v>
      </c>
      <c r="C80" s="42" t="s">
        <v>40</v>
      </c>
      <c r="D80" s="1"/>
      <c r="E80" s="31"/>
      <c r="F80" s="31"/>
      <c r="G80" s="31"/>
      <c r="H80" s="31"/>
      <c r="I80" s="3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 x14ac:dyDescent="0.25">
      <c r="A81" s="76"/>
      <c r="B81" s="80" t="s">
        <v>67</v>
      </c>
      <c r="C81" s="42" t="s">
        <v>41</v>
      </c>
      <c r="D81" s="1"/>
      <c r="E81" s="31"/>
      <c r="F81" s="31"/>
      <c r="G81" s="31"/>
      <c r="H81" s="31"/>
      <c r="I81" s="3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 x14ac:dyDescent="0.25">
      <c r="A82" s="76"/>
      <c r="B82" s="80" t="s">
        <v>67</v>
      </c>
      <c r="C82" s="42" t="s">
        <v>42</v>
      </c>
      <c r="D82" s="1"/>
      <c r="E82" s="31"/>
      <c r="F82" s="31"/>
      <c r="G82" s="31"/>
      <c r="H82" s="31"/>
      <c r="I82" s="3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 x14ac:dyDescent="0.25">
      <c r="A83" s="76"/>
      <c r="B83" s="80" t="s">
        <v>67</v>
      </c>
      <c r="C83" s="46" t="s">
        <v>37</v>
      </c>
      <c r="D83" s="1"/>
      <c r="E83" s="31"/>
      <c r="F83" s="31"/>
      <c r="G83" s="31"/>
      <c r="H83" s="31"/>
      <c r="I83" s="3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1.25" customHeight="1" x14ac:dyDescent="0.25">
      <c r="A84" s="76"/>
      <c r="B84" s="80" t="s">
        <v>67</v>
      </c>
      <c r="C84" s="42" t="s">
        <v>39</v>
      </c>
      <c r="D84" s="1"/>
      <c r="E84" s="31"/>
      <c r="F84" s="31"/>
      <c r="G84" s="31"/>
      <c r="H84" s="31"/>
      <c r="I84" s="3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 x14ac:dyDescent="0.25">
      <c r="A85" s="76"/>
      <c r="B85" s="80" t="s">
        <v>67</v>
      </c>
      <c r="C85" s="42" t="s">
        <v>40</v>
      </c>
      <c r="D85" s="1"/>
      <c r="E85" s="31"/>
      <c r="F85" s="31"/>
      <c r="G85" s="31"/>
      <c r="H85" s="31"/>
      <c r="I85" s="3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1.25" customHeight="1" x14ac:dyDescent="0.25">
      <c r="A86" s="76"/>
      <c r="B86" s="80" t="s">
        <v>67</v>
      </c>
      <c r="C86" s="42" t="s">
        <v>41</v>
      </c>
      <c r="D86" s="1"/>
      <c r="E86" s="31"/>
      <c r="F86" s="31"/>
      <c r="G86" s="31"/>
      <c r="H86" s="31"/>
      <c r="I86" s="3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1.25" customHeight="1" x14ac:dyDescent="0.25">
      <c r="A87" s="76"/>
      <c r="B87" s="80" t="s">
        <v>67</v>
      </c>
      <c r="C87" s="42" t="s">
        <v>42</v>
      </c>
      <c r="D87" s="1"/>
      <c r="E87" s="31"/>
      <c r="F87" s="31"/>
      <c r="G87" s="31"/>
      <c r="H87" s="31"/>
      <c r="I87" s="3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1.25" customHeight="1" x14ac:dyDescent="0.25">
      <c r="A88" s="76"/>
      <c r="B88" s="80" t="s">
        <v>67</v>
      </c>
      <c r="C88" s="46" t="s">
        <v>37</v>
      </c>
      <c r="D88" s="1"/>
      <c r="E88" s="31"/>
      <c r="F88" s="31"/>
      <c r="G88" s="31"/>
      <c r="H88" s="31"/>
      <c r="I88" s="3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1.25" customHeight="1" x14ac:dyDescent="0.25">
      <c r="A89" s="76"/>
      <c r="B89" s="80" t="s">
        <v>67</v>
      </c>
      <c r="C89" s="42" t="s">
        <v>39</v>
      </c>
      <c r="D89" s="1"/>
      <c r="E89" s="31"/>
      <c r="F89" s="31"/>
      <c r="G89" s="31"/>
      <c r="H89" s="31"/>
      <c r="I89" s="3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1.25" customHeight="1" x14ac:dyDescent="0.25">
      <c r="A90" s="76"/>
      <c r="B90" s="80" t="s">
        <v>67</v>
      </c>
      <c r="C90" s="42" t="s">
        <v>40</v>
      </c>
      <c r="D90" s="1"/>
      <c r="E90" s="31"/>
      <c r="F90" s="31"/>
      <c r="G90" s="31"/>
      <c r="H90" s="31"/>
      <c r="I90" s="3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 x14ac:dyDescent="0.25">
      <c r="A91" s="76"/>
      <c r="B91" s="80" t="s">
        <v>67</v>
      </c>
      <c r="C91" s="42" t="s">
        <v>41</v>
      </c>
      <c r="D91" s="1"/>
      <c r="E91" s="31"/>
      <c r="F91" s="31"/>
      <c r="G91" s="31"/>
      <c r="H91" s="31"/>
      <c r="I91" s="3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1.25" customHeight="1" x14ac:dyDescent="0.25">
      <c r="A92" s="76"/>
      <c r="B92" s="80" t="s">
        <v>67</v>
      </c>
      <c r="C92" s="52" t="s">
        <v>42</v>
      </c>
      <c r="D92" s="1"/>
      <c r="E92" s="31"/>
      <c r="F92" s="31"/>
      <c r="G92" s="31"/>
      <c r="H92" s="31"/>
      <c r="I92" s="3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 x14ac:dyDescent="0.25">
      <c r="A93" s="76"/>
      <c r="B93" s="80" t="s">
        <v>68</v>
      </c>
      <c r="C93" s="82" t="s">
        <v>37</v>
      </c>
      <c r="D93" s="1"/>
      <c r="E93" s="31"/>
      <c r="F93" s="31"/>
      <c r="G93" s="31"/>
      <c r="H93" s="31"/>
      <c r="I93" s="3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5">
      <c r="A94" s="76"/>
      <c r="B94" s="80" t="s">
        <v>68</v>
      </c>
      <c r="C94" s="83" t="s">
        <v>39</v>
      </c>
      <c r="D94" s="1"/>
      <c r="E94" s="31"/>
      <c r="F94" s="31"/>
      <c r="G94" s="31"/>
      <c r="H94" s="31"/>
      <c r="I94" s="3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 x14ac:dyDescent="0.25">
      <c r="A95" s="76"/>
      <c r="B95" s="80" t="s">
        <v>68</v>
      </c>
      <c r="C95" s="83" t="s">
        <v>40</v>
      </c>
      <c r="D95" s="1"/>
      <c r="E95" s="31"/>
      <c r="F95" s="31"/>
      <c r="G95" s="31"/>
      <c r="H95" s="31"/>
      <c r="I95" s="3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5">
      <c r="A96" s="76"/>
      <c r="B96" s="80" t="s">
        <v>68</v>
      </c>
      <c r="C96" s="83" t="s">
        <v>41</v>
      </c>
      <c r="D96" s="1"/>
      <c r="E96" s="31"/>
      <c r="F96" s="31"/>
      <c r="G96" s="31"/>
      <c r="H96" s="31"/>
      <c r="I96" s="3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 x14ac:dyDescent="0.25">
      <c r="A97" s="76"/>
      <c r="B97" s="80" t="s">
        <v>68</v>
      </c>
      <c r="C97" s="83" t="s">
        <v>42</v>
      </c>
      <c r="D97" s="1"/>
      <c r="E97" s="31"/>
      <c r="F97" s="31"/>
      <c r="G97" s="31"/>
      <c r="H97" s="31"/>
      <c r="I97" s="3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5">
      <c r="A98" s="76"/>
      <c r="B98" s="80" t="s">
        <v>68</v>
      </c>
      <c r="C98" s="84" t="s">
        <v>37</v>
      </c>
      <c r="D98" s="1"/>
      <c r="E98" s="31"/>
      <c r="F98" s="31"/>
      <c r="G98" s="31"/>
      <c r="H98" s="31"/>
      <c r="I98" s="3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1.25" customHeight="1" x14ac:dyDescent="0.25">
      <c r="A99" s="76"/>
      <c r="B99" s="80" t="s">
        <v>68</v>
      </c>
      <c r="C99" s="83" t="s">
        <v>39</v>
      </c>
      <c r="D99" s="1"/>
      <c r="E99" s="31"/>
      <c r="F99" s="31"/>
      <c r="G99" s="31"/>
      <c r="H99" s="31"/>
      <c r="I99" s="3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5">
      <c r="A100" s="76"/>
      <c r="B100" s="80" t="s">
        <v>68</v>
      </c>
      <c r="C100" s="83" t="s">
        <v>40</v>
      </c>
      <c r="D100" s="1"/>
      <c r="E100" s="31"/>
      <c r="F100" s="31"/>
      <c r="G100" s="31"/>
      <c r="H100" s="31"/>
      <c r="I100" s="3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 x14ac:dyDescent="0.25">
      <c r="A101" s="76"/>
      <c r="B101" s="80" t="s">
        <v>68</v>
      </c>
      <c r="C101" s="83" t="s">
        <v>41</v>
      </c>
      <c r="D101" s="1"/>
      <c r="E101" s="31"/>
      <c r="F101" s="31"/>
      <c r="G101" s="31"/>
      <c r="H101" s="31"/>
      <c r="I101" s="3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5">
      <c r="A102" s="76"/>
      <c r="B102" s="80" t="s">
        <v>68</v>
      </c>
      <c r="C102" s="83" t="s">
        <v>42</v>
      </c>
      <c r="D102" s="1"/>
      <c r="E102" s="31"/>
      <c r="F102" s="31"/>
      <c r="G102" s="31"/>
      <c r="H102" s="31"/>
      <c r="I102" s="3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 x14ac:dyDescent="0.25">
      <c r="A103" s="76"/>
      <c r="B103" s="80" t="s">
        <v>68</v>
      </c>
      <c r="C103" s="84" t="s">
        <v>37</v>
      </c>
      <c r="D103" s="1"/>
      <c r="E103" s="31"/>
      <c r="F103" s="31"/>
      <c r="G103" s="31"/>
      <c r="H103" s="31"/>
      <c r="I103" s="3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 x14ac:dyDescent="0.25">
      <c r="A104" s="76"/>
      <c r="B104" s="80" t="s">
        <v>68</v>
      </c>
      <c r="C104" s="83" t="s">
        <v>39</v>
      </c>
      <c r="D104" s="1"/>
      <c r="E104" s="31"/>
      <c r="F104" s="31"/>
      <c r="G104" s="31"/>
      <c r="H104" s="31"/>
      <c r="I104" s="3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 x14ac:dyDescent="0.25">
      <c r="A105" s="76"/>
      <c r="B105" s="80" t="s">
        <v>68</v>
      </c>
      <c r="C105" s="83" t="s">
        <v>40</v>
      </c>
      <c r="D105" s="1"/>
      <c r="E105" s="31"/>
      <c r="F105" s="31"/>
      <c r="G105" s="31"/>
      <c r="H105" s="31"/>
      <c r="I105" s="3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1.25" customHeight="1" x14ac:dyDescent="0.25">
      <c r="A106" s="76"/>
      <c r="B106" s="80" t="s">
        <v>68</v>
      </c>
      <c r="C106" s="83" t="s">
        <v>41</v>
      </c>
      <c r="D106" s="1"/>
      <c r="E106" s="31"/>
      <c r="F106" s="31"/>
      <c r="G106" s="31"/>
      <c r="H106" s="31"/>
      <c r="I106" s="3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1.25" customHeight="1" x14ac:dyDescent="0.25">
      <c r="A107" s="76"/>
      <c r="B107" s="80" t="s">
        <v>68</v>
      </c>
      <c r="C107" s="85" t="s">
        <v>42</v>
      </c>
      <c r="D107" s="1"/>
      <c r="E107" s="31"/>
      <c r="F107" s="31"/>
      <c r="G107" s="31"/>
      <c r="H107" s="31"/>
      <c r="I107" s="3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1.25" customHeight="1" x14ac:dyDescent="0.25">
      <c r="A108" s="76"/>
      <c r="B108" s="80" t="s">
        <v>69</v>
      </c>
      <c r="C108" s="86" t="s">
        <v>37</v>
      </c>
      <c r="D108" s="1"/>
      <c r="E108" s="31"/>
      <c r="F108" s="31"/>
      <c r="G108" s="31"/>
      <c r="H108" s="31"/>
      <c r="I108" s="3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1.25" customHeight="1" x14ac:dyDescent="0.25">
      <c r="A109" s="76"/>
      <c r="B109" s="80" t="s">
        <v>69</v>
      </c>
      <c r="C109" s="42" t="s">
        <v>39</v>
      </c>
      <c r="D109" s="1"/>
      <c r="E109" s="31"/>
      <c r="F109" s="31"/>
      <c r="G109" s="31"/>
      <c r="H109" s="31"/>
      <c r="I109" s="3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1.25" customHeight="1" x14ac:dyDescent="0.25">
      <c r="A110" s="76"/>
      <c r="B110" s="80" t="s">
        <v>69</v>
      </c>
      <c r="C110" s="42" t="s">
        <v>40</v>
      </c>
      <c r="D110" s="1"/>
      <c r="E110" s="31"/>
      <c r="F110" s="31"/>
      <c r="G110" s="31"/>
      <c r="H110" s="31"/>
      <c r="I110" s="3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1.25" customHeight="1" x14ac:dyDescent="0.25">
      <c r="A111" s="76"/>
      <c r="B111" s="80" t="s">
        <v>69</v>
      </c>
      <c r="C111" s="42" t="s">
        <v>41</v>
      </c>
      <c r="D111" s="1"/>
      <c r="E111" s="31"/>
      <c r="F111" s="31"/>
      <c r="G111" s="31"/>
      <c r="H111" s="31"/>
      <c r="I111" s="3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 x14ac:dyDescent="0.25">
      <c r="A112" s="76"/>
      <c r="B112" s="80" t="s">
        <v>69</v>
      </c>
      <c r="C112" s="42" t="s">
        <v>42</v>
      </c>
      <c r="D112" s="1"/>
      <c r="E112" s="31"/>
      <c r="F112" s="31"/>
      <c r="G112" s="31"/>
      <c r="H112" s="31"/>
      <c r="I112" s="3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1.25" customHeight="1" x14ac:dyDescent="0.25">
      <c r="A113" s="76"/>
      <c r="B113" s="80" t="s">
        <v>69</v>
      </c>
      <c r="C113" s="46" t="s">
        <v>37</v>
      </c>
      <c r="D113" s="1"/>
      <c r="E113" s="31"/>
      <c r="F113" s="31"/>
      <c r="G113" s="31"/>
      <c r="H113" s="31"/>
      <c r="I113" s="3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1.25" customHeight="1" x14ac:dyDescent="0.25">
      <c r="A114" s="76"/>
      <c r="B114" s="80" t="s">
        <v>69</v>
      </c>
      <c r="C114" s="42" t="s">
        <v>39</v>
      </c>
      <c r="D114" s="1"/>
      <c r="E114" s="31"/>
      <c r="F114" s="31"/>
      <c r="G114" s="31"/>
      <c r="H114" s="31"/>
      <c r="I114" s="3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1.25" customHeight="1" x14ac:dyDescent="0.25">
      <c r="A115" s="76"/>
      <c r="B115" s="80" t="s">
        <v>69</v>
      </c>
      <c r="C115" s="42" t="s">
        <v>40</v>
      </c>
      <c r="D115" s="1"/>
      <c r="E115" s="31"/>
      <c r="F115" s="31"/>
      <c r="G115" s="31"/>
      <c r="H115" s="31"/>
      <c r="I115" s="3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 x14ac:dyDescent="0.25">
      <c r="A116" s="76"/>
      <c r="B116" s="80" t="s">
        <v>69</v>
      </c>
      <c r="C116" s="42" t="s">
        <v>41</v>
      </c>
      <c r="D116" s="1"/>
      <c r="E116" s="31"/>
      <c r="F116" s="31"/>
      <c r="G116" s="31"/>
      <c r="H116" s="31"/>
      <c r="I116" s="3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 x14ac:dyDescent="0.25">
      <c r="A117" s="76"/>
      <c r="B117" s="80" t="s">
        <v>69</v>
      </c>
      <c r="C117" s="42" t="s">
        <v>42</v>
      </c>
      <c r="D117" s="1"/>
      <c r="E117" s="31"/>
      <c r="F117" s="31"/>
      <c r="G117" s="31"/>
      <c r="H117" s="31"/>
      <c r="I117" s="3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1.25" customHeight="1" x14ac:dyDescent="0.25">
      <c r="A118" s="8"/>
      <c r="B118" s="80" t="s">
        <v>69</v>
      </c>
      <c r="C118" s="46" t="s">
        <v>37</v>
      </c>
      <c r="D118" s="1"/>
      <c r="E118" s="31"/>
      <c r="F118" s="31"/>
      <c r="G118" s="31"/>
      <c r="H118" s="31"/>
      <c r="I118" s="3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 x14ac:dyDescent="0.25">
      <c r="A119" s="8"/>
      <c r="B119" s="80" t="s">
        <v>69</v>
      </c>
      <c r="C119" s="42" t="s">
        <v>39</v>
      </c>
      <c r="D119" s="1"/>
      <c r="E119" s="31"/>
      <c r="F119" s="31"/>
      <c r="G119" s="31"/>
      <c r="H119" s="31"/>
      <c r="I119" s="3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1.25" customHeight="1" x14ac:dyDescent="0.25">
      <c r="A120" s="8"/>
      <c r="B120" s="80" t="s">
        <v>69</v>
      </c>
      <c r="C120" s="42" t="s">
        <v>40</v>
      </c>
      <c r="D120" s="1"/>
      <c r="E120" s="31"/>
      <c r="F120" s="31"/>
      <c r="G120" s="31"/>
      <c r="H120" s="31"/>
      <c r="I120" s="3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1.25" customHeight="1" x14ac:dyDescent="0.25">
      <c r="A121" s="8"/>
      <c r="B121" s="80" t="s">
        <v>69</v>
      </c>
      <c r="C121" s="42" t="s">
        <v>41</v>
      </c>
      <c r="D121" s="1"/>
      <c r="E121" s="31"/>
      <c r="F121" s="31"/>
      <c r="G121" s="31"/>
      <c r="H121" s="31"/>
      <c r="I121" s="3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1.25" customHeight="1" x14ac:dyDescent="0.25">
      <c r="A122" s="8"/>
      <c r="B122" s="80" t="s">
        <v>69</v>
      </c>
      <c r="C122" s="42" t="s">
        <v>42</v>
      </c>
      <c r="D122" s="1"/>
      <c r="E122" s="31"/>
      <c r="F122" s="31"/>
      <c r="G122" s="31"/>
      <c r="H122" s="31"/>
      <c r="I122" s="3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1.25" customHeight="1" x14ac:dyDescent="0.25">
      <c r="A123" s="8"/>
      <c r="B123" s="8"/>
      <c r="C123" s="8"/>
      <c r="D123" s="1"/>
      <c r="E123" s="31"/>
      <c r="F123" s="31"/>
      <c r="G123" s="31"/>
      <c r="H123" s="31"/>
      <c r="I123" s="3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1.25" customHeight="1" x14ac:dyDescent="0.25">
      <c r="A124" s="8"/>
      <c r="B124" s="8"/>
      <c r="C124" s="8"/>
      <c r="D124" s="1"/>
      <c r="E124" s="31"/>
      <c r="F124" s="31"/>
      <c r="G124" s="31"/>
      <c r="H124" s="31"/>
      <c r="I124" s="3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1.25" customHeight="1" x14ac:dyDescent="0.25">
      <c r="A125" s="8"/>
      <c r="B125" s="8"/>
      <c r="C125" s="8"/>
      <c r="D125" s="1"/>
      <c r="E125" s="31"/>
      <c r="F125" s="31"/>
      <c r="G125" s="31"/>
      <c r="H125" s="31"/>
      <c r="I125" s="3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 x14ac:dyDescent="0.25">
      <c r="A126" s="8"/>
      <c r="B126" s="8"/>
      <c r="C126" s="8"/>
      <c r="D126" s="1"/>
      <c r="E126" s="31"/>
      <c r="F126" s="31"/>
      <c r="G126" s="31"/>
      <c r="H126" s="31"/>
      <c r="I126" s="3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1.25" customHeight="1" x14ac:dyDescent="0.25">
      <c r="A127" s="8"/>
      <c r="B127" s="8"/>
      <c r="C127" s="8"/>
      <c r="D127" s="1"/>
      <c r="E127" s="31"/>
      <c r="F127" s="31"/>
      <c r="G127" s="31"/>
      <c r="H127" s="31"/>
      <c r="I127" s="3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 x14ac:dyDescent="0.25">
      <c r="A128" s="8"/>
      <c r="B128" s="8"/>
      <c r="C128" s="8"/>
      <c r="D128" s="1"/>
      <c r="E128" s="31"/>
      <c r="F128" s="31"/>
      <c r="G128" s="31"/>
      <c r="H128" s="31"/>
      <c r="I128" s="3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1.25" customHeight="1" x14ac:dyDescent="0.25">
      <c r="A129" s="8"/>
      <c r="B129" s="8"/>
      <c r="C129" s="8"/>
      <c r="D129" s="1"/>
      <c r="E129" s="31"/>
      <c r="F129" s="31"/>
      <c r="G129" s="31"/>
      <c r="H129" s="31"/>
      <c r="I129" s="3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1.25" customHeight="1" x14ac:dyDescent="0.25">
      <c r="A130" s="8"/>
      <c r="B130" s="8"/>
      <c r="C130" s="8"/>
      <c r="D130" s="1"/>
      <c r="E130" s="31"/>
      <c r="F130" s="31"/>
      <c r="G130" s="31"/>
      <c r="H130" s="31"/>
      <c r="I130" s="3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1.25" customHeight="1" x14ac:dyDescent="0.25">
      <c r="A131" s="8"/>
      <c r="B131" s="8"/>
      <c r="C131" s="8"/>
      <c r="D131" s="1"/>
      <c r="E131" s="31"/>
      <c r="F131" s="31"/>
      <c r="G131" s="31"/>
      <c r="H131" s="31"/>
      <c r="I131" s="3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1.25" customHeight="1" x14ac:dyDescent="0.25">
      <c r="A132" s="8"/>
      <c r="B132" s="8"/>
      <c r="C132" s="8"/>
      <c r="D132" s="1"/>
      <c r="E132" s="31"/>
      <c r="F132" s="31"/>
      <c r="G132" s="31"/>
      <c r="H132" s="31"/>
      <c r="I132" s="3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1.25" customHeight="1" x14ac:dyDescent="0.25">
      <c r="A133" s="8"/>
      <c r="B133" s="8"/>
      <c r="C133" s="8"/>
      <c r="D133" s="1"/>
      <c r="E133" s="31"/>
      <c r="F133" s="31"/>
      <c r="G133" s="31"/>
      <c r="H133" s="31"/>
      <c r="I133" s="3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1.25" customHeight="1" x14ac:dyDescent="0.25">
      <c r="A134" s="8"/>
      <c r="B134" s="8"/>
      <c r="C134" s="8"/>
      <c r="D134" s="1"/>
      <c r="E134" s="31"/>
      <c r="F134" s="31"/>
      <c r="G134" s="31"/>
      <c r="H134" s="31"/>
      <c r="I134" s="3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1.25" customHeight="1" x14ac:dyDescent="0.25">
      <c r="A135" s="8"/>
      <c r="B135" s="8"/>
      <c r="C135" s="8"/>
      <c r="D135" s="1"/>
      <c r="E135" s="31"/>
      <c r="F135" s="31"/>
      <c r="G135" s="31"/>
      <c r="H135" s="31"/>
      <c r="I135" s="3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1.25" customHeight="1" x14ac:dyDescent="0.25">
      <c r="A136" s="8"/>
      <c r="B136" s="8"/>
      <c r="C136" s="8"/>
      <c r="D136" s="1"/>
      <c r="E136" s="31"/>
      <c r="F136" s="31"/>
      <c r="G136" s="31"/>
      <c r="H136" s="31"/>
      <c r="I136" s="3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 x14ac:dyDescent="0.25">
      <c r="A137" s="8"/>
      <c r="B137" s="8"/>
      <c r="C137" s="8"/>
      <c r="D137" s="1"/>
      <c r="E137" s="31"/>
      <c r="F137" s="31"/>
      <c r="G137" s="31"/>
      <c r="H137" s="31"/>
      <c r="I137" s="3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1.25" customHeight="1" x14ac:dyDescent="0.25">
      <c r="A138" s="8"/>
      <c r="B138" s="8"/>
      <c r="C138" s="8"/>
      <c r="D138" s="1"/>
      <c r="E138" s="31"/>
      <c r="F138" s="31"/>
      <c r="G138" s="31"/>
      <c r="H138" s="31"/>
      <c r="I138" s="3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 x14ac:dyDescent="0.25">
      <c r="A139" s="8"/>
      <c r="B139" s="8"/>
      <c r="C139" s="8"/>
      <c r="D139" s="1"/>
      <c r="E139" s="31"/>
      <c r="F139" s="31"/>
      <c r="G139" s="31"/>
      <c r="H139" s="31"/>
      <c r="I139" s="3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 x14ac:dyDescent="0.25">
      <c r="A140" s="8"/>
      <c r="B140" s="8"/>
      <c r="C140" s="8"/>
      <c r="D140" s="1"/>
      <c r="E140" s="31"/>
      <c r="F140" s="31"/>
      <c r="G140" s="31"/>
      <c r="H140" s="31"/>
      <c r="I140" s="3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 x14ac:dyDescent="0.25">
      <c r="A141" s="8"/>
      <c r="B141" s="8"/>
      <c r="C141" s="8"/>
      <c r="D141" s="1"/>
      <c r="E141" s="31"/>
      <c r="F141" s="31"/>
      <c r="G141" s="31"/>
      <c r="H141" s="31"/>
      <c r="I141" s="3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 x14ac:dyDescent="0.25">
      <c r="A142" s="8"/>
      <c r="B142" s="8"/>
      <c r="C142" s="8"/>
      <c r="D142" s="1"/>
      <c r="E142" s="31"/>
      <c r="F142" s="31"/>
      <c r="G142" s="31"/>
      <c r="H142" s="31"/>
      <c r="I142" s="3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 x14ac:dyDescent="0.25">
      <c r="A143" s="8"/>
      <c r="B143" s="8"/>
      <c r="C143" s="8"/>
      <c r="D143" s="1"/>
      <c r="E143" s="31"/>
      <c r="F143" s="31"/>
      <c r="G143" s="31"/>
      <c r="H143" s="31"/>
      <c r="I143" s="3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 x14ac:dyDescent="0.25">
      <c r="A144" s="8"/>
      <c r="B144" s="8"/>
      <c r="C144" s="8"/>
      <c r="D144" s="1"/>
      <c r="E144" s="31"/>
      <c r="F144" s="31"/>
      <c r="G144" s="31"/>
      <c r="H144" s="31"/>
      <c r="I144" s="3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1.25" customHeight="1" x14ac:dyDescent="0.25">
      <c r="A145" s="8"/>
      <c r="B145" s="8"/>
      <c r="C145" s="8"/>
      <c r="D145" s="1"/>
      <c r="E145" s="31"/>
      <c r="F145" s="31"/>
      <c r="G145" s="31"/>
      <c r="H145" s="31"/>
      <c r="I145" s="3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1.25" customHeight="1" x14ac:dyDescent="0.25">
      <c r="A146" s="8"/>
      <c r="B146" s="8"/>
      <c r="C146" s="8"/>
      <c r="D146" s="1"/>
      <c r="E146" s="31"/>
      <c r="F146" s="31"/>
      <c r="G146" s="31"/>
      <c r="H146" s="31"/>
      <c r="I146" s="3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 x14ac:dyDescent="0.25">
      <c r="A147" s="8"/>
      <c r="B147" s="8"/>
      <c r="C147" s="8"/>
      <c r="D147" s="1"/>
      <c r="E147" s="31"/>
      <c r="F147" s="31"/>
      <c r="G147" s="31"/>
      <c r="H147" s="31"/>
      <c r="I147" s="3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1.25" customHeight="1" x14ac:dyDescent="0.25">
      <c r="A148" s="8"/>
      <c r="B148" s="8"/>
      <c r="C148" s="8"/>
      <c r="D148" s="1"/>
      <c r="E148" s="31"/>
      <c r="F148" s="31"/>
      <c r="G148" s="31"/>
      <c r="H148" s="31"/>
      <c r="I148" s="3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1.25" customHeight="1" x14ac:dyDescent="0.25">
      <c r="A149" s="8"/>
      <c r="B149" s="8"/>
      <c r="C149" s="8"/>
      <c r="D149" s="1"/>
      <c r="E149" s="31"/>
      <c r="F149" s="31"/>
      <c r="G149" s="31"/>
      <c r="H149" s="31"/>
      <c r="I149" s="3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 x14ac:dyDescent="0.25">
      <c r="A150" s="8"/>
      <c r="B150" s="8"/>
      <c r="C150" s="8"/>
      <c r="D150" s="1"/>
      <c r="E150" s="31"/>
      <c r="F150" s="31"/>
      <c r="G150" s="31"/>
      <c r="H150" s="31"/>
      <c r="I150" s="3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1.25" customHeight="1" x14ac:dyDescent="0.25">
      <c r="A151" s="8"/>
      <c r="B151" s="8"/>
      <c r="C151" s="8"/>
      <c r="D151" s="1"/>
      <c r="E151" s="31"/>
      <c r="F151" s="31"/>
      <c r="G151" s="31"/>
      <c r="H151" s="31"/>
      <c r="I151" s="3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 x14ac:dyDescent="0.25">
      <c r="A152" s="8"/>
      <c r="B152" s="8"/>
      <c r="C152" s="8"/>
      <c r="D152" s="1"/>
      <c r="E152" s="31"/>
      <c r="F152" s="31"/>
      <c r="G152" s="31"/>
      <c r="H152" s="31"/>
      <c r="I152" s="3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1.25" customHeight="1" x14ac:dyDescent="0.25">
      <c r="A153" s="8"/>
      <c r="B153" s="8"/>
      <c r="C153" s="8"/>
      <c r="D153" s="1"/>
      <c r="E153" s="31"/>
      <c r="F153" s="31"/>
      <c r="G153" s="31"/>
      <c r="H153" s="31"/>
      <c r="I153" s="3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1.25" customHeight="1" x14ac:dyDescent="0.25">
      <c r="A154" s="8"/>
      <c r="B154" s="8"/>
      <c r="C154" s="8"/>
      <c r="D154" s="1"/>
      <c r="E154" s="31"/>
      <c r="F154" s="31"/>
      <c r="G154" s="31"/>
      <c r="H154" s="31"/>
      <c r="I154" s="3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1.25" customHeight="1" x14ac:dyDescent="0.25">
      <c r="A155" s="8"/>
      <c r="B155" s="8"/>
      <c r="C155" s="8"/>
      <c r="D155" s="1"/>
      <c r="E155" s="31"/>
      <c r="F155" s="31"/>
      <c r="G155" s="31"/>
      <c r="H155" s="31"/>
      <c r="I155" s="3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 x14ac:dyDescent="0.25">
      <c r="A156" s="8"/>
      <c r="B156" s="8"/>
      <c r="C156" s="8"/>
      <c r="D156" s="1"/>
      <c r="E156" s="31"/>
      <c r="F156" s="31"/>
      <c r="G156" s="31"/>
      <c r="H156" s="31"/>
      <c r="I156" s="3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 x14ac:dyDescent="0.25">
      <c r="A157" s="8"/>
      <c r="B157" s="8"/>
      <c r="C157" s="8"/>
      <c r="D157" s="1"/>
      <c r="E157" s="31"/>
      <c r="F157" s="31"/>
      <c r="G157" s="31"/>
      <c r="H157" s="31"/>
      <c r="I157" s="3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1.25" customHeight="1" x14ac:dyDescent="0.25">
      <c r="A158" s="8"/>
      <c r="B158" s="8"/>
      <c r="C158" s="8"/>
      <c r="D158" s="1"/>
      <c r="E158" s="31"/>
      <c r="F158" s="31"/>
      <c r="G158" s="31"/>
      <c r="H158" s="31"/>
      <c r="I158" s="3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 x14ac:dyDescent="0.25">
      <c r="A159" s="8"/>
      <c r="B159" s="8"/>
      <c r="C159" s="8"/>
      <c r="D159" s="1"/>
      <c r="E159" s="31"/>
      <c r="F159" s="31"/>
      <c r="G159" s="31"/>
      <c r="H159" s="31"/>
      <c r="I159" s="3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1.25" customHeight="1" x14ac:dyDescent="0.25">
      <c r="A160" s="8"/>
      <c r="B160" s="8"/>
      <c r="C160" s="8"/>
      <c r="D160" s="1"/>
      <c r="E160" s="31"/>
      <c r="F160" s="31"/>
      <c r="G160" s="31"/>
      <c r="H160" s="31"/>
      <c r="I160" s="3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1.25" customHeight="1" x14ac:dyDescent="0.25">
      <c r="A161" s="36"/>
      <c r="B161" s="36"/>
      <c r="C161" s="3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1.25" customHeight="1" x14ac:dyDescent="0.25">
      <c r="A162" s="1"/>
      <c r="B162" s="1"/>
      <c r="C162" s="304" t="s">
        <v>49</v>
      </c>
      <c r="D162" s="288"/>
      <c r="E162" s="288"/>
      <c r="F162" s="289"/>
      <c r="G162" s="87">
        <v>356522</v>
      </c>
      <c r="H162" s="88"/>
      <c r="I162" s="59"/>
      <c r="J162" s="59"/>
      <c r="K162" s="59"/>
      <c r="L162" s="59"/>
      <c r="M162" s="59"/>
      <c r="N162" s="60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customHeight="1" x14ac:dyDescent="0.25">
      <c r="A163" s="1"/>
      <c r="B163" s="1"/>
      <c r="C163" s="304" t="s">
        <v>50</v>
      </c>
      <c r="D163" s="288"/>
      <c r="E163" s="288"/>
      <c r="F163" s="289"/>
      <c r="G163" s="89">
        <v>6614253</v>
      </c>
      <c r="H163" s="90"/>
      <c r="I163" s="61"/>
      <c r="J163" s="61"/>
      <c r="K163" s="61"/>
      <c r="L163" s="61"/>
      <c r="M163" s="61"/>
      <c r="N163" s="6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1.25" customHeight="1" x14ac:dyDescent="0.25">
      <c r="A164" s="1"/>
      <c r="B164" s="1"/>
      <c r="C164" s="58"/>
      <c r="D164" s="1"/>
      <c r="E164" s="1"/>
      <c r="F164" s="1"/>
      <c r="G164" s="1"/>
      <c r="H164" s="90"/>
      <c r="I164" s="61"/>
      <c r="J164" s="61"/>
      <c r="K164" s="61"/>
      <c r="L164" s="61"/>
      <c r="M164" s="61"/>
      <c r="N164" s="6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1.25" customHeight="1" x14ac:dyDescent="0.25">
      <c r="A165" s="1"/>
      <c r="B165" s="1"/>
      <c r="C165" s="284" t="s">
        <v>51</v>
      </c>
      <c r="D165" s="285"/>
      <c r="E165" s="285"/>
      <c r="F165" s="286"/>
      <c r="G165" s="91">
        <f>+G162/G163</f>
        <v>5.3902080854784359E-2</v>
      </c>
      <c r="H165" s="92"/>
      <c r="I165" s="63"/>
      <c r="J165" s="63"/>
      <c r="K165" s="63"/>
      <c r="L165" s="63"/>
      <c r="M165" s="63"/>
      <c r="N165" s="64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1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65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1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65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1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6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1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65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1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65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1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1.25" customHeight="1" x14ac:dyDescent="0.25">
      <c r="A174" s="1"/>
      <c r="B174" s="1"/>
      <c r="C174" s="1"/>
      <c r="D174" s="1"/>
      <c r="E174" s="1"/>
      <c r="F174" s="1"/>
      <c r="G174" s="1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1.25" customHeight="1" x14ac:dyDescent="0.25">
      <c r="A175" s="1"/>
      <c r="B175" s="1"/>
      <c r="C175" s="1"/>
      <c r="D175" s="1"/>
      <c r="E175" s="1"/>
      <c r="F175" s="1"/>
      <c r="G175" s="1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1.25" customHeight="1" x14ac:dyDescent="0.25">
      <c r="A176" s="1"/>
      <c r="B176" s="1"/>
      <c r="C176" s="1"/>
      <c r="D176" s="1"/>
      <c r="E176" s="1"/>
      <c r="F176" s="1"/>
      <c r="G176" s="67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1.25" customHeight="1" x14ac:dyDescent="0.25">
      <c r="A177" s="1"/>
      <c r="B177" s="1"/>
      <c r="C177" s="1"/>
      <c r="D177" s="1"/>
      <c r="E177" s="1"/>
      <c r="F177" s="1"/>
      <c r="G177" s="1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1.25" customHeight="1" x14ac:dyDescent="0.25">
      <c r="A178" s="1"/>
      <c r="B178" s="1"/>
      <c r="C178" s="1"/>
      <c r="D178" s="1"/>
      <c r="E178" s="1"/>
      <c r="F178" s="1"/>
      <c r="G178" s="1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1.25" customHeight="1" x14ac:dyDescent="0.25">
      <c r="A179" s="1"/>
      <c r="B179" s="1"/>
      <c r="C179" s="1"/>
      <c r="D179" s="1"/>
      <c r="E179" s="1"/>
      <c r="F179" s="1"/>
      <c r="G179" s="1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1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1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1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1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1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1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1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1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1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1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1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1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1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1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1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1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1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1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1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1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1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1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1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1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1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1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1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1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1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1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1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1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1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1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1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1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1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1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1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1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1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1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1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1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1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1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1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1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1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1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1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1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1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1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1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1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1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1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1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1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1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1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1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1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1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1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1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1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1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1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1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1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1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1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1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1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1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1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1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1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1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1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1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1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1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1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1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1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1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1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1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1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1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1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1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1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1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1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1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1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1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1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1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1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1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1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1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1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1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1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1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1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1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1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1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1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1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1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1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1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1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1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1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1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1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1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1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1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1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1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1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1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1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1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1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1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1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1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1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1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1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1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1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1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1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1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1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1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1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1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1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1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1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1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1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1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1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1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1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1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1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1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1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1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1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1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1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1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1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1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1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1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1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1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1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1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1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1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1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1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1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1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1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1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1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1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1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1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1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1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1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1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1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1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1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1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1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1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1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1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1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1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1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1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1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1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1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1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1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1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1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1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1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1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1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1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1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1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1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1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1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1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1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1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1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1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1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1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1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1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1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1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1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1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1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1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1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1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1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1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1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1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1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1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1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1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1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1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1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1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1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1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1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1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1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1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1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1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1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1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1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1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1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1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1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1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1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1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1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1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1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1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1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1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1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1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1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1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1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1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1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1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1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1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1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1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1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1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1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1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1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1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1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1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1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1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1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1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1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1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1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1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1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1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1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1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1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1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1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1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1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1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1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1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1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1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1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1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1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1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1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1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1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1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1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1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1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1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1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1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1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1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1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1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1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1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1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1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1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1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1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1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1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1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1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1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1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1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1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1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1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1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9">
    <mergeCell ref="A1:I1"/>
    <mergeCell ref="A2:I2"/>
    <mergeCell ref="B3:I3"/>
    <mergeCell ref="B4:I4"/>
    <mergeCell ref="B5:D5"/>
    <mergeCell ref="F5:I5"/>
    <mergeCell ref="C165:F165"/>
    <mergeCell ref="G6:I6"/>
    <mergeCell ref="F7:I7"/>
    <mergeCell ref="B8:I8"/>
    <mergeCell ref="A11:C11"/>
    <mergeCell ref="B19:B23"/>
    <mergeCell ref="A27:C27"/>
    <mergeCell ref="C30:D30"/>
    <mergeCell ref="E6:F6"/>
    <mergeCell ref="A39:C39"/>
    <mergeCell ref="B43:B47"/>
    <mergeCell ref="C162:F162"/>
    <mergeCell ref="C163:F16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L2_EJECUCIÓN_A_MARZO 31 2025</vt:lpstr>
      <vt:lpstr>LOTE 1 AGOSTO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PAE05</cp:lastModifiedBy>
  <dcterms:modified xsi:type="dcterms:W3CDTF">2026-04-13T19:38:36Z</dcterms:modified>
</cp:coreProperties>
</file>