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10413"/>
  <workbookPr/>
  <mc:AlternateContent xmlns:mc="http://schemas.openxmlformats.org/markup-compatibility/2006">
    <mc:Choice Requires="x15">
      <x15ac:absPath xmlns:x15ac="http://schemas.microsoft.com/office/spreadsheetml/2010/11/ac" url="/Users/ebertoonate/Library/CloudStorage/GoogleDrive-ebertoantonio23@hotmail.com/Mi unidad/SECRETARIA JURIDICA /CONTRATACION 2026 /ASILOS /2.ASILO ZODE MOJANA/DOCUMENTOS DEL PROCESO /ANEXOS /"/>
    </mc:Choice>
  </mc:AlternateContent>
  <xr:revisionPtr revIDLastSave="0" documentId="13_ncr:1_{601CF94D-29CD-6242-80D7-75D547FF0B40}" xr6:coauthVersionLast="47" xr6:coauthVersionMax="47" xr10:uidLastSave="{00000000-0000-0000-0000-000000000000}"/>
  <bookViews>
    <workbookView xWindow="0" yWindow="760" windowWidth="29400" windowHeight="18360" xr2:uid="{00000000-000D-0000-FFFF-FFFF00000000}"/>
  </bookViews>
  <sheets>
    <sheet name="ZODES MOJANA" sheetId="6"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19" i="6" l="1"/>
  <c r="I18" i="6" s="1"/>
  <c r="I17" i="6"/>
  <c r="J17" i="6" s="1"/>
  <c r="I11" i="6"/>
  <c r="I10" i="6" s="1"/>
  <c r="H20" i="6"/>
  <c r="I16" i="6" l="1"/>
  <c r="J19" i="6"/>
  <c r="J11" i="6"/>
  <c r="J10" i="6" s="1"/>
  <c r="J18" i="6" l="1"/>
  <c r="J16" i="6"/>
  <c r="N20" i="6" l="1"/>
  <c r="J20" i="6"/>
</calcChain>
</file>

<file path=xl/sharedStrings.xml><?xml version="1.0" encoding="utf-8"?>
<sst xmlns="http://schemas.openxmlformats.org/spreadsheetml/2006/main" count="33" uniqueCount="31">
  <si>
    <t>APORTE DEPARTAMENTO</t>
  </si>
  <si>
    <t>APORTE - ESAL</t>
  </si>
  <si>
    <t>ACTIVIDAD DE LA ESAL</t>
  </si>
  <si>
    <t>VALOR DEL CONVENIO</t>
  </si>
  <si>
    <t>Dos (2) Actividades Mensuales:  recreativas, culturales, físicas, artístico, terapéutico entre otras actividades que le permitan al adulto la interacción social; como celebración de cumpleaños, yoga, rumba terapia, baile, caminatas, juegos de mesa, fechas especiales (incluye materiales e insumos necesarios de la actividad).</t>
  </si>
  <si>
    <t>Dos (2)  Talleres Mensuales de estimulación cognitiva, de cine o Película, psicomotricidad para mayores, actividades básicas de la Vida diaria de memoria, manualidades, Sesiones y dinámicas de grupo, Taller de cuentos ( incluye materiales e insumos necesarios de la actividad)</t>
  </si>
  <si>
    <t xml:space="preserve"> ALIMENTACION</t>
  </si>
  <si>
    <t xml:space="preserve">FORMACION </t>
  </si>
  <si>
    <t>RECREACION</t>
  </si>
  <si>
    <t>MESES</t>
  </si>
  <si>
    <t>CANTIDAD</t>
  </si>
  <si>
    <t>UNIDAD DE MEDIDA</t>
  </si>
  <si>
    <t>Personas Mayor</t>
  </si>
  <si>
    <t>ACTIVIDAD</t>
  </si>
  <si>
    <t>VALOR UNITARIO</t>
  </si>
  <si>
    <t>VALOR MENSUAL</t>
  </si>
  <si>
    <t>VALOR TOTAL DE LA PROPUESTA EN LETRAS Y EN NUMEROS:  XXXXXXXXXXXXX  ($0.00)</t>
  </si>
  <si>
    <t>Para efecto del señalamiento del precio ofrecido, el proponente debe tener en cuenta todos los costos, gastos, impuestos, seguros, pago de salarios, prestaciones sociales, trasportes, traslados, refrigeración, bodegaje, almacenamiento, empaque, utensilios, herramientas y todos los demás emolumentos que considere necesarios para la fijación de la propuesta económica.</t>
  </si>
  <si>
    <t>Serán de exclusiva responsabilidad del proponente los errores u omisiones en que incurra al indicar el valor de su propuesta, debiendo asumir los mayores costos y/o pérdidas que se deriven de dichos errores u omisiones.</t>
  </si>
  <si>
    <t>FIRMA:</t>
  </si>
  <si>
    <t xml:space="preserve">N O M B R E  D E L  R E P R E S E N T A N T E  L E G A L </t>
  </si>
  <si>
    <t>CEDULA:</t>
  </si>
  <si>
    <t>DIRECCION:</t>
  </si>
  <si>
    <t>TELEFONO:</t>
  </si>
  <si>
    <t>CORREO:</t>
  </si>
  <si>
    <t>O B J E T O:</t>
  </si>
  <si>
    <t>estara comprendida en Desayuno, Meriendas medias onces, Almuerzo,  Meriendas medias tardes y cena de Lunes a Domingo</t>
  </si>
  <si>
    <t xml:space="preserve">Preparacion de Alimentos saludables, plato variados y balanceado de acuerdo a la necesidad de las personas mayores  gestionada por Nutricionista quien será responsable de la definición de los menús del centro. </t>
  </si>
  <si>
    <t>AUNAR ESFUERZOS ADMINISTRATIVOS, TÉCNICOS Y FINANCIEROS CON EL FIN DE APOYAR EL FORTALECIMIENTO A LA POBLACIÓN MAYOR EN ESTADO DE ABANDONO, INDIGENCIA Y VULNERABILIDAD EXTREMA, DE ACUERDO CON LA POLÍTICA PÚBLICA DE ENVEJECIMIENTO Y VEJEZ Y AL PLAN DE DESARROLLO “BOLÍVAR ME ENAMORA  2024- 2027”, RESIDENTES HABITUALES DE LA ZODES ISLA DE MOMPOX.</t>
  </si>
  <si>
    <t xml:space="preserve">P R O P U E S T A   E C O N O M I C A                                                                                                                                                                                                                                                                                                                                                 
</t>
  </si>
  <si>
    <t xml:space="preserve">      A N E X O No. 0 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</si>
</sst>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quot;$&quot;\ * #,##0.00_-;\-&quot;$&quot;\ * #,##0.00_-;_-&quot;$&quot;\ * &quot;-&quot;??_-;_-@_-"/>
    <numFmt numFmtId="165" formatCode="_-&quot;$&quot;\ * #,##0_-;\-&quot;$&quot;\ * #,##0_-;_-&quot;$&quot;\ * &quot;-&quot;??_-;_-@_-"/>
  </numFmts>
  <fonts count="13" x14ac:knownFonts="1">
    <font>
      <sz val="11"/>
      <color theme="1"/>
      <name val="Calibri"/>
      <charset val="134"/>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2"/>
      <color theme="1"/>
      <name val="Calibri"/>
      <family val="2"/>
      <scheme val="minor"/>
    </font>
    <font>
      <sz val="12"/>
      <color theme="1"/>
      <name val="Calibri"/>
      <family val="2"/>
      <scheme val="minor"/>
    </font>
    <font>
      <sz val="11"/>
      <name val="Calibri"/>
      <family val="2"/>
      <scheme val="minor"/>
    </font>
    <font>
      <b/>
      <sz val="11"/>
      <color theme="1"/>
      <name val="Calibri"/>
      <family val="2"/>
      <scheme val="minor"/>
    </font>
    <font>
      <b/>
      <sz val="11"/>
      <name val="Calibri"/>
      <family val="2"/>
      <scheme val="minor"/>
    </font>
    <font>
      <sz val="11"/>
      <name val="Calibri"/>
      <family val="2"/>
      <scheme val="minor"/>
    </font>
    <font>
      <sz val="11"/>
      <color theme="1"/>
      <name val="Calibri"/>
      <family val="2"/>
      <scheme val="minor"/>
    </font>
    <font>
      <u/>
      <sz val="11"/>
      <color theme="1"/>
      <name val="Calibri"/>
      <family val="2"/>
      <scheme val="minor"/>
    </font>
  </fonts>
  <fills count="4">
    <fill>
      <patternFill patternType="none"/>
    </fill>
    <fill>
      <patternFill patternType="gray125"/>
    </fill>
    <fill>
      <patternFill patternType="solid">
        <fgColor theme="0"/>
        <bgColor indexed="64"/>
      </patternFill>
    </fill>
    <fill>
      <patternFill patternType="solid">
        <fgColor theme="0" tint="-0.249977111117893"/>
        <bgColor indexed="64"/>
      </patternFill>
    </fill>
  </fills>
  <borders count="23">
    <border>
      <left/>
      <right/>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hair">
        <color auto="1"/>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medium">
        <color indexed="64"/>
      </right>
      <top style="medium">
        <color indexed="64"/>
      </top>
      <bottom/>
      <diagonal/>
    </border>
    <border>
      <left style="thin">
        <color indexed="64"/>
      </left>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indexed="64"/>
      </right>
      <top style="thin">
        <color indexed="64"/>
      </top>
      <bottom/>
      <diagonal/>
    </border>
    <border>
      <left style="thin">
        <color auto="1"/>
      </left>
      <right/>
      <top/>
      <bottom/>
      <diagonal/>
    </border>
  </borders>
  <cellStyleXfs count="2">
    <xf numFmtId="0" fontId="0" fillId="0" borderId="0"/>
    <xf numFmtId="164" fontId="11" fillId="0" borderId="0" applyFont="0" applyFill="0" applyBorder="0" applyAlignment="0" applyProtection="0"/>
  </cellStyleXfs>
  <cellXfs count="129">
    <xf numFmtId="0" fontId="0" fillId="0" borderId="0" xfId="0"/>
    <xf numFmtId="165" fontId="0" fillId="0" borderId="0" xfId="0" applyNumberFormat="1"/>
    <xf numFmtId="164" fontId="0" fillId="0" borderId="0" xfId="0" applyNumberFormat="1"/>
    <xf numFmtId="0" fontId="0" fillId="0" borderId="2" xfId="0" applyBorder="1" applyAlignment="1">
      <alignment horizontal="center"/>
    </xf>
    <xf numFmtId="164" fontId="0" fillId="0" borderId="0" xfId="1" applyFont="1"/>
    <xf numFmtId="0" fontId="0" fillId="0" borderId="16" xfId="0" applyBorder="1" applyAlignment="1">
      <alignment horizontal="center"/>
    </xf>
    <xf numFmtId="0" fontId="0" fillId="0" borderId="5" xfId="0" applyBorder="1" applyAlignment="1">
      <alignment horizontal="center"/>
    </xf>
    <xf numFmtId="165" fontId="0" fillId="0" borderId="7" xfId="1" applyNumberFormat="1" applyFont="1" applyBorder="1" applyAlignment="1">
      <alignment horizontal="center"/>
    </xf>
    <xf numFmtId="165" fontId="0" fillId="0" borderId="9" xfId="1" applyNumberFormat="1" applyFont="1" applyBorder="1" applyAlignment="1">
      <alignment horizontal="center"/>
    </xf>
    <xf numFmtId="165" fontId="0" fillId="0" borderId="9" xfId="1" applyNumberFormat="1" applyFont="1" applyBorder="1" applyAlignment="1">
      <alignment horizontal="center" vertical="center"/>
    </xf>
    <xf numFmtId="165" fontId="0" fillId="0" borderId="19" xfId="0" applyNumberFormat="1" applyBorder="1"/>
    <xf numFmtId="0" fontId="5" fillId="3" borderId="7" xfId="0" applyFont="1" applyFill="1" applyBorder="1" applyAlignment="1">
      <alignment horizontal="center"/>
    </xf>
    <xf numFmtId="165" fontId="8" fillId="3" borderId="7" xfId="0" applyNumberFormat="1" applyFont="1" applyFill="1" applyBorder="1" applyAlignment="1">
      <alignment horizontal="center"/>
    </xf>
    <xf numFmtId="165" fontId="9" fillId="3" borderId="7" xfId="0" applyNumberFormat="1" applyFont="1" applyFill="1" applyBorder="1" applyAlignment="1">
      <alignment horizontal="center"/>
    </xf>
    <xf numFmtId="0" fontId="5" fillId="3" borderId="8" xfId="0" applyFont="1" applyFill="1" applyBorder="1"/>
    <xf numFmtId="0" fontId="0" fillId="3" borderId="10" xfId="0" applyFill="1" applyBorder="1" applyAlignment="1">
      <alignment horizontal="center"/>
    </xf>
    <xf numFmtId="165" fontId="8" fillId="3" borderId="9" xfId="0" applyNumberFormat="1" applyFont="1" applyFill="1" applyBorder="1" applyAlignment="1">
      <alignment horizontal="center"/>
    </xf>
    <xf numFmtId="0" fontId="0" fillId="3" borderId="9" xfId="0" applyFill="1" applyBorder="1" applyAlignment="1">
      <alignment horizontal="center"/>
    </xf>
    <xf numFmtId="0" fontId="5" fillId="3" borderId="7" xfId="0" applyFont="1" applyFill="1" applyBorder="1"/>
    <xf numFmtId="165" fontId="0" fillId="0" borderId="18" xfId="1" applyNumberFormat="1" applyFont="1" applyBorder="1" applyAlignment="1">
      <alignment horizontal="center" vertical="center"/>
    </xf>
    <xf numFmtId="0" fontId="10" fillId="3" borderId="7" xfId="0" applyFont="1" applyFill="1" applyBorder="1" applyAlignment="1">
      <alignment horizontal="center"/>
    </xf>
    <xf numFmtId="0" fontId="0" fillId="0" borderId="8" xfId="0" applyBorder="1" applyAlignment="1">
      <alignment horizontal="center"/>
    </xf>
    <xf numFmtId="0" fontId="8" fillId="0" borderId="12" xfId="0" applyFont="1" applyBorder="1" applyAlignment="1">
      <alignment horizontal="center"/>
    </xf>
    <xf numFmtId="0" fontId="0" fillId="0" borderId="0" xfId="0" applyAlignment="1">
      <alignment horizontal="center"/>
    </xf>
    <xf numFmtId="0" fontId="5" fillId="0" borderId="8" xfId="0" applyFont="1" applyBorder="1"/>
    <xf numFmtId="164" fontId="0" fillId="0" borderId="2" xfId="1" applyFont="1" applyFill="1" applyBorder="1" applyAlignment="1">
      <alignment horizontal="center"/>
    </xf>
    <xf numFmtId="165" fontId="8" fillId="0" borderId="0" xfId="0" applyNumberFormat="1" applyFont="1"/>
    <xf numFmtId="165" fontId="8" fillId="3" borderId="8" xfId="0" applyNumberFormat="1" applyFont="1" applyFill="1" applyBorder="1" applyAlignment="1">
      <alignment horizontal="center"/>
    </xf>
    <xf numFmtId="0" fontId="5" fillId="3" borderId="6" xfId="0" applyFont="1" applyFill="1" applyBorder="1"/>
    <xf numFmtId="164" fontId="0" fillId="0" borderId="8" xfId="1" applyFont="1" applyBorder="1" applyAlignment="1">
      <alignment horizontal="center"/>
    </xf>
    <xf numFmtId="164" fontId="0" fillId="0" borderId="9" xfId="1" applyFont="1" applyBorder="1" applyAlignment="1">
      <alignment horizontal="center"/>
    </xf>
    <xf numFmtId="165" fontId="7" fillId="2" borderId="8" xfId="1" applyNumberFormat="1" applyFont="1" applyFill="1" applyBorder="1" applyAlignment="1">
      <alignment horizontal="center" vertical="center"/>
    </xf>
    <xf numFmtId="0" fontId="10" fillId="3" borderId="6" xfId="0" applyFont="1" applyFill="1" applyBorder="1" applyAlignment="1">
      <alignment horizontal="center"/>
    </xf>
    <xf numFmtId="165" fontId="9" fillId="3" borderId="9" xfId="0" applyNumberFormat="1" applyFont="1" applyFill="1" applyBorder="1" applyAlignment="1">
      <alignment horizontal="center"/>
    </xf>
    <xf numFmtId="0" fontId="10" fillId="2" borderId="20" xfId="0" applyFont="1" applyFill="1" applyBorder="1" applyAlignment="1">
      <alignment horizontal="center" vertical="center"/>
    </xf>
    <xf numFmtId="0" fontId="10" fillId="3" borderId="8" xfId="0" applyFont="1" applyFill="1" applyBorder="1" applyAlignment="1">
      <alignment horizontal="center"/>
    </xf>
    <xf numFmtId="0" fontId="10" fillId="2" borderId="19" xfId="0" applyFont="1" applyFill="1" applyBorder="1" applyAlignment="1">
      <alignment horizontal="center" vertical="center"/>
    </xf>
    <xf numFmtId="0" fontId="10" fillId="2" borderId="3" xfId="0" applyFont="1" applyFill="1" applyBorder="1" applyAlignment="1">
      <alignment horizontal="center" vertical="center"/>
    </xf>
    <xf numFmtId="165" fontId="10" fillId="2" borderId="20" xfId="1" applyNumberFormat="1" applyFont="1" applyFill="1" applyBorder="1" applyAlignment="1">
      <alignment horizontal="center" vertical="center"/>
    </xf>
    <xf numFmtId="0" fontId="6" fillId="0" borderId="0" xfId="0" applyFont="1" applyAlignment="1">
      <alignment horizontal="center"/>
    </xf>
    <xf numFmtId="0" fontId="7" fillId="2" borderId="3" xfId="0" applyFont="1" applyFill="1" applyBorder="1" applyAlignment="1">
      <alignment horizontal="center" vertical="center" wrapText="1"/>
    </xf>
    <xf numFmtId="0" fontId="5" fillId="3" borderId="17" xfId="0" applyFont="1" applyFill="1" applyBorder="1" applyAlignment="1">
      <alignment horizontal="center" wrapText="1"/>
    </xf>
    <xf numFmtId="0" fontId="5" fillId="3" borderId="14" xfId="0" applyFont="1" applyFill="1" applyBorder="1" applyAlignment="1">
      <alignment horizontal="center" wrapText="1"/>
    </xf>
    <xf numFmtId="0" fontId="5" fillId="3" borderId="15" xfId="0" applyFont="1" applyFill="1" applyBorder="1" applyAlignment="1">
      <alignment horizontal="center" wrapText="1"/>
    </xf>
    <xf numFmtId="0" fontId="5" fillId="3" borderId="14" xfId="0" applyFont="1" applyFill="1" applyBorder="1" applyAlignment="1">
      <alignment horizontal="center" vertical="center"/>
    </xf>
    <xf numFmtId="0" fontId="5" fillId="3" borderId="17" xfId="0" applyFont="1" applyFill="1" applyBorder="1" applyAlignment="1">
      <alignment horizontal="center" vertical="center" wrapText="1"/>
    </xf>
    <xf numFmtId="0" fontId="5" fillId="3" borderId="14" xfId="0" applyFont="1" applyFill="1" applyBorder="1" applyAlignment="1">
      <alignment horizontal="center" vertical="center" wrapText="1"/>
    </xf>
    <xf numFmtId="0" fontId="5" fillId="0" borderId="14" xfId="0" applyFont="1" applyBorder="1" applyAlignment="1">
      <alignment horizontal="center" wrapText="1"/>
    </xf>
    <xf numFmtId="0" fontId="5" fillId="0" borderId="0" xfId="0" applyFont="1" applyAlignment="1">
      <alignment horizontal="center"/>
    </xf>
    <xf numFmtId="165" fontId="5" fillId="0" borderId="0" xfId="0" applyNumberFormat="1" applyFont="1" applyAlignment="1">
      <alignment horizontal="center"/>
    </xf>
    <xf numFmtId="0" fontId="3" fillId="0" borderId="0" xfId="0" applyFont="1" applyAlignment="1">
      <alignment horizontal="center"/>
    </xf>
    <xf numFmtId="0" fontId="0" fillId="0" borderId="0" xfId="0" applyAlignment="1">
      <alignment horizontal="left"/>
    </xf>
    <xf numFmtId="0" fontId="12" fillId="0" borderId="0" xfId="0" applyFont="1" applyAlignment="1">
      <alignment horizontal="center"/>
    </xf>
    <xf numFmtId="0" fontId="8" fillId="0" borderId="0" xfId="0" applyFont="1"/>
    <xf numFmtId="0" fontId="8" fillId="0" borderId="0" xfId="0" applyFont="1" applyAlignment="1">
      <alignment horizontal="center"/>
    </xf>
    <xf numFmtId="0" fontId="0" fillId="3" borderId="8" xfId="0" applyFill="1" applyBorder="1" applyAlignment="1">
      <alignment horizontal="center"/>
    </xf>
    <xf numFmtId="165" fontId="7" fillId="2" borderId="9" xfId="1" applyNumberFormat="1" applyFont="1" applyFill="1" applyBorder="1" applyAlignment="1">
      <alignment horizontal="center" vertical="center"/>
    </xf>
    <xf numFmtId="0" fontId="10" fillId="2" borderId="1" xfId="0" applyFont="1" applyFill="1" applyBorder="1" applyAlignment="1">
      <alignment horizontal="center" vertical="center"/>
    </xf>
    <xf numFmtId="165" fontId="10" fillId="2" borderId="0" xfId="1" applyNumberFormat="1" applyFont="1" applyFill="1" applyBorder="1" applyAlignment="1">
      <alignment horizontal="center" vertical="center"/>
    </xf>
    <xf numFmtId="0" fontId="7" fillId="2" borderId="9" xfId="0" applyFont="1" applyFill="1" applyBorder="1" applyAlignment="1">
      <alignment horizontal="center" vertical="center" wrapText="1"/>
    </xf>
    <xf numFmtId="0" fontId="8" fillId="0" borderId="18" xfId="0" applyFont="1" applyBorder="1" applyAlignment="1">
      <alignment horizontal="center"/>
    </xf>
    <xf numFmtId="0" fontId="8" fillId="0" borderId="19" xfId="0" applyFont="1" applyBorder="1" applyAlignment="1">
      <alignment horizontal="center"/>
    </xf>
    <xf numFmtId="165" fontId="8" fillId="0" borderId="11" xfId="0" applyNumberFormat="1" applyFont="1" applyBorder="1" applyAlignment="1">
      <alignment horizontal="center"/>
    </xf>
    <xf numFmtId="165" fontId="8" fillId="0" borderId="1" xfId="0" applyNumberFormat="1" applyFont="1" applyBorder="1" applyAlignment="1">
      <alignment horizontal="center"/>
    </xf>
    <xf numFmtId="165" fontId="8" fillId="3" borderId="18" xfId="0" applyNumberFormat="1" applyFont="1" applyFill="1" applyBorder="1" applyAlignment="1">
      <alignment horizontal="center"/>
    </xf>
    <xf numFmtId="165" fontId="8" fillId="3" borderId="20" xfId="0" applyNumberFormat="1" applyFont="1" applyFill="1" applyBorder="1" applyAlignment="1">
      <alignment horizontal="center"/>
    </xf>
    <xf numFmtId="0" fontId="8" fillId="0" borderId="0" xfId="0" applyFont="1" applyAlignment="1">
      <alignment horizontal="left"/>
    </xf>
    <xf numFmtId="0" fontId="12" fillId="0" borderId="0" xfId="0" applyFont="1" applyAlignment="1">
      <alignment horizontal="center"/>
    </xf>
    <xf numFmtId="0" fontId="12" fillId="0" borderId="4" xfId="0" applyFont="1" applyBorder="1" applyAlignment="1">
      <alignment horizontal="center"/>
    </xf>
    <xf numFmtId="0" fontId="8" fillId="0" borderId="0" xfId="0" applyFont="1" applyAlignment="1">
      <alignment horizontal="left" wrapText="1"/>
    </xf>
    <xf numFmtId="0" fontId="8" fillId="0" borderId="0" xfId="0" applyFont="1" applyAlignment="1">
      <alignment horizontal="center" vertical="center"/>
    </xf>
    <xf numFmtId="0" fontId="5" fillId="3" borderId="6" xfId="0" applyFont="1" applyFill="1" applyBorder="1" applyAlignment="1">
      <alignment horizontal="left" wrapText="1"/>
    </xf>
    <xf numFmtId="0" fontId="5" fillId="3" borderId="7" xfId="0" applyFont="1" applyFill="1" applyBorder="1" applyAlignment="1">
      <alignment horizontal="left" wrapText="1"/>
    </xf>
    <xf numFmtId="0" fontId="5" fillId="3" borderId="8" xfId="0" applyFont="1" applyFill="1" applyBorder="1" applyAlignment="1">
      <alignment horizontal="left" wrapText="1"/>
    </xf>
    <xf numFmtId="0" fontId="5" fillId="3" borderId="6" xfId="0" applyFont="1" applyFill="1" applyBorder="1" applyAlignment="1">
      <alignment horizontal="center" vertical="center"/>
    </xf>
    <xf numFmtId="0" fontId="5" fillId="3" borderId="7" xfId="0" applyFont="1" applyFill="1" applyBorder="1" applyAlignment="1">
      <alignment horizontal="center" vertical="center"/>
    </xf>
    <xf numFmtId="0" fontId="0" fillId="0" borderId="22" xfId="0" applyBorder="1" applyAlignment="1">
      <alignment horizontal="center"/>
    </xf>
    <xf numFmtId="0" fontId="0" fillId="0" borderId="0" xfId="0" applyAlignment="1">
      <alignment horizontal="center"/>
    </xf>
    <xf numFmtId="0" fontId="5" fillId="3" borderId="6" xfId="0" applyFont="1" applyFill="1" applyBorder="1" applyAlignment="1">
      <alignment horizontal="center"/>
    </xf>
    <xf numFmtId="0" fontId="5" fillId="3" borderId="7" xfId="0" applyFont="1" applyFill="1" applyBorder="1" applyAlignment="1">
      <alignment horizontal="center"/>
    </xf>
    <xf numFmtId="0" fontId="5" fillId="3" borderId="8" xfId="0" applyFont="1" applyFill="1" applyBorder="1" applyAlignment="1">
      <alignment horizontal="center"/>
    </xf>
    <xf numFmtId="0" fontId="0" fillId="0" borderId="18" xfId="0" applyBorder="1" applyAlignment="1">
      <alignment horizontal="center" vertical="center"/>
    </xf>
    <xf numFmtId="0" fontId="0" fillId="0" borderId="19" xfId="0" applyBorder="1" applyAlignment="1">
      <alignment horizontal="center" vertical="center"/>
    </xf>
    <xf numFmtId="0" fontId="0" fillId="0" borderId="11" xfId="0" applyBorder="1" applyAlignment="1">
      <alignment horizontal="center" vertical="center"/>
    </xf>
    <xf numFmtId="0" fontId="0" fillId="0" borderId="1" xfId="0" applyBorder="1" applyAlignment="1">
      <alignment horizontal="center" vertical="center"/>
    </xf>
    <xf numFmtId="164" fontId="0" fillId="0" borderId="18" xfId="1" applyFont="1" applyBorder="1" applyAlignment="1">
      <alignment horizontal="center" vertical="center"/>
    </xf>
    <xf numFmtId="164" fontId="0" fillId="0" borderId="19" xfId="1" applyFont="1" applyBorder="1" applyAlignment="1">
      <alignment horizontal="center" vertical="center"/>
    </xf>
    <xf numFmtId="164" fontId="0" fillId="0" borderId="16" xfId="1" applyFont="1" applyBorder="1" applyAlignment="1">
      <alignment horizontal="center" vertical="center"/>
    </xf>
    <xf numFmtId="164" fontId="0" fillId="0" borderId="2" xfId="1" applyFont="1" applyBorder="1" applyAlignment="1">
      <alignment horizontal="center" vertical="center"/>
    </xf>
    <xf numFmtId="164" fontId="0" fillId="0" borderId="5" xfId="1" applyFont="1" applyBorder="1" applyAlignment="1">
      <alignment horizontal="center" vertical="center"/>
    </xf>
    <xf numFmtId="165" fontId="7" fillId="2" borderId="18" xfId="1" applyNumberFormat="1" applyFont="1" applyFill="1" applyBorder="1" applyAlignment="1">
      <alignment horizontal="center" vertical="center"/>
    </xf>
    <xf numFmtId="165" fontId="7" fillId="2" borderId="19" xfId="1" applyNumberFormat="1" applyFont="1" applyFill="1" applyBorder="1" applyAlignment="1">
      <alignment horizontal="center" vertical="center"/>
    </xf>
    <xf numFmtId="165" fontId="7" fillId="2" borderId="20" xfId="1" applyNumberFormat="1" applyFont="1" applyFill="1" applyBorder="1" applyAlignment="1">
      <alignment horizontal="center" vertical="center"/>
    </xf>
    <xf numFmtId="0" fontId="0" fillId="0" borderId="18" xfId="0" applyBorder="1" applyAlignment="1">
      <alignment horizontal="center" vertical="center" wrapText="1"/>
    </xf>
    <xf numFmtId="0" fontId="0" fillId="0" borderId="19" xfId="0" applyBorder="1" applyAlignment="1">
      <alignment horizontal="center" vertical="center" wrapText="1"/>
    </xf>
    <xf numFmtId="0" fontId="0" fillId="0" borderId="20" xfId="0" applyBorder="1" applyAlignment="1">
      <alignment horizontal="center" vertical="center" wrapText="1"/>
    </xf>
    <xf numFmtId="0" fontId="1" fillId="0" borderId="11" xfId="0" applyFont="1" applyBorder="1" applyAlignment="1">
      <alignment horizontal="left" wrapText="1"/>
    </xf>
    <xf numFmtId="0" fontId="2" fillId="0" borderId="12" xfId="0" applyFont="1" applyBorder="1" applyAlignment="1">
      <alignment horizontal="left" wrapText="1"/>
    </xf>
    <xf numFmtId="0" fontId="2" fillId="0" borderId="16" xfId="0" applyFont="1" applyBorder="1" applyAlignment="1">
      <alignment horizontal="left" wrapText="1"/>
    </xf>
    <xf numFmtId="0" fontId="2" fillId="0" borderId="1" xfId="0" applyFont="1" applyBorder="1" applyAlignment="1">
      <alignment horizontal="left" wrapText="1"/>
    </xf>
    <xf numFmtId="0" fontId="2" fillId="0" borderId="0" xfId="0" applyFont="1" applyAlignment="1">
      <alignment horizontal="left" wrapText="1"/>
    </xf>
    <xf numFmtId="0" fontId="2" fillId="0" borderId="2" xfId="0" applyFont="1" applyBorder="1" applyAlignment="1">
      <alignment horizontal="left" wrapText="1"/>
    </xf>
    <xf numFmtId="0" fontId="8" fillId="0" borderId="0" xfId="0" applyFont="1" applyAlignment="1">
      <alignment horizontal="center" vertical="center" wrapText="1"/>
    </xf>
    <xf numFmtId="0" fontId="8" fillId="0" borderId="0" xfId="0" applyFont="1" applyAlignment="1">
      <alignment horizontal="center"/>
    </xf>
    <xf numFmtId="0" fontId="3" fillId="0" borderId="0" xfId="0" applyFont="1" applyAlignment="1">
      <alignment horizontal="left" wrapText="1"/>
    </xf>
    <xf numFmtId="0" fontId="0" fillId="0" borderId="16" xfId="0" applyBorder="1" applyAlignment="1">
      <alignment horizontal="center"/>
    </xf>
    <xf numFmtId="0" fontId="0" fillId="0" borderId="2" xfId="0" applyBorder="1" applyAlignment="1">
      <alignment horizontal="center"/>
    </xf>
    <xf numFmtId="0" fontId="0" fillId="0" borderId="5" xfId="0" applyBorder="1" applyAlignment="1">
      <alignment horizontal="center"/>
    </xf>
    <xf numFmtId="165" fontId="0" fillId="0" borderId="18" xfId="0" applyNumberFormat="1" applyBorder="1" applyAlignment="1">
      <alignment horizontal="center"/>
    </xf>
    <xf numFmtId="0" fontId="0" fillId="0" borderId="19" xfId="0" applyBorder="1" applyAlignment="1">
      <alignment horizontal="center"/>
    </xf>
    <xf numFmtId="0" fontId="0" fillId="0" borderId="20" xfId="0" applyBorder="1" applyAlignment="1">
      <alignment horizontal="center"/>
    </xf>
    <xf numFmtId="0" fontId="6" fillId="0" borderId="1" xfId="0" applyFont="1" applyBorder="1" applyAlignment="1">
      <alignment horizontal="left" wrapText="1"/>
    </xf>
    <xf numFmtId="0" fontId="6" fillId="0" borderId="0" xfId="0" applyFont="1" applyAlignment="1">
      <alignment horizontal="left" wrapText="1"/>
    </xf>
    <xf numFmtId="0" fontId="6" fillId="0" borderId="2" xfId="0" applyFont="1" applyBorder="1" applyAlignment="1">
      <alignment horizontal="left" wrapText="1"/>
    </xf>
    <xf numFmtId="0" fontId="6" fillId="0" borderId="3" xfId="0" applyFont="1" applyBorder="1" applyAlignment="1">
      <alignment horizontal="left" wrapText="1"/>
    </xf>
    <xf numFmtId="0" fontId="6" fillId="0" borderId="4" xfId="0" applyFont="1" applyBorder="1" applyAlignment="1">
      <alignment horizontal="left" wrapText="1"/>
    </xf>
    <xf numFmtId="0" fontId="6" fillId="0" borderId="5" xfId="0" applyFont="1" applyBorder="1" applyAlignment="1">
      <alignment horizontal="left" wrapText="1"/>
    </xf>
    <xf numFmtId="0" fontId="4" fillId="0" borderId="13" xfId="0" applyFont="1" applyBorder="1" applyAlignment="1">
      <alignment horizontal="left" wrapText="1"/>
    </xf>
    <xf numFmtId="0" fontId="0" fillId="0" borderId="14" xfId="0" applyBorder="1" applyAlignment="1">
      <alignment horizontal="left" wrapText="1"/>
    </xf>
    <xf numFmtId="0" fontId="0" fillId="0" borderId="17" xfId="0" applyBorder="1" applyAlignment="1">
      <alignment horizontal="left" wrapText="1"/>
    </xf>
    <xf numFmtId="0" fontId="4" fillId="0" borderId="6" xfId="0" applyFont="1" applyBorder="1" applyAlignment="1">
      <alignment horizontal="left" wrapText="1"/>
    </xf>
    <xf numFmtId="0" fontId="0" fillId="0" borderId="7" xfId="0" applyBorder="1" applyAlignment="1">
      <alignment horizontal="left" wrapText="1"/>
    </xf>
    <xf numFmtId="165" fontId="8" fillId="3" borderId="21" xfId="0" applyNumberFormat="1" applyFont="1" applyFill="1" applyBorder="1" applyAlignment="1">
      <alignment horizontal="center"/>
    </xf>
    <xf numFmtId="0" fontId="8" fillId="3" borderId="19" xfId="0" applyFont="1" applyFill="1" applyBorder="1" applyAlignment="1">
      <alignment horizontal="center"/>
    </xf>
    <xf numFmtId="0" fontId="8" fillId="3" borderId="20" xfId="0" applyFont="1" applyFill="1" applyBorder="1" applyAlignment="1">
      <alignment horizontal="center"/>
    </xf>
    <xf numFmtId="0" fontId="8" fillId="0" borderId="11" xfId="0" applyFont="1" applyBorder="1" applyAlignment="1">
      <alignment horizontal="center"/>
    </xf>
    <xf numFmtId="0" fontId="8" fillId="0" borderId="12" xfId="0" applyFont="1" applyBorder="1" applyAlignment="1">
      <alignment horizontal="center"/>
    </xf>
    <xf numFmtId="0" fontId="8" fillId="0" borderId="1" xfId="0" applyFont="1" applyBorder="1" applyAlignment="1">
      <alignment horizontal="center"/>
    </xf>
    <xf numFmtId="164" fontId="8" fillId="0" borderId="18" xfId="0" applyNumberFormat="1" applyFont="1" applyBorder="1" applyAlignment="1">
      <alignment horizontal="center"/>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BA5A53-2E55-4A1A-84C7-86BD439C6AE4}">
  <dimension ref="B1:O40"/>
  <sheetViews>
    <sheetView showGridLines="0" tabSelected="1" topLeftCell="A8" zoomScale="125" workbookViewId="0">
      <selection activeCell="D24" sqref="D24"/>
    </sheetView>
  </sheetViews>
  <sheetFormatPr baseColWidth="10" defaultRowHeight="15" x14ac:dyDescent="0.2"/>
  <cols>
    <col min="4" max="4" width="30.1640625" customWidth="1"/>
    <col min="8" max="8" width="14.5" bestFit="1" customWidth="1"/>
    <col min="9" max="9" width="16.6640625" bestFit="1" customWidth="1"/>
    <col min="10" max="10" width="17.33203125" customWidth="1"/>
    <col min="11" max="11" width="22.5" customWidth="1"/>
    <col min="12" max="12" width="15.5" customWidth="1"/>
    <col min="13" max="13" width="1.5" customWidth="1"/>
    <col min="14" max="14" width="19.33203125" customWidth="1"/>
    <col min="15" max="15" width="16.6640625" bestFit="1" customWidth="1"/>
  </cols>
  <sheetData>
    <row r="1" spans="2:15" ht="29.25" customHeight="1" x14ac:dyDescent="0.2"/>
    <row r="2" spans="2:15" ht="18" customHeight="1" x14ac:dyDescent="0.2">
      <c r="B2" s="102" t="s">
        <v>29</v>
      </c>
      <c r="C2" s="102"/>
      <c r="D2" s="102"/>
      <c r="E2" s="102"/>
      <c r="F2" s="102"/>
      <c r="G2" s="102"/>
      <c r="H2" s="102"/>
      <c r="I2" s="102"/>
      <c r="J2" s="102"/>
      <c r="K2" s="102"/>
      <c r="L2" s="102"/>
      <c r="M2" s="102"/>
      <c r="N2" s="102"/>
    </row>
    <row r="3" spans="2:15" ht="10.5" customHeight="1" x14ac:dyDescent="0.2">
      <c r="B3" s="102"/>
      <c r="C3" s="102"/>
      <c r="D3" s="102"/>
      <c r="E3" s="102"/>
      <c r="F3" s="102"/>
      <c r="G3" s="102"/>
      <c r="H3" s="102"/>
      <c r="I3" s="102"/>
      <c r="J3" s="102"/>
      <c r="K3" s="102"/>
      <c r="L3" s="102"/>
      <c r="M3" s="102"/>
      <c r="N3" s="102"/>
    </row>
    <row r="4" spans="2:15" x14ac:dyDescent="0.2">
      <c r="B4" s="103" t="s">
        <v>30</v>
      </c>
      <c r="C4" s="103"/>
      <c r="D4" s="103"/>
      <c r="E4" s="103"/>
      <c r="F4" s="103"/>
      <c r="G4" s="103"/>
      <c r="H4" s="103"/>
      <c r="I4" s="103"/>
      <c r="J4" s="103"/>
      <c r="K4" s="103"/>
      <c r="L4" s="103"/>
      <c r="M4" s="103"/>
      <c r="N4" s="103"/>
    </row>
    <row r="5" spans="2:15" ht="15" customHeight="1" x14ac:dyDescent="0.2">
      <c r="B5" s="70" t="s">
        <v>25</v>
      </c>
      <c r="C5" s="102" t="s">
        <v>28</v>
      </c>
      <c r="D5" s="102"/>
      <c r="E5" s="102"/>
      <c r="F5" s="102"/>
      <c r="G5" s="102"/>
      <c r="H5" s="102"/>
      <c r="I5" s="102"/>
      <c r="J5" s="102"/>
      <c r="K5" s="102"/>
      <c r="L5" s="102"/>
      <c r="M5" s="102"/>
      <c r="N5" s="102"/>
    </row>
    <row r="6" spans="2:15" x14ac:dyDescent="0.2">
      <c r="B6" s="70"/>
      <c r="C6" s="102"/>
      <c r="D6" s="102"/>
      <c r="E6" s="102"/>
      <c r="F6" s="102"/>
      <c r="G6" s="102"/>
      <c r="H6" s="102"/>
      <c r="I6" s="102"/>
      <c r="J6" s="102"/>
      <c r="K6" s="102"/>
      <c r="L6" s="102"/>
      <c r="M6" s="102"/>
      <c r="N6" s="102"/>
    </row>
    <row r="7" spans="2:15" ht="16" thickBot="1" x14ac:dyDescent="0.25"/>
    <row r="8" spans="2:15" ht="52" thickBot="1" x14ac:dyDescent="0.25">
      <c r="B8" s="74" t="s">
        <v>13</v>
      </c>
      <c r="C8" s="75"/>
      <c r="D8" s="75"/>
      <c r="E8" s="44" t="s">
        <v>9</v>
      </c>
      <c r="F8" s="45" t="s">
        <v>10</v>
      </c>
      <c r="G8" s="41" t="s">
        <v>11</v>
      </c>
      <c r="H8" s="42" t="s">
        <v>14</v>
      </c>
      <c r="I8" s="46" t="s">
        <v>15</v>
      </c>
      <c r="J8" s="41" t="s">
        <v>0</v>
      </c>
      <c r="K8" s="41" t="s">
        <v>2</v>
      </c>
      <c r="L8" s="44" t="s">
        <v>1</v>
      </c>
      <c r="M8" s="47"/>
      <c r="N8" s="43" t="s">
        <v>3</v>
      </c>
    </row>
    <row r="9" spans="2:15" ht="9" customHeight="1" thickBot="1" x14ac:dyDescent="0.25">
      <c r="B9" s="76"/>
      <c r="C9" s="77"/>
      <c r="D9" s="77"/>
      <c r="E9" s="77"/>
      <c r="F9" s="77"/>
      <c r="G9" s="77"/>
      <c r="H9" s="77"/>
      <c r="I9" s="77"/>
      <c r="J9" s="77"/>
      <c r="K9" s="77"/>
      <c r="L9" s="77"/>
      <c r="M9" s="23"/>
    </row>
    <row r="10" spans="2:15" ht="17" thickBot="1" x14ac:dyDescent="0.25">
      <c r="B10" s="78" t="s">
        <v>6</v>
      </c>
      <c r="C10" s="79"/>
      <c r="D10" s="80"/>
      <c r="E10" s="11"/>
      <c r="F10" s="11"/>
      <c r="G10" s="11"/>
      <c r="H10" s="11"/>
      <c r="I10" s="16">
        <f>+I11</f>
        <v>24423828</v>
      </c>
      <c r="J10" s="33">
        <f>+J11</f>
        <v>170966796</v>
      </c>
      <c r="K10" s="13"/>
      <c r="L10" s="14"/>
      <c r="M10" s="24"/>
      <c r="N10" s="15"/>
      <c r="O10" s="4"/>
    </row>
    <row r="11" spans="2:15" x14ac:dyDescent="0.2">
      <c r="B11" s="96" t="s">
        <v>27</v>
      </c>
      <c r="C11" s="97"/>
      <c r="D11" s="98"/>
      <c r="E11" s="81">
        <v>7</v>
      </c>
      <c r="F11" s="83">
        <v>26</v>
      </c>
      <c r="G11" s="93" t="s">
        <v>12</v>
      </c>
      <c r="H11" s="85">
        <v>939378</v>
      </c>
      <c r="I11" s="87">
        <f>H11*F11</f>
        <v>24423828</v>
      </c>
      <c r="J11" s="90">
        <f>I11*E11</f>
        <v>170966796</v>
      </c>
      <c r="K11" s="90"/>
      <c r="L11" s="105"/>
      <c r="M11" s="5"/>
      <c r="N11" s="108"/>
    </row>
    <row r="12" spans="2:15" x14ac:dyDescent="0.2">
      <c r="B12" s="99"/>
      <c r="C12" s="100"/>
      <c r="D12" s="101"/>
      <c r="E12" s="82"/>
      <c r="F12" s="84"/>
      <c r="G12" s="94"/>
      <c r="H12" s="86"/>
      <c r="I12" s="88"/>
      <c r="J12" s="91"/>
      <c r="K12" s="91"/>
      <c r="L12" s="106"/>
      <c r="M12" s="3"/>
      <c r="N12" s="109"/>
      <c r="O12" s="2"/>
    </row>
    <row r="13" spans="2:15" x14ac:dyDescent="0.2">
      <c r="B13" s="111" t="s">
        <v>26</v>
      </c>
      <c r="C13" s="112"/>
      <c r="D13" s="113"/>
      <c r="E13" s="82"/>
      <c r="F13" s="84"/>
      <c r="G13" s="94"/>
      <c r="H13" s="86"/>
      <c r="I13" s="88"/>
      <c r="J13" s="91"/>
      <c r="K13" s="91"/>
      <c r="L13" s="106"/>
      <c r="M13" s="3"/>
      <c r="N13" s="109"/>
    </row>
    <row r="14" spans="2:15" x14ac:dyDescent="0.2">
      <c r="B14" s="111"/>
      <c r="C14" s="112"/>
      <c r="D14" s="113"/>
      <c r="E14" s="82"/>
      <c r="F14" s="84"/>
      <c r="G14" s="94"/>
      <c r="H14" s="86"/>
      <c r="I14" s="88"/>
      <c r="J14" s="91"/>
      <c r="K14" s="91"/>
      <c r="L14" s="106"/>
      <c r="M14" s="3"/>
      <c r="N14" s="109"/>
      <c r="O14" s="1"/>
    </row>
    <row r="15" spans="2:15" ht="16" thickBot="1" x14ac:dyDescent="0.25">
      <c r="B15" s="114"/>
      <c r="C15" s="115"/>
      <c r="D15" s="116"/>
      <c r="E15" s="82"/>
      <c r="F15" s="84"/>
      <c r="G15" s="95"/>
      <c r="H15" s="86"/>
      <c r="I15" s="89"/>
      <c r="J15" s="92"/>
      <c r="K15" s="92"/>
      <c r="L15" s="107"/>
      <c r="M15" s="6"/>
      <c r="N15" s="110"/>
    </row>
    <row r="16" spans="2:15" ht="17" thickBot="1" x14ac:dyDescent="0.25">
      <c r="B16" s="78" t="s">
        <v>7</v>
      </c>
      <c r="C16" s="79"/>
      <c r="D16" s="79"/>
      <c r="E16" s="32"/>
      <c r="F16" s="20"/>
      <c r="G16" s="20"/>
      <c r="H16" s="35"/>
      <c r="I16" s="27">
        <f>+I17</f>
        <v>1356862</v>
      </c>
      <c r="J16" s="16">
        <f>+J17</f>
        <v>9498034</v>
      </c>
      <c r="K16" s="16"/>
      <c r="L16" s="55"/>
      <c r="M16" s="21"/>
      <c r="N16" s="17"/>
      <c r="O16" s="2"/>
    </row>
    <row r="17" spans="2:14" ht="93" customHeight="1" thickBot="1" x14ac:dyDescent="0.25">
      <c r="B17" s="117" t="s">
        <v>5</v>
      </c>
      <c r="C17" s="118"/>
      <c r="D17" s="119"/>
      <c r="E17" s="36">
        <v>7</v>
      </c>
      <c r="F17" s="57">
        <v>26</v>
      </c>
      <c r="G17" s="59" t="s">
        <v>12</v>
      </c>
      <c r="H17" s="58">
        <v>52187</v>
      </c>
      <c r="I17" s="56">
        <f>H17*F17</f>
        <v>1356862</v>
      </c>
      <c r="J17" s="9">
        <f>I17*E17</f>
        <v>9498034</v>
      </c>
      <c r="K17" s="8"/>
      <c r="L17" s="29"/>
      <c r="M17" s="25"/>
      <c r="N17" s="10"/>
    </row>
    <row r="18" spans="2:14" ht="17" thickBot="1" x14ac:dyDescent="0.25">
      <c r="B18" s="78" t="s">
        <v>8</v>
      </c>
      <c r="C18" s="79"/>
      <c r="D18" s="79"/>
      <c r="E18" s="28"/>
      <c r="F18" s="18"/>
      <c r="G18" s="18"/>
      <c r="H18" s="14"/>
      <c r="I18" s="27">
        <f>+I19</f>
        <v>1356862</v>
      </c>
      <c r="J18" s="16">
        <f>+J19</f>
        <v>9498034</v>
      </c>
      <c r="K18" s="12"/>
      <c r="L18" s="14"/>
      <c r="M18" s="24"/>
      <c r="N18" s="17"/>
    </row>
    <row r="19" spans="2:14" ht="123" customHeight="1" thickBot="1" x14ac:dyDescent="0.25">
      <c r="B19" s="120" t="s">
        <v>4</v>
      </c>
      <c r="C19" s="121"/>
      <c r="D19" s="121"/>
      <c r="E19" s="34">
        <v>7</v>
      </c>
      <c r="F19" s="37">
        <v>26</v>
      </c>
      <c r="G19" s="40" t="s">
        <v>12</v>
      </c>
      <c r="H19" s="38">
        <v>52187</v>
      </c>
      <c r="I19" s="31">
        <f>H19*F19</f>
        <v>1356862</v>
      </c>
      <c r="J19" s="19">
        <f>I19*E19</f>
        <v>9498034</v>
      </c>
      <c r="K19" s="7"/>
      <c r="L19" s="30"/>
      <c r="M19" s="25"/>
      <c r="N19" s="10"/>
    </row>
    <row r="20" spans="2:14" x14ac:dyDescent="0.2">
      <c r="B20" s="125"/>
      <c r="C20" s="126"/>
      <c r="D20" s="126"/>
      <c r="E20" s="126"/>
      <c r="F20" s="126"/>
      <c r="G20" s="22"/>
      <c r="H20" s="128">
        <f>H11+H17+H19</f>
        <v>1043752</v>
      </c>
      <c r="I20" s="60"/>
      <c r="J20" s="122">
        <f>J18+J16+J10</f>
        <v>189962864</v>
      </c>
      <c r="K20" s="62"/>
      <c r="L20" s="64"/>
      <c r="M20" s="26"/>
      <c r="N20" s="64">
        <f>N11+N17+N19</f>
        <v>0</v>
      </c>
    </row>
    <row r="21" spans="2:14" ht="16" thickBot="1" x14ac:dyDescent="0.25">
      <c r="B21" s="127"/>
      <c r="C21" s="103"/>
      <c r="D21" s="103"/>
      <c r="E21" s="103"/>
      <c r="F21" s="103"/>
      <c r="G21" s="54"/>
      <c r="H21" s="61"/>
      <c r="I21" s="61"/>
      <c r="J21" s="123"/>
      <c r="K21" s="63"/>
      <c r="L21" s="65"/>
      <c r="M21" s="26"/>
      <c r="N21" s="124"/>
    </row>
    <row r="22" spans="2:14" ht="24.75" customHeight="1" thickBot="1" x14ac:dyDescent="0.25">
      <c r="B22" s="71" t="s">
        <v>16</v>
      </c>
      <c r="C22" s="72"/>
      <c r="D22" s="72"/>
      <c r="E22" s="72"/>
      <c r="F22" s="72"/>
      <c r="G22" s="72"/>
      <c r="H22" s="72"/>
      <c r="I22" s="72"/>
      <c r="J22" s="72"/>
      <c r="K22" s="72"/>
      <c r="L22" s="72"/>
      <c r="M22" s="72"/>
      <c r="N22" s="73"/>
    </row>
    <row r="23" spans="2:14" ht="16" x14ac:dyDescent="0.2">
      <c r="B23" s="48"/>
      <c r="C23" s="48"/>
      <c r="D23" s="48"/>
      <c r="E23" s="48"/>
      <c r="F23" s="48"/>
      <c r="G23" s="48"/>
      <c r="H23" s="48"/>
      <c r="I23" s="48"/>
      <c r="J23" s="49"/>
      <c r="K23" s="49"/>
      <c r="L23" s="39"/>
    </row>
    <row r="24" spans="2:14" x14ac:dyDescent="0.2">
      <c r="B24" s="51"/>
      <c r="C24" s="51"/>
      <c r="D24" s="51"/>
      <c r="E24" s="51"/>
      <c r="F24" s="51"/>
      <c r="G24" s="51"/>
      <c r="H24" s="51"/>
      <c r="M24" s="2"/>
    </row>
    <row r="25" spans="2:14" x14ac:dyDescent="0.2">
      <c r="B25" s="104" t="s">
        <v>18</v>
      </c>
      <c r="C25" s="104"/>
      <c r="D25" s="104"/>
      <c r="E25" s="104"/>
      <c r="F25" s="104"/>
      <c r="G25" s="104"/>
      <c r="H25" s="104"/>
      <c r="I25" s="104"/>
      <c r="J25" s="104"/>
      <c r="K25" s="104"/>
      <c r="L25" s="104"/>
      <c r="M25" s="2"/>
    </row>
    <row r="26" spans="2:14" x14ac:dyDescent="0.2">
      <c r="B26" s="104"/>
      <c r="C26" s="104"/>
      <c r="D26" s="104"/>
      <c r="E26" s="104"/>
      <c r="F26" s="104"/>
      <c r="G26" s="104"/>
      <c r="H26" s="104"/>
      <c r="I26" s="104"/>
      <c r="J26" s="104"/>
      <c r="K26" s="104"/>
      <c r="L26" s="104"/>
      <c r="M26" s="2"/>
      <c r="N26" s="1"/>
    </row>
    <row r="28" spans="2:14" x14ac:dyDescent="0.2">
      <c r="B28" s="104" t="s">
        <v>17</v>
      </c>
      <c r="C28" s="104"/>
      <c r="D28" s="104"/>
      <c r="E28" s="104"/>
      <c r="F28" s="104"/>
      <c r="G28" s="104"/>
      <c r="H28" s="104"/>
      <c r="I28" s="104"/>
      <c r="J28" s="104"/>
      <c r="K28" s="104"/>
      <c r="L28" s="104"/>
    </row>
    <row r="29" spans="2:14" x14ac:dyDescent="0.2">
      <c r="B29" s="104"/>
      <c r="C29" s="104"/>
      <c r="D29" s="104"/>
      <c r="E29" s="104"/>
      <c r="F29" s="104"/>
      <c r="G29" s="104"/>
      <c r="H29" s="104"/>
      <c r="I29" s="104"/>
      <c r="J29" s="104"/>
      <c r="K29" s="104"/>
      <c r="L29" s="104"/>
    </row>
    <row r="32" spans="2:14" x14ac:dyDescent="0.2">
      <c r="B32" s="66" t="s">
        <v>19</v>
      </c>
      <c r="C32" s="66"/>
      <c r="D32" s="67"/>
    </row>
    <row r="33" spans="2:14" ht="16" thickBot="1" x14ac:dyDescent="0.25">
      <c r="B33" s="66"/>
      <c r="C33" s="66"/>
      <c r="D33" s="68"/>
      <c r="N33" s="1"/>
    </row>
    <row r="34" spans="2:14" x14ac:dyDescent="0.2">
      <c r="B34" s="50"/>
      <c r="C34" s="50"/>
      <c r="D34" s="52"/>
    </row>
    <row r="35" spans="2:14" x14ac:dyDescent="0.2">
      <c r="B35" s="69" t="s">
        <v>20</v>
      </c>
      <c r="C35" s="69"/>
      <c r="D35" s="69"/>
    </row>
    <row r="36" spans="2:14" x14ac:dyDescent="0.2">
      <c r="B36" s="69"/>
      <c r="C36" s="69"/>
      <c r="D36" s="69"/>
    </row>
    <row r="37" spans="2:14" x14ac:dyDescent="0.2">
      <c r="B37" s="53" t="s">
        <v>21</v>
      </c>
      <c r="C37" s="53"/>
    </row>
    <row r="38" spans="2:14" x14ac:dyDescent="0.2">
      <c r="B38" s="53" t="s">
        <v>22</v>
      </c>
      <c r="C38" s="53"/>
    </row>
    <row r="39" spans="2:14" x14ac:dyDescent="0.2">
      <c r="B39" s="53" t="s">
        <v>23</v>
      </c>
      <c r="C39" s="53"/>
    </row>
    <row r="40" spans="2:14" x14ac:dyDescent="0.2">
      <c r="B40" s="53" t="s">
        <v>24</v>
      </c>
      <c r="C40" s="53"/>
    </row>
  </sheetData>
  <mergeCells count="35">
    <mergeCell ref="B2:N3"/>
    <mergeCell ref="B4:N4"/>
    <mergeCell ref="B25:L26"/>
    <mergeCell ref="B28:L29"/>
    <mergeCell ref="L11:L15"/>
    <mergeCell ref="N11:N15"/>
    <mergeCell ref="B13:D15"/>
    <mergeCell ref="B16:D16"/>
    <mergeCell ref="B17:D17"/>
    <mergeCell ref="B18:D18"/>
    <mergeCell ref="B19:D19"/>
    <mergeCell ref="J20:J21"/>
    <mergeCell ref="N20:N21"/>
    <mergeCell ref="B20:F21"/>
    <mergeCell ref="H20:H21"/>
    <mergeCell ref="B35:D36"/>
    <mergeCell ref="B5:B6"/>
    <mergeCell ref="B22:N22"/>
    <mergeCell ref="B8:D8"/>
    <mergeCell ref="B9:L9"/>
    <mergeCell ref="B10:D10"/>
    <mergeCell ref="E11:E15"/>
    <mergeCell ref="F11:F15"/>
    <mergeCell ref="H11:H15"/>
    <mergeCell ref="I11:I15"/>
    <mergeCell ref="J11:J15"/>
    <mergeCell ref="K11:K15"/>
    <mergeCell ref="G11:G15"/>
    <mergeCell ref="B11:D12"/>
    <mergeCell ref="C5:N6"/>
    <mergeCell ref="I20:I21"/>
    <mergeCell ref="K20:K21"/>
    <mergeCell ref="L20:L21"/>
    <mergeCell ref="B32:C33"/>
    <mergeCell ref="D32:D3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ZODES MOJANA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PC_ADMIN</dc:creator>
  <cp:lastModifiedBy>Eberto Antonio Oñate Del Rio</cp:lastModifiedBy>
  <cp:lastPrinted>2022-08-22T18:18:00Z</cp:lastPrinted>
  <dcterms:created xsi:type="dcterms:W3CDTF">2022-08-17T19:02:00Z</dcterms:created>
  <dcterms:modified xsi:type="dcterms:W3CDTF">2026-04-13T20:38:53Z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5FA58B03E3C84B2E950CF71DE18CCB81</vt:lpwstr>
  </property>
  <property fmtid="{D5CDD505-2E9C-101B-9397-08002B2CF9AE}" pid="3" name="KSOProductBuildVer">
    <vt:lpwstr>1033-11.2.0.11341</vt:lpwstr>
  </property>
</Properties>
</file>