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policarpa.perez\Documents\VIGENCIA 2026\CONTRATOS MINIMA CUANTIA\"/>
    </mc:Choice>
  </mc:AlternateContent>
  <xr:revisionPtr revIDLastSave="0" documentId="8_{7C5838E5-8C1F-4911-BE95-247D293AD1D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exo 2a. CARROS" sheetId="5" r:id="rId1"/>
    <sheet name="Anexo 2b. MOTOS" sheetId="6" r:id="rId2"/>
  </sheets>
  <definedNames>
    <definedName name="_xlnm._FilterDatabase" localSheetId="0" hidden="1">'Anexo 2a. CARROS'!$B$4:$G$777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8" i="6" l="1"/>
  <c r="F408" i="6"/>
  <c r="G777" i="5"/>
  <c r="H777" i="5"/>
  <c r="F777" i="5"/>
  <c r="G710" i="5"/>
  <c r="H710" i="5"/>
  <c r="F710" i="5"/>
  <c r="G702" i="5"/>
  <c r="H702" i="5"/>
  <c r="F702" i="5"/>
  <c r="G684" i="5"/>
  <c r="H684" i="5"/>
  <c r="F684" i="5"/>
  <c r="G670" i="5"/>
  <c r="H670" i="5"/>
  <c r="F670" i="5"/>
  <c r="G659" i="5"/>
  <c r="H659" i="5"/>
  <c r="F659" i="5"/>
  <c r="G616" i="5"/>
  <c r="H616" i="5"/>
  <c r="F616" i="5"/>
  <c r="G589" i="5"/>
  <c r="H589" i="5"/>
  <c r="F589" i="5"/>
  <c r="G534" i="5"/>
  <c r="H534" i="5"/>
  <c r="F534" i="5"/>
  <c r="G468" i="5"/>
  <c r="H468" i="5"/>
  <c r="F468" i="5"/>
  <c r="G399" i="5"/>
  <c r="H399" i="5"/>
  <c r="F399" i="5"/>
  <c r="G338" i="5"/>
  <c r="H338" i="5"/>
  <c r="F338" i="5"/>
  <c r="G250" i="5"/>
  <c r="H250" i="5"/>
  <c r="F250" i="5"/>
  <c r="G221" i="5"/>
  <c r="H221" i="5"/>
  <c r="F221" i="5"/>
  <c r="G169" i="5"/>
  <c r="H169" i="5"/>
  <c r="F169" i="5"/>
  <c r="G158" i="5"/>
  <c r="H158" i="5"/>
  <c r="F158" i="5"/>
  <c r="G32" i="5"/>
  <c r="H32" i="5"/>
  <c r="F32" i="5"/>
  <c r="G779" i="5" l="1"/>
  <c r="H779" i="5"/>
  <c r="F779" i="5"/>
</calcChain>
</file>

<file path=xl/sharedStrings.xml><?xml version="1.0" encoding="utf-8"?>
<sst xmlns="http://schemas.openxmlformats.org/spreadsheetml/2006/main" count="3083" uniqueCount="737">
  <si>
    <t xml:space="preserve">Garantía Ofrecida </t>
  </si>
  <si>
    <t>MOTOR</t>
  </si>
  <si>
    <t>SISTEMA DE FRENOS</t>
  </si>
  <si>
    <t>SISTEMA DE ESCAPE</t>
  </si>
  <si>
    <t>ACCESORIOS</t>
  </si>
  <si>
    <t>Sincronizar motor</t>
  </si>
  <si>
    <t>M.O.</t>
  </si>
  <si>
    <t>Rpto</t>
  </si>
  <si>
    <t xml:space="preserve">Liga distribuido </t>
  </si>
  <si>
    <t xml:space="preserve">Inyectores Juego </t>
  </si>
  <si>
    <t>Kit Prefiltros Inyectores</t>
  </si>
  <si>
    <t xml:space="preserve">Limpieza inyectores </t>
  </si>
  <si>
    <t>Limpieza Cuerpo Acelerador</t>
  </si>
  <si>
    <t xml:space="preserve">Válvulas </t>
  </si>
  <si>
    <t>D/M Inyectores</t>
  </si>
  <si>
    <t>MO</t>
  </si>
  <si>
    <t xml:space="preserve">Calibración válvulas </t>
  </si>
  <si>
    <t>Limpieza Tanque  Bombustible</t>
  </si>
  <si>
    <t>Guaya Acelerador</t>
  </si>
  <si>
    <t xml:space="preserve">Servicio Scanner </t>
  </si>
  <si>
    <t xml:space="preserve">Flotador Tanque de Gasolina </t>
  </si>
  <si>
    <t>SUBTOTAL SINCRONIZACION</t>
  </si>
  <si>
    <t>Reparar Motor</t>
  </si>
  <si>
    <t>Cepillar Culata</t>
  </si>
  <si>
    <t>Empaque Multiple Admision</t>
  </si>
  <si>
    <t>Reten Ejes Levas</t>
  </si>
  <si>
    <t>Reten Polea Cigüeñal</t>
  </si>
  <si>
    <t>Cigüeñal</t>
  </si>
  <si>
    <t>Juego Anillos</t>
  </si>
  <si>
    <t>Empaquetadura Motor</t>
  </si>
  <si>
    <t>Juego Casquetes Biela</t>
  </si>
  <si>
    <t>Juego Casquetes Bancada</t>
  </si>
  <si>
    <t>Piñon Cigüeñal</t>
  </si>
  <si>
    <t>Cuña Cigüeñal</t>
  </si>
  <si>
    <t>Juego Pistones</t>
  </si>
  <si>
    <t>Juego Guias</t>
  </si>
  <si>
    <t>Juego Valvulas Admisión</t>
  </si>
  <si>
    <t>Juego valvulas Escape</t>
  </si>
  <si>
    <t>Bajar Tanque Gasolina</t>
  </si>
  <si>
    <t>Tensor Correa Loca</t>
  </si>
  <si>
    <t>Instalación Alta</t>
  </si>
  <si>
    <t>Juego Balancin Valvula</t>
  </si>
  <si>
    <t>Juego Camisas</t>
  </si>
  <si>
    <t>Piñon Eje Levas</t>
  </si>
  <si>
    <t>Impulsadores</t>
  </si>
  <si>
    <t>Soldar Protector Motor</t>
  </si>
  <si>
    <t>Cauchos Valvulas</t>
  </si>
  <si>
    <t>Reten Cigüeñal</t>
  </si>
  <si>
    <t>Rotor Taimer</t>
  </si>
  <si>
    <t>Revisar Fuga Motor</t>
  </si>
  <si>
    <t>Motor Paso Encendido</t>
  </si>
  <si>
    <t>Levas Ajuste Convergencia</t>
  </si>
  <si>
    <t>Chicleres</t>
  </si>
  <si>
    <t>Pacha Posiciòn Cigüeñal</t>
  </si>
  <si>
    <t>Liquido Lavado Cuerpo Acelerador</t>
  </si>
  <si>
    <t>Manguera Paso Gasolina</t>
  </si>
  <si>
    <t>Bujes Soporte Motor</t>
  </si>
  <si>
    <t>Valvula IAC</t>
  </si>
  <si>
    <t>Mantenimiento Valvula IAC</t>
  </si>
  <si>
    <t>Sensor Flotador Gasolina</t>
  </si>
  <si>
    <t>Regulador Flotador Gasolina</t>
  </si>
  <si>
    <t>Sensor TPS</t>
  </si>
  <si>
    <t>Sensor Ejes Levas</t>
  </si>
  <si>
    <t>Sensor Variable Eje</t>
  </si>
  <si>
    <t>Sensor Cigüeñal</t>
  </si>
  <si>
    <t>Sensor Minima</t>
  </si>
  <si>
    <t>Sensor Oxigeno</t>
  </si>
  <si>
    <t>Carburador</t>
  </si>
  <si>
    <t>Valvula Electrocnica</t>
  </si>
  <si>
    <t>Empaquetadura Carburador</t>
  </si>
  <si>
    <t>Anillar motor</t>
  </si>
  <si>
    <t>Reten Eje Levas</t>
  </si>
  <si>
    <t>Tapa Motor</t>
  </si>
  <si>
    <t xml:space="preserve">Empaque culata </t>
  </si>
  <si>
    <t xml:space="preserve">Empaque múltiple </t>
  </si>
  <si>
    <t xml:space="preserve">Empaque carter </t>
  </si>
  <si>
    <t xml:space="preserve">Empaque Tapa Válvula </t>
  </si>
  <si>
    <t>Retenedor Correa Cigüeñal</t>
  </si>
  <si>
    <t xml:space="preserve">Volante de motor </t>
  </si>
  <si>
    <t xml:space="preserve">Retenedor Volante </t>
  </si>
  <si>
    <t xml:space="preserve">Bomba de Aceite </t>
  </si>
  <si>
    <t xml:space="preserve">Bomba Gasolina </t>
  </si>
  <si>
    <t>Bomba Electronica Filtro Combustible</t>
  </si>
  <si>
    <t>Correa Repartición</t>
  </si>
  <si>
    <t>Cadena Repartición</t>
  </si>
  <si>
    <t>Tapa Reparticion</t>
  </si>
  <si>
    <t xml:space="preserve">Monocorrea o Correa Unica </t>
  </si>
  <si>
    <t>cuña Cigüeñal</t>
  </si>
  <si>
    <t>Soporte Motor Trasero</t>
  </si>
  <si>
    <t>Patin Tensor Correa</t>
  </si>
  <si>
    <t>Tensor Cadena</t>
  </si>
  <si>
    <t xml:space="preserve">Pera de Aceite </t>
  </si>
  <si>
    <t xml:space="preserve">Guaya Velocimetro </t>
  </si>
  <si>
    <t>Sensor Velocimetro</t>
  </si>
  <si>
    <t>Juego Bujias</t>
  </si>
  <si>
    <t>Desmontar y Montaje Motor</t>
  </si>
  <si>
    <t>Desmonte y Monte Tanque Combustible</t>
  </si>
  <si>
    <t xml:space="preserve">Encamisada Cilindro Bloque Motor </t>
  </si>
  <si>
    <t>Test de Compresión</t>
  </si>
  <si>
    <t>Verificacion y Ajuste de Correas</t>
  </si>
  <si>
    <t>Verificacion y Ajuste de Mangueras</t>
  </si>
  <si>
    <t>SUBTOTAL MOTOR</t>
  </si>
  <si>
    <t>RECTIFICADORA</t>
  </si>
  <si>
    <t xml:space="preserve">Rectificar Motor </t>
  </si>
  <si>
    <t>Rectificar Chasis</t>
  </si>
  <si>
    <t>Rectificar Rosca Carter</t>
  </si>
  <si>
    <t>Rectificar  Rin Lamina</t>
  </si>
  <si>
    <t>Rectificar Rin de Magnesio</t>
  </si>
  <si>
    <t xml:space="preserve">Rectificar Rosca para un Esparrago </t>
  </si>
  <si>
    <t>Rectificar Culata</t>
  </si>
  <si>
    <t>SUBTOTAL RECTIFICADORA</t>
  </si>
  <si>
    <t>EMBRAGUE</t>
  </si>
  <si>
    <t>Reparacion caja Velocidades</t>
  </si>
  <si>
    <t>Revisar Niveles Caja</t>
  </si>
  <si>
    <t>Soporte Caja</t>
  </si>
  <si>
    <t>Bronce Caja</t>
  </si>
  <si>
    <t>Desmonte y Monte Caja Velocidades</t>
  </si>
  <si>
    <t>Embrague</t>
  </si>
  <si>
    <t>Bomba principal Embrague</t>
  </si>
  <si>
    <t>Bomba Auxiliar Embrague</t>
  </si>
  <si>
    <t xml:space="preserve">Horquilla de embrague </t>
  </si>
  <si>
    <t>Prensa Embrague</t>
  </si>
  <si>
    <t>Disco Embrague</t>
  </si>
  <si>
    <t>Balinera Embrague</t>
  </si>
  <si>
    <t>Fan Cloutch</t>
  </si>
  <si>
    <t>Cambio soportes caja</t>
  </si>
  <si>
    <t>Valvulina Transmisión</t>
  </si>
  <si>
    <t>Balinera Corrediza</t>
  </si>
  <si>
    <t>Balinera Tren Fijo</t>
  </si>
  <si>
    <t>Cuña Caja</t>
  </si>
  <si>
    <t>Pin Caja</t>
  </si>
  <si>
    <t xml:space="preserve">Cambio Guaya Embrague </t>
  </si>
  <si>
    <t>Arreglo Control Cambios</t>
  </si>
  <si>
    <t>Reten Selector Cambios</t>
  </si>
  <si>
    <t>Control Cambios</t>
  </si>
  <si>
    <t>Reparación Caja Cambios</t>
  </si>
  <si>
    <t xml:space="preserve">Retenedor Traser Caja </t>
  </si>
  <si>
    <t>Retenedor Toma</t>
  </si>
  <si>
    <t>Aceite Caja</t>
  </si>
  <si>
    <t>SISTEMA DIFERENCIAL</t>
  </si>
  <si>
    <t>Reparacion Diferencial</t>
  </si>
  <si>
    <t>Cupling Cardan</t>
  </si>
  <si>
    <t>Retenedor Diferencial</t>
  </si>
  <si>
    <t>Cruceta Cardan</t>
  </si>
  <si>
    <t>Retenedor Eje</t>
  </si>
  <si>
    <t>Eje Tracción</t>
  </si>
  <si>
    <t>Balinera Eje Toma</t>
  </si>
  <si>
    <t>Guardapolvo Eje Traccion</t>
  </si>
  <si>
    <t>Juego Punta Homocinetica Lado Rueda</t>
  </si>
  <si>
    <t>Juego Punta Homocinetica Lado Caja</t>
  </si>
  <si>
    <t>Arreglo cardan</t>
  </si>
  <si>
    <t>Aceite Diferencial</t>
  </si>
  <si>
    <t>SUBTOTAL DIFERENCIAL</t>
  </si>
  <si>
    <t>SISTEMA DE SUSPENSION</t>
  </si>
  <si>
    <t>Reparacion Suspension Delantera</t>
  </si>
  <si>
    <t>Reparacion Suspension Trasera</t>
  </si>
  <si>
    <t>Bujes Candado</t>
  </si>
  <si>
    <t>Brazo Tensor Suspension</t>
  </si>
  <si>
    <t>Juego  Bujes Troque</t>
  </si>
  <si>
    <t>Juego Bocines Delanteros</t>
  </si>
  <si>
    <t>Juego Bocines Traseros</t>
  </si>
  <si>
    <t>Rodillo Eje Traseros Interno</t>
  </si>
  <si>
    <t>Retenedor Eje Trasero Interno</t>
  </si>
  <si>
    <t>Rodamiento EjeTrasero</t>
  </si>
  <si>
    <t>Rodamiento EjeDelantero</t>
  </si>
  <si>
    <t>Rodillos Ejes Traseros Externos</t>
  </si>
  <si>
    <t>Buje Suspensión Interna</t>
  </si>
  <si>
    <t>Buje Suspensión Externa</t>
  </si>
  <si>
    <t>Buje Tijera Superior</t>
  </si>
  <si>
    <t>Buje Tijera Inferior</t>
  </si>
  <si>
    <t>Juego Amortiguadores Delanteros</t>
  </si>
  <si>
    <t>Juego Amortiguadores Traseros</t>
  </si>
  <si>
    <t>Muñeco o Articulacion</t>
  </si>
  <si>
    <t>Retenedor Rueda</t>
  </si>
  <si>
    <t>Juego Espirales</t>
  </si>
  <si>
    <t>Base Amortiguador</t>
  </si>
  <si>
    <t>Sopote Superior Amortiguador</t>
  </si>
  <si>
    <t>Sopote Inferior Amortiguador</t>
  </si>
  <si>
    <t>Tornillo Soporte Amortiguador</t>
  </si>
  <si>
    <t xml:space="preserve"> Templetes</t>
  </si>
  <si>
    <t>Buje Templete</t>
  </si>
  <si>
    <t>Barra Track o Barra Establizadora</t>
  </si>
  <si>
    <t>Buje Central Barra Estabilizadora</t>
  </si>
  <si>
    <t>Bujes Barra Transversal</t>
  </si>
  <si>
    <t>Bujes Barra  Estabilizadora</t>
  </si>
  <si>
    <t>Muñeco barra  Estabilizadora</t>
  </si>
  <si>
    <t>Caucho Barra Estabilizadora</t>
  </si>
  <si>
    <t>BujeTijera</t>
  </si>
  <si>
    <t>Tijera</t>
  </si>
  <si>
    <t>Reten Rodamiento Trasero</t>
  </si>
  <si>
    <t>Separador Rodamientos</t>
  </si>
  <si>
    <t>Juego Rodamientos Delanteros</t>
  </si>
  <si>
    <t xml:space="preserve">Juego Rodamientos Traseros </t>
  </si>
  <si>
    <t>Espárrago y Tuerca</t>
  </si>
  <si>
    <t>Rotula Superior</t>
  </si>
  <si>
    <t>Rotula Inferior</t>
  </si>
  <si>
    <t>Tornillos Rotula</t>
  </si>
  <si>
    <t>Anclaje barra estabilizadora</t>
  </si>
  <si>
    <t>Templete Barra Estabilizadora</t>
  </si>
  <si>
    <t>Ajuste General Suspension</t>
  </si>
  <si>
    <t>SUBTOTAL SUSPENSION</t>
  </si>
  <si>
    <t>SISTEMA DE DIRECCION</t>
  </si>
  <si>
    <t>Reparacion Direccion</t>
  </si>
  <si>
    <t>Ajustar Caja Dirección</t>
  </si>
  <si>
    <t>Tensores Hausing</t>
  </si>
  <si>
    <t>Reparar Caja Direcciòn</t>
  </si>
  <si>
    <t>Empaquetadura Caja Direcciòn</t>
  </si>
  <si>
    <t>Caja Direcciòn</t>
  </si>
  <si>
    <t>Empaquetadura Bomba Hidrahulico</t>
  </si>
  <si>
    <t>Buje Caja Direcciòn</t>
  </si>
  <si>
    <t>Correa Hidráulico</t>
  </si>
  <si>
    <t>Empacar Caja Direccion</t>
  </si>
  <si>
    <t>Brazo Compensador</t>
  </si>
  <si>
    <t>Brazo Axial</t>
  </si>
  <si>
    <t>Amortiguador Direccional</t>
  </si>
  <si>
    <t>Terminal Cortas Direccion</t>
  </si>
  <si>
    <t>Terminal Largas Direccion</t>
  </si>
  <si>
    <t>Rotor Bomba Direcciòn</t>
  </si>
  <si>
    <t>Valvula Direcciòn</t>
  </si>
  <si>
    <t>Guardapolvo Caja Direccion</t>
  </si>
  <si>
    <t>Cruceta Caja Direccion</t>
  </si>
  <si>
    <t>Rodamientos o Buje Timon</t>
  </si>
  <si>
    <t>Manguera Hidrahulico</t>
  </si>
  <si>
    <t>Bomba Direcciòn Hidrahulico</t>
  </si>
  <si>
    <t>Arreglo Bomba Direccion</t>
  </si>
  <si>
    <t>Alineacion Dirección</t>
  </si>
  <si>
    <t>Alineacion completa</t>
  </si>
  <si>
    <t>Soldar Tubo Hidrahulico</t>
  </si>
  <si>
    <t>Bajar Tubo Hidrahulico</t>
  </si>
  <si>
    <t>Hidrahulico</t>
  </si>
  <si>
    <t>Brazo Dirección</t>
  </si>
  <si>
    <t>Acople Columna Direccion</t>
  </si>
  <si>
    <t>Servicio de Prensa Hidraulica</t>
  </si>
  <si>
    <t>Retenes Caja Direccion</t>
  </si>
  <si>
    <t>Revisión General Frenos</t>
  </si>
  <si>
    <t>Arreglo Mordazas</t>
  </si>
  <si>
    <t>Graduar Frenos</t>
  </si>
  <si>
    <t>Pasadores Mordazas</t>
  </si>
  <si>
    <t>Deslizadores Mordazas</t>
  </si>
  <si>
    <t>Arreglo Mangueras Frenos</t>
  </si>
  <si>
    <t>Kit Mordazas</t>
  </si>
  <si>
    <t>Empaquetadura Mordazas</t>
  </si>
  <si>
    <t>Juego Pistones Mordazas</t>
  </si>
  <si>
    <t>Kit Seguro Pastillas</t>
  </si>
  <si>
    <t>Grapa Frenos</t>
  </si>
  <si>
    <t>Juego Pastillas Delanteras</t>
  </si>
  <si>
    <t>Juego Pastillas Traseras</t>
  </si>
  <si>
    <t>Juego Campanas</t>
  </si>
  <si>
    <t>Rectificar Campanas</t>
  </si>
  <si>
    <t>Juego Bandas</t>
  </si>
  <si>
    <t>Graduar Bandas</t>
  </si>
  <si>
    <t>Graduar Bandas Freno de Mano</t>
  </si>
  <si>
    <t>Mantenimiento Bandas</t>
  </si>
  <si>
    <t>Mantenimiento Banda Freno de Mano</t>
  </si>
  <si>
    <t>Kit Caliper</t>
  </si>
  <si>
    <t>Empaquetadura Caliper</t>
  </si>
  <si>
    <t>Empaquetadura Pistones</t>
  </si>
  <si>
    <t>Juego Platinas Frenos</t>
  </si>
  <si>
    <t>Mantenimiento Mordazas</t>
  </si>
  <si>
    <t xml:space="preserve">Bomba Frenos </t>
  </si>
  <si>
    <t xml:space="preserve">Empaquetadura Bomba </t>
  </si>
  <si>
    <t>Boster</t>
  </si>
  <si>
    <t>Tubo Freno</t>
  </si>
  <si>
    <t>Juego Discos Delanteros</t>
  </si>
  <si>
    <t>Juego Discos Traseros</t>
  </si>
  <si>
    <t xml:space="preserve">Revisión Mangueras  Frenos </t>
  </si>
  <si>
    <t>Mangueras  Freno</t>
  </si>
  <si>
    <t>Pegar Banda Freno de Mano</t>
  </si>
  <si>
    <t>Juego Banda Freno de Mano</t>
  </si>
  <si>
    <t>Sensor ABS Delantetos</t>
  </si>
  <si>
    <t>Sensor ABS Traseros</t>
  </si>
  <si>
    <t>Juego Cilindro frenos</t>
  </si>
  <si>
    <t xml:space="preserve">Arreglo Freno de Mano </t>
  </si>
  <si>
    <t xml:space="preserve">Cambio Guaya Freno Mano </t>
  </si>
  <si>
    <t>SUBTOTAL S. FRENOS</t>
  </si>
  <si>
    <t xml:space="preserve">Arreglar Sistema Eléctrico General </t>
  </si>
  <si>
    <t>Verificar Sistema Eeléctrico</t>
  </si>
  <si>
    <t xml:space="preserve">Arreglo alternador </t>
  </si>
  <si>
    <t>Reparar Caja Portafusibles</t>
  </si>
  <si>
    <t>Desmonte y Monte Caja Portafusibles</t>
  </si>
  <si>
    <t xml:space="preserve">Alternador </t>
  </si>
  <si>
    <t>Correa Alternador</t>
  </si>
  <si>
    <t>Motor arranque</t>
  </si>
  <si>
    <t>Arreglo Motor Arranque</t>
  </si>
  <si>
    <t>Arreglo Switch Encendido</t>
  </si>
  <si>
    <t>Juego Bujes Arranque</t>
  </si>
  <si>
    <t>Juego Escobillas Arranque</t>
  </si>
  <si>
    <t>Automatico Arranque</t>
  </si>
  <si>
    <t>Inducido Arranque</t>
  </si>
  <si>
    <t>Arranque</t>
  </si>
  <si>
    <t>Boina Inición</t>
  </si>
  <si>
    <t>Modulo Electronico</t>
  </si>
  <si>
    <t>Bobinas Electronicas</t>
  </si>
  <si>
    <t xml:space="preserve"> Control Luces</t>
  </si>
  <si>
    <t>Pito</t>
  </si>
  <si>
    <t>Pera Reversa</t>
  </si>
  <si>
    <t>Instalar Radio</t>
  </si>
  <si>
    <t>Alineacion luces</t>
  </si>
  <si>
    <t>Alarma</t>
  </si>
  <si>
    <t>Modulo Alarma</t>
  </si>
  <si>
    <t>Verifica. Tablero de fusibles, Contactores, Relevos</t>
  </si>
  <si>
    <t>Arreglo alarma</t>
  </si>
  <si>
    <t>Sirena Alarma</t>
  </si>
  <si>
    <t>Carcaza Alarma</t>
  </si>
  <si>
    <t>Pila Control Alarma</t>
  </si>
  <si>
    <t>Swit Alarma</t>
  </si>
  <si>
    <t>Cambio Sensores</t>
  </si>
  <si>
    <t xml:space="preserve">Bateria </t>
  </si>
  <si>
    <t>Revisión Mecanismo Elevavidrios</t>
  </si>
  <si>
    <t>Arreglo Motor Elevadrio</t>
  </si>
  <si>
    <t>Motor Erlevadrios</t>
  </si>
  <si>
    <t>Cremallera Arranque</t>
  </si>
  <si>
    <t>Guaya Elevavidrios</t>
  </si>
  <si>
    <t>Stop</t>
  </si>
  <si>
    <t>Unidad</t>
  </si>
  <si>
    <t>SUBTOTAL ELECTRICOS</t>
  </si>
  <si>
    <t>SISTEMA DE REFRIGERACION</t>
  </si>
  <si>
    <t>Revision Sistema Temperatura</t>
  </si>
  <si>
    <t>Purgar Sistema Refrigeraciòn</t>
  </si>
  <si>
    <t>Arreglo Enfocador Radiador</t>
  </si>
  <si>
    <t>Arreglo Radiador</t>
  </si>
  <si>
    <t>Gas Refrigerante</t>
  </si>
  <si>
    <t>Radiador</t>
  </si>
  <si>
    <t>Termostato</t>
  </si>
  <si>
    <t>Empaque Termostato</t>
  </si>
  <si>
    <t>Pera Motoventilador</t>
  </si>
  <si>
    <t>Carga Aire Acondionado</t>
  </si>
  <si>
    <t>Correa Aire Acondicionado</t>
  </si>
  <si>
    <t>Mangueras A.A.</t>
  </si>
  <si>
    <t>Arreglo Manguera A.A.</t>
  </si>
  <si>
    <t xml:space="preserve">Liquido Refrigerante </t>
  </si>
  <si>
    <t>Revisión Sistema Calefaccion</t>
  </si>
  <si>
    <t>Arreglo Guaya Calefaccion</t>
  </si>
  <si>
    <t>Guaya Calefacciòn</t>
  </si>
  <si>
    <t>Tubo Calefacción</t>
  </si>
  <si>
    <t>Valvula Calefacciòn</t>
  </si>
  <si>
    <t>Manguera Calefacción</t>
  </si>
  <si>
    <t>Empaque Bomba Agua</t>
  </si>
  <si>
    <t xml:space="preserve">Bomba Agua </t>
  </si>
  <si>
    <t>Pera Temperatura</t>
  </si>
  <si>
    <t>Sensor Temperatura</t>
  </si>
  <si>
    <t>Enfocador Radiador</t>
  </si>
  <si>
    <t>Mangueras Radiador</t>
  </si>
  <si>
    <t>Filtro  Aire Acondicionado</t>
  </si>
  <si>
    <t xml:space="preserve">Ventabiola </t>
  </si>
  <si>
    <t>Reconstruccion Ventabiola</t>
  </si>
  <si>
    <t>Arreglo Corto instalacion Baja</t>
  </si>
  <si>
    <t xml:space="preserve">Ventilador Aire Acondicionado </t>
  </si>
  <si>
    <t>Limpieza y Mantenimiento Evaporador Aire Acondicionado</t>
  </si>
  <si>
    <t>Cambio empaque exosto</t>
  </si>
  <si>
    <t>Flexible Exosto</t>
  </si>
  <si>
    <t>Esparragos Exosto</t>
  </si>
  <si>
    <t>Exosto</t>
  </si>
  <si>
    <t>Soldar Exosto</t>
  </si>
  <si>
    <t>Soportes Exosto</t>
  </si>
  <si>
    <t xml:space="preserve">Caja Resonancia </t>
  </si>
  <si>
    <t>Silenciador</t>
  </si>
  <si>
    <t>Carbones Silenciador</t>
  </si>
  <si>
    <t>Tubo Escape</t>
  </si>
  <si>
    <t>Codo Trenzado Catalizador</t>
  </si>
  <si>
    <t>Tarro Exosto</t>
  </si>
  <si>
    <t>Arreglo Múltiple</t>
  </si>
  <si>
    <t>SUBTOTAL S. ESCAPE</t>
  </si>
  <si>
    <t>Brazo Limpiabrisas</t>
  </si>
  <si>
    <t>Juego Plumillas Delanteras</t>
  </si>
  <si>
    <t>Media Luna Limpiabrisas</t>
  </si>
  <si>
    <t xml:space="preserve"> Plumilla Trasera</t>
  </si>
  <si>
    <t>Guaya Capo</t>
  </si>
  <si>
    <t>Luna Espejo</t>
  </si>
  <si>
    <t>Juego Copas</t>
  </si>
  <si>
    <t>Tornillos Copas</t>
  </si>
  <si>
    <t>Juego Parasoles</t>
  </si>
  <si>
    <t>Instalar Sistema de Seguros en Espejos, Boceles, Copas, Luces,  etc</t>
  </si>
  <si>
    <t>Juego Parlantes</t>
  </si>
  <si>
    <t>Juego Farolas</t>
  </si>
  <si>
    <t>Juego Exploradoras</t>
  </si>
  <si>
    <t>Cauchos Capot</t>
  </si>
  <si>
    <t>Marco Bateria</t>
  </si>
  <si>
    <t>Cruceta</t>
  </si>
  <si>
    <t>Antena Radio</t>
  </si>
  <si>
    <t>Kit de carretera</t>
  </si>
  <si>
    <t>Extintor 5 libras</t>
  </si>
  <si>
    <t>Cables Iniciar</t>
  </si>
  <si>
    <t>Gato 2 Toneladas</t>
  </si>
  <si>
    <t>Gato 4 Toneladas</t>
  </si>
  <si>
    <t>Polarizar</t>
  </si>
  <si>
    <t>SUBTOTAL ACCESORIOS</t>
  </si>
  <si>
    <t>CERRAJERIA</t>
  </si>
  <si>
    <t xml:space="preserve">Arreglo chapas general </t>
  </si>
  <si>
    <t>Chapa Puerta Trasera</t>
  </si>
  <si>
    <t>Arreglo Cremallera</t>
  </si>
  <si>
    <t>SUBTOTAL CERRAJERIA</t>
  </si>
  <si>
    <t xml:space="preserve">LATONERIA </t>
  </si>
  <si>
    <t xml:space="preserve">Ajuste General Carroceria </t>
  </si>
  <si>
    <t>Soportes Topes Carroceria</t>
  </si>
  <si>
    <t>Alinear Chasis</t>
  </si>
  <si>
    <t>Arreglo y Refuerzo Chasis</t>
  </si>
  <si>
    <t>Prueba Banco</t>
  </si>
  <si>
    <t xml:space="preserve">Arreglo Tanque Gasolina </t>
  </si>
  <si>
    <t>Pintar Bomber</t>
  </si>
  <si>
    <t>Bajar Luneta y Pegar Perno</t>
  </si>
  <si>
    <t>Suplemento Acrilico</t>
  </si>
  <si>
    <t>SUBTOTAL LATONERIA</t>
  </si>
  <si>
    <t xml:space="preserve">TAPICERIA </t>
  </si>
  <si>
    <t xml:space="preserve">Arreglar Sillas general </t>
  </si>
  <si>
    <t>Amortiguador Capot</t>
  </si>
  <si>
    <t>Seguro Varilla Capot</t>
  </si>
  <si>
    <t>Juego Amortiguadores Puerta Baul</t>
  </si>
  <si>
    <t>Sillas Delantera</t>
  </si>
  <si>
    <t>Sillas Traseras</t>
  </si>
  <si>
    <t>Lavado Tapizado</t>
  </si>
  <si>
    <t>Juego Forros</t>
  </si>
  <si>
    <t>SUBTOTAL TAPICERIA</t>
  </si>
  <si>
    <t>VIDRIOS</t>
  </si>
  <si>
    <t>Vidrio Puerta</t>
  </si>
  <si>
    <t>Empaquetadura Vidrios</t>
  </si>
  <si>
    <t>SUBTOTAL VIDRIOS</t>
  </si>
  <si>
    <t xml:space="preserve">ELEMENTOS PARA MANTENIMIENTO PREVENTIVO </t>
  </si>
  <si>
    <t>aceite sintetico (cambio completo) Para 10.000 Kilometros</t>
  </si>
  <si>
    <t>aceite multigrado (cambio completo) Para 5.000 Kilometros</t>
  </si>
  <si>
    <t xml:space="preserve">Aceite Capela Sintetico </t>
  </si>
  <si>
    <t>Liquido Hidrahulico</t>
  </si>
  <si>
    <t xml:space="preserve">Filtro Aceite Motor </t>
  </si>
  <si>
    <t>Filtro Aire</t>
  </si>
  <si>
    <t>Filtro Combustible</t>
  </si>
  <si>
    <t>Agua de Bateria</t>
  </si>
  <si>
    <t>Tiner</t>
  </si>
  <si>
    <t xml:space="preserve">silicona pegante </t>
  </si>
  <si>
    <t>Pegantes extrarapido</t>
  </si>
  <si>
    <t>Grasa de Litio</t>
  </si>
  <si>
    <t>Liquido de Frenos</t>
  </si>
  <si>
    <t>Sintesolda</t>
  </si>
  <si>
    <t>Sellante Ultrapro</t>
  </si>
  <si>
    <t>Enjuague</t>
  </si>
  <si>
    <t xml:space="preserve">Lavado General </t>
  </si>
  <si>
    <t>Lavado Motor</t>
  </si>
  <si>
    <t>Engrase General</t>
  </si>
  <si>
    <t>Limpiador Electronico</t>
  </si>
  <si>
    <t>Grafitada</t>
  </si>
  <si>
    <t>Sinta Neufreno</t>
  </si>
  <si>
    <t>Lubricante ZX</t>
  </si>
  <si>
    <t>Polichado</t>
  </si>
  <si>
    <t>Protectores</t>
  </si>
  <si>
    <t xml:space="preserve">Rotacion Llantas </t>
  </si>
  <si>
    <t>Balanceo</t>
  </si>
  <si>
    <t>Neumaticos</t>
  </si>
  <si>
    <t>Llanta</t>
  </si>
  <si>
    <t xml:space="preserve">Rin </t>
  </si>
  <si>
    <t>Despinche</t>
  </si>
  <si>
    <t>Vulcanizada</t>
  </si>
  <si>
    <t>Trabaroscas</t>
  </si>
  <si>
    <t>Montaje Llantas</t>
  </si>
  <si>
    <t>Juego Pernos</t>
  </si>
  <si>
    <t>Valvulas Sellomatic</t>
  </si>
  <si>
    <t>Abrazaderas Metalicas</t>
  </si>
  <si>
    <t>Suavisar Pasadores Blindaje</t>
  </si>
  <si>
    <t>Juego de tapetes</t>
  </si>
  <si>
    <t>Juego Tuercas Seguridad Llantas</t>
  </si>
  <si>
    <t>Tuerca Seguridad Llanta Repuesto</t>
  </si>
  <si>
    <t>Juego Antirruido Pastillas</t>
  </si>
  <si>
    <t>Tornillos</t>
  </si>
  <si>
    <t>Tornillo Blindaje</t>
  </si>
  <si>
    <t>Tuerca Pernos</t>
  </si>
  <si>
    <t>Juego Esparragos</t>
  </si>
  <si>
    <t>Servicio de Prensa</t>
  </si>
  <si>
    <t>Tapa Radiador</t>
  </si>
  <si>
    <t>Tapa Tanque Combustible</t>
  </si>
  <si>
    <t>Fusibles</t>
  </si>
  <si>
    <t>Fusibles 80 Amperios</t>
  </si>
  <si>
    <t>Socket</t>
  </si>
  <si>
    <t>Bombillo Halogeno</t>
  </si>
  <si>
    <t>Bombillo halogeno de Xenon</t>
  </si>
  <si>
    <t>Bombillo Stop</t>
  </si>
  <si>
    <t>Bombillo Exploradora</t>
  </si>
  <si>
    <t>Bombillo Luz Techo</t>
  </si>
  <si>
    <t>Bombillo Luz Placa</t>
  </si>
  <si>
    <t>Bombillo Cocuyo</t>
  </si>
  <si>
    <t>Bombillo reverso</t>
  </si>
  <si>
    <t>Bombillo unidad</t>
  </si>
  <si>
    <t>Bombillo Direccional</t>
  </si>
  <si>
    <t>5.000 kms</t>
  </si>
  <si>
    <t xml:space="preserve">  CHEVROLET VITARA </t>
  </si>
  <si>
    <t xml:space="preserve">  RENAULT DUSTER</t>
  </si>
  <si>
    <t>VALOR OFERTADO (IVA INCLUIDO)</t>
  </si>
  <si>
    <t>NOTA. Los valores de referencia contenidos en la presente base de precios techo, incluyen IVA.</t>
  </si>
  <si>
    <t xml:space="preserve">SUBTOTAL MANTENIMIENTO PREVENTIVO </t>
  </si>
  <si>
    <t>Certificado de Revisión Técnico-mecánica y de emisiones contaminantes**</t>
  </si>
  <si>
    <t>N.</t>
  </si>
  <si>
    <t>SISTEMAS ELÉCTRICOS</t>
  </si>
  <si>
    <t>SUBTOTAL SISTEMA DE REFRIGERACIÓN</t>
  </si>
  <si>
    <t>SUBTOTAL SIST. DE DIRECCIÓN</t>
  </si>
  <si>
    <t>SUBTOTAL EMBRAGUE</t>
  </si>
  <si>
    <t>No.</t>
  </si>
  <si>
    <t>DETALLE</t>
  </si>
  <si>
    <t>GARANTIA OFRECIDA</t>
  </si>
  <si>
    <t xml:space="preserve">Lavado general incluido motor </t>
  </si>
  <si>
    <t xml:space="preserve">Reparacion base soporte de motor </t>
  </si>
  <si>
    <t xml:space="preserve">Soldar y reforzar  bisagras </t>
  </si>
  <si>
    <t xml:space="preserve">Reparacion sistema de limpiaparabirsas </t>
  </si>
  <si>
    <t xml:space="preserve">Guardapolvo amortiguadir delantero </t>
  </si>
  <si>
    <t xml:space="preserve">reparacion muelle trasero </t>
  </si>
  <si>
    <t xml:space="preserve">FORD RANGER </t>
  </si>
  <si>
    <t xml:space="preserve">GARANTIA OFRECIDA </t>
  </si>
  <si>
    <t xml:space="preserve">Enjuague </t>
  </si>
  <si>
    <t>GARANTÍA OFRECIDA</t>
  </si>
  <si>
    <t>SINCRONIZACIÓN</t>
  </si>
  <si>
    <t xml:space="preserve">BUJIA </t>
  </si>
  <si>
    <t>3.000 kms</t>
  </si>
  <si>
    <t xml:space="preserve">COMANDO ACELERADOR </t>
  </si>
  <si>
    <t xml:space="preserve">FILTRO DE AIRE </t>
  </si>
  <si>
    <t>TENSOR GUAYA ACELERADOR</t>
  </si>
  <si>
    <t>CARRETEL ACELERADOR</t>
  </si>
  <si>
    <t xml:space="preserve">RESORTE </t>
  </si>
  <si>
    <t>MANGUERA LLAVE PASO COMBUSTIBLE</t>
  </si>
  <si>
    <t>MANGUERA ADMISION</t>
  </si>
  <si>
    <t>KIT CARBURADOR</t>
  </si>
  <si>
    <t>PASTAS DESLIZANTES</t>
  </si>
  <si>
    <t>BOMBA COMBUSTIBLE</t>
  </si>
  <si>
    <t>CAUCHO O EMPAQUE CONECTOR CARBURADOR</t>
  </si>
  <si>
    <t>INYECTOR</t>
  </si>
  <si>
    <t xml:space="preserve">FILTRO DE COMBUSTIBLE </t>
  </si>
  <si>
    <t xml:space="preserve">GUAYA ACELERADOR </t>
  </si>
  <si>
    <t>CHOKE</t>
  </si>
  <si>
    <t>KIT PISTON</t>
  </si>
  <si>
    <t>JUEGO BALANCINES A/E</t>
  </si>
  <si>
    <t>JUEGO PASADOR BALANCINES A/E</t>
  </si>
  <si>
    <t>KIT BIELA</t>
  </si>
  <si>
    <t>BOMBA ACEITE MOTOR</t>
  </si>
  <si>
    <t>BUJES EJE LEVAS</t>
  </si>
  <si>
    <t>BUJES BALANCIN</t>
  </si>
  <si>
    <t>CANASTILLA BALANCIN</t>
  </si>
  <si>
    <t>CADENILLA</t>
  </si>
  <si>
    <t>CANASTILLA BALANCINES</t>
  </si>
  <si>
    <t>CASQUETE BIELA</t>
  </si>
  <si>
    <t>CASQUETES BANCADA</t>
  </si>
  <si>
    <t>CASQUETE DE CONTRABALANCEO</t>
  </si>
  <si>
    <t>CASQUETES DE BIELA 050</t>
  </si>
  <si>
    <t>EJE DE LEVAS</t>
  </si>
  <si>
    <t>EMPAQUE CABEZA DE FUERZA</t>
  </si>
  <si>
    <t>EMPAQUE CILINDRO</t>
  </si>
  <si>
    <t>EMPAQUE CULATA</t>
  </si>
  <si>
    <t>EMPAQUE CULATIN</t>
  </si>
  <si>
    <t>EMPAQUE TAPA VOLANTE</t>
  </si>
  <si>
    <t>EMPAQUE TENSOR CADENILLA</t>
  </si>
  <si>
    <t>EMPAQUETADURA MOTOR</t>
  </si>
  <si>
    <t>FILTRO DE ACEITE</t>
  </si>
  <si>
    <t>GUIA CADENILLA</t>
  </si>
  <si>
    <t>GUIA TENSOR CADENILLA</t>
  </si>
  <si>
    <t>GUIA VALVULA</t>
  </si>
  <si>
    <t>KIT EMPAQUES CABEZA DE FUERZA</t>
  </si>
  <si>
    <t>ORING TAPA FILTRO DE ACEITE</t>
  </si>
  <si>
    <t>ORING TAPON DE ACEITE</t>
  </si>
  <si>
    <t>CADENILLA MOTOR</t>
  </si>
  <si>
    <t>RETENEDOR CIGUENAL</t>
  </si>
  <si>
    <t>RETENEDOR EJE DE LEVAS</t>
  </si>
  <si>
    <t>RODAMIENTO CIGUENAL</t>
  </si>
  <si>
    <t>SELLOS DE VALVULAS</t>
  </si>
  <si>
    <t>TAPA CULATA</t>
  </si>
  <si>
    <t>TAPA FILTRO DE ACEITE</t>
  </si>
  <si>
    <t>TAPA VOLANTE</t>
  </si>
  <si>
    <t>TAPON  ACEITE</t>
  </si>
  <si>
    <t>TAPON CARTER</t>
  </si>
  <si>
    <t>TENSOR CADENILLA</t>
  </si>
  <si>
    <t>JUEGO VALVULAS ADMISION Y ESCAPE</t>
  </si>
  <si>
    <t>ACEITE 10w-30 (S.I) (para uso en motocicletas nuevas o recien reparadas)</t>
  </si>
  <si>
    <t>ACEITE 4T  20W50 (S.I.)</t>
  </si>
  <si>
    <t>TORNILLO DE LUBRICACION</t>
  </si>
  <si>
    <t>KIT RETENEDORES MOTOR</t>
  </si>
  <si>
    <t>ORING Y/O EMPAQUE TAPA VALVULAS</t>
  </si>
  <si>
    <t>KIT BUJES TRAPECIO - CHASIS</t>
  </si>
  <si>
    <t>PERA TEMPERATURA</t>
  </si>
  <si>
    <t>RODAMIENTO VOLANTE</t>
  </si>
  <si>
    <t>KIT ORING</t>
  </si>
  <si>
    <t>RETENEDOR BOMBA ACEITE</t>
  </si>
  <si>
    <t>SELECTOR DE CAMBIOS</t>
  </si>
  <si>
    <t>BUJE TENSOR CADENA</t>
  </si>
  <si>
    <t>BUJES CONTROL CAMBIO</t>
  </si>
  <si>
    <t>BUJES EMBRAGUE</t>
  </si>
  <si>
    <t>BUJES PORTA PLATO</t>
  </si>
  <si>
    <t>CABLE GUAYA EMBRAGUE</t>
  </si>
  <si>
    <t>DISCOS EMBRAGUE</t>
  </si>
  <si>
    <t>EJE DE CAMBIOS</t>
  </si>
  <si>
    <t>KIT EMBRAGUE</t>
  </si>
  <si>
    <t>EMPAQUETADURA CAJA VELOCIDADES</t>
  </si>
  <si>
    <t>GUAYA EMBRAGUE</t>
  </si>
  <si>
    <t>HORQUILLA DE CAJA N° 1</t>
  </si>
  <si>
    <t>HORQUILLA DE CAJA NO. 2</t>
  </si>
  <si>
    <t>HORQUILLA DE CAJA N° 3</t>
  </si>
  <si>
    <t>PLACA EMBRAGUE</t>
  </si>
  <si>
    <t>SEPARADOR DISCOS EMBRAGUE</t>
  </si>
  <si>
    <t>KIT ARRASTRE</t>
  </si>
  <si>
    <t>MANIGUETA EMBRAGUE</t>
  </si>
  <si>
    <t>PALANCA DE CAMBIOS</t>
  </si>
  <si>
    <t>PRENSA EMBRAGUE</t>
  </si>
  <si>
    <t>RETENEDOR EJE DE CAMBIOS</t>
  </si>
  <si>
    <t>RETENEDOR VARILLA EMBRAGUE</t>
  </si>
  <si>
    <t>RETENEDOR PINON SALIDA</t>
  </si>
  <si>
    <t>SOPORTE MANIGUETA EMBRAGUE</t>
  </si>
  <si>
    <t>TAPA EMBRAGUE</t>
  </si>
  <si>
    <t>TAPA PINON DE ARRASTRE</t>
  </si>
  <si>
    <t>EMPAQUE TAPA EMBRAGUE</t>
  </si>
  <si>
    <t>RODAMIENTO CAJA</t>
  </si>
  <si>
    <t>TAMBOR EMBRAGUE</t>
  </si>
  <si>
    <t>RODAMIENTO EMBRAGUE O PLACA EMBRAGUE</t>
  </si>
  <si>
    <t>CAUCHOS ARAÑA KIT ARRASTRE</t>
  </si>
  <si>
    <t>LUBRICANTE CADENA</t>
  </si>
  <si>
    <t>PERA O SENSOR NEUTRO</t>
  </si>
  <si>
    <t>ARANDELA PINADORA EJE SALIDA</t>
  </si>
  <si>
    <t>PINON VELOCIDAD</t>
  </si>
  <si>
    <t>EJE CONDUCTOR - BARRA HORQUILLA</t>
  </si>
  <si>
    <t>EJE CONDUCIDO</t>
  </si>
  <si>
    <t>KIT SPROKET (PORTA-CAUCHOS-BUJE)</t>
  </si>
  <si>
    <t>BUJE AMORTIGUADOR TRASERO</t>
  </si>
  <si>
    <t>BUJE TIJERA</t>
  </si>
  <si>
    <t>BUJES AMORTIGUADOR DELANTERO</t>
  </si>
  <si>
    <t>BUJES TIJERA</t>
  </si>
  <si>
    <t>BUJES SUSPENSION</t>
  </si>
  <si>
    <t>CANASTILLA SUSPENSION</t>
  </si>
  <si>
    <t>EJE RUEDA DELANTERA</t>
  </si>
  <si>
    <t>EJE RUEDA TRASERA</t>
  </si>
  <si>
    <t>KIT RADIOS DELANTEROS</t>
  </si>
  <si>
    <t>KIT RADIOS TRASEROS</t>
  </si>
  <si>
    <t>MANZANA DELANTERA</t>
  </si>
  <si>
    <t>MANZANA TRASERA</t>
  </si>
  <si>
    <t>MONOSHOCK</t>
  </si>
  <si>
    <t>RETENEDOR TELESCOPICO</t>
  </si>
  <si>
    <t>BUJE RUEDA DELANTERA O TRASERA</t>
  </si>
  <si>
    <t>RODAMIENTO RUEDA DELANTERA</t>
  </si>
  <si>
    <t>RODAMIENTO RUEDA TRASERA</t>
  </si>
  <si>
    <t>TELESCOPICOS</t>
  </si>
  <si>
    <t>ACEITE TELESCOPICOS (Fork oil 10w)</t>
  </si>
  <si>
    <t>BALANCIN SUSPENSION TRASERA</t>
  </si>
  <si>
    <t>RODAMIENTO PORTA PLATO</t>
  </si>
  <si>
    <t>PASADOR TIJERA</t>
  </si>
  <si>
    <t>FUELLE O GUARDAPOLVO TELESCOPICO</t>
  </si>
  <si>
    <t>SUPLEMENTO RIN</t>
  </si>
  <si>
    <t>RIN DELANTERO</t>
  </si>
  <si>
    <t xml:space="preserve">RIN TRASERO </t>
  </si>
  <si>
    <t>CUNAS DIRECCION</t>
  </si>
  <si>
    <t>JUEGO DE  DIRECCION</t>
  </si>
  <si>
    <t>BOMBA DE FRENO DELANTERO</t>
  </si>
  <si>
    <t>BOMBA DE FRENO TRASERO</t>
  </si>
  <si>
    <t>DISCO FRENO DELANTERO</t>
  </si>
  <si>
    <t>DISCO FRENO TRASERO</t>
  </si>
  <si>
    <t>EMPAQUETADURA BOMBA FRENO TRASERO</t>
  </si>
  <si>
    <t>EMPAQUETADURA MORDAZA</t>
  </si>
  <si>
    <t>KIT KALIPERS</t>
  </si>
  <si>
    <t>KIT EMPAQUES MORDAZA TRASERA</t>
  </si>
  <si>
    <t>LIQUIDO FRENOS</t>
  </si>
  <si>
    <t>MANGUERA DE FRENO DELANTERO</t>
  </si>
  <si>
    <t>MANGUERA DE FRENO TRASERO</t>
  </si>
  <si>
    <t>MANIGUETA FRENO</t>
  </si>
  <si>
    <t>MORDAZA DELANTERA</t>
  </si>
  <si>
    <t>PASADOR PASTILLAS</t>
  </si>
  <si>
    <t>PASTILLAS FRENOS DELANTERAS</t>
  </si>
  <si>
    <t>PASTILLAS FRENOS TRASEROS</t>
  </si>
  <si>
    <t>SOPORTE MORDAZA</t>
  </si>
  <si>
    <t>PALANCA FRENO</t>
  </si>
  <si>
    <t>GUIA ANTIRRUIDO PASTILLAS</t>
  </si>
  <si>
    <t>LEVA FRENO</t>
  </si>
  <si>
    <t>AUTOMATICO ARRANQUE</t>
  </si>
  <si>
    <t>BATERIA</t>
  </si>
  <si>
    <t>BENDIX</t>
  </si>
  <si>
    <t>BOBINA DINAMO</t>
  </si>
  <si>
    <t>BOBINA DE ALTA</t>
  </si>
  <si>
    <t>BOMBILLO STOP</t>
  </si>
  <si>
    <t>BOMBILLO DIRECCIONAL</t>
  </si>
  <si>
    <t>BOMBILLO FAROLA</t>
  </si>
  <si>
    <t>CDI</t>
  </si>
  <si>
    <t>CEBOLLA  (switch encendido)</t>
  </si>
  <si>
    <t>COMANDO DE ENCENDIDO</t>
  </si>
  <si>
    <t>CILINDRO SWITCH</t>
  </si>
  <si>
    <t>COMANDO LUCES</t>
  </si>
  <si>
    <t>COMANDO LUCES DERECHO</t>
  </si>
  <si>
    <t>COMANDO LUCES IZQUIERDO</t>
  </si>
  <si>
    <t>CORONA DE ENCENDIDO</t>
  </si>
  <si>
    <t>DIODO</t>
  </si>
  <si>
    <t>ESCOBILLA</t>
  </si>
  <si>
    <t>FLASCHER</t>
  </si>
  <si>
    <t>INSTALACION ELECTRICA</t>
  </si>
  <si>
    <t>LLAVE SWITCH DE ENCENDIDO</t>
  </si>
  <si>
    <t>MOTOR ARRANQUE</t>
  </si>
  <si>
    <t>PERA ACEITE</t>
  </si>
  <si>
    <t>PERA MANIGUETA EMBRAGUE</t>
  </si>
  <si>
    <t>PERA FRENO</t>
  </si>
  <si>
    <t>PITO</t>
  </si>
  <si>
    <t>PLATO BOBINA</t>
  </si>
  <si>
    <t>PORTA ESCOBILLAS</t>
  </si>
  <si>
    <t>PORTAFUSIBLES AUTOMATICO COMPLETO</t>
  </si>
  <si>
    <t>PROTECTOR SWITCHS</t>
  </si>
  <si>
    <t>REGULADOR DE CORRIENTE</t>
  </si>
  <si>
    <t>RELAY ARRANQUE O ENCENDIDO</t>
  </si>
  <si>
    <t>RELEVO</t>
  </si>
  <si>
    <t>ROTOR MAGNETICO</t>
  </si>
  <si>
    <t>SOCKET O CONECTOR</t>
  </si>
  <si>
    <t>STATOR</t>
  </si>
  <si>
    <t>STOP</t>
  </si>
  <si>
    <t>TAPA BOBINAS PULSORAS</t>
  </si>
  <si>
    <t>TEES SUPERIOR</t>
  </si>
  <si>
    <t>UNIDAD FLOTADOR TANQUE COMBUSTIBLE</t>
  </si>
  <si>
    <t>FLASHER</t>
  </si>
  <si>
    <t>TERMINAL ELECTRICA</t>
  </si>
  <si>
    <t>ANTISULFATOS O FELPAS</t>
  </si>
  <si>
    <t>CHAVETA</t>
  </si>
  <si>
    <t>FUSIBLE</t>
  </si>
  <si>
    <t xml:space="preserve">SOPORTE PITO </t>
  </si>
  <si>
    <t>ELEVADOR DE CORRIENTE</t>
  </si>
  <si>
    <t>EMPAQUE TAPA BOBINA</t>
  </si>
  <si>
    <t>BOBINA LUCES</t>
  </si>
  <si>
    <t>BOBINA ENCENDIDO</t>
  </si>
  <si>
    <t>SELENOIDE</t>
  </si>
  <si>
    <t>EMPAQUE EXHOSTO</t>
  </si>
  <si>
    <t>EMPAQUE TAPA EXHOSTO</t>
  </si>
  <si>
    <t>SOPORTE SISTEMA EXHOSTO</t>
  </si>
  <si>
    <t>BUJE EXHOSTO</t>
  </si>
  <si>
    <t>PATA O PARAL LATERAL</t>
  </si>
  <si>
    <t xml:space="preserve">ARREGLO CHASIS </t>
  </si>
  <si>
    <t xml:space="preserve">BANDAS DDE FRENOS TRASEROS </t>
  </si>
  <si>
    <t xml:space="preserve"> LLANTA DELANTERA </t>
  </si>
  <si>
    <t xml:space="preserve"> LLANTA TRASERA </t>
  </si>
  <si>
    <t xml:space="preserve">MANTENIMIENTO CARBURADOR </t>
  </si>
  <si>
    <t xml:space="preserve">CAMBIO DE LLANTA DELANTERA </t>
  </si>
  <si>
    <t xml:space="preserve">CAMBIO DE LLANTA TRASERA </t>
  </si>
  <si>
    <t xml:space="preserve">LAVADO MOTOCICLETA </t>
  </si>
  <si>
    <t xml:space="preserve">AJUSTE DE PRECARGA MUELLE </t>
  </si>
  <si>
    <t xml:space="preserve">MUELLE HELICOIDAL  SUSPENSIÓN </t>
  </si>
  <si>
    <t xml:space="preserve">BARRAS TELESCOPICAS </t>
  </si>
  <si>
    <t>CERTIFICADO REVISION TECNICOMECANICA</t>
  </si>
  <si>
    <t xml:space="preserve">VALOR TOTAL PRECIOS DE REFERENCIA PARA MOTOS  INCLUIDO IVA </t>
  </si>
  <si>
    <t>ANEXO No. 2A</t>
  </si>
  <si>
    <t>PRECIOS REFERENCIA MANTENIMIENTO CARROS</t>
  </si>
  <si>
    <t>CHEVROLET LINEA VITARA 1.6 4X4 MODELO 2013 (GASOLINA)</t>
  </si>
  <si>
    <t>RENAULT LINEA DUSTER DYNAMIQUE 2.0 4X4 MODELO 2014 (GASOLINA)</t>
  </si>
  <si>
    <t>FORD RANGER XL 2.0 4x4 MODELO 2024 (DIESEL).</t>
  </si>
  <si>
    <t>ANEXO No. 2B PRECIOS REFERENCIA MANTENIMIENTO MOTOS</t>
  </si>
  <si>
    <t>AKT 200 TTR Ell</t>
  </si>
  <si>
    <t>HONDA
XR 150L  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</si>
</sst>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sz val="10"/>
      <color theme="0"/>
      <name val="Century Gothic"/>
      <family val="2"/>
    </font>
    <font>
      <b/>
      <sz val="12"/>
      <color theme="1"/>
      <name val="Arial"/>
      <family val="2"/>
    </font>
    <font>
      <sz val="12"/>
      <name val="Century Gothic"/>
      <family val="2"/>
    </font>
    <font>
      <sz val="12"/>
      <color theme="0"/>
      <name val="Century Gothic"/>
      <family val="2"/>
    </font>
    <font>
      <sz val="12"/>
      <color theme="1"/>
      <name val="Century Gothic"/>
      <family val="2"/>
    </font>
    <font>
      <b/>
      <sz val="10"/>
      <name val="Century Gothic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0"/>
      <color theme="1"/>
      <name val="Century Gothic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1" fillId="22" borderId="0" applyNumberFormat="0" applyBorder="0" applyAlignment="0" applyProtection="0"/>
    <xf numFmtId="0" fontId="10" fillId="0" borderId="0"/>
    <xf numFmtId="0" fontId="10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7" fillId="0" borderId="7" applyNumberFormat="0" applyFill="0" applyAlignment="0" applyProtection="0"/>
    <xf numFmtId="0" fontId="17" fillId="0" borderId="8" applyNumberFormat="0" applyFill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</cellStyleXfs>
  <cellXfs count="153">
    <xf numFmtId="0" fontId="0" fillId="0" borderId="0" xfId="0"/>
    <xf numFmtId="3" fontId="20" fillId="24" borderId="11" xfId="1" applyNumberFormat="1" applyFont="1" applyFill="1" applyBorder="1" applyAlignment="1">
      <alignment horizontal="justify" vertical="center"/>
    </xf>
    <xf numFmtId="3" fontId="20" fillId="24" borderId="9" xfId="1" applyNumberFormat="1" applyFont="1" applyFill="1" applyBorder="1" applyAlignment="1">
      <alignment horizontal="center" vertical="center"/>
    </xf>
    <xf numFmtId="0" fontId="20" fillId="0" borderId="10" xfId="1" applyFont="1" applyBorder="1" applyAlignment="1">
      <alignment horizontal="center" vertical="center" wrapText="1" shrinkToFit="1"/>
    </xf>
    <xf numFmtId="3" fontId="19" fillId="26" borderId="12" xfId="1" applyNumberFormat="1" applyFont="1" applyFill="1" applyBorder="1" applyAlignment="1">
      <alignment horizontal="center"/>
    </xf>
    <xf numFmtId="3" fontId="20" fillId="24" borderId="11" xfId="1" applyNumberFormat="1" applyFont="1" applyFill="1" applyBorder="1" applyAlignment="1">
      <alignment horizontal="center" vertical="center"/>
    </xf>
    <xf numFmtId="3" fontId="19" fillId="25" borderId="9" xfId="1" applyNumberFormat="1" applyFont="1" applyFill="1" applyBorder="1" applyAlignment="1">
      <alignment horizontal="center" vertical="center" wrapText="1" shrinkToFit="1"/>
    </xf>
    <xf numFmtId="3" fontId="20" fillId="0" borderId="11" xfId="1" applyNumberFormat="1" applyFont="1" applyBorder="1" applyAlignment="1">
      <alignment horizontal="center"/>
    </xf>
    <xf numFmtId="0" fontId="20" fillId="0" borderId="15" xfId="1" applyFont="1" applyBorder="1"/>
    <xf numFmtId="3" fontId="20" fillId="0" borderId="15" xfId="1" applyNumberFormat="1" applyFont="1" applyBorder="1" applyAlignment="1">
      <alignment horizontal="center" vertical="center"/>
    </xf>
    <xf numFmtId="3" fontId="20" fillId="0" borderId="15" xfId="1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10" xfId="1" applyFont="1" applyBorder="1" applyAlignment="1">
      <alignment horizontal="justify" vertical="center" wrapText="1" shrinkToFit="1"/>
    </xf>
    <xf numFmtId="3" fontId="20" fillId="0" borderId="11" xfId="1" applyNumberFormat="1" applyFont="1" applyBorder="1" applyAlignment="1">
      <alignment horizontal="justify" vertical="center"/>
    </xf>
    <xf numFmtId="3" fontId="20" fillId="0" borderId="9" xfId="1" applyNumberFormat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 wrapText="1" shrinkToFit="1"/>
    </xf>
    <xf numFmtId="3" fontId="20" fillId="25" borderId="11" xfId="1" applyNumberFormat="1" applyFont="1" applyFill="1" applyBorder="1" applyAlignment="1">
      <alignment horizontal="justify" vertical="center"/>
    </xf>
    <xf numFmtId="0" fontId="20" fillId="24" borderId="9" xfId="1" applyFont="1" applyFill="1" applyBorder="1" applyAlignment="1">
      <alignment horizontal="left" vertical="center" wrapText="1" shrinkToFit="1"/>
    </xf>
    <xf numFmtId="3" fontId="20" fillId="24" borderId="11" xfId="1" applyNumberFormat="1" applyFont="1" applyFill="1" applyBorder="1" applyAlignment="1">
      <alignment horizontal="justify" vertical="center" wrapText="1" shrinkToFit="1"/>
    </xf>
    <xf numFmtId="0" fontId="20" fillId="24" borderId="9" xfId="1" applyFont="1" applyFill="1" applyBorder="1" applyAlignment="1">
      <alignment horizontal="justify" vertical="center"/>
    </xf>
    <xf numFmtId="3" fontId="19" fillId="26" borderId="19" xfId="1" applyNumberFormat="1" applyFont="1" applyFill="1" applyBorder="1" applyAlignment="1">
      <alignment horizontal="center"/>
    </xf>
    <xf numFmtId="0" fontId="20" fillId="24" borderId="9" xfId="1" applyFont="1" applyFill="1" applyBorder="1" applyAlignment="1">
      <alignment horizontal="justify" vertical="center" wrapText="1" shrinkToFit="1"/>
    </xf>
    <xf numFmtId="3" fontId="20" fillId="0" borderId="9" xfId="1" applyNumberFormat="1" applyFont="1" applyBorder="1" applyAlignment="1">
      <alignment horizontal="center" vertical="center" wrapText="1" shrinkToFit="1"/>
    </xf>
    <xf numFmtId="0" fontId="20" fillId="0" borderId="9" xfId="1" applyFont="1" applyBorder="1" applyAlignment="1">
      <alignment horizontal="center" vertical="center" wrapText="1" shrinkToFit="1"/>
    </xf>
    <xf numFmtId="0" fontId="20" fillId="24" borderId="9" xfId="1" applyFont="1" applyFill="1" applyBorder="1" applyAlignment="1">
      <alignment horizontal="center" vertical="center" wrapText="1" shrinkToFit="1"/>
    </xf>
    <xf numFmtId="3" fontId="20" fillId="0" borderId="10" xfId="1" applyNumberFormat="1" applyFont="1" applyBorder="1" applyAlignment="1">
      <alignment horizontal="center" vertical="center" wrapText="1" shrinkToFit="1"/>
    </xf>
    <xf numFmtId="0" fontId="20" fillId="0" borderId="12" xfId="1" applyFont="1" applyBorder="1" applyAlignment="1">
      <alignment horizontal="center" vertical="center" wrapText="1" shrinkToFit="1"/>
    </xf>
    <xf numFmtId="0" fontId="20" fillId="24" borderId="10" xfId="1" applyFont="1" applyFill="1" applyBorder="1" applyAlignment="1">
      <alignment horizontal="justify" vertical="center" wrapText="1" shrinkToFit="1"/>
    </xf>
    <xf numFmtId="0" fontId="20" fillId="24" borderId="10" xfId="1" applyFont="1" applyFill="1" applyBorder="1" applyAlignment="1">
      <alignment horizontal="left" vertical="center" wrapText="1" shrinkToFit="1"/>
    </xf>
    <xf numFmtId="0" fontId="20" fillId="25" borderId="9" xfId="1" applyFont="1" applyFill="1" applyBorder="1" applyAlignment="1">
      <alignment horizontal="center" vertical="center" wrapText="1" shrinkToFit="1"/>
    </xf>
    <xf numFmtId="164" fontId="19" fillId="26" borderId="9" xfId="46" applyNumberFormat="1" applyFont="1" applyFill="1" applyBorder="1" applyAlignment="1">
      <alignment horizontal="right" vertical="center" wrapText="1" shrinkToFit="1"/>
    </xf>
    <xf numFmtId="164" fontId="19" fillId="26" borderId="9" xfId="46" applyNumberFormat="1" applyFont="1" applyFill="1" applyBorder="1" applyAlignment="1">
      <alignment horizontal="right"/>
    </xf>
    <xf numFmtId="164" fontId="20" fillId="0" borderId="15" xfId="46" applyNumberFormat="1" applyFont="1" applyFill="1" applyBorder="1" applyAlignment="1">
      <alignment horizontal="right"/>
    </xf>
    <xf numFmtId="164" fontId="19" fillId="26" borderId="12" xfId="46" applyNumberFormat="1" applyFont="1" applyFill="1" applyBorder="1" applyAlignment="1">
      <alignment horizontal="right" vertical="center" wrapText="1" shrinkToFit="1"/>
    </xf>
    <xf numFmtId="164" fontId="20" fillId="0" borderId="9" xfId="46" applyNumberFormat="1" applyFont="1" applyFill="1" applyBorder="1" applyAlignment="1">
      <alignment horizontal="right"/>
    </xf>
    <xf numFmtId="0" fontId="20" fillId="25" borderId="0" xfId="0" applyFont="1" applyFill="1"/>
    <xf numFmtId="164" fontId="20" fillId="25" borderId="9" xfId="46" applyNumberFormat="1" applyFont="1" applyFill="1" applyBorder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9" fillId="0" borderId="0" xfId="0" applyFont="1"/>
    <xf numFmtId="164" fontId="20" fillId="0" borderId="0" xfId="46" applyNumberFormat="1" applyFont="1" applyAlignment="1">
      <alignment horizontal="right"/>
    </xf>
    <xf numFmtId="3" fontId="19" fillId="26" borderId="9" xfId="1" applyNumberFormat="1" applyFont="1" applyFill="1" applyBorder="1" applyAlignment="1">
      <alignment horizontal="center"/>
    </xf>
    <xf numFmtId="164" fontId="19" fillId="26" borderId="9" xfId="46" applyNumberFormat="1" applyFont="1" applyFill="1" applyBorder="1" applyAlignment="1">
      <alignment horizontal="center" vertical="center" wrapText="1" shrinkToFit="1"/>
    </xf>
    <xf numFmtId="0" fontId="21" fillId="0" borderId="0" xfId="0" applyFont="1" applyAlignment="1">
      <alignment horizontal="center"/>
    </xf>
    <xf numFmtId="43" fontId="22" fillId="0" borderId="0" xfId="46" applyFont="1"/>
    <xf numFmtId="0" fontId="23" fillId="0" borderId="0" xfId="0" applyFont="1"/>
    <xf numFmtId="0" fontId="21" fillId="0" borderId="0" xfId="0" applyFont="1"/>
    <xf numFmtId="43" fontId="25" fillId="0" borderId="0" xfId="46" applyFont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3" fontId="28" fillId="25" borderId="19" xfId="1" applyNumberFormat="1" applyFont="1" applyFill="1" applyBorder="1" applyAlignment="1">
      <alignment horizontal="center"/>
    </xf>
    <xf numFmtId="3" fontId="28" fillId="25" borderId="16" xfId="1" applyNumberFormat="1" applyFont="1" applyFill="1" applyBorder="1" applyAlignment="1">
      <alignment horizontal="center"/>
    </xf>
    <xf numFmtId="3" fontId="28" fillId="25" borderId="16" xfId="1" applyNumberFormat="1" applyFont="1" applyFill="1" applyBorder="1" applyAlignment="1">
      <alignment horizontal="center" vertical="center"/>
    </xf>
    <xf numFmtId="164" fontId="28" fillId="25" borderId="16" xfId="46" applyNumberFormat="1" applyFont="1" applyFill="1" applyBorder="1" applyAlignment="1">
      <alignment horizontal="center" vertical="center" wrapText="1" shrinkToFit="1"/>
    </xf>
    <xf numFmtId="164" fontId="28" fillId="26" borderId="9" xfId="46" applyNumberFormat="1" applyFont="1" applyFill="1" applyBorder="1" applyAlignment="1">
      <alignment horizontal="center" vertical="center" wrapText="1" shrinkToFit="1"/>
    </xf>
    <xf numFmtId="164" fontId="28" fillId="26" borderId="9" xfId="46" applyNumberFormat="1" applyFont="1" applyFill="1" applyBorder="1" applyAlignment="1">
      <alignment horizontal="center" vertical="center" wrapText="1"/>
    </xf>
    <xf numFmtId="3" fontId="22" fillId="0" borderId="9" xfId="1" applyNumberFormat="1" applyFont="1" applyBorder="1" applyAlignment="1">
      <alignment horizontal="center" vertical="center" wrapText="1" shrinkToFit="1"/>
    </xf>
    <xf numFmtId="0" fontId="22" fillId="24" borderId="9" xfId="1" applyFont="1" applyFill="1" applyBorder="1" applyAlignment="1">
      <alignment horizontal="center" vertical="center" wrapText="1" shrinkToFit="1"/>
    </xf>
    <xf numFmtId="3" fontId="22" fillId="24" borderId="9" xfId="1" applyNumberFormat="1" applyFont="1" applyFill="1" applyBorder="1" applyAlignment="1">
      <alignment horizontal="center" vertical="center"/>
    </xf>
    <xf numFmtId="165" fontId="22" fillId="0" borderId="9" xfId="46" applyNumberFormat="1" applyFont="1" applyBorder="1" applyAlignment="1">
      <alignment horizontal="center" vertical="center"/>
    </xf>
    <xf numFmtId="43" fontId="22" fillId="0" borderId="0" xfId="46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9" xfId="1" applyFont="1" applyBorder="1" applyAlignment="1">
      <alignment horizontal="center" vertical="center" wrapText="1" shrinkToFit="1"/>
    </xf>
    <xf numFmtId="43" fontId="22" fillId="0" borderId="0" xfId="46" applyFont="1" applyAlignment="1">
      <alignment vertical="center"/>
    </xf>
    <xf numFmtId="0" fontId="23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3" fontId="22" fillId="24" borderId="9" xfId="1" applyNumberFormat="1" applyFont="1" applyFill="1" applyBorder="1" applyAlignment="1">
      <alignment horizontal="justify" vertical="center"/>
    </xf>
    <xf numFmtId="3" fontId="22" fillId="25" borderId="9" xfId="1" applyNumberFormat="1" applyFont="1" applyFill="1" applyBorder="1" applyAlignment="1">
      <alignment horizontal="justify" vertical="center"/>
    </xf>
    <xf numFmtId="3" fontId="22" fillId="25" borderId="9" xfId="1" applyNumberFormat="1" applyFont="1" applyFill="1" applyBorder="1" applyAlignment="1">
      <alignment horizontal="center" vertical="center"/>
    </xf>
    <xf numFmtId="43" fontId="22" fillId="25" borderId="0" xfId="46" applyFont="1" applyFill="1"/>
    <xf numFmtId="0" fontId="23" fillId="25" borderId="0" xfId="0" applyFont="1" applyFill="1"/>
    <xf numFmtId="0" fontId="21" fillId="25" borderId="0" xfId="0" applyFont="1" applyFill="1"/>
    <xf numFmtId="0" fontId="21" fillId="0" borderId="10" xfId="0" applyFont="1" applyBorder="1" applyAlignment="1">
      <alignment horizontal="center"/>
    </xf>
    <xf numFmtId="0" fontId="22" fillId="25" borderId="9" xfId="1" applyFont="1" applyFill="1" applyBorder="1" applyAlignment="1">
      <alignment horizontal="center" vertical="center" wrapText="1" shrinkToFit="1"/>
    </xf>
    <xf numFmtId="0" fontId="22" fillId="25" borderId="10" xfId="1" applyFont="1" applyFill="1" applyBorder="1" applyAlignment="1">
      <alignment horizontal="center" vertical="center" wrapText="1" shrinkToFit="1"/>
    </xf>
    <xf numFmtId="3" fontId="22" fillId="0" borderId="9" xfId="1" applyNumberFormat="1" applyFont="1" applyBorder="1" applyAlignment="1">
      <alignment vertical="center" wrapText="1" shrinkToFit="1"/>
    </xf>
    <xf numFmtId="3" fontId="22" fillId="0" borderId="9" xfId="46" applyNumberFormat="1" applyFont="1" applyBorder="1" applyAlignment="1">
      <alignment horizontal="center" vertical="center"/>
    </xf>
    <xf numFmtId="3" fontId="22" fillId="0" borderId="0" xfId="50" applyNumberFormat="1" applyFont="1" applyAlignment="1">
      <alignment horizontal="center"/>
    </xf>
    <xf numFmtId="0" fontId="22" fillId="24" borderId="0" xfId="50" applyFont="1" applyFill="1" applyAlignment="1">
      <alignment horizontal="center"/>
    </xf>
    <xf numFmtId="3" fontId="22" fillId="24" borderId="0" xfId="50" applyNumberFormat="1" applyFont="1" applyFill="1" applyAlignment="1">
      <alignment horizontal="center"/>
    </xf>
    <xf numFmtId="0" fontId="22" fillId="0" borderId="0" xfId="50" applyFont="1"/>
    <xf numFmtId="164" fontId="22" fillId="24" borderId="0" xfId="46" applyNumberFormat="1" applyFont="1" applyFill="1"/>
    <xf numFmtId="0" fontId="24" fillId="0" borderId="0" xfId="0" applyFont="1"/>
    <xf numFmtId="0" fontId="29" fillId="0" borderId="0" xfId="0" applyFont="1" applyAlignment="1">
      <alignment horizontal="center"/>
    </xf>
    <xf numFmtId="0" fontId="29" fillId="0" borderId="0" xfId="0" applyFont="1"/>
    <xf numFmtId="164" fontId="29" fillId="0" borderId="0" xfId="46" applyNumberFormat="1" applyFont="1"/>
    <xf numFmtId="43" fontId="20" fillId="0" borderId="0" xfId="46" applyFont="1"/>
    <xf numFmtId="0" fontId="30" fillId="0" borderId="0" xfId="0" applyFont="1"/>
    <xf numFmtId="0" fontId="31" fillId="0" borderId="0" xfId="0" applyFont="1"/>
    <xf numFmtId="164" fontId="21" fillId="0" borderId="0" xfId="46" applyNumberFormat="1" applyFont="1"/>
    <xf numFmtId="164" fontId="20" fillId="25" borderId="9" xfId="46" applyNumberFormat="1" applyFont="1" applyFill="1" applyBorder="1" applyAlignment="1">
      <alignment vertical="center"/>
    </xf>
    <xf numFmtId="3" fontId="19" fillId="26" borderId="10" xfId="1" applyNumberFormat="1" applyFont="1" applyFill="1" applyBorder="1" applyAlignment="1">
      <alignment horizontal="center" vertical="center" wrapText="1" shrinkToFit="1"/>
    </xf>
    <xf numFmtId="3" fontId="19" fillId="26" borderId="12" xfId="1" applyNumberFormat="1" applyFont="1" applyFill="1" applyBorder="1" applyAlignment="1">
      <alignment horizontal="center" vertical="center" wrapText="1" shrinkToFit="1"/>
    </xf>
    <xf numFmtId="0" fontId="19" fillId="26" borderId="18" xfId="1" applyFont="1" applyFill="1" applyBorder="1" applyAlignment="1">
      <alignment horizontal="center" vertical="center" wrapText="1" shrinkToFit="1"/>
    </xf>
    <xf numFmtId="0" fontId="19" fillId="26" borderId="14" xfId="1" applyFont="1" applyFill="1" applyBorder="1" applyAlignment="1">
      <alignment horizontal="center" vertical="center" wrapText="1" shrinkToFit="1"/>
    </xf>
    <xf numFmtId="0" fontId="19" fillId="26" borderId="19" xfId="1" applyFont="1" applyFill="1" applyBorder="1" applyAlignment="1">
      <alignment horizontal="center" vertical="center" wrapText="1" shrinkToFit="1"/>
    </xf>
    <xf numFmtId="0" fontId="19" fillId="26" borderId="17" xfId="1" applyFont="1" applyFill="1" applyBorder="1" applyAlignment="1">
      <alignment horizontal="center" vertical="center" wrapText="1" shrinkToFit="1"/>
    </xf>
    <xf numFmtId="0" fontId="19" fillId="26" borderId="10" xfId="1" applyFont="1" applyFill="1" applyBorder="1" applyAlignment="1">
      <alignment horizontal="center" vertical="center" wrapText="1" shrinkToFit="1"/>
    </xf>
    <xf numFmtId="0" fontId="19" fillId="26" borderId="12" xfId="1" applyFont="1" applyFill="1" applyBorder="1" applyAlignment="1">
      <alignment horizontal="center" vertical="center" wrapText="1" shrinkToFit="1"/>
    </xf>
    <xf numFmtId="3" fontId="19" fillId="26" borderId="9" xfId="1" applyNumberFormat="1" applyFont="1" applyFill="1" applyBorder="1" applyAlignment="1">
      <alignment horizontal="center"/>
    </xf>
    <xf numFmtId="3" fontId="20" fillId="0" borderId="9" xfId="1" applyNumberFormat="1" applyFont="1" applyBorder="1" applyAlignment="1">
      <alignment horizontal="center" vertical="center" wrapText="1" shrinkToFit="1"/>
    </xf>
    <xf numFmtId="0" fontId="20" fillId="0" borderId="9" xfId="1" applyFont="1" applyBorder="1" applyAlignment="1">
      <alignment horizontal="center" vertical="center" wrapText="1" shrinkToFit="1"/>
    </xf>
    <xf numFmtId="0" fontId="20" fillId="24" borderId="9" xfId="1" applyFont="1" applyFill="1" applyBorder="1" applyAlignment="1">
      <alignment horizontal="justify" vertical="center" wrapText="1" shrinkToFit="1"/>
    </xf>
    <xf numFmtId="3" fontId="20" fillId="0" borderId="10" xfId="1" applyNumberFormat="1" applyFont="1" applyBorder="1" applyAlignment="1">
      <alignment horizontal="center" vertical="center" wrapText="1" shrinkToFit="1"/>
    </xf>
    <xf numFmtId="0" fontId="20" fillId="0" borderId="12" xfId="1" applyFont="1" applyBorder="1" applyAlignment="1">
      <alignment horizontal="center" vertical="center" wrapText="1" shrinkToFit="1"/>
    </xf>
    <xf numFmtId="3" fontId="20" fillId="0" borderId="12" xfId="1" applyNumberFormat="1" applyFont="1" applyBorder="1" applyAlignment="1">
      <alignment horizontal="center" vertical="center" wrapText="1" shrinkToFit="1"/>
    </xf>
    <xf numFmtId="0" fontId="20" fillId="24" borderId="10" xfId="1" applyFont="1" applyFill="1" applyBorder="1" applyAlignment="1">
      <alignment horizontal="justify" vertical="center" wrapText="1" shrinkToFit="1"/>
    </xf>
    <xf numFmtId="0" fontId="20" fillId="24" borderId="12" xfId="1" applyFont="1" applyFill="1" applyBorder="1" applyAlignment="1">
      <alignment horizontal="justify" vertical="center" wrapText="1" shrinkToFit="1"/>
    </xf>
    <xf numFmtId="3" fontId="19" fillId="26" borderId="14" xfId="1" applyNumberFormat="1" applyFont="1" applyFill="1" applyBorder="1" applyAlignment="1">
      <alignment horizontal="center" vertical="center" wrapText="1" shrinkToFit="1"/>
    </xf>
    <xf numFmtId="3" fontId="19" fillId="26" borderId="17" xfId="1" applyNumberFormat="1" applyFont="1" applyFill="1" applyBorder="1" applyAlignment="1">
      <alignment horizontal="center" vertical="center" wrapText="1" shrinkToFit="1"/>
    </xf>
    <xf numFmtId="3" fontId="20" fillId="25" borderId="9" xfId="1" applyNumberFormat="1" applyFont="1" applyFill="1" applyBorder="1" applyAlignment="1">
      <alignment horizontal="center" vertical="center" wrapText="1" shrinkToFit="1"/>
    </xf>
    <xf numFmtId="0" fontId="20" fillId="25" borderId="9" xfId="1" applyFont="1" applyFill="1" applyBorder="1" applyAlignment="1">
      <alignment horizontal="center" vertical="center" wrapText="1" shrinkToFit="1"/>
    </xf>
    <xf numFmtId="0" fontId="20" fillId="25" borderId="9" xfId="1" applyFont="1" applyFill="1" applyBorder="1" applyAlignment="1">
      <alignment horizontal="justify" vertical="center" wrapText="1" shrinkToFit="1"/>
    </xf>
    <xf numFmtId="3" fontId="19" fillId="26" borderId="11" xfId="1" applyNumberFormat="1" applyFont="1" applyFill="1" applyBorder="1" applyAlignment="1">
      <alignment horizontal="center"/>
    </xf>
    <xf numFmtId="3" fontId="19" fillId="26" borderId="15" xfId="1" applyNumberFormat="1" applyFont="1" applyFill="1" applyBorder="1" applyAlignment="1">
      <alignment horizontal="center"/>
    </xf>
    <xf numFmtId="3" fontId="19" fillId="26" borderId="20" xfId="1" applyNumberFormat="1" applyFont="1" applyFill="1" applyBorder="1" applyAlignment="1">
      <alignment horizontal="center"/>
    </xf>
    <xf numFmtId="0" fontId="20" fillId="0" borderId="9" xfId="1" applyFont="1" applyBorder="1" applyAlignment="1">
      <alignment horizontal="justify" vertical="center" wrapText="1" shrinkToFit="1"/>
    </xf>
    <xf numFmtId="0" fontId="20" fillId="24" borderId="10" xfId="1" applyFont="1" applyFill="1" applyBorder="1" applyAlignment="1">
      <alignment horizontal="left" vertical="center" wrapText="1" shrinkToFit="1"/>
    </xf>
    <xf numFmtId="0" fontId="20" fillId="24" borderId="12" xfId="1" applyFont="1" applyFill="1" applyBorder="1" applyAlignment="1">
      <alignment horizontal="left" vertical="center" wrapText="1" shrinkToFit="1"/>
    </xf>
    <xf numFmtId="0" fontId="20" fillId="0" borderId="10" xfId="1" applyFont="1" applyBorder="1" applyAlignment="1">
      <alignment horizontal="center" vertical="center" shrinkToFit="1"/>
    </xf>
    <xf numFmtId="0" fontId="20" fillId="0" borderId="12" xfId="1" applyFont="1" applyBorder="1" applyAlignment="1">
      <alignment horizontal="center" vertical="center" shrinkToFit="1"/>
    </xf>
    <xf numFmtId="0" fontId="20" fillId="24" borderId="9" xfId="1" applyFont="1" applyFill="1" applyBorder="1" applyAlignment="1">
      <alignment horizontal="center" vertical="center" wrapText="1" shrinkToFit="1"/>
    </xf>
    <xf numFmtId="0" fontId="19" fillId="0" borderId="0" xfId="0" applyFont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3" fontId="19" fillId="26" borderId="10" xfId="1" applyNumberFormat="1" applyFont="1" applyFill="1" applyBorder="1" applyAlignment="1">
      <alignment horizontal="center" vertical="center" shrinkToFit="1"/>
    </xf>
    <xf numFmtId="3" fontId="19" fillId="26" borderId="12" xfId="1" applyNumberFormat="1" applyFont="1" applyFill="1" applyBorder="1" applyAlignment="1">
      <alignment horizontal="center" vertical="center" shrinkToFit="1"/>
    </xf>
    <xf numFmtId="165" fontId="28" fillId="26" borderId="9" xfId="49" applyNumberFormat="1" applyFont="1" applyFill="1" applyBorder="1" applyAlignment="1">
      <alignment horizontal="center" vertical="center" wrapText="1"/>
    </xf>
    <xf numFmtId="3" fontId="22" fillId="0" borderId="10" xfId="1" applyNumberFormat="1" applyFont="1" applyBorder="1" applyAlignment="1">
      <alignment horizontal="center" vertical="center" wrapText="1" shrinkToFit="1"/>
    </xf>
    <xf numFmtId="3" fontId="22" fillId="0" borderId="12" xfId="1" applyNumberFormat="1" applyFont="1" applyBorder="1" applyAlignment="1">
      <alignment horizontal="center" vertical="center" wrapText="1" shrinkToFit="1"/>
    </xf>
    <xf numFmtId="0" fontId="22" fillId="24" borderId="9" xfId="1" applyFont="1" applyFill="1" applyBorder="1" applyAlignment="1">
      <alignment horizontal="center" vertical="center" wrapText="1" shrinkToFit="1"/>
    </xf>
    <xf numFmtId="3" fontId="28" fillId="26" borderId="18" xfId="1" applyNumberFormat="1" applyFont="1" applyFill="1" applyBorder="1" applyAlignment="1">
      <alignment horizontal="center" vertical="center" wrapText="1"/>
    </xf>
    <xf numFmtId="3" fontId="28" fillId="26" borderId="21" xfId="1" applyNumberFormat="1" applyFont="1" applyFill="1" applyBorder="1" applyAlignment="1">
      <alignment horizontal="center" vertical="center" wrapText="1"/>
    </xf>
    <xf numFmtId="3" fontId="28" fillId="26" borderId="14" xfId="1" applyNumberFormat="1" applyFont="1" applyFill="1" applyBorder="1" applyAlignment="1">
      <alignment horizontal="center" vertical="center" wrapText="1"/>
    </xf>
    <xf numFmtId="3" fontId="28" fillId="26" borderId="19" xfId="1" applyNumberFormat="1" applyFont="1" applyFill="1" applyBorder="1" applyAlignment="1">
      <alignment horizontal="center" vertical="center" wrapText="1"/>
    </xf>
    <xf numFmtId="3" fontId="28" fillId="26" borderId="16" xfId="1" applyNumberFormat="1" applyFont="1" applyFill="1" applyBorder="1" applyAlignment="1">
      <alignment horizontal="center" vertical="center" wrapText="1"/>
    </xf>
    <xf numFmtId="3" fontId="28" fillId="26" borderId="17" xfId="1" applyNumberFormat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2" fillId="25" borderId="9" xfId="1" applyFont="1" applyFill="1" applyBorder="1" applyAlignment="1">
      <alignment horizontal="center" vertical="center" wrapText="1" shrinkToFit="1"/>
    </xf>
    <xf numFmtId="3" fontId="22" fillId="0" borderId="9" xfId="1" applyNumberFormat="1" applyFont="1" applyBorder="1" applyAlignment="1">
      <alignment horizontal="center" vertical="center" wrapText="1" shrinkToFit="1"/>
    </xf>
    <xf numFmtId="0" fontId="22" fillId="0" borderId="9" xfId="1" applyFont="1" applyBorder="1" applyAlignment="1">
      <alignment horizontal="center" vertical="center" wrapText="1" shrinkToFit="1"/>
    </xf>
    <xf numFmtId="0" fontId="21" fillId="0" borderId="0" xfId="0" applyFont="1" applyAlignment="1">
      <alignment horizontal="center"/>
    </xf>
    <xf numFmtId="0" fontId="24" fillId="26" borderId="11" xfId="0" applyFont="1" applyFill="1" applyBorder="1" applyAlignment="1">
      <alignment horizontal="center" vertical="center"/>
    </xf>
    <xf numFmtId="0" fontId="24" fillId="26" borderId="15" xfId="0" applyFont="1" applyFill="1" applyBorder="1" applyAlignment="1">
      <alignment horizontal="center" vertical="center"/>
    </xf>
    <xf numFmtId="0" fontId="24" fillId="26" borderId="20" xfId="0" applyFont="1" applyFill="1" applyBorder="1" applyAlignment="1">
      <alignment horizontal="center" vertical="center"/>
    </xf>
    <xf numFmtId="3" fontId="28" fillId="26" borderId="10" xfId="1" applyNumberFormat="1" applyFont="1" applyFill="1" applyBorder="1" applyAlignment="1">
      <alignment horizontal="center" vertical="center" wrapText="1" shrinkToFit="1"/>
    </xf>
    <xf numFmtId="3" fontId="28" fillId="26" borderId="12" xfId="1" applyNumberFormat="1" applyFont="1" applyFill="1" applyBorder="1" applyAlignment="1">
      <alignment horizontal="center" vertical="center" wrapText="1" shrinkToFit="1"/>
    </xf>
    <xf numFmtId="0" fontId="28" fillId="26" borderId="11" xfId="1" applyFont="1" applyFill="1" applyBorder="1" applyAlignment="1">
      <alignment horizontal="center" vertical="center" wrapText="1" shrinkToFit="1"/>
    </xf>
    <xf numFmtId="0" fontId="28" fillId="26" borderId="20" xfId="1" applyFont="1" applyFill="1" applyBorder="1" applyAlignment="1">
      <alignment horizontal="center" vertical="center" wrapText="1" shrinkToFit="1"/>
    </xf>
    <xf numFmtId="0" fontId="28" fillId="26" borderId="10" xfId="50" applyFont="1" applyFill="1" applyBorder="1" applyAlignment="1">
      <alignment horizontal="center" vertical="center" wrapText="1" shrinkToFit="1"/>
    </xf>
    <xf numFmtId="0" fontId="28" fillId="26" borderId="12" xfId="50" applyFont="1" applyFill="1" applyBorder="1" applyAlignment="1">
      <alignment horizontal="center" vertical="center" wrapText="1" shrinkToFit="1"/>
    </xf>
  </cellXfs>
  <cellStyles count="51">
    <cellStyle name="20% - Énfasis1 2" xfId="2" xr:uid="{00000000-0005-0000-0000-000000000000}"/>
    <cellStyle name="20% - Énfasis2 2" xfId="3" xr:uid="{00000000-0005-0000-0000-000001000000}"/>
    <cellStyle name="20% - Énfasis3 2" xfId="4" xr:uid="{00000000-0005-0000-0000-000002000000}"/>
    <cellStyle name="20% - Énfasis4 2" xfId="5" xr:uid="{00000000-0005-0000-0000-000003000000}"/>
    <cellStyle name="20% - Énfasis5 2" xfId="6" xr:uid="{00000000-0005-0000-0000-000004000000}"/>
    <cellStyle name="20% - Énfasis6 2" xfId="7" xr:uid="{00000000-0005-0000-0000-000005000000}"/>
    <cellStyle name="40% - Énfasis1 2" xfId="8" xr:uid="{00000000-0005-0000-0000-000006000000}"/>
    <cellStyle name="40% - Énfasis2 2" xfId="9" xr:uid="{00000000-0005-0000-0000-000007000000}"/>
    <cellStyle name="40% - Énfasis3 2" xfId="10" xr:uid="{00000000-0005-0000-0000-000008000000}"/>
    <cellStyle name="40% - Énfasis4 2" xfId="11" xr:uid="{00000000-0005-0000-0000-000009000000}"/>
    <cellStyle name="40% - Énfasis5 2" xfId="12" xr:uid="{00000000-0005-0000-0000-00000A000000}"/>
    <cellStyle name="40% - Énfasis6 2" xfId="13" xr:uid="{00000000-0005-0000-0000-00000B000000}"/>
    <cellStyle name="60% - Énfasis1 2" xfId="14" xr:uid="{00000000-0005-0000-0000-00000C000000}"/>
    <cellStyle name="60% - Énfasis2 2" xfId="15" xr:uid="{00000000-0005-0000-0000-00000D000000}"/>
    <cellStyle name="60% - Énfasis3 2" xfId="16" xr:uid="{00000000-0005-0000-0000-00000E000000}"/>
    <cellStyle name="60% - Énfasis4 2" xfId="17" xr:uid="{00000000-0005-0000-0000-00000F000000}"/>
    <cellStyle name="60% - Énfasis5 2" xfId="18" xr:uid="{00000000-0005-0000-0000-000010000000}"/>
    <cellStyle name="60% - Énfasis6 2" xfId="19" xr:uid="{00000000-0005-0000-0000-000011000000}"/>
    <cellStyle name="Cálculo 2" xfId="20" xr:uid="{00000000-0005-0000-0000-000012000000}"/>
    <cellStyle name="Celda de comprobación 2" xfId="21" xr:uid="{00000000-0005-0000-0000-000013000000}"/>
    <cellStyle name="Celda vinculada 2" xfId="22" xr:uid="{00000000-0005-0000-0000-000014000000}"/>
    <cellStyle name="Encabezado 4 2" xfId="23" xr:uid="{00000000-0005-0000-0000-000015000000}"/>
    <cellStyle name="Énfasis1 2" xfId="24" xr:uid="{00000000-0005-0000-0000-000016000000}"/>
    <cellStyle name="Énfasis2 2" xfId="25" xr:uid="{00000000-0005-0000-0000-000017000000}"/>
    <cellStyle name="Énfasis3 2" xfId="26" xr:uid="{00000000-0005-0000-0000-000018000000}"/>
    <cellStyle name="Énfasis4 2" xfId="27" xr:uid="{00000000-0005-0000-0000-000019000000}"/>
    <cellStyle name="Énfasis5 2" xfId="28" xr:uid="{00000000-0005-0000-0000-00001A000000}"/>
    <cellStyle name="Énfasis6 2" xfId="29" xr:uid="{00000000-0005-0000-0000-00001B000000}"/>
    <cellStyle name="Entrada 2" xfId="30" xr:uid="{00000000-0005-0000-0000-00001C000000}"/>
    <cellStyle name="Incorrecto 2" xfId="31" xr:uid="{00000000-0005-0000-0000-00001D000000}"/>
    <cellStyle name="Millares" xfId="46" builtinId="3"/>
    <cellStyle name="Millares [0] 2" xfId="33" xr:uid="{00000000-0005-0000-0000-00001F000000}"/>
    <cellStyle name="Millares 2" xfId="32" xr:uid="{00000000-0005-0000-0000-000020000000}"/>
    <cellStyle name="Millares 3" xfId="44" xr:uid="{00000000-0005-0000-0000-000021000000}"/>
    <cellStyle name="Millares 4" xfId="45" xr:uid="{00000000-0005-0000-0000-000022000000}"/>
    <cellStyle name="Millares 5" xfId="48" xr:uid="{00000000-0005-0000-0000-000023000000}"/>
    <cellStyle name="Moneda" xfId="49" builtinId="4"/>
    <cellStyle name="Neutral 2" xfId="34" xr:uid="{00000000-0005-0000-0000-000024000000}"/>
    <cellStyle name="Normal" xfId="0" builtinId="0"/>
    <cellStyle name="Normal 2" xfId="35" xr:uid="{00000000-0005-0000-0000-000026000000}"/>
    <cellStyle name="Normal 2 2" xfId="50" xr:uid="{768E9375-D036-496C-841B-4F01A7030428}"/>
    <cellStyle name="Normal 3" xfId="1" xr:uid="{00000000-0005-0000-0000-000027000000}"/>
    <cellStyle name="Notas 2" xfId="36" xr:uid="{00000000-0005-0000-0000-000028000000}"/>
    <cellStyle name="Porcentaje 2" xfId="47" xr:uid="{00000000-0005-0000-0000-000029000000}"/>
    <cellStyle name="Salida 2" xfId="37" xr:uid="{00000000-0005-0000-0000-00002A000000}"/>
    <cellStyle name="Texto de advertencia 2" xfId="38" xr:uid="{00000000-0005-0000-0000-00002B000000}"/>
    <cellStyle name="Texto explicativo 2" xfId="39" xr:uid="{00000000-0005-0000-0000-00002C000000}"/>
    <cellStyle name="Título 2 2" xfId="41" xr:uid="{00000000-0005-0000-0000-00002D000000}"/>
    <cellStyle name="Título 3 2" xfId="42" xr:uid="{00000000-0005-0000-0000-00002E000000}"/>
    <cellStyle name="Título 4" xfId="40" xr:uid="{00000000-0005-0000-0000-00002F000000}"/>
    <cellStyle name="Total 2" xfId="4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786"/>
  <sheetViews>
    <sheetView showGridLines="0" topLeftCell="A233" zoomScale="115" zoomScaleNormal="115" workbookViewId="0">
      <selection activeCell="H5" sqref="H5"/>
    </sheetView>
  </sheetViews>
  <sheetFormatPr baseColWidth="10" defaultColWidth="11.42578125" defaultRowHeight="15" x14ac:dyDescent="0.2"/>
  <cols>
    <col min="1" max="1" width="5.85546875" style="37" customWidth="1"/>
    <col min="2" max="2" width="7" style="37" customWidth="1"/>
    <col min="3" max="3" width="53.85546875" style="37" bestFit="1" customWidth="1"/>
    <col min="4" max="4" width="6.85546875" style="11" customWidth="1"/>
    <col min="5" max="5" width="19.140625" style="39" customWidth="1"/>
    <col min="6" max="7" width="19.28515625" style="41" bestFit="1" customWidth="1"/>
    <col min="8" max="8" width="18" style="41" customWidth="1"/>
    <col min="9" max="16384" width="11.42578125" style="37"/>
  </cols>
  <sheetData>
    <row r="2" spans="2:8" ht="15.75" x14ac:dyDescent="0.2">
      <c r="B2" s="124" t="s">
        <v>729</v>
      </c>
      <c r="C2" s="124"/>
      <c r="D2" s="124"/>
      <c r="E2" s="124"/>
      <c r="F2" s="124"/>
      <c r="G2" s="124"/>
      <c r="H2" s="124"/>
    </row>
    <row r="3" spans="2:8" s="11" customFormat="1" ht="15.75" x14ac:dyDescent="0.25">
      <c r="B3" s="125" t="s">
        <v>730</v>
      </c>
      <c r="C3" s="125"/>
      <c r="D3" s="125"/>
      <c r="E3" s="125"/>
      <c r="F3" s="125"/>
      <c r="G3" s="125"/>
      <c r="H3" s="125"/>
    </row>
    <row r="4" spans="2:8" s="38" customFormat="1" ht="94.5" x14ac:dyDescent="0.25">
      <c r="B4" s="126" t="s">
        <v>492</v>
      </c>
      <c r="C4" s="95" t="s">
        <v>493</v>
      </c>
      <c r="D4" s="96"/>
      <c r="E4" s="99" t="s">
        <v>502</v>
      </c>
      <c r="F4" s="43" t="s">
        <v>731</v>
      </c>
      <c r="G4" s="43" t="s">
        <v>732</v>
      </c>
      <c r="H4" s="43" t="s">
        <v>733</v>
      </c>
    </row>
    <row r="5" spans="2:8" ht="63" x14ac:dyDescent="0.2">
      <c r="B5" s="127"/>
      <c r="C5" s="97"/>
      <c r="D5" s="98"/>
      <c r="E5" s="100"/>
      <c r="F5" s="43" t="s">
        <v>483</v>
      </c>
      <c r="G5" s="43" t="s">
        <v>483</v>
      </c>
      <c r="H5" s="43" t="s">
        <v>483</v>
      </c>
    </row>
    <row r="6" spans="2:8" s="35" customFormat="1" ht="15.75" x14ac:dyDescent="0.2">
      <c r="B6" s="6">
        <v>1</v>
      </c>
      <c r="C6" s="29" t="s">
        <v>503</v>
      </c>
      <c r="D6" s="2" t="s">
        <v>6</v>
      </c>
      <c r="E6" s="2" t="s">
        <v>480</v>
      </c>
      <c r="F6" s="36">
        <v>51960.784313725482</v>
      </c>
      <c r="G6" s="36">
        <v>51960.784313725482</v>
      </c>
      <c r="H6" s="36">
        <v>51960.784313725482</v>
      </c>
    </row>
    <row r="7" spans="2:8" s="35" customFormat="1" ht="15.75" x14ac:dyDescent="0.2">
      <c r="B7" s="6">
        <v>2</v>
      </c>
      <c r="C7" s="29" t="s">
        <v>495</v>
      </c>
      <c r="D7" s="2" t="s">
        <v>6</v>
      </c>
      <c r="E7" s="2" t="s">
        <v>480</v>
      </c>
      <c r="F7" s="36">
        <v>83137.254901960783</v>
      </c>
      <c r="G7" s="36">
        <v>83137.254901960783</v>
      </c>
      <c r="H7" s="36">
        <v>83137.254901960783</v>
      </c>
    </row>
    <row r="8" spans="2:8" s="38" customFormat="1" x14ac:dyDescent="0.2">
      <c r="B8" s="102">
        <v>3</v>
      </c>
      <c r="C8" s="123" t="s">
        <v>5</v>
      </c>
      <c r="D8" s="2" t="s">
        <v>6</v>
      </c>
      <c r="E8" s="2" t="s">
        <v>480</v>
      </c>
      <c r="F8" s="36">
        <v>261757.35282525755</v>
      </c>
      <c r="G8" s="36">
        <v>282307.81335282105</v>
      </c>
      <c r="H8" s="36">
        <v>303492.25334370369</v>
      </c>
    </row>
    <row r="9" spans="2:8" s="38" customFormat="1" x14ac:dyDescent="0.2">
      <c r="B9" s="103"/>
      <c r="C9" s="123"/>
      <c r="D9" s="2" t="s">
        <v>7</v>
      </c>
      <c r="E9" s="2" t="s">
        <v>480</v>
      </c>
      <c r="F9" s="36">
        <v>724121.16589891014</v>
      </c>
      <c r="G9" s="36">
        <v>803987.52114829258</v>
      </c>
      <c r="H9" s="36">
        <v>839547.7667737084</v>
      </c>
    </row>
    <row r="10" spans="2:8" s="38" customFormat="1" x14ac:dyDescent="0.2">
      <c r="B10" s="102">
        <v>4</v>
      </c>
      <c r="C10" s="123" t="s">
        <v>8</v>
      </c>
      <c r="D10" s="2" t="s">
        <v>6</v>
      </c>
      <c r="E10" s="2" t="s">
        <v>480</v>
      </c>
      <c r="F10" s="36">
        <v>26517.484297529587</v>
      </c>
      <c r="G10" s="36">
        <v>27572.769200998649</v>
      </c>
      <c r="H10" s="36">
        <v>29488.329672649896</v>
      </c>
    </row>
    <row r="11" spans="2:8" s="38" customFormat="1" x14ac:dyDescent="0.2">
      <c r="B11" s="103"/>
      <c r="C11" s="123"/>
      <c r="D11" s="2" t="s">
        <v>7</v>
      </c>
      <c r="E11" s="2" t="s">
        <v>480</v>
      </c>
      <c r="F11" s="36">
        <v>50906.819175568082</v>
      </c>
      <c r="G11" s="36">
        <v>53034.968595059174</v>
      </c>
      <c r="H11" s="36">
        <v>58435.252187820573</v>
      </c>
    </row>
    <row r="12" spans="2:8" s="38" customFormat="1" x14ac:dyDescent="0.2">
      <c r="B12" s="102">
        <v>5</v>
      </c>
      <c r="C12" s="123" t="s">
        <v>9</v>
      </c>
      <c r="D12" s="2" t="s">
        <v>6</v>
      </c>
      <c r="E12" s="2" t="s">
        <v>480</v>
      </c>
      <c r="F12" s="36">
        <v>422298.82901605853</v>
      </c>
      <c r="G12" s="36">
        <v>468354.16339794017</v>
      </c>
      <c r="H12" s="36">
        <v>503581.44466853584</v>
      </c>
    </row>
    <row r="13" spans="2:8" s="38" customFormat="1" x14ac:dyDescent="0.2">
      <c r="B13" s="103"/>
      <c r="C13" s="123"/>
      <c r="D13" s="2" t="s">
        <v>7</v>
      </c>
      <c r="E13" s="2" t="s">
        <v>480</v>
      </c>
      <c r="F13" s="36">
        <v>2432280.9310171735</v>
      </c>
      <c r="G13" s="36">
        <v>1657954.0089134758</v>
      </c>
      <c r="H13" s="36">
        <v>1759515.4622269936</v>
      </c>
    </row>
    <row r="14" spans="2:8" s="38" customFormat="1" x14ac:dyDescent="0.2">
      <c r="B14" s="102">
        <v>6</v>
      </c>
      <c r="C14" s="123" t="s">
        <v>10</v>
      </c>
      <c r="D14" s="2" t="s">
        <v>6</v>
      </c>
      <c r="E14" s="2" t="s">
        <v>480</v>
      </c>
      <c r="F14" s="36">
        <v>263839.40209427202</v>
      </c>
      <c r="G14" s="36">
        <v>297657.83339997509</v>
      </c>
      <c r="H14" s="36">
        <v>317979.61339169968</v>
      </c>
    </row>
    <row r="15" spans="2:8" s="38" customFormat="1" x14ac:dyDescent="0.2">
      <c r="B15" s="103"/>
      <c r="C15" s="123"/>
      <c r="D15" s="2" t="s">
        <v>7</v>
      </c>
      <c r="E15" s="2" t="s">
        <v>480</v>
      </c>
      <c r="F15" s="36">
        <v>192283.40834886028</v>
      </c>
      <c r="G15" s="36">
        <v>214654.30926273018</v>
      </c>
      <c r="H15" s="36">
        <v>263698.67741304793</v>
      </c>
    </row>
    <row r="16" spans="2:8" s="38" customFormat="1" x14ac:dyDescent="0.2">
      <c r="B16" s="102">
        <v>7</v>
      </c>
      <c r="C16" s="123" t="s">
        <v>11</v>
      </c>
      <c r="D16" s="2" t="s">
        <v>6</v>
      </c>
      <c r="E16" s="2" t="s">
        <v>480</v>
      </c>
      <c r="F16" s="36">
        <v>263839.40209427202</v>
      </c>
      <c r="G16" s="36">
        <v>297657.83339997509</v>
      </c>
      <c r="H16" s="36">
        <v>324739.76636096335</v>
      </c>
    </row>
    <row r="17" spans="2:8" s="38" customFormat="1" x14ac:dyDescent="0.2">
      <c r="B17" s="103"/>
      <c r="C17" s="123"/>
      <c r="D17" s="2" t="s">
        <v>7</v>
      </c>
      <c r="E17" s="2" t="s">
        <v>480</v>
      </c>
      <c r="F17" s="36">
        <v>79552.452892588757</v>
      </c>
      <c r="G17" s="36">
        <v>86905.111418928675</v>
      </c>
      <c r="H17" s="36">
        <v>96219.931045231337</v>
      </c>
    </row>
    <row r="18" spans="2:8" s="38" customFormat="1" x14ac:dyDescent="0.2">
      <c r="B18" s="102">
        <v>8</v>
      </c>
      <c r="C18" s="123" t="s">
        <v>12</v>
      </c>
      <c r="D18" s="2" t="s">
        <v>6</v>
      </c>
      <c r="E18" s="2" t="s">
        <v>480</v>
      </c>
      <c r="F18" s="36">
        <v>169632.40313282472</v>
      </c>
      <c r="G18" s="36">
        <v>169632.40313282472</v>
      </c>
      <c r="H18" s="36">
        <v>184500.32747768494</v>
      </c>
    </row>
    <row r="19" spans="2:8" s="38" customFormat="1" x14ac:dyDescent="0.2">
      <c r="B19" s="103"/>
      <c r="C19" s="123"/>
      <c r="D19" s="2" t="s">
        <v>7</v>
      </c>
      <c r="E19" s="2" t="s">
        <v>480</v>
      </c>
      <c r="F19" s="36">
        <v>79552.452892588757</v>
      </c>
      <c r="G19" s="36">
        <v>86905.111418928675</v>
      </c>
      <c r="H19" s="36">
        <v>99225.023578493056</v>
      </c>
    </row>
    <row r="20" spans="2:8" s="38" customFormat="1" x14ac:dyDescent="0.2">
      <c r="B20" s="102">
        <v>9</v>
      </c>
      <c r="C20" s="123" t="s">
        <v>13</v>
      </c>
      <c r="D20" s="2" t="s">
        <v>6</v>
      </c>
      <c r="E20" s="2" t="s">
        <v>480</v>
      </c>
      <c r="F20" s="36">
        <v>948144.23263721203</v>
      </c>
      <c r="G20" s="36">
        <v>1062636.3026127047</v>
      </c>
      <c r="H20" s="36">
        <v>1138494.1947896008</v>
      </c>
    </row>
    <row r="21" spans="2:8" s="38" customFormat="1" x14ac:dyDescent="0.2">
      <c r="B21" s="103"/>
      <c r="C21" s="123"/>
      <c r="D21" s="2" t="s">
        <v>7</v>
      </c>
      <c r="E21" s="2" t="s">
        <v>480</v>
      </c>
      <c r="F21" s="36">
        <v>875547.11403190624</v>
      </c>
      <c r="G21" s="36">
        <v>961417.04174430144</v>
      </c>
      <c r="H21" s="36">
        <v>1069692.3206469018</v>
      </c>
    </row>
    <row r="22" spans="2:8" s="38" customFormat="1" x14ac:dyDescent="0.2">
      <c r="B22" s="23">
        <v>10</v>
      </c>
      <c r="C22" s="24" t="s">
        <v>14</v>
      </c>
      <c r="D22" s="2" t="s">
        <v>15</v>
      </c>
      <c r="E22" s="2" t="s">
        <v>480</v>
      </c>
      <c r="F22" s="36">
        <v>207633.73801366118</v>
      </c>
      <c r="G22" s="36">
        <v>234177.08169897008</v>
      </c>
      <c r="H22" s="36">
        <v>258243.15856291674</v>
      </c>
    </row>
    <row r="23" spans="2:8" s="38" customFormat="1" x14ac:dyDescent="0.2">
      <c r="B23" s="22">
        <v>11</v>
      </c>
      <c r="C23" s="24" t="s">
        <v>16</v>
      </c>
      <c r="D23" s="2" t="s">
        <v>6</v>
      </c>
      <c r="E23" s="2" t="s">
        <v>480</v>
      </c>
      <c r="F23" s="36">
        <v>101215.54653805894</v>
      </c>
      <c r="G23" s="36">
        <v>110291.0768039946</v>
      </c>
      <c r="H23" s="36">
        <v>127390.34641437477</v>
      </c>
    </row>
    <row r="24" spans="2:8" s="38" customFormat="1" x14ac:dyDescent="0.2">
      <c r="B24" s="22">
        <v>12</v>
      </c>
      <c r="C24" s="24" t="s">
        <v>17</v>
      </c>
      <c r="D24" s="2" t="s">
        <v>6</v>
      </c>
      <c r="E24" s="2" t="s">
        <v>480</v>
      </c>
      <c r="F24" s="36">
        <v>276067.92711996322</v>
      </c>
      <c r="G24" s="36">
        <v>276067.92711996322</v>
      </c>
      <c r="H24" s="36">
        <v>302372.55908449163</v>
      </c>
    </row>
    <row r="25" spans="2:8" s="38" customFormat="1" x14ac:dyDescent="0.2">
      <c r="B25" s="102">
        <v>13</v>
      </c>
      <c r="C25" s="123" t="s">
        <v>18</v>
      </c>
      <c r="D25" s="2" t="s">
        <v>6</v>
      </c>
      <c r="E25" s="2" t="s">
        <v>480</v>
      </c>
      <c r="F25" s="36">
        <v>55145.538401997299</v>
      </c>
      <c r="G25" s="36">
        <v>66293.710743823976</v>
      </c>
      <c r="H25" s="36">
        <v>68993.658051977065</v>
      </c>
    </row>
    <row r="26" spans="2:8" s="38" customFormat="1" x14ac:dyDescent="0.2">
      <c r="B26" s="103"/>
      <c r="C26" s="123"/>
      <c r="D26" s="2" t="s">
        <v>7</v>
      </c>
      <c r="E26" s="2" t="s">
        <v>480</v>
      </c>
      <c r="F26" s="36">
        <v>109238.78247489374</v>
      </c>
      <c r="G26" s="36">
        <v>112390.14146720759</v>
      </c>
      <c r="H26" s="36">
        <v>123183.31648687118</v>
      </c>
    </row>
    <row r="27" spans="2:8" s="38" customFormat="1" ht="30" x14ac:dyDescent="0.25">
      <c r="B27" s="23">
        <v>14</v>
      </c>
      <c r="C27" s="24" t="s">
        <v>486</v>
      </c>
      <c r="D27" s="2" t="s">
        <v>6</v>
      </c>
      <c r="E27" s="2" t="s">
        <v>480</v>
      </c>
      <c r="F27" s="92">
        <v>283536</v>
      </c>
      <c r="G27" s="92">
        <v>283536</v>
      </c>
      <c r="H27" s="92">
        <v>283536</v>
      </c>
    </row>
    <row r="28" spans="2:8" s="38" customFormat="1" x14ac:dyDescent="0.2">
      <c r="B28" s="23">
        <v>15</v>
      </c>
      <c r="C28" s="24" t="s">
        <v>496</v>
      </c>
      <c r="D28" s="2" t="s">
        <v>6</v>
      </c>
      <c r="E28" s="2" t="s">
        <v>480</v>
      </c>
      <c r="F28" s="36">
        <v>126363.67816183863</v>
      </c>
      <c r="G28" s="36">
        <v>126363.67816183863</v>
      </c>
      <c r="H28" s="36">
        <v>145415.47292466369</v>
      </c>
    </row>
    <row r="29" spans="2:8" s="38" customFormat="1" x14ac:dyDescent="0.2">
      <c r="B29" s="22">
        <v>16</v>
      </c>
      <c r="C29" s="24" t="s">
        <v>19</v>
      </c>
      <c r="D29" s="2" t="s">
        <v>6</v>
      </c>
      <c r="E29" s="2" t="s">
        <v>480</v>
      </c>
      <c r="F29" s="36">
        <v>118647.85029352066</v>
      </c>
      <c r="G29" s="36">
        <v>118647.85029352066</v>
      </c>
      <c r="H29" s="36">
        <v>135609.38922691729</v>
      </c>
    </row>
    <row r="30" spans="2:8" s="38" customFormat="1" x14ac:dyDescent="0.2">
      <c r="B30" s="102">
        <v>17</v>
      </c>
      <c r="C30" s="123" t="s">
        <v>20</v>
      </c>
      <c r="D30" s="2" t="s">
        <v>6</v>
      </c>
      <c r="E30" s="2" t="s">
        <v>480</v>
      </c>
      <c r="F30" s="36">
        <v>128792.5855576381</v>
      </c>
      <c r="G30" s="36">
        <v>132959.43547228977</v>
      </c>
      <c r="H30" s="36">
        <v>151996.15251444472</v>
      </c>
    </row>
    <row r="31" spans="2:8" s="38" customFormat="1" x14ac:dyDescent="0.2">
      <c r="B31" s="103"/>
      <c r="C31" s="123"/>
      <c r="D31" s="2" t="s">
        <v>7</v>
      </c>
      <c r="E31" s="2" t="s">
        <v>480</v>
      </c>
      <c r="F31" s="36">
        <v>128792.5855576381</v>
      </c>
      <c r="G31" s="36">
        <v>147270.77099622172</v>
      </c>
      <c r="H31" s="36">
        <v>166260.35690929487</v>
      </c>
    </row>
    <row r="32" spans="2:8" s="39" customFormat="1" ht="15.75" x14ac:dyDescent="0.25">
      <c r="B32" s="101" t="s">
        <v>21</v>
      </c>
      <c r="C32" s="101"/>
      <c r="D32" s="101"/>
      <c r="E32" s="42"/>
      <c r="F32" s="31">
        <f>SUM(F6:F31)</f>
        <v>8460805.721689919</v>
      </c>
      <c r="G32" s="31">
        <f t="shared" ref="G32:H32" si="0">SUM(G6:G31)</f>
        <v>8213772.9029724728</v>
      </c>
      <c r="H32" s="31">
        <f t="shared" si="0"/>
        <v>8886708.8129686732</v>
      </c>
    </row>
    <row r="33" spans="2:8" x14ac:dyDescent="0.2">
      <c r="B33" s="7"/>
      <c r="C33" s="8"/>
      <c r="D33" s="9"/>
      <c r="E33" s="10"/>
      <c r="F33" s="32"/>
      <c r="G33" s="32"/>
      <c r="H33" s="32"/>
    </row>
    <row r="34" spans="2:8" ht="94.5" x14ac:dyDescent="0.2">
      <c r="B34" s="93" t="s">
        <v>492</v>
      </c>
      <c r="C34" s="95" t="s">
        <v>1</v>
      </c>
      <c r="D34" s="96"/>
      <c r="E34" s="99" t="s">
        <v>494</v>
      </c>
      <c r="F34" s="43" t="s">
        <v>731</v>
      </c>
      <c r="G34" s="43" t="s">
        <v>732</v>
      </c>
      <c r="H34" s="43" t="s">
        <v>733</v>
      </c>
    </row>
    <row r="35" spans="2:8" ht="63" x14ac:dyDescent="0.2">
      <c r="B35" s="94"/>
      <c r="C35" s="97"/>
      <c r="D35" s="98"/>
      <c r="E35" s="100"/>
      <c r="F35" s="33" t="s">
        <v>483</v>
      </c>
      <c r="G35" s="33" t="s">
        <v>483</v>
      </c>
      <c r="H35" s="33" t="s">
        <v>483</v>
      </c>
    </row>
    <row r="36" spans="2:8" s="11" customFormat="1" x14ac:dyDescent="0.2">
      <c r="B36" s="25">
        <v>1</v>
      </c>
      <c r="C36" s="27" t="s">
        <v>22</v>
      </c>
      <c r="D36" s="1" t="s">
        <v>6</v>
      </c>
      <c r="E36" s="2" t="s">
        <v>480</v>
      </c>
      <c r="F36" s="36">
        <v>2366846.8386695138</v>
      </c>
      <c r="G36" s="36">
        <v>2734131.6731083961</v>
      </c>
      <c r="H36" s="36">
        <v>3010666.2040918567</v>
      </c>
    </row>
    <row r="37" spans="2:8" s="11" customFormat="1" x14ac:dyDescent="0.2">
      <c r="B37" s="25">
        <v>2</v>
      </c>
      <c r="C37" s="27" t="s">
        <v>23</v>
      </c>
      <c r="D37" s="1" t="s">
        <v>6</v>
      </c>
      <c r="E37" s="2" t="s">
        <v>480</v>
      </c>
      <c r="F37" s="36">
        <v>587015.78192279977</v>
      </c>
      <c r="G37" s="36">
        <v>665302.15191817132</v>
      </c>
      <c r="H37" s="36">
        <v>698023.49609458807</v>
      </c>
    </row>
    <row r="38" spans="2:8" s="11" customFormat="1" x14ac:dyDescent="0.2">
      <c r="B38" s="25">
        <v>3</v>
      </c>
      <c r="C38" s="27" t="s">
        <v>24</v>
      </c>
      <c r="D38" s="1" t="s">
        <v>7</v>
      </c>
      <c r="E38" s="2" t="s">
        <v>480</v>
      </c>
      <c r="F38" s="36">
        <v>67722.959229403394</v>
      </c>
      <c r="G38" s="36">
        <v>72826.913635069781</v>
      </c>
      <c r="H38" s="36">
        <v>86084.516614751949</v>
      </c>
    </row>
    <row r="39" spans="2:8" s="11" customFormat="1" x14ac:dyDescent="0.2">
      <c r="B39" s="25">
        <v>4</v>
      </c>
      <c r="C39" s="27" t="s">
        <v>25</v>
      </c>
      <c r="D39" s="1" t="s">
        <v>7</v>
      </c>
      <c r="E39" s="2" t="s">
        <v>480</v>
      </c>
      <c r="F39" s="36">
        <v>69288.143674838619</v>
      </c>
      <c r="G39" s="36">
        <v>74408.821153289828</v>
      </c>
      <c r="H39" s="36">
        <v>84082.867603079518</v>
      </c>
    </row>
    <row r="40" spans="2:8" s="11" customFormat="1" x14ac:dyDescent="0.2">
      <c r="B40" s="25">
        <v>5</v>
      </c>
      <c r="C40" s="27" t="s">
        <v>26</v>
      </c>
      <c r="D40" s="1" t="s">
        <v>7</v>
      </c>
      <c r="E40" s="2" t="s">
        <v>480</v>
      </c>
      <c r="F40" s="36">
        <v>73955.476722129999</v>
      </c>
      <c r="G40" s="36">
        <v>84362.800953104073</v>
      </c>
      <c r="H40" s="36">
        <v>94796.165043226269</v>
      </c>
    </row>
    <row r="41" spans="2:8" s="11" customFormat="1" x14ac:dyDescent="0.2">
      <c r="B41" s="25">
        <v>6</v>
      </c>
      <c r="C41" s="27" t="s">
        <v>27</v>
      </c>
      <c r="D41" s="1" t="s">
        <v>7</v>
      </c>
      <c r="E41" s="2" t="s">
        <v>480</v>
      </c>
      <c r="F41" s="36">
        <v>2730089.5804895982</v>
      </c>
      <c r="G41" s="36">
        <v>3057359.7260871502</v>
      </c>
      <c r="H41" s="36">
        <v>3332453.230693785</v>
      </c>
    </row>
    <row r="42" spans="2:8" s="11" customFormat="1" x14ac:dyDescent="0.2">
      <c r="B42" s="25">
        <v>7</v>
      </c>
      <c r="C42" s="27" t="s">
        <v>28</v>
      </c>
      <c r="D42" s="1" t="s">
        <v>7</v>
      </c>
      <c r="E42" s="2" t="s">
        <v>480</v>
      </c>
      <c r="F42" s="36">
        <v>1503325.6716487699</v>
      </c>
      <c r="G42" s="36">
        <v>1687925.5300848307</v>
      </c>
      <c r="H42" s="36">
        <v>1833269.362923424</v>
      </c>
    </row>
    <row r="43" spans="2:8" s="11" customFormat="1" x14ac:dyDescent="0.2">
      <c r="B43" s="25">
        <v>8</v>
      </c>
      <c r="C43" s="27" t="s">
        <v>29</v>
      </c>
      <c r="D43" s="1" t="s">
        <v>7</v>
      </c>
      <c r="E43" s="2" t="s">
        <v>480</v>
      </c>
      <c r="F43" s="36">
        <v>1766261.6432962869</v>
      </c>
      <c r="G43" s="36">
        <v>1976742.2974139103</v>
      </c>
      <c r="H43" s="36">
        <v>2195788.2431400684</v>
      </c>
    </row>
    <row r="44" spans="2:8" s="11" customFormat="1" x14ac:dyDescent="0.2">
      <c r="B44" s="25">
        <v>9</v>
      </c>
      <c r="C44" s="27" t="s">
        <v>30</v>
      </c>
      <c r="D44" s="1" t="s">
        <v>7</v>
      </c>
      <c r="E44" s="2" t="s">
        <v>480</v>
      </c>
      <c r="F44" s="36">
        <v>514030.41212016775</v>
      </c>
      <c r="G44" s="36">
        <v>575082.62023903197</v>
      </c>
      <c r="H44" s="36">
        <v>614947.88356788678</v>
      </c>
    </row>
    <row r="45" spans="2:8" s="11" customFormat="1" x14ac:dyDescent="0.2">
      <c r="B45" s="25">
        <v>10</v>
      </c>
      <c r="C45" s="27" t="s">
        <v>31</v>
      </c>
      <c r="D45" s="1" t="s">
        <v>7</v>
      </c>
      <c r="E45" s="2" t="s">
        <v>480</v>
      </c>
      <c r="F45" s="36">
        <v>561090.32057193958</v>
      </c>
      <c r="G45" s="36">
        <v>630837.14967735182</v>
      </c>
      <c r="H45" s="36">
        <v>673194.53634217277</v>
      </c>
    </row>
    <row r="46" spans="2:8" s="11" customFormat="1" x14ac:dyDescent="0.2">
      <c r="B46" s="25">
        <v>11</v>
      </c>
      <c r="C46" s="27" t="s">
        <v>32</v>
      </c>
      <c r="D46" s="1" t="s">
        <v>7</v>
      </c>
      <c r="E46" s="2" t="s">
        <v>480</v>
      </c>
      <c r="F46" s="36">
        <v>1063681.7183932927</v>
      </c>
      <c r="G46" s="36">
        <v>1188269.6808369732</v>
      </c>
      <c r="H46" s="36">
        <v>1269499.0785208761</v>
      </c>
    </row>
    <row r="47" spans="2:8" s="11" customFormat="1" x14ac:dyDescent="0.2">
      <c r="B47" s="25">
        <v>12</v>
      </c>
      <c r="C47" s="27" t="s">
        <v>33</v>
      </c>
      <c r="D47" s="1" t="s">
        <v>7</v>
      </c>
      <c r="E47" s="2" t="s">
        <v>480</v>
      </c>
      <c r="F47" s="36">
        <v>27289.682436768304</v>
      </c>
      <c r="G47" s="36">
        <v>34671.717804754604</v>
      </c>
      <c r="H47" s="36">
        <v>42320.173777515178</v>
      </c>
    </row>
    <row r="48" spans="2:8" s="11" customFormat="1" x14ac:dyDescent="0.2">
      <c r="B48" s="25">
        <v>13</v>
      </c>
      <c r="C48" s="27" t="s">
        <v>34</v>
      </c>
      <c r="D48" s="1" t="s">
        <v>7</v>
      </c>
      <c r="E48" s="2" t="s">
        <v>480</v>
      </c>
      <c r="F48" s="36">
        <v>1515976.7925936468</v>
      </c>
      <c r="G48" s="36">
        <v>1697225.6887503329</v>
      </c>
      <c r="H48" s="36">
        <v>1842681.486979027</v>
      </c>
    </row>
    <row r="49" spans="2:8" s="11" customFormat="1" x14ac:dyDescent="0.2">
      <c r="B49" s="25">
        <v>14</v>
      </c>
      <c r="C49" s="27" t="s">
        <v>35</v>
      </c>
      <c r="D49" s="1" t="s">
        <v>7</v>
      </c>
      <c r="E49" s="2" t="s">
        <v>480</v>
      </c>
      <c r="F49" s="36">
        <v>246702.91525073504</v>
      </c>
      <c r="G49" s="36">
        <v>276399.19523677649</v>
      </c>
      <c r="H49" s="36">
        <v>337267.60511923127</v>
      </c>
    </row>
    <row r="50" spans="2:8" s="11" customFormat="1" x14ac:dyDescent="0.2">
      <c r="B50" s="25">
        <v>15</v>
      </c>
      <c r="C50" s="27" t="s">
        <v>36</v>
      </c>
      <c r="D50" s="1" t="s">
        <v>7</v>
      </c>
      <c r="E50" s="2" t="s">
        <v>480</v>
      </c>
      <c r="F50" s="36">
        <v>749758.37216687645</v>
      </c>
      <c r="G50" s="36">
        <v>839286.41189676709</v>
      </c>
      <c r="H50" s="36">
        <v>930029.33623549086</v>
      </c>
    </row>
    <row r="51" spans="2:8" s="11" customFormat="1" x14ac:dyDescent="0.2">
      <c r="B51" s="25">
        <v>16</v>
      </c>
      <c r="C51" s="27" t="s">
        <v>37</v>
      </c>
      <c r="D51" s="1" t="s">
        <v>7</v>
      </c>
      <c r="E51" s="2" t="s">
        <v>480</v>
      </c>
      <c r="F51" s="36">
        <v>705481.45688308449</v>
      </c>
      <c r="G51" s="36">
        <v>786525.91866126424</v>
      </c>
      <c r="H51" s="36">
        <v>901963.27399034787</v>
      </c>
    </row>
    <row r="52" spans="2:8" s="11" customFormat="1" x14ac:dyDescent="0.2">
      <c r="B52" s="25">
        <v>17</v>
      </c>
      <c r="C52" s="27" t="s">
        <v>38</v>
      </c>
      <c r="D52" s="1" t="s">
        <v>6</v>
      </c>
      <c r="E52" s="2" t="s">
        <v>480</v>
      </c>
      <c r="F52" s="36">
        <v>267663.68999377155</v>
      </c>
      <c r="G52" s="36">
        <v>303609.10396249895</v>
      </c>
      <c r="H52" s="36">
        <v>351237.40429037885</v>
      </c>
    </row>
    <row r="53" spans="2:8" s="11" customFormat="1" x14ac:dyDescent="0.2">
      <c r="B53" s="25">
        <v>18</v>
      </c>
      <c r="C53" s="27" t="s">
        <v>39</v>
      </c>
      <c r="D53" s="1" t="s">
        <v>7</v>
      </c>
      <c r="E53" s="2" t="s">
        <v>480</v>
      </c>
      <c r="F53" s="36">
        <v>472305.89572898496</v>
      </c>
      <c r="G53" s="36">
        <v>529775.54353941325</v>
      </c>
      <c r="H53" s="36">
        <v>580948.016736647</v>
      </c>
    </row>
    <row r="54" spans="2:8" s="11" customFormat="1" x14ac:dyDescent="0.2">
      <c r="B54" s="25">
        <v>19</v>
      </c>
      <c r="C54" s="27" t="s">
        <v>40</v>
      </c>
      <c r="D54" s="1" t="s">
        <v>7</v>
      </c>
      <c r="E54" s="2" t="s">
        <v>480</v>
      </c>
      <c r="F54" s="36">
        <v>176160.27860965719</v>
      </c>
      <c r="G54" s="36">
        <v>199970.05469058524</v>
      </c>
      <c r="H54" s="36">
        <v>246895.05661029476</v>
      </c>
    </row>
    <row r="55" spans="2:8" s="11" customFormat="1" x14ac:dyDescent="0.2">
      <c r="B55" s="25">
        <v>20</v>
      </c>
      <c r="C55" s="27" t="s">
        <v>41</v>
      </c>
      <c r="D55" s="1" t="s">
        <v>7</v>
      </c>
      <c r="E55" s="2" t="s">
        <v>480</v>
      </c>
      <c r="F55" s="36">
        <v>366391.2480087867</v>
      </c>
      <c r="G55" s="36">
        <v>410410.25866719615</v>
      </c>
      <c r="H55" s="36">
        <v>473831.27794663014</v>
      </c>
    </row>
    <row r="56" spans="2:8" s="11" customFormat="1" x14ac:dyDescent="0.2">
      <c r="B56" s="25">
        <v>21</v>
      </c>
      <c r="C56" s="27" t="s">
        <v>42</v>
      </c>
      <c r="D56" s="1" t="s">
        <v>7</v>
      </c>
      <c r="E56" s="2" t="s">
        <v>480</v>
      </c>
      <c r="F56" s="36">
        <v>710361.32053120714</v>
      </c>
      <c r="G56" s="36">
        <v>796506.42094879341</v>
      </c>
      <c r="H56" s="36">
        <v>895172.91704371525</v>
      </c>
    </row>
    <row r="57" spans="2:8" s="11" customFormat="1" x14ac:dyDescent="0.2">
      <c r="B57" s="25">
        <v>22</v>
      </c>
      <c r="C57" s="27" t="s">
        <v>43</v>
      </c>
      <c r="D57" s="1" t="s">
        <v>7</v>
      </c>
      <c r="E57" s="2" t="s">
        <v>480</v>
      </c>
      <c r="F57" s="36">
        <v>1145519.7261315866</v>
      </c>
      <c r="G57" s="36">
        <v>1286964.3000390711</v>
      </c>
      <c r="H57" s="36">
        <v>1400255.2820871379</v>
      </c>
    </row>
    <row r="58" spans="2:8" s="11" customFormat="1" x14ac:dyDescent="0.2">
      <c r="B58" s="25">
        <v>23</v>
      </c>
      <c r="C58" s="27" t="s">
        <v>44</v>
      </c>
      <c r="D58" s="1" t="s">
        <v>7</v>
      </c>
      <c r="E58" s="2" t="s">
        <v>480</v>
      </c>
      <c r="F58" s="36">
        <v>1085852.1793583021</v>
      </c>
      <c r="G58" s="36">
        <v>1217082.3142132901</v>
      </c>
      <c r="H58" s="36">
        <v>1299586.8070639807</v>
      </c>
    </row>
    <row r="59" spans="2:8" s="11" customFormat="1" x14ac:dyDescent="0.2">
      <c r="B59" s="25">
        <v>24</v>
      </c>
      <c r="C59" s="27" t="s">
        <v>497</v>
      </c>
      <c r="D59" s="1" t="s">
        <v>6</v>
      </c>
      <c r="E59" s="2" t="s">
        <v>480</v>
      </c>
      <c r="F59" s="36">
        <v>142414.23686436002</v>
      </c>
      <c r="G59" s="36">
        <v>157006.00315546326</v>
      </c>
      <c r="H59" s="36">
        <v>212106.6521516816</v>
      </c>
    </row>
    <row r="60" spans="2:8" s="11" customFormat="1" x14ac:dyDescent="0.2">
      <c r="B60" s="25">
        <v>25</v>
      </c>
      <c r="C60" s="27" t="s">
        <v>45</v>
      </c>
      <c r="D60" s="1" t="s">
        <v>6</v>
      </c>
      <c r="E60" s="2" t="s">
        <v>480</v>
      </c>
      <c r="F60" s="36">
        <v>82753.000786545061</v>
      </c>
      <c r="G60" s="36">
        <v>95191.970813107648</v>
      </c>
      <c r="H60" s="36">
        <v>103716.42409642688</v>
      </c>
    </row>
    <row r="61" spans="2:8" s="11" customFormat="1" x14ac:dyDescent="0.2">
      <c r="B61" s="25">
        <v>26</v>
      </c>
      <c r="C61" s="27" t="s">
        <v>46</v>
      </c>
      <c r="D61" s="1" t="s">
        <v>7</v>
      </c>
      <c r="E61" s="2" t="s">
        <v>480</v>
      </c>
      <c r="F61" s="36">
        <v>266863.15865063132</v>
      </c>
      <c r="G61" s="36">
        <v>303087.69694482436</v>
      </c>
      <c r="H61" s="36">
        <v>350724.40175868256</v>
      </c>
    </row>
    <row r="62" spans="2:8" s="11" customFormat="1" x14ac:dyDescent="0.2">
      <c r="B62" s="25">
        <v>27</v>
      </c>
      <c r="C62" s="27" t="s">
        <v>47</v>
      </c>
      <c r="D62" s="1" t="s">
        <v>7</v>
      </c>
      <c r="E62" s="2" t="s">
        <v>480</v>
      </c>
      <c r="F62" s="36">
        <v>133217.0946812983</v>
      </c>
      <c r="G62" s="36">
        <v>154217.86689914987</v>
      </c>
      <c r="H62" s="36">
        <v>191329.02928718779</v>
      </c>
    </row>
    <row r="63" spans="2:8" s="11" customFormat="1" x14ac:dyDescent="0.2">
      <c r="B63" s="25">
        <v>28</v>
      </c>
      <c r="C63" s="27" t="s">
        <v>32</v>
      </c>
      <c r="D63" s="1" t="s">
        <v>7</v>
      </c>
      <c r="E63" s="2" t="s">
        <v>480</v>
      </c>
      <c r="F63" s="36">
        <v>1421813.3415323745</v>
      </c>
      <c r="G63" s="36">
        <v>1569536.3024621762</v>
      </c>
      <c r="H63" s="36">
        <v>1731491.7336095718</v>
      </c>
    </row>
    <row r="64" spans="2:8" s="11" customFormat="1" x14ac:dyDescent="0.2">
      <c r="B64" s="25">
        <v>29</v>
      </c>
      <c r="C64" s="12" t="s">
        <v>48</v>
      </c>
      <c r="D64" s="13" t="s">
        <v>7</v>
      </c>
      <c r="E64" s="14" t="s">
        <v>480</v>
      </c>
      <c r="F64" s="36">
        <v>0</v>
      </c>
      <c r="G64" s="36">
        <v>0</v>
      </c>
      <c r="H64" s="36">
        <v>123495.14563106796</v>
      </c>
    </row>
    <row r="65" spans="2:8" s="11" customFormat="1" x14ac:dyDescent="0.2">
      <c r="B65" s="25">
        <v>30</v>
      </c>
      <c r="C65" s="27" t="s">
        <v>49</v>
      </c>
      <c r="D65" s="1" t="s">
        <v>6</v>
      </c>
      <c r="E65" s="2" t="s">
        <v>480</v>
      </c>
      <c r="F65" s="36">
        <v>177174.98591137517</v>
      </c>
      <c r="G65" s="36">
        <v>200066.16925556771</v>
      </c>
      <c r="H65" s="36">
        <v>246990.99617929803</v>
      </c>
    </row>
    <row r="66" spans="2:8" s="11" customFormat="1" x14ac:dyDescent="0.2">
      <c r="B66" s="105">
        <v>31</v>
      </c>
      <c r="C66" s="104" t="s">
        <v>47</v>
      </c>
      <c r="D66" s="1" t="s">
        <v>6</v>
      </c>
      <c r="E66" s="2" t="s">
        <v>480</v>
      </c>
      <c r="F66" s="36">
        <v>138996.34372117344</v>
      </c>
      <c r="G66" s="36">
        <v>148745.8785226586</v>
      </c>
      <c r="H66" s="36">
        <v>175221.7315739909</v>
      </c>
    </row>
    <row r="67" spans="2:8" s="11" customFormat="1" x14ac:dyDescent="0.2">
      <c r="B67" s="107"/>
      <c r="C67" s="104"/>
      <c r="D67" s="1" t="s">
        <v>7</v>
      </c>
      <c r="E67" s="2" t="s">
        <v>480</v>
      </c>
      <c r="F67" s="36">
        <v>113100.13040055956</v>
      </c>
      <c r="G67" s="36">
        <v>127139.52078944474</v>
      </c>
      <c r="H67" s="36">
        <v>152196.84144088137</v>
      </c>
    </row>
    <row r="68" spans="2:8" s="11" customFormat="1" x14ac:dyDescent="0.2">
      <c r="B68" s="105">
        <v>32</v>
      </c>
      <c r="C68" s="104" t="s">
        <v>50</v>
      </c>
      <c r="D68" s="1" t="s">
        <v>6</v>
      </c>
      <c r="E68" s="2" t="s">
        <v>480</v>
      </c>
      <c r="F68" s="36">
        <v>261276.02369394604</v>
      </c>
      <c r="G68" s="36">
        <v>291919.90459953889</v>
      </c>
      <c r="H68" s="36">
        <v>338314.07420425484</v>
      </c>
    </row>
    <row r="69" spans="2:8" s="11" customFormat="1" x14ac:dyDescent="0.2">
      <c r="B69" s="107"/>
      <c r="C69" s="104"/>
      <c r="D69" s="1" t="s">
        <v>7</v>
      </c>
      <c r="E69" s="2" t="s">
        <v>480</v>
      </c>
      <c r="F69" s="36">
        <v>818752.09405477601</v>
      </c>
      <c r="G69" s="36">
        <v>918705.57546299207</v>
      </c>
      <c r="H69" s="36">
        <v>988052.2625971369</v>
      </c>
    </row>
    <row r="70" spans="2:8" s="11" customFormat="1" x14ac:dyDescent="0.2">
      <c r="B70" s="105">
        <v>33</v>
      </c>
      <c r="C70" s="104" t="s">
        <v>51</v>
      </c>
      <c r="D70" s="1" t="s">
        <v>6</v>
      </c>
      <c r="E70" s="2" t="s">
        <v>480</v>
      </c>
      <c r="F70" s="36">
        <v>200024.3812716601</v>
      </c>
      <c r="G70" s="36">
        <v>220334.25795187976</v>
      </c>
      <c r="H70" s="36">
        <v>260081.69619652961</v>
      </c>
    </row>
    <row r="71" spans="2:8" s="11" customFormat="1" x14ac:dyDescent="0.2">
      <c r="B71" s="107"/>
      <c r="C71" s="104"/>
      <c r="D71" s="1" t="s">
        <v>7</v>
      </c>
      <c r="E71" s="2" t="s">
        <v>480</v>
      </c>
      <c r="F71" s="36">
        <v>341055.45229516504</v>
      </c>
      <c r="G71" s="36">
        <v>383110.87751242216</v>
      </c>
      <c r="H71" s="36">
        <v>436126.88992521213</v>
      </c>
    </row>
    <row r="72" spans="2:8" s="11" customFormat="1" x14ac:dyDescent="0.2">
      <c r="B72" s="105">
        <v>34</v>
      </c>
      <c r="C72" s="104" t="s">
        <v>52</v>
      </c>
      <c r="D72" s="1" t="s">
        <v>6</v>
      </c>
      <c r="E72" s="2" t="s">
        <v>480</v>
      </c>
      <c r="F72" s="36">
        <v>64834.951456310686</v>
      </c>
      <c r="G72" s="36">
        <v>66893.203883495153</v>
      </c>
      <c r="H72" s="36">
        <v>70855.339805825235</v>
      </c>
    </row>
    <row r="73" spans="2:8" s="11" customFormat="1" x14ac:dyDescent="0.2">
      <c r="B73" s="107"/>
      <c r="C73" s="104"/>
      <c r="D73" s="1" t="s">
        <v>7</v>
      </c>
      <c r="E73" s="2" t="s">
        <v>480</v>
      </c>
      <c r="F73" s="36">
        <v>82330.097087378628</v>
      </c>
      <c r="G73" s="36">
        <v>123495.14563106796</v>
      </c>
      <c r="H73" s="36">
        <v>224375.24271844662</v>
      </c>
    </row>
    <row r="74" spans="2:8" s="11" customFormat="1" x14ac:dyDescent="0.2">
      <c r="B74" s="15">
        <v>35</v>
      </c>
      <c r="C74" s="27" t="s">
        <v>53</v>
      </c>
      <c r="D74" s="1" t="s">
        <v>7</v>
      </c>
      <c r="E74" s="2" t="s">
        <v>480</v>
      </c>
      <c r="F74" s="36">
        <v>188648.06012804963</v>
      </c>
      <c r="G74" s="36">
        <v>213734.87205557534</v>
      </c>
      <c r="H74" s="36">
        <v>237030.76301498583</v>
      </c>
    </row>
    <row r="75" spans="2:8" s="11" customFormat="1" x14ac:dyDescent="0.2">
      <c r="B75" s="25">
        <v>36</v>
      </c>
      <c r="C75" s="27" t="s">
        <v>54</v>
      </c>
      <c r="D75" s="1" t="s">
        <v>7</v>
      </c>
      <c r="E75" s="2" t="s">
        <v>480</v>
      </c>
      <c r="F75" s="36">
        <v>28007.402248060207</v>
      </c>
      <c r="G75" s="36">
        <v>35418.30963615323</v>
      </c>
      <c r="H75" s="36">
        <v>41352.428489955237</v>
      </c>
    </row>
    <row r="76" spans="2:8" s="11" customFormat="1" x14ac:dyDescent="0.2">
      <c r="B76" s="105">
        <v>37</v>
      </c>
      <c r="C76" s="104" t="s">
        <v>55</v>
      </c>
      <c r="D76" s="1" t="s">
        <v>6</v>
      </c>
      <c r="E76" s="2" t="s">
        <v>480</v>
      </c>
      <c r="F76" s="36">
        <v>66489.646910978539</v>
      </c>
      <c r="G76" s="36">
        <v>71582.768386824013</v>
      </c>
      <c r="H76" s="36">
        <v>84859.91180236431</v>
      </c>
    </row>
    <row r="77" spans="2:8" s="11" customFormat="1" x14ac:dyDescent="0.2">
      <c r="B77" s="106"/>
      <c r="C77" s="104"/>
      <c r="D77" s="1" t="s">
        <v>7</v>
      </c>
      <c r="E77" s="2" t="s">
        <v>480</v>
      </c>
      <c r="F77" s="36">
        <v>113100.13040055956</v>
      </c>
      <c r="G77" s="36">
        <v>127139.52078944474</v>
      </c>
      <c r="H77" s="36">
        <v>134129.13813905089</v>
      </c>
    </row>
    <row r="78" spans="2:8" s="11" customFormat="1" x14ac:dyDescent="0.2">
      <c r="B78" s="105">
        <v>38</v>
      </c>
      <c r="C78" s="104" t="s">
        <v>56</v>
      </c>
      <c r="D78" s="1" t="s">
        <v>6</v>
      </c>
      <c r="E78" s="2" t="s">
        <v>480</v>
      </c>
      <c r="F78" s="36">
        <v>44535.518569923785</v>
      </c>
      <c r="G78" s="36">
        <v>53191.717528782843</v>
      </c>
      <c r="H78" s="36">
        <v>58591.223166029966</v>
      </c>
    </row>
    <row r="79" spans="2:8" s="11" customFormat="1" x14ac:dyDescent="0.2">
      <c r="B79" s="106"/>
      <c r="C79" s="104"/>
      <c r="D79" s="1" t="s">
        <v>7</v>
      </c>
      <c r="E79" s="2" t="s">
        <v>480</v>
      </c>
      <c r="F79" s="36">
        <v>95971.381961706211</v>
      </c>
      <c r="G79" s="36">
        <v>103466.80999318062</v>
      </c>
      <c r="H79" s="36">
        <v>119310.67191354759</v>
      </c>
    </row>
    <row r="80" spans="2:8" s="11" customFormat="1" x14ac:dyDescent="0.2">
      <c r="B80" s="105">
        <v>39</v>
      </c>
      <c r="C80" s="104" t="s">
        <v>57</v>
      </c>
      <c r="D80" s="1" t="s">
        <v>6</v>
      </c>
      <c r="E80" s="2" t="s">
        <v>480</v>
      </c>
      <c r="F80" s="36">
        <v>100783.73977229097</v>
      </c>
      <c r="G80" s="36">
        <v>112506.43236208534</v>
      </c>
      <c r="H80" s="36">
        <v>129559.34860245576</v>
      </c>
    </row>
    <row r="81" spans="2:8" s="11" customFormat="1" x14ac:dyDescent="0.2">
      <c r="B81" s="106"/>
      <c r="C81" s="104"/>
      <c r="D81" s="1" t="s">
        <v>7</v>
      </c>
      <c r="E81" s="2" t="s">
        <v>480</v>
      </c>
      <c r="F81" s="36">
        <v>783962.54496690666</v>
      </c>
      <c r="G81" s="36">
        <v>876514.81178848352</v>
      </c>
      <c r="H81" s="36">
        <v>929285.65139910369</v>
      </c>
    </row>
    <row r="82" spans="2:8" s="11" customFormat="1" x14ac:dyDescent="0.2">
      <c r="B82" s="15">
        <v>40</v>
      </c>
      <c r="C82" s="21" t="s">
        <v>58</v>
      </c>
      <c r="D82" s="1" t="s">
        <v>6</v>
      </c>
      <c r="E82" s="2" t="s">
        <v>480</v>
      </c>
      <c r="F82" s="36">
        <v>261276.02369394604</v>
      </c>
      <c r="G82" s="36">
        <v>291919.90459953889</v>
      </c>
      <c r="H82" s="36">
        <v>318955.66471112682</v>
      </c>
    </row>
    <row r="83" spans="2:8" s="11" customFormat="1" x14ac:dyDescent="0.2">
      <c r="B83" s="105">
        <v>41</v>
      </c>
      <c r="C83" s="104" t="s">
        <v>59</v>
      </c>
      <c r="D83" s="1" t="s">
        <v>6</v>
      </c>
      <c r="E83" s="2" t="s">
        <v>480</v>
      </c>
      <c r="F83" s="36">
        <v>102916.94263488475</v>
      </c>
      <c r="G83" s="36">
        <v>115004.3180858803</v>
      </c>
      <c r="H83" s="36">
        <v>132013.80911004596</v>
      </c>
    </row>
    <row r="84" spans="2:8" s="11" customFormat="1" x14ac:dyDescent="0.2">
      <c r="B84" s="106"/>
      <c r="C84" s="104"/>
      <c r="D84" s="1" t="s">
        <v>7</v>
      </c>
      <c r="E84" s="2" t="s">
        <v>480</v>
      </c>
      <c r="F84" s="36">
        <v>355835.54614261002</v>
      </c>
      <c r="G84" s="36">
        <v>399215.99290788051</v>
      </c>
      <c r="H84" s="36">
        <v>431180.55961493118</v>
      </c>
    </row>
    <row r="85" spans="2:8" s="11" customFormat="1" x14ac:dyDescent="0.2">
      <c r="B85" s="105">
        <v>42</v>
      </c>
      <c r="C85" s="104" t="s">
        <v>60</v>
      </c>
      <c r="D85" s="1" t="s">
        <v>6</v>
      </c>
      <c r="E85" s="2" t="s">
        <v>480</v>
      </c>
      <c r="F85" s="36">
        <v>102916.94263488475</v>
      </c>
      <c r="G85" s="36">
        <v>115004.3180858803</v>
      </c>
      <c r="H85" s="36">
        <v>132013.80911004596</v>
      </c>
    </row>
    <row r="86" spans="2:8" s="11" customFormat="1" x14ac:dyDescent="0.2">
      <c r="B86" s="106"/>
      <c r="C86" s="104"/>
      <c r="D86" s="1" t="s">
        <v>7</v>
      </c>
      <c r="E86" s="2" t="s">
        <v>480</v>
      </c>
      <c r="F86" s="36">
        <v>639486.86550669314</v>
      </c>
      <c r="G86" s="36">
        <v>720430.03707711829</v>
      </c>
      <c r="H86" s="36">
        <v>766634.28390752117</v>
      </c>
    </row>
    <row r="87" spans="2:8" s="11" customFormat="1" x14ac:dyDescent="0.2">
      <c r="B87" s="105">
        <v>43</v>
      </c>
      <c r="C87" s="104" t="s">
        <v>61</v>
      </c>
      <c r="D87" s="1" t="s">
        <v>6</v>
      </c>
      <c r="E87" s="2" t="s">
        <v>480</v>
      </c>
      <c r="F87" s="36">
        <v>102916.94263488475</v>
      </c>
      <c r="G87" s="36">
        <v>115004.3180858803</v>
      </c>
      <c r="H87" s="36">
        <v>121469.73104602659</v>
      </c>
    </row>
    <row r="88" spans="2:8" s="11" customFormat="1" x14ac:dyDescent="0.2">
      <c r="B88" s="106"/>
      <c r="C88" s="104"/>
      <c r="D88" s="1" t="s">
        <v>7</v>
      </c>
      <c r="E88" s="2" t="s">
        <v>480</v>
      </c>
      <c r="F88" s="36">
        <v>383731.3925687942</v>
      </c>
      <c r="G88" s="36">
        <v>428790.70332008239</v>
      </c>
      <c r="H88" s="36">
        <v>462107.54589840729</v>
      </c>
    </row>
    <row r="89" spans="2:8" s="11" customFormat="1" x14ac:dyDescent="0.2">
      <c r="B89" s="105">
        <v>44</v>
      </c>
      <c r="C89" s="104" t="s">
        <v>62</v>
      </c>
      <c r="D89" s="1" t="s">
        <v>6</v>
      </c>
      <c r="E89" s="2" t="s">
        <v>480</v>
      </c>
      <c r="F89" s="36">
        <v>177174.98591137517</v>
      </c>
      <c r="G89" s="36">
        <v>200066.16925556771</v>
      </c>
      <c r="H89" s="36">
        <v>222567.40257011316</v>
      </c>
    </row>
    <row r="90" spans="2:8" s="11" customFormat="1" x14ac:dyDescent="0.2">
      <c r="B90" s="106"/>
      <c r="C90" s="104"/>
      <c r="D90" s="1" t="s">
        <v>7</v>
      </c>
      <c r="E90" s="2" t="s">
        <v>480</v>
      </c>
      <c r="F90" s="36">
        <v>428018.64416519506</v>
      </c>
      <c r="G90" s="36">
        <v>482054.0540148851</v>
      </c>
      <c r="H90" s="36">
        <v>517918.55795460718</v>
      </c>
    </row>
    <row r="91" spans="2:8" s="11" customFormat="1" x14ac:dyDescent="0.2">
      <c r="B91" s="105">
        <v>45</v>
      </c>
      <c r="C91" s="104" t="s">
        <v>63</v>
      </c>
      <c r="D91" s="1" t="s">
        <v>6</v>
      </c>
      <c r="E91" s="2" t="s">
        <v>480</v>
      </c>
      <c r="F91" s="36">
        <v>177174.98591137517</v>
      </c>
      <c r="G91" s="36">
        <v>200066.16925556771</v>
      </c>
      <c r="H91" s="36">
        <v>222567.40257011316</v>
      </c>
    </row>
    <row r="92" spans="2:8" s="11" customFormat="1" x14ac:dyDescent="0.2">
      <c r="B92" s="106"/>
      <c r="C92" s="104"/>
      <c r="D92" s="1" t="s">
        <v>7</v>
      </c>
      <c r="E92" s="2" t="s">
        <v>480</v>
      </c>
      <c r="F92" s="36">
        <v>428018.64416519506</v>
      </c>
      <c r="G92" s="36">
        <v>482054.0540148851</v>
      </c>
      <c r="H92" s="36">
        <v>517918.55795460718</v>
      </c>
    </row>
    <row r="93" spans="2:8" s="11" customFormat="1" x14ac:dyDescent="0.2">
      <c r="B93" s="105">
        <v>46</v>
      </c>
      <c r="C93" s="104" t="s">
        <v>64</v>
      </c>
      <c r="D93" s="1" t="s">
        <v>6</v>
      </c>
      <c r="E93" s="2" t="s">
        <v>480</v>
      </c>
      <c r="F93" s="36">
        <v>177174.98591137517</v>
      </c>
      <c r="G93" s="36">
        <v>200066.16925556771</v>
      </c>
      <c r="H93" s="36">
        <v>222567.40257011316</v>
      </c>
    </row>
    <row r="94" spans="2:8" s="11" customFormat="1" x14ac:dyDescent="0.2">
      <c r="B94" s="106"/>
      <c r="C94" s="104"/>
      <c r="D94" s="1" t="s">
        <v>7</v>
      </c>
      <c r="E94" s="2" t="s">
        <v>480</v>
      </c>
      <c r="F94" s="36">
        <v>594608.77069779765</v>
      </c>
      <c r="G94" s="36">
        <v>667517.73564886348</v>
      </c>
      <c r="H94" s="36">
        <v>717139.14444203826</v>
      </c>
    </row>
    <row r="95" spans="2:8" s="11" customFormat="1" x14ac:dyDescent="0.2">
      <c r="B95" s="105">
        <v>47</v>
      </c>
      <c r="C95" s="104" t="s">
        <v>65</v>
      </c>
      <c r="D95" s="1" t="s">
        <v>6</v>
      </c>
      <c r="E95" s="2" t="s">
        <v>480</v>
      </c>
      <c r="F95" s="36">
        <v>102916.94263488475</v>
      </c>
      <c r="G95" s="36">
        <v>115004.3180858803</v>
      </c>
      <c r="H95" s="36">
        <v>132013.80911004596</v>
      </c>
    </row>
    <row r="96" spans="2:8" s="11" customFormat="1" x14ac:dyDescent="0.2">
      <c r="B96" s="106"/>
      <c r="C96" s="104"/>
      <c r="D96" s="1" t="s">
        <v>7</v>
      </c>
      <c r="E96" s="2" t="s">
        <v>480</v>
      </c>
      <c r="F96" s="36">
        <v>755958.40357951471</v>
      </c>
      <c r="G96" s="36">
        <v>846030.52279590373</v>
      </c>
      <c r="H96" s="36">
        <v>897511.23911348346</v>
      </c>
    </row>
    <row r="97" spans="2:8" s="11" customFormat="1" x14ac:dyDescent="0.2">
      <c r="B97" s="105">
        <v>48</v>
      </c>
      <c r="C97" s="104" t="s">
        <v>66</v>
      </c>
      <c r="D97" s="1" t="s">
        <v>6</v>
      </c>
      <c r="E97" s="2" t="s">
        <v>480</v>
      </c>
      <c r="F97" s="36">
        <v>102916.94263488475</v>
      </c>
      <c r="G97" s="36">
        <v>115004.3180858803</v>
      </c>
      <c r="H97" s="36">
        <v>123038.22826411457</v>
      </c>
    </row>
    <row r="98" spans="2:8" s="11" customFormat="1" x14ac:dyDescent="0.2">
      <c r="B98" s="106"/>
      <c r="C98" s="104"/>
      <c r="D98" s="1" t="s">
        <v>7</v>
      </c>
      <c r="E98" s="2" t="s">
        <v>480</v>
      </c>
      <c r="F98" s="36">
        <v>466701.20392440009</v>
      </c>
      <c r="G98" s="36">
        <v>518225.4111121574</v>
      </c>
      <c r="H98" s="36">
        <v>362845.97970961494</v>
      </c>
    </row>
    <row r="99" spans="2:8" s="11" customFormat="1" x14ac:dyDescent="0.2">
      <c r="B99" s="105">
        <v>49</v>
      </c>
      <c r="C99" s="104" t="s">
        <v>67</v>
      </c>
      <c r="D99" s="1" t="s">
        <v>6</v>
      </c>
      <c r="E99" s="2" t="s">
        <v>480</v>
      </c>
      <c r="F99" s="36">
        <v>0</v>
      </c>
      <c r="G99" s="36">
        <v>0</v>
      </c>
      <c r="H99" s="36">
        <v>1629672.8155339805</v>
      </c>
    </row>
    <row r="100" spans="2:8" s="11" customFormat="1" x14ac:dyDescent="0.2">
      <c r="B100" s="106"/>
      <c r="C100" s="104"/>
      <c r="D100" s="1" t="s">
        <v>7</v>
      </c>
      <c r="E100" s="2" t="s">
        <v>480</v>
      </c>
      <c r="F100" s="36">
        <v>0</v>
      </c>
      <c r="G100" s="36">
        <v>0</v>
      </c>
      <c r="H100" s="36">
        <v>212566.01941747571</v>
      </c>
    </row>
    <row r="101" spans="2:8" s="11" customFormat="1" x14ac:dyDescent="0.2">
      <c r="B101" s="105">
        <v>50</v>
      </c>
      <c r="C101" s="104" t="s">
        <v>68</v>
      </c>
      <c r="D101" s="1" t="s">
        <v>6</v>
      </c>
      <c r="E101" s="2" t="s">
        <v>480</v>
      </c>
      <c r="F101" s="36">
        <v>102916.94263488475</v>
      </c>
      <c r="G101" s="36">
        <v>115004.3180858803</v>
      </c>
      <c r="H101" s="36">
        <v>132013.80911004596</v>
      </c>
    </row>
    <row r="102" spans="2:8" s="11" customFormat="1" x14ac:dyDescent="0.2">
      <c r="B102" s="106"/>
      <c r="C102" s="104"/>
      <c r="D102" s="1" t="s">
        <v>7</v>
      </c>
      <c r="E102" s="2" t="s">
        <v>480</v>
      </c>
      <c r="F102" s="36">
        <v>288362.20072683791</v>
      </c>
      <c r="G102" s="36">
        <v>320974.46947320225</v>
      </c>
      <c r="H102" s="36">
        <v>349429.57235319045</v>
      </c>
    </row>
    <row r="103" spans="2:8" s="11" customFormat="1" x14ac:dyDescent="0.2">
      <c r="B103" s="15">
        <v>51</v>
      </c>
      <c r="C103" s="21" t="s">
        <v>69</v>
      </c>
      <c r="D103" s="1" t="s">
        <v>7</v>
      </c>
      <c r="E103" s="2" t="s">
        <v>480</v>
      </c>
      <c r="F103" s="36">
        <v>0</v>
      </c>
      <c r="G103" s="36">
        <v>0</v>
      </c>
      <c r="H103" s="36">
        <v>1086448.5436893203</v>
      </c>
    </row>
    <row r="104" spans="2:8" s="11" customFormat="1" x14ac:dyDescent="0.2">
      <c r="B104" s="25">
        <v>52</v>
      </c>
      <c r="C104" s="21" t="s">
        <v>70</v>
      </c>
      <c r="D104" s="1" t="s">
        <v>6</v>
      </c>
      <c r="E104" s="2" t="s">
        <v>480</v>
      </c>
      <c r="F104" s="36">
        <v>1202459.0013879421</v>
      </c>
      <c r="G104" s="36">
        <v>1346277.8653859084</v>
      </c>
      <c r="H104" s="36">
        <v>1409022.1715914332</v>
      </c>
    </row>
    <row r="105" spans="2:8" s="11" customFormat="1" x14ac:dyDescent="0.2">
      <c r="B105" s="25">
        <v>53</v>
      </c>
      <c r="C105" s="21" t="s">
        <v>71</v>
      </c>
      <c r="D105" s="1" t="s">
        <v>7</v>
      </c>
      <c r="E105" s="2" t="s">
        <v>480</v>
      </c>
      <c r="F105" s="36">
        <v>73955.476722129999</v>
      </c>
      <c r="G105" s="36">
        <v>84362.800953104073</v>
      </c>
      <c r="H105" s="36">
        <v>87835.46446655583</v>
      </c>
    </row>
    <row r="106" spans="2:8" s="11" customFormat="1" x14ac:dyDescent="0.2">
      <c r="B106" s="105">
        <v>54</v>
      </c>
      <c r="C106" s="104" t="s">
        <v>72</v>
      </c>
      <c r="D106" s="1" t="s">
        <v>6</v>
      </c>
      <c r="E106" s="2" t="s">
        <v>480</v>
      </c>
      <c r="F106" s="36">
        <v>100783.73977229097</v>
      </c>
      <c r="G106" s="36">
        <v>112506.43236208534</v>
      </c>
      <c r="H106" s="36">
        <v>120487.00540013658</v>
      </c>
    </row>
    <row r="107" spans="2:8" s="11" customFormat="1" x14ac:dyDescent="0.2">
      <c r="B107" s="106"/>
      <c r="C107" s="104"/>
      <c r="D107" s="1" t="s">
        <v>7</v>
      </c>
      <c r="E107" s="2" t="s">
        <v>480</v>
      </c>
      <c r="F107" s="36">
        <v>380215.14542156365</v>
      </c>
      <c r="G107" s="36">
        <v>425298.60989488906</v>
      </c>
      <c r="H107" s="36">
        <v>471073.40745291708</v>
      </c>
    </row>
    <row r="108" spans="2:8" s="11" customFormat="1" x14ac:dyDescent="0.2">
      <c r="B108" s="105">
        <v>55</v>
      </c>
      <c r="C108" s="104" t="s">
        <v>73</v>
      </c>
      <c r="D108" s="1" t="s">
        <v>6</v>
      </c>
      <c r="E108" s="2" t="s">
        <v>480</v>
      </c>
      <c r="F108" s="36">
        <v>339698.74583309068</v>
      </c>
      <c r="G108" s="36">
        <v>381026.79739467992</v>
      </c>
      <c r="H108" s="36">
        <v>424346.90388825961</v>
      </c>
    </row>
    <row r="109" spans="2:8" s="11" customFormat="1" x14ac:dyDescent="0.2">
      <c r="B109" s="106"/>
      <c r="C109" s="104"/>
      <c r="D109" s="1" t="s">
        <v>7</v>
      </c>
      <c r="E109" s="2" t="s">
        <v>480</v>
      </c>
      <c r="F109" s="36">
        <v>295113.23937031848</v>
      </c>
      <c r="G109" s="36">
        <v>333731.01177850697</v>
      </c>
      <c r="H109" s="36">
        <v>383619.12674485019</v>
      </c>
    </row>
    <row r="110" spans="2:8" s="11" customFormat="1" x14ac:dyDescent="0.2">
      <c r="B110" s="105">
        <v>56</v>
      </c>
      <c r="C110" s="104" t="s">
        <v>74</v>
      </c>
      <c r="D110" s="1" t="s">
        <v>6</v>
      </c>
      <c r="E110" s="2" t="s">
        <v>480</v>
      </c>
      <c r="F110" s="36">
        <v>100783.73977229097</v>
      </c>
      <c r="G110" s="36">
        <v>112506.43236208534</v>
      </c>
      <c r="H110" s="36">
        <v>129559.34860245576</v>
      </c>
    </row>
    <row r="111" spans="2:8" s="11" customFormat="1" x14ac:dyDescent="0.2">
      <c r="B111" s="106"/>
      <c r="C111" s="104"/>
      <c r="D111" s="1" t="s">
        <v>7</v>
      </c>
      <c r="E111" s="2" t="s">
        <v>480</v>
      </c>
      <c r="F111" s="36">
        <v>73955.476722129999</v>
      </c>
      <c r="G111" s="36">
        <v>84362.800953104073</v>
      </c>
      <c r="H111" s="36">
        <v>87835.46446655583</v>
      </c>
    </row>
    <row r="112" spans="2:8" s="11" customFormat="1" x14ac:dyDescent="0.2">
      <c r="B112" s="105">
        <v>57</v>
      </c>
      <c r="C112" s="104" t="s">
        <v>75</v>
      </c>
      <c r="D112" s="1" t="s">
        <v>6</v>
      </c>
      <c r="E112" s="2" t="s">
        <v>480</v>
      </c>
      <c r="F112" s="36">
        <v>472832.75103459886</v>
      </c>
      <c r="G112" s="36">
        <v>529419.93810304895</v>
      </c>
      <c r="H112" s="36">
        <v>567307.64143736835</v>
      </c>
    </row>
    <row r="113" spans="2:8" s="11" customFormat="1" x14ac:dyDescent="0.2">
      <c r="B113" s="106"/>
      <c r="C113" s="104"/>
      <c r="D113" s="1" t="s">
        <v>7</v>
      </c>
      <c r="E113" s="2" t="s">
        <v>480</v>
      </c>
      <c r="F113" s="36">
        <v>95971.381961706211</v>
      </c>
      <c r="G113" s="36">
        <v>103466.80999318062</v>
      </c>
      <c r="H113" s="36">
        <v>119310.67191354759</v>
      </c>
    </row>
    <row r="114" spans="2:8" s="11" customFormat="1" x14ac:dyDescent="0.2">
      <c r="B114" s="105">
        <v>58</v>
      </c>
      <c r="C114" s="104" t="s">
        <v>76</v>
      </c>
      <c r="D114" s="1" t="s">
        <v>6</v>
      </c>
      <c r="E114" s="2" t="s">
        <v>480</v>
      </c>
      <c r="F114" s="36">
        <v>72483.115713570864</v>
      </c>
      <c r="G114" s="36">
        <v>82675.200178368192</v>
      </c>
      <c r="H114" s="36">
        <v>97402.513928281915</v>
      </c>
    </row>
    <row r="115" spans="2:8" s="11" customFormat="1" x14ac:dyDescent="0.2">
      <c r="B115" s="106"/>
      <c r="C115" s="104"/>
      <c r="D115" s="1" t="s">
        <v>7</v>
      </c>
      <c r="E115" s="2" t="s">
        <v>480</v>
      </c>
      <c r="F115" s="36">
        <v>102204.23889099938</v>
      </c>
      <c r="G115" s="36">
        <v>115011.62355857487</v>
      </c>
      <c r="H115" s="36">
        <v>123045.69559242867</v>
      </c>
    </row>
    <row r="116" spans="2:8" s="11" customFormat="1" x14ac:dyDescent="0.2">
      <c r="B116" s="105">
        <v>59</v>
      </c>
      <c r="C116" s="104" t="s">
        <v>77</v>
      </c>
      <c r="D116" s="1" t="s">
        <v>6</v>
      </c>
      <c r="E116" s="2" t="s">
        <v>480</v>
      </c>
      <c r="F116" s="36">
        <v>156672.35969153474</v>
      </c>
      <c r="G116" s="36">
        <v>171800.73284724855</v>
      </c>
      <c r="H116" s="36">
        <v>183836.06748987225</v>
      </c>
    </row>
    <row r="117" spans="2:8" s="11" customFormat="1" x14ac:dyDescent="0.2">
      <c r="B117" s="106"/>
      <c r="C117" s="104"/>
      <c r="D117" s="1" t="s">
        <v>7</v>
      </c>
      <c r="E117" s="2" t="s">
        <v>480</v>
      </c>
      <c r="F117" s="36">
        <v>113100.13040055956</v>
      </c>
      <c r="G117" s="36">
        <v>127139.52078944474</v>
      </c>
      <c r="H117" s="36">
        <v>135744.93511616043</v>
      </c>
    </row>
    <row r="118" spans="2:8" s="11" customFormat="1" x14ac:dyDescent="0.2">
      <c r="B118" s="105">
        <v>60</v>
      </c>
      <c r="C118" s="104" t="s">
        <v>78</v>
      </c>
      <c r="D118" s="1" t="s">
        <v>6</v>
      </c>
      <c r="E118" s="2" t="s">
        <v>480</v>
      </c>
      <c r="F118" s="36">
        <v>339698.74583309068</v>
      </c>
      <c r="G118" s="36">
        <v>381026.79739467992</v>
      </c>
      <c r="H118" s="36">
        <v>403482.80713002378</v>
      </c>
    </row>
    <row r="119" spans="2:8" s="11" customFormat="1" x14ac:dyDescent="0.2">
      <c r="B119" s="106"/>
      <c r="C119" s="104"/>
      <c r="D119" s="1" t="s">
        <v>7</v>
      </c>
      <c r="E119" s="2" t="s">
        <v>480</v>
      </c>
      <c r="F119" s="36">
        <v>1687467.4334323306</v>
      </c>
      <c r="G119" s="36">
        <v>1887017.2066991236</v>
      </c>
      <c r="H119" s="36">
        <v>1998253.6380832805</v>
      </c>
    </row>
    <row r="120" spans="2:8" s="11" customFormat="1" x14ac:dyDescent="0.2">
      <c r="B120" s="105">
        <v>61</v>
      </c>
      <c r="C120" s="104" t="s">
        <v>79</v>
      </c>
      <c r="D120" s="1" t="s">
        <v>6</v>
      </c>
      <c r="E120" s="2" t="s">
        <v>480</v>
      </c>
      <c r="F120" s="36">
        <v>339698.74583309068</v>
      </c>
      <c r="G120" s="36">
        <v>381026.79739467992</v>
      </c>
      <c r="H120" s="36">
        <v>412259.93899069802</v>
      </c>
    </row>
    <row r="121" spans="2:8" s="11" customFormat="1" x14ac:dyDescent="0.2">
      <c r="B121" s="106"/>
      <c r="C121" s="104"/>
      <c r="D121" s="1" t="s">
        <v>7</v>
      </c>
      <c r="E121" s="2" t="s">
        <v>480</v>
      </c>
      <c r="F121" s="36">
        <v>102204.23889099938</v>
      </c>
      <c r="G121" s="36">
        <v>115011.62355857487</v>
      </c>
      <c r="H121" s="36">
        <v>132021.00064536271</v>
      </c>
    </row>
    <row r="122" spans="2:8" s="11" customFormat="1" x14ac:dyDescent="0.2">
      <c r="B122" s="105">
        <v>62</v>
      </c>
      <c r="C122" s="104" t="s">
        <v>80</v>
      </c>
      <c r="D122" s="1" t="s">
        <v>6</v>
      </c>
      <c r="E122" s="2" t="s">
        <v>480</v>
      </c>
      <c r="F122" s="36">
        <v>144966.23142714173</v>
      </c>
      <c r="G122" s="36">
        <v>160692.31816541997</v>
      </c>
      <c r="H122" s="36">
        <v>174921.81005944681</v>
      </c>
    </row>
    <row r="123" spans="2:8" s="11" customFormat="1" x14ac:dyDescent="0.2">
      <c r="B123" s="106"/>
      <c r="C123" s="104"/>
      <c r="D123" s="1" t="s">
        <v>7</v>
      </c>
      <c r="E123" s="2" t="s">
        <v>480</v>
      </c>
      <c r="F123" s="36">
        <v>573360.96991005854</v>
      </c>
      <c r="G123" s="36">
        <v>639061.24340227968</v>
      </c>
      <c r="H123" s="36">
        <v>691464.10458761686</v>
      </c>
    </row>
    <row r="124" spans="2:8" s="11" customFormat="1" x14ac:dyDescent="0.2">
      <c r="B124" s="105">
        <v>63</v>
      </c>
      <c r="C124" s="104" t="s">
        <v>81</v>
      </c>
      <c r="D124" s="1" t="s">
        <v>6</v>
      </c>
      <c r="E124" s="2" t="s">
        <v>480</v>
      </c>
      <c r="F124" s="36">
        <v>111053.86979079938</v>
      </c>
      <c r="G124" s="36">
        <v>118926.11423056528</v>
      </c>
      <c r="H124" s="36">
        <v>127051.47359590778</v>
      </c>
    </row>
    <row r="125" spans="2:8" s="11" customFormat="1" x14ac:dyDescent="0.2">
      <c r="B125" s="106"/>
      <c r="C125" s="104"/>
      <c r="D125" s="1" t="s">
        <v>7</v>
      </c>
      <c r="E125" s="2" t="s">
        <v>480</v>
      </c>
      <c r="F125" s="36">
        <v>1363512.4790333544</v>
      </c>
      <c r="G125" s="36">
        <v>1527364.680658641</v>
      </c>
      <c r="H125" s="36">
        <v>1638033.1453498548</v>
      </c>
    </row>
    <row r="126" spans="2:8" s="11" customFormat="1" x14ac:dyDescent="0.2">
      <c r="B126" s="105">
        <v>64</v>
      </c>
      <c r="C126" s="104" t="s">
        <v>82</v>
      </c>
      <c r="D126" s="1" t="s">
        <v>6</v>
      </c>
      <c r="E126" s="2" t="s">
        <v>480</v>
      </c>
      <c r="F126" s="36">
        <v>72483.115713570864</v>
      </c>
      <c r="G126" s="36">
        <v>82675.200178368192</v>
      </c>
      <c r="H126" s="36">
        <v>97402.513928281915</v>
      </c>
    </row>
    <row r="127" spans="2:8" s="11" customFormat="1" x14ac:dyDescent="0.2">
      <c r="B127" s="106"/>
      <c r="C127" s="104"/>
      <c r="D127" s="1" t="s">
        <v>7</v>
      </c>
      <c r="E127" s="2" t="s">
        <v>480</v>
      </c>
      <c r="F127" s="36">
        <v>159054.64014573887</v>
      </c>
      <c r="G127" s="36">
        <v>176294.44670868063</v>
      </c>
      <c r="H127" s="36">
        <v>197100.17829601746</v>
      </c>
    </row>
    <row r="128" spans="2:8" s="11" customFormat="1" x14ac:dyDescent="0.2">
      <c r="B128" s="105">
        <v>65</v>
      </c>
      <c r="C128" s="104" t="s">
        <v>83</v>
      </c>
      <c r="D128" s="1" t="s">
        <v>6</v>
      </c>
      <c r="E128" s="2" t="s">
        <v>480</v>
      </c>
      <c r="F128" s="36">
        <v>289577.03384737327</v>
      </c>
      <c r="G128" s="36">
        <v>289577.03384737327</v>
      </c>
      <c r="H128" s="36">
        <v>316597.45536112192</v>
      </c>
    </row>
    <row r="129" spans="2:8" s="11" customFormat="1" x14ac:dyDescent="0.2">
      <c r="B129" s="106"/>
      <c r="C129" s="104"/>
      <c r="D129" s="1" t="s">
        <v>7</v>
      </c>
      <c r="E129" s="2" t="s">
        <v>480</v>
      </c>
      <c r="F129" s="36">
        <v>176160.27860965719</v>
      </c>
      <c r="G129" s="36">
        <v>176160.27860965719</v>
      </c>
      <c r="H129" s="36">
        <v>205407.51590480146</v>
      </c>
    </row>
    <row r="130" spans="2:8" s="11" customFormat="1" x14ac:dyDescent="0.2">
      <c r="B130" s="105">
        <v>66</v>
      </c>
      <c r="C130" s="104" t="s">
        <v>84</v>
      </c>
      <c r="D130" s="1" t="s">
        <v>6</v>
      </c>
      <c r="E130" s="2" t="s">
        <v>480</v>
      </c>
      <c r="F130" s="36">
        <v>380309.85223880934</v>
      </c>
      <c r="G130" s="36">
        <v>424373.63684647204</v>
      </c>
      <c r="H130" s="36">
        <v>456208.0975495748</v>
      </c>
    </row>
    <row r="131" spans="2:8" s="11" customFormat="1" x14ac:dyDescent="0.2">
      <c r="B131" s="106"/>
      <c r="C131" s="104"/>
      <c r="D131" s="1" t="s">
        <v>7</v>
      </c>
      <c r="E131" s="2" t="s">
        <v>480</v>
      </c>
      <c r="F131" s="36">
        <v>886312.41489956633</v>
      </c>
      <c r="G131" s="36">
        <v>991857.10839021078</v>
      </c>
      <c r="H131" s="36">
        <v>1064502.0410198641</v>
      </c>
    </row>
    <row r="132" spans="2:8" s="11" customFormat="1" x14ac:dyDescent="0.2">
      <c r="B132" s="105">
        <v>67</v>
      </c>
      <c r="C132" s="104" t="s">
        <v>85</v>
      </c>
      <c r="D132" s="1" t="s">
        <v>6</v>
      </c>
      <c r="E132" s="2" t="s">
        <v>480</v>
      </c>
      <c r="F132" s="36">
        <v>172911.33259681845</v>
      </c>
      <c r="G132" s="36">
        <v>190513.9188995538</v>
      </c>
      <c r="H132" s="36">
        <v>209921.23264834218</v>
      </c>
    </row>
    <row r="133" spans="2:8" s="11" customFormat="1" x14ac:dyDescent="0.2">
      <c r="B133" s="106"/>
      <c r="C133" s="104"/>
      <c r="D133" s="1" t="s">
        <v>7</v>
      </c>
      <c r="E133" s="2" t="s">
        <v>480</v>
      </c>
      <c r="F133" s="36">
        <v>386406.05773716455</v>
      </c>
      <c r="G133" s="36">
        <v>437436.32638204441</v>
      </c>
      <c r="H133" s="36">
        <v>471316.19997712004</v>
      </c>
    </row>
    <row r="134" spans="2:8" s="11" customFormat="1" x14ac:dyDescent="0.2">
      <c r="B134" s="105">
        <v>68</v>
      </c>
      <c r="C134" s="104" t="s">
        <v>86</v>
      </c>
      <c r="D134" s="1" t="s">
        <v>6</v>
      </c>
      <c r="E134" s="2" t="s">
        <v>480</v>
      </c>
      <c r="F134" s="36">
        <v>72483.115713570864</v>
      </c>
      <c r="G134" s="36">
        <v>82675.200178368192</v>
      </c>
      <c r="H134" s="36">
        <v>95913.655406751437</v>
      </c>
    </row>
    <row r="135" spans="2:8" s="11" customFormat="1" x14ac:dyDescent="0.2">
      <c r="B135" s="106"/>
      <c r="C135" s="104"/>
      <c r="D135" s="1" t="s">
        <v>7</v>
      </c>
      <c r="E135" s="2" t="s">
        <v>480</v>
      </c>
      <c r="F135" s="36">
        <v>124218.32739148905</v>
      </c>
      <c r="G135" s="36">
        <v>139022.5874756448</v>
      </c>
      <c r="H135" s="36">
        <v>158117.03635455543</v>
      </c>
    </row>
    <row r="136" spans="2:8" s="11" customFormat="1" x14ac:dyDescent="0.2">
      <c r="B136" s="105">
        <v>69</v>
      </c>
      <c r="C136" s="104" t="s">
        <v>87</v>
      </c>
      <c r="D136" s="1" t="s">
        <v>6</v>
      </c>
      <c r="E136" s="2" t="s">
        <v>480</v>
      </c>
      <c r="F136" s="36">
        <v>22173.114390726165</v>
      </c>
      <c r="G136" s="36">
        <v>23287.540719392797</v>
      </c>
      <c r="H136" s="36">
        <v>25039.967802523457</v>
      </c>
    </row>
    <row r="137" spans="2:8" s="11" customFormat="1" x14ac:dyDescent="0.2">
      <c r="B137" s="106"/>
      <c r="C137" s="104"/>
      <c r="D137" s="1" t="s">
        <v>7</v>
      </c>
      <c r="E137" s="2" t="s">
        <v>480</v>
      </c>
      <c r="F137" s="36">
        <v>10792.452584868177</v>
      </c>
      <c r="G137" s="36">
        <v>11847.856800621177</v>
      </c>
      <c r="H137" s="36">
        <v>13067.1421370101</v>
      </c>
    </row>
    <row r="138" spans="2:8" s="11" customFormat="1" x14ac:dyDescent="0.2">
      <c r="B138" s="105">
        <v>70</v>
      </c>
      <c r="C138" s="104" t="s">
        <v>88</v>
      </c>
      <c r="D138" s="1" t="s">
        <v>6</v>
      </c>
      <c r="E138" s="2" t="s">
        <v>480</v>
      </c>
      <c r="F138" s="36">
        <v>116664.88891615008</v>
      </c>
      <c r="G138" s="36">
        <v>131226.52471371085</v>
      </c>
      <c r="H138" s="36">
        <v>138359.87387284328</v>
      </c>
    </row>
    <row r="139" spans="2:8" s="11" customFormat="1" x14ac:dyDescent="0.2">
      <c r="B139" s="106"/>
      <c r="C139" s="104"/>
      <c r="D139" s="1" t="s">
        <v>7</v>
      </c>
      <c r="E139" s="2" t="s">
        <v>480</v>
      </c>
      <c r="F139" s="36">
        <v>482655.65489085607</v>
      </c>
      <c r="G139" s="36">
        <v>535593.11521634529</v>
      </c>
      <c r="H139" s="36">
        <v>566100.16718879819</v>
      </c>
    </row>
    <row r="140" spans="2:8" s="11" customFormat="1" x14ac:dyDescent="0.2">
      <c r="B140" s="105">
        <v>71</v>
      </c>
      <c r="C140" s="104" t="s">
        <v>89</v>
      </c>
      <c r="D140" s="1" t="s">
        <v>6</v>
      </c>
      <c r="E140" s="2" t="s">
        <v>480</v>
      </c>
      <c r="F140" s="36">
        <v>100783.73977229097</v>
      </c>
      <c r="G140" s="36">
        <v>112506.43236208534</v>
      </c>
      <c r="H140" s="36">
        <v>125695.75054528716</v>
      </c>
    </row>
    <row r="141" spans="2:8" s="11" customFormat="1" x14ac:dyDescent="0.2">
      <c r="B141" s="106"/>
      <c r="C141" s="104"/>
      <c r="D141" s="1" t="s">
        <v>7</v>
      </c>
      <c r="E141" s="2" t="s">
        <v>480</v>
      </c>
      <c r="F141" s="36">
        <v>289150.63386809465</v>
      </c>
      <c r="G141" s="36">
        <v>322185.99207913328</v>
      </c>
      <c r="H141" s="36">
        <v>358925.06028142897</v>
      </c>
    </row>
    <row r="142" spans="2:8" s="11" customFormat="1" x14ac:dyDescent="0.2">
      <c r="B142" s="105">
        <v>72</v>
      </c>
      <c r="C142" s="104" t="s">
        <v>90</v>
      </c>
      <c r="D142" s="1" t="s">
        <v>6</v>
      </c>
      <c r="E142" s="2" t="s">
        <v>480</v>
      </c>
      <c r="F142" s="36">
        <v>100783.73977229097</v>
      </c>
      <c r="G142" s="36">
        <v>112506.43236208534</v>
      </c>
      <c r="H142" s="36">
        <v>121952.11434488044</v>
      </c>
    </row>
    <row r="143" spans="2:8" s="11" customFormat="1" x14ac:dyDescent="0.2">
      <c r="B143" s="106"/>
      <c r="C143" s="104"/>
      <c r="D143" s="1" t="s">
        <v>7</v>
      </c>
      <c r="E143" s="2" t="s">
        <v>480</v>
      </c>
      <c r="F143" s="36">
        <v>289150.63386809465</v>
      </c>
      <c r="G143" s="36">
        <v>322185.99207913328</v>
      </c>
      <c r="H143" s="36">
        <v>363017.56003778434</v>
      </c>
    </row>
    <row r="144" spans="2:8" s="11" customFormat="1" x14ac:dyDescent="0.2">
      <c r="B144" s="105">
        <v>73</v>
      </c>
      <c r="C144" s="104" t="s">
        <v>91</v>
      </c>
      <c r="D144" s="1" t="s">
        <v>6</v>
      </c>
      <c r="E144" s="2" t="s">
        <v>480</v>
      </c>
      <c r="F144" s="36">
        <v>50563.405501213558</v>
      </c>
      <c r="G144" s="36">
        <v>53191.717528782843</v>
      </c>
      <c r="H144" s="36">
        <v>59476.435717739332</v>
      </c>
    </row>
    <row r="145" spans="2:8" s="11" customFormat="1" x14ac:dyDescent="0.2">
      <c r="B145" s="106"/>
      <c r="C145" s="104"/>
      <c r="D145" s="1" t="s">
        <v>7</v>
      </c>
      <c r="E145" s="2" t="s">
        <v>480</v>
      </c>
      <c r="F145" s="36">
        <v>124218.32739148905</v>
      </c>
      <c r="G145" s="36">
        <v>139022.5874756448</v>
      </c>
      <c r="H145" s="36">
        <v>149724.23767796686</v>
      </c>
    </row>
    <row r="146" spans="2:8" s="11" customFormat="1" x14ac:dyDescent="0.2">
      <c r="B146" s="105">
        <v>74</v>
      </c>
      <c r="C146" s="118" t="s">
        <v>92</v>
      </c>
      <c r="D146" s="1" t="s">
        <v>6</v>
      </c>
      <c r="E146" s="2" t="s">
        <v>480</v>
      </c>
      <c r="F146" s="36">
        <v>72483.115713570864</v>
      </c>
      <c r="G146" s="36">
        <v>82675.200178368192</v>
      </c>
      <c r="H146" s="36">
        <v>95913.655406751437</v>
      </c>
    </row>
    <row r="147" spans="2:8" s="11" customFormat="1" x14ac:dyDescent="0.2">
      <c r="B147" s="106"/>
      <c r="C147" s="118"/>
      <c r="D147" s="1" t="s">
        <v>7</v>
      </c>
      <c r="E147" s="2" t="s">
        <v>480</v>
      </c>
      <c r="F147" s="36">
        <v>141345.33417644195</v>
      </c>
      <c r="G147" s="36">
        <v>157788.03833813866</v>
      </c>
      <c r="H147" s="36">
        <v>176709.78160465177</v>
      </c>
    </row>
    <row r="148" spans="2:8" s="11" customFormat="1" x14ac:dyDescent="0.2">
      <c r="B148" s="105">
        <v>75</v>
      </c>
      <c r="C148" s="104" t="s">
        <v>93</v>
      </c>
      <c r="D148" s="1" t="s">
        <v>6</v>
      </c>
      <c r="E148" s="2" t="s">
        <v>480</v>
      </c>
      <c r="F148" s="36">
        <v>100783.73977229097</v>
      </c>
      <c r="G148" s="36">
        <v>112506.43236208534</v>
      </c>
      <c r="H148" s="36">
        <v>125695.75054528716</v>
      </c>
    </row>
    <row r="149" spans="2:8" s="11" customFormat="1" x14ac:dyDescent="0.2">
      <c r="B149" s="106"/>
      <c r="C149" s="104"/>
      <c r="D149" s="1" t="s">
        <v>7</v>
      </c>
      <c r="E149" s="2" t="s">
        <v>480</v>
      </c>
      <c r="F149" s="36">
        <v>192907.63918033577</v>
      </c>
      <c r="G149" s="36">
        <v>218718.16319102221</v>
      </c>
      <c r="H149" s="36">
        <v>231147.40136410404</v>
      </c>
    </row>
    <row r="150" spans="2:8" s="11" customFormat="1" x14ac:dyDescent="0.2">
      <c r="B150" s="105">
        <v>76</v>
      </c>
      <c r="C150" s="104" t="s">
        <v>94</v>
      </c>
      <c r="D150" s="1" t="s">
        <v>6</v>
      </c>
      <c r="E150" s="2" t="s">
        <v>480</v>
      </c>
      <c r="F150" s="36">
        <v>66489.646910978539</v>
      </c>
      <c r="G150" s="36">
        <v>71582.768386824013</v>
      </c>
      <c r="H150" s="36">
        <v>78953.88682840507</v>
      </c>
    </row>
    <row r="151" spans="2:8" s="11" customFormat="1" x14ac:dyDescent="0.2">
      <c r="B151" s="106"/>
      <c r="C151" s="104"/>
      <c r="D151" s="1" t="s">
        <v>7</v>
      </c>
      <c r="E151" s="2" t="s">
        <v>480</v>
      </c>
      <c r="F151" s="36">
        <v>192907.63918033577</v>
      </c>
      <c r="G151" s="36">
        <v>218718.16319102221</v>
      </c>
      <c r="H151" s="36">
        <v>240835.53836516495</v>
      </c>
    </row>
    <row r="152" spans="2:8" s="11" customFormat="1" x14ac:dyDescent="0.2">
      <c r="B152" s="105">
        <v>77</v>
      </c>
      <c r="C152" s="21" t="s">
        <v>95</v>
      </c>
      <c r="D152" s="1" t="s">
        <v>6</v>
      </c>
      <c r="E152" s="2" t="s">
        <v>480</v>
      </c>
      <c r="F152" s="36">
        <v>683774.28895220428</v>
      </c>
      <c r="G152" s="36">
        <v>768148.64870901278</v>
      </c>
      <c r="H152" s="36">
        <v>820845.4758515443</v>
      </c>
    </row>
    <row r="153" spans="2:8" s="11" customFormat="1" x14ac:dyDescent="0.2">
      <c r="B153" s="106"/>
      <c r="C153" s="21" t="s">
        <v>96</v>
      </c>
      <c r="D153" s="1" t="s">
        <v>6</v>
      </c>
      <c r="E153" s="2" t="s">
        <v>480</v>
      </c>
      <c r="F153" s="36">
        <v>266863.15865063132</v>
      </c>
      <c r="G153" s="36">
        <v>303087.69694482436</v>
      </c>
      <c r="H153" s="36">
        <v>325894.20927563409</v>
      </c>
    </row>
    <row r="154" spans="2:8" s="11" customFormat="1" x14ac:dyDescent="0.2">
      <c r="B154" s="105">
        <v>78</v>
      </c>
      <c r="C154" s="21" t="s">
        <v>97</v>
      </c>
      <c r="D154" s="1" t="s">
        <v>6</v>
      </c>
      <c r="E154" s="2" t="s">
        <v>480</v>
      </c>
      <c r="F154" s="36">
        <v>683774.28895220428</v>
      </c>
      <c r="G154" s="36">
        <v>768148.64870901278</v>
      </c>
      <c r="H154" s="36">
        <v>814812.54561382765</v>
      </c>
    </row>
    <row r="155" spans="2:8" s="11" customFormat="1" x14ac:dyDescent="0.2">
      <c r="B155" s="106"/>
      <c r="C155" s="21" t="s">
        <v>98</v>
      </c>
      <c r="D155" s="1" t="s">
        <v>6</v>
      </c>
      <c r="E155" s="2" t="s">
        <v>480</v>
      </c>
      <c r="F155" s="36">
        <v>177174.98591137517</v>
      </c>
      <c r="G155" s="36">
        <v>200066.16925556771</v>
      </c>
      <c r="H155" s="36">
        <v>213335.45282534434</v>
      </c>
    </row>
    <row r="156" spans="2:8" s="11" customFormat="1" x14ac:dyDescent="0.2">
      <c r="B156" s="105">
        <v>79</v>
      </c>
      <c r="C156" s="21" t="s">
        <v>99</v>
      </c>
      <c r="D156" s="1" t="s">
        <v>6</v>
      </c>
      <c r="E156" s="2" t="s">
        <v>480</v>
      </c>
      <c r="F156" s="36">
        <v>82753.000786545061</v>
      </c>
      <c r="G156" s="36">
        <v>95191.970813107648</v>
      </c>
      <c r="H156" s="36">
        <v>108204.01917143888</v>
      </c>
    </row>
    <row r="157" spans="2:8" s="11" customFormat="1" x14ac:dyDescent="0.2">
      <c r="B157" s="106"/>
      <c r="C157" s="21" t="s">
        <v>100</v>
      </c>
      <c r="D157" s="1" t="s">
        <v>6</v>
      </c>
      <c r="E157" s="2" t="s">
        <v>480</v>
      </c>
      <c r="F157" s="36">
        <v>84542.955611967394</v>
      </c>
      <c r="G157" s="36">
        <v>97703.967054669265</v>
      </c>
      <c r="H157" s="36">
        <v>108507.3955416597</v>
      </c>
    </row>
    <row r="158" spans="2:8" ht="15.75" x14ac:dyDescent="0.25">
      <c r="B158" s="101" t="s">
        <v>101</v>
      </c>
      <c r="C158" s="101"/>
      <c r="D158" s="101"/>
      <c r="E158" s="4"/>
      <c r="F158" s="31">
        <f>SUM(F36:F157)</f>
        <v>45484743.941006921</v>
      </c>
      <c r="G158" s="31">
        <f t="shared" ref="G158:H158" si="1">SUM(G36:G157)</f>
        <v>50994308.365233995</v>
      </c>
      <c r="H158" s="31">
        <f t="shared" si="1"/>
        <v>58697399.392960265</v>
      </c>
    </row>
    <row r="159" spans="2:8" x14ac:dyDescent="0.2">
      <c r="B159" s="7"/>
      <c r="C159" s="8"/>
      <c r="D159" s="9"/>
      <c r="E159" s="10"/>
      <c r="F159" s="32"/>
      <c r="G159" s="32"/>
      <c r="H159" s="32"/>
    </row>
    <row r="160" spans="2:8" ht="94.5" x14ac:dyDescent="0.2">
      <c r="B160" s="93" t="s">
        <v>487</v>
      </c>
      <c r="C160" s="95" t="s">
        <v>102</v>
      </c>
      <c r="D160" s="96"/>
      <c r="E160" s="99" t="s">
        <v>494</v>
      </c>
      <c r="F160" s="43" t="s">
        <v>731</v>
      </c>
      <c r="G160" s="43" t="s">
        <v>732</v>
      </c>
      <c r="H160" s="43" t="s">
        <v>733</v>
      </c>
    </row>
    <row r="161" spans="2:8" ht="63" x14ac:dyDescent="0.2">
      <c r="B161" s="94"/>
      <c r="C161" s="97"/>
      <c r="D161" s="98"/>
      <c r="E161" s="100"/>
      <c r="F161" s="33" t="s">
        <v>483</v>
      </c>
      <c r="G161" s="33" t="s">
        <v>483</v>
      </c>
      <c r="H161" s="33" t="s">
        <v>483</v>
      </c>
    </row>
    <row r="162" spans="2:8" x14ac:dyDescent="0.2">
      <c r="B162" s="22">
        <v>1</v>
      </c>
      <c r="C162" s="21" t="s">
        <v>103</v>
      </c>
      <c r="D162" s="1" t="s">
        <v>6</v>
      </c>
      <c r="E162" s="2" t="s">
        <v>480</v>
      </c>
      <c r="F162" s="36">
        <v>2142812.5615293668</v>
      </c>
      <c r="G162" s="36">
        <v>2142812.5615293668</v>
      </c>
      <c r="H162" s="36">
        <v>2264855.6276348121</v>
      </c>
    </row>
    <row r="163" spans="2:8" x14ac:dyDescent="0.2">
      <c r="B163" s="22">
        <v>2</v>
      </c>
      <c r="C163" s="21" t="s">
        <v>104</v>
      </c>
      <c r="D163" s="1" t="s">
        <v>6</v>
      </c>
      <c r="E163" s="2" t="s">
        <v>480</v>
      </c>
      <c r="F163" s="36">
        <v>1203902.151724145</v>
      </c>
      <c r="G163" s="36">
        <v>1203902.151724145</v>
      </c>
      <c r="H163" s="36">
        <v>1285799.7455781305</v>
      </c>
    </row>
    <row r="164" spans="2:8" x14ac:dyDescent="0.2">
      <c r="B164" s="22">
        <v>3</v>
      </c>
      <c r="C164" s="21" t="s">
        <v>105</v>
      </c>
      <c r="D164" s="1" t="s">
        <v>6</v>
      </c>
      <c r="E164" s="2" t="s">
        <v>480</v>
      </c>
      <c r="F164" s="36">
        <v>185114.24599820137</v>
      </c>
      <c r="G164" s="36">
        <v>148590.16305864617</v>
      </c>
      <c r="H164" s="36">
        <v>197749.89639742707</v>
      </c>
    </row>
    <row r="165" spans="2:8" x14ac:dyDescent="0.2">
      <c r="B165" s="22">
        <v>4</v>
      </c>
      <c r="C165" s="21" t="s">
        <v>106</v>
      </c>
      <c r="D165" s="1" t="s">
        <v>6</v>
      </c>
      <c r="E165" s="2" t="s">
        <v>480</v>
      </c>
      <c r="F165" s="36">
        <v>117768.79341472774</v>
      </c>
      <c r="G165" s="36">
        <v>99712.280438670336</v>
      </c>
      <c r="H165" s="36">
        <v>125866.24597028506</v>
      </c>
    </row>
    <row r="166" spans="2:8" x14ac:dyDescent="0.2">
      <c r="B166" s="22">
        <v>5</v>
      </c>
      <c r="C166" s="21" t="s">
        <v>107</v>
      </c>
      <c r="D166" s="1" t="s">
        <v>6</v>
      </c>
      <c r="E166" s="2" t="s">
        <v>480</v>
      </c>
      <c r="F166" s="36">
        <v>249953.77342722623</v>
      </c>
      <c r="G166" s="36">
        <v>208339.72455348412</v>
      </c>
      <c r="H166" s="36">
        <v>266782.92335853825</v>
      </c>
    </row>
    <row r="167" spans="2:8" x14ac:dyDescent="0.2">
      <c r="B167" s="22">
        <v>6</v>
      </c>
      <c r="C167" s="21" t="s">
        <v>108</v>
      </c>
      <c r="D167" s="1" t="s">
        <v>6</v>
      </c>
      <c r="E167" s="2" t="s">
        <v>480</v>
      </c>
      <c r="F167" s="36">
        <v>117768.79341472774</v>
      </c>
      <c r="G167" s="36">
        <v>99712.280438670336</v>
      </c>
      <c r="H167" s="36">
        <v>125866.24597028506</v>
      </c>
    </row>
    <row r="168" spans="2:8" x14ac:dyDescent="0.2">
      <c r="B168" s="22">
        <v>7</v>
      </c>
      <c r="C168" s="21" t="s">
        <v>109</v>
      </c>
      <c r="D168" s="1" t="s">
        <v>6</v>
      </c>
      <c r="E168" s="2" t="s">
        <v>480</v>
      </c>
      <c r="F168" s="36">
        <v>858605.73398426955</v>
      </c>
      <c r="G168" s="36">
        <v>710652.18195646512</v>
      </c>
      <c r="H168" s="36">
        <v>983657.12608613353</v>
      </c>
    </row>
    <row r="169" spans="2:8" ht="15.75" x14ac:dyDescent="0.25">
      <c r="B169" s="101" t="s">
        <v>110</v>
      </c>
      <c r="C169" s="101"/>
      <c r="D169" s="101"/>
      <c r="E169" s="4"/>
      <c r="F169" s="31">
        <f>SUM(F162:F168)</f>
        <v>4875926.0534926644</v>
      </c>
      <c r="G169" s="31">
        <f t="shared" ref="G169:H169" si="2">SUM(G162:G168)</f>
        <v>4613721.3436994478</v>
      </c>
      <c r="H169" s="31">
        <f t="shared" si="2"/>
        <v>5250577.8109956123</v>
      </c>
    </row>
    <row r="170" spans="2:8" x14ac:dyDescent="0.2">
      <c r="B170" s="7"/>
      <c r="C170" s="8"/>
      <c r="D170" s="9"/>
      <c r="E170" s="10"/>
      <c r="F170" s="32"/>
      <c r="G170" s="32"/>
      <c r="H170" s="32"/>
    </row>
    <row r="171" spans="2:8" ht="94.5" x14ac:dyDescent="0.2">
      <c r="B171" s="93" t="s">
        <v>487</v>
      </c>
      <c r="C171" s="95" t="s">
        <v>111</v>
      </c>
      <c r="D171" s="96"/>
      <c r="E171" s="99" t="s">
        <v>494</v>
      </c>
      <c r="F171" s="43" t="s">
        <v>731</v>
      </c>
      <c r="G171" s="43" t="s">
        <v>732</v>
      </c>
      <c r="H171" s="43" t="s">
        <v>733</v>
      </c>
    </row>
    <row r="172" spans="2:8" ht="63" x14ac:dyDescent="0.2">
      <c r="B172" s="94"/>
      <c r="C172" s="97"/>
      <c r="D172" s="98"/>
      <c r="E172" s="100"/>
      <c r="F172" s="33" t="s">
        <v>483</v>
      </c>
      <c r="G172" s="33" t="s">
        <v>483</v>
      </c>
      <c r="H172" s="33" t="s">
        <v>483</v>
      </c>
    </row>
    <row r="173" spans="2:8" x14ac:dyDescent="0.2">
      <c r="B173" s="22">
        <v>1</v>
      </c>
      <c r="C173" s="21" t="s">
        <v>112</v>
      </c>
      <c r="D173" s="1" t="s">
        <v>6</v>
      </c>
      <c r="E173" s="5" t="s">
        <v>480</v>
      </c>
      <c r="F173" s="36">
        <v>1766444.3932441452</v>
      </c>
      <c r="G173" s="36">
        <v>1979268.9011573324</v>
      </c>
      <c r="H173" s="36">
        <v>2078372.8193212647</v>
      </c>
    </row>
    <row r="174" spans="2:8" x14ac:dyDescent="0.2">
      <c r="B174" s="22">
        <v>2</v>
      </c>
      <c r="C174" s="21" t="s">
        <v>113</v>
      </c>
      <c r="D174" s="1" t="s">
        <v>6</v>
      </c>
      <c r="E174" s="5" t="s">
        <v>480</v>
      </c>
      <c r="F174" s="36">
        <v>39776.226446294379</v>
      </c>
      <c r="G174" s="36">
        <v>40832.846388080798</v>
      </c>
      <c r="H174" s="36">
        <v>45737.327257970544</v>
      </c>
    </row>
    <row r="175" spans="2:8" x14ac:dyDescent="0.2">
      <c r="B175" s="25">
        <v>3</v>
      </c>
      <c r="C175" s="28" t="s">
        <v>114</v>
      </c>
      <c r="D175" s="1" t="s">
        <v>7</v>
      </c>
      <c r="E175" s="5" t="s">
        <v>480</v>
      </c>
      <c r="F175" s="36">
        <v>385605.51345394226</v>
      </c>
      <c r="G175" s="36">
        <v>431655.75463602878</v>
      </c>
      <c r="H175" s="36">
        <v>478540.6959070962</v>
      </c>
    </row>
    <row r="176" spans="2:8" x14ac:dyDescent="0.2">
      <c r="B176" s="105">
        <v>4</v>
      </c>
      <c r="C176" s="104" t="s">
        <v>115</v>
      </c>
      <c r="D176" s="1" t="s">
        <v>6</v>
      </c>
      <c r="E176" s="5" t="s">
        <v>480</v>
      </c>
      <c r="F176" s="36">
        <v>187077.68325569181</v>
      </c>
      <c r="G176" s="36">
        <v>207633.73801366118</v>
      </c>
      <c r="H176" s="36">
        <v>216256.17752481054</v>
      </c>
    </row>
    <row r="177" spans="2:8" x14ac:dyDescent="0.2">
      <c r="B177" s="107"/>
      <c r="C177" s="104"/>
      <c r="D177" s="1" t="s">
        <v>7</v>
      </c>
      <c r="E177" s="5" t="s">
        <v>480</v>
      </c>
      <c r="F177" s="36">
        <v>336434.43064863107</v>
      </c>
      <c r="G177" s="36">
        <v>379366.78011878073</v>
      </c>
      <c r="H177" s="36">
        <v>427811.06588354445</v>
      </c>
    </row>
    <row r="178" spans="2:8" x14ac:dyDescent="0.2">
      <c r="B178" s="23">
        <v>5</v>
      </c>
      <c r="C178" s="21" t="s">
        <v>116</v>
      </c>
      <c r="D178" s="1" t="s">
        <v>6</v>
      </c>
      <c r="E178" s="5" t="s">
        <v>480</v>
      </c>
      <c r="F178" s="36">
        <v>413189.71375640138</v>
      </c>
      <c r="G178" s="36">
        <v>441812.31298866507</v>
      </c>
      <c r="H178" s="36">
        <v>472914.87531652069</v>
      </c>
    </row>
    <row r="179" spans="2:8" x14ac:dyDescent="0.2">
      <c r="B179" s="102">
        <v>6</v>
      </c>
      <c r="C179" s="104" t="s">
        <v>117</v>
      </c>
      <c r="D179" s="1" t="s">
        <v>6</v>
      </c>
      <c r="E179" s="5" t="s">
        <v>480</v>
      </c>
      <c r="F179" s="36">
        <v>427501.04690174537</v>
      </c>
      <c r="G179" s="36">
        <v>456123.51826628821</v>
      </c>
      <c r="H179" s="36">
        <v>498682.48942184885</v>
      </c>
    </row>
    <row r="180" spans="2:8" x14ac:dyDescent="0.2">
      <c r="B180" s="103"/>
      <c r="C180" s="104"/>
      <c r="D180" s="1" t="s">
        <v>7</v>
      </c>
      <c r="E180" s="5" t="s">
        <v>480</v>
      </c>
      <c r="F180" s="36">
        <v>1332711.1030893598</v>
      </c>
      <c r="G180" s="36">
        <v>1494293.7455912991</v>
      </c>
      <c r="H180" s="36">
        <v>1611957.9226512571</v>
      </c>
    </row>
    <row r="181" spans="2:8" x14ac:dyDescent="0.2">
      <c r="B181" s="102">
        <v>7</v>
      </c>
      <c r="C181" s="104" t="s">
        <v>118</v>
      </c>
      <c r="D181" s="1" t="s">
        <v>6</v>
      </c>
      <c r="E181" s="5" t="s">
        <v>480</v>
      </c>
      <c r="F181" s="36">
        <v>113437.05076851121</v>
      </c>
      <c r="G181" s="36">
        <v>127747.42908621074</v>
      </c>
      <c r="H181" s="36">
        <v>135090.19243219559</v>
      </c>
    </row>
    <row r="182" spans="2:8" x14ac:dyDescent="0.2">
      <c r="B182" s="103"/>
      <c r="C182" s="104"/>
      <c r="D182" s="1" t="s">
        <v>7</v>
      </c>
      <c r="E182" s="5" t="s">
        <v>480</v>
      </c>
      <c r="F182" s="36">
        <v>453002.5835689517</v>
      </c>
      <c r="G182" s="36">
        <v>503214.71740325115</v>
      </c>
      <c r="H182" s="36">
        <v>536061.44335439696</v>
      </c>
    </row>
    <row r="183" spans="2:8" x14ac:dyDescent="0.2">
      <c r="B183" s="102">
        <v>8</v>
      </c>
      <c r="C183" s="104" t="s">
        <v>119</v>
      </c>
      <c r="D183" s="1" t="s">
        <v>6</v>
      </c>
      <c r="E183" s="5" t="s">
        <v>480</v>
      </c>
      <c r="F183" s="36">
        <v>113437.05076851121</v>
      </c>
      <c r="G183" s="36">
        <v>127747.42908621074</v>
      </c>
      <c r="H183" s="36">
        <v>135090.19243219559</v>
      </c>
    </row>
    <row r="184" spans="2:8" x14ac:dyDescent="0.2">
      <c r="B184" s="103"/>
      <c r="C184" s="104"/>
      <c r="D184" s="1" t="s">
        <v>7</v>
      </c>
      <c r="E184" s="5" t="s">
        <v>480</v>
      </c>
      <c r="F184" s="36">
        <v>304688.99522977782</v>
      </c>
      <c r="G184" s="36">
        <v>339554.30013066897</v>
      </c>
      <c r="H184" s="36">
        <v>358647.59165420278</v>
      </c>
    </row>
    <row r="185" spans="2:8" x14ac:dyDescent="0.2">
      <c r="B185" s="102">
        <v>9</v>
      </c>
      <c r="C185" s="104" t="s">
        <v>120</v>
      </c>
      <c r="D185" s="1" t="s">
        <v>6</v>
      </c>
      <c r="E185" s="5" t="s">
        <v>480</v>
      </c>
      <c r="F185" s="36">
        <v>113437.05076851121</v>
      </c>
      <c r="G185" s="36">
        <v>127747.42908621074</v>
      </c>
      <c r="H185" s="36">
        <v>135090.19243219559</v>
      </c>
    </row>
    <row r="186" spans="2:8" x14ac:dyDescent="0.2">
      <c r="B186" s="103"/>
      <c r="C186" s="104"/>
      <c r="D186" s="1" t="s">
        <v>7</v>
      </c>
      <c r="E186" s="5" t="s">
        <v>480</v>
      </c>
      <c r="F186" s="36">
        <v>69457.22870479741</v>
      </c>
      <c r="G186" s="36">
        <v>80610.456090319014</v>
      </c>
      <c r="H186" s="36">
        <v>96893.467025365739</v>
      </c>
    </row>
    <row r="187" spans="2:8" x14ac:dyDescent="0.2">
      <c r="B187" s="102">
        <v>10</v>
      </c>
      <c r="C187" s="104" t="s">
        <v>121</v>
      </c>
      <c r="D187" s="1" t="s">
        <v>6</v>
      </c>
      <c r="E187" s="5" t="s">
        <v>480</v>
      </c>
      <c r="F187" s="36">
        <v>193321.89222578335</v>
      </c>
      <c r="G187" s="36">
        <v>217783.85495471262</v>
      </c>
      <c r="H187" s="36">
        <v>229694.32697726192</v>
      </c>
    </row>
    <row r="188" spans="2:8" x14ac:dyDescent="0.2">
      <c r="B188" s="103"/>
      <c r="C188" s="104"/>
      <c r="D188" s="1" t="s">
        <v>7</v>
      </c>
      <c r="E188" s="5" t="s">
        <v>480</v>
      </c>
      <c r="F188" s="36">
        <v>961417.04174430144</v>
      </c>
      <c r="G188" s="36">
        <v>1071983.3615310569</v>
      </c>
      <c r="H188" s="36">
        <v>1173916.5435229233</v>
      </c>
    </row>
    <row r="189" spans="2:8" x14ac:dyDescent="0.2">
      <c r="B189" s="102">
        <v>11</v>
      </c>
      <c r="C189" s="104" t="s">
        <v>122</v>
      </c>
      <c r="D189" s="1" t="s">
        <v>6</v>
      </c>
      <c r="E189" s="5" t="s">
        <v>480</v>
      </c>
      <c r="F189" s="36">
        <v>193321.89222578335</v>
      </c>
      <c r="G189" s="36">
        <v>217783.85495471262</v>
      </c>
      <c r="H189" s="36">
        <v>238928.64092002166</v>
      </c>
    </row>
    <row r="190" spans="2:8" x14ac:dyDescent="0.2">
      <c r="B190" s="103"/>
      <c r="C190" s="104"/>
      <c r="D190" s="1" t="s">
        <v>7</v>
      </c>
      <c r="E190" s="5" t="s">
        <v>480</v>
      </c>
      <c r="F190" s="36">
        <v>919520.83977478521</v>
      </c>
      <c r="G190" s="36">
        <v>1026971.4217086261</v>
      </c>
      <c r="H190" s="36">
        <v>1122268.1791944995</v>
      </c>
    </row>
    <row r="191" spans="2:8" x14ac:dyDescent="0.2">
      <c r="B191" s="102">
        <v>12</v>
      </c>
      <c r="C191" s="104" t="s">
        <v>123</v>
      </c>
      <c r="D191" s="1" t="s">
        <v>6</v>
      </c>
      <c r="E191" s="5" t="s">
        <v>480</v>
      </c>
      <c r="F191" s="36">
        <v>193321.89222578335</v>
      </c>
      <c r="G191" s="36">
        <v>217783.85495471262</v>
      </c>
      <c r="H191" s="36">
        <v>226797.00534303786</v>
      </c>
    </row>
    <row r="192" spans="2:8" x14ac:dyDescent="0.2">
      <c r="B192" s="103"/>
      <c r="C192" s="104"/>
      <c r="D192" s="1" t="s">
        <v>7</v>
      </c>
      <c r="E192" s="5" t="s">
        <v>480</v>
      </c>
      <c r="F192" s="36">
        <v>321082.74495981884</v>
      </c>
      <c r="G192" s="36">
        <v>355943.55088056205</v>
      </c>
      <c r="H192" s="36">
        <v>385859.96484965167</v>
      </c>
    </row>
    <row r="193" spans="2:8" x14ac:dyDescent="0.2">
      <c r="B193" s="102">
        <v>13</v>
      </c>
      <c r="C193" s="104" t="s">
        <v>124</v>
      </c>
      <c r="D193" s="1" t="s">
        <v>6</v>
      </c>
      <c r="E193" s="5" t="s">
        <v>480</v>
      </c>
      <c r="F193" s="36">
        <v>113437.05076851121</v>
      </c>
      <c r="G193" s="36">
        <v>127747.42908621074</v>
      </c>
      <c r="H193" s="36">
        <v>138141.19904142898</v>
      </c>
    </row>
    <row r="194" spans="2:8" x14ac:dyDescent="0.2">
      <c r="B194" s="103"/>
      <c r="C194" s="104"/>
      <c r="D194" s="1" t="s">
        <v>7</v>
      </c>
      <c r="E194" s="5" t="s">
        <v>480</v>
      </c>
      <c r="F194" s="36">
        <v>750665.07180852978</v>
      </c>
      <c r="G194" s="36">
        <v>839651.31187934976</v>
      </c>
      <c r="H194" s="36">
        <v>959518.01843168878</v>
      </c>
    </row>
    <row r="195" spans="2:8" x14ac:dyDescent="0.2">
      <c r="B195" s="102">
        <v>14</v>
      </c>
      <c r="C195" s="104" t="s">
        <v>125</v>
      </c>
      <c r="D195" s="1" t="s">
        <v>6</v>
      </c>
      <c r="E195" s="5" t="s">
        <v>480</v>
      </c>
      <c r="F195" s="36">
        <v>193321.89222578335</v>
      </c>
      <c r="G195" s="36">
        <v>217783.85495471262</v>
      </c>
      <c r="H195" s="36">
        <v>239899.47286974042</v>
      </c>
    </row>
    <row r="196" spans="2:8" x14ac:dyDescent="0.2">
      <c r="B196" s="103"/>
      <c r="C196" s="104"/>
      <c r="D196" s="1" t="s">
        <v>7</v>
      </c>
      <c r="E196" s="5" t="s">
        <v>480</v>
      </c>
      <c r="F196" s="36">
        <v>1032974.2843910035</v>
      </c>
      <c r="G196" s="36">
        <v>1154739.2896322971</v>
      </c>
      <c r="H196" s="36">
        <v>1251279.1014347901</v>
      </c>
    </row>
    <row r="197" spans="2:8" x14ac:dyDescent="0.2">
      <c r="B197" s="26">
        <v>15</v>
      </c>
      <c r="C197" s="21" t="s">
        <v>126</v>
      </c>
      <c r="D197" s="1" t="s">
        <v>7</v>
      </c>
      <c r="E197" s="5" t="s">
        <v>480</v>
      </c>
      <c r="F197" s="36">
        <v>39776.226446294379</v>
      </c>
      <c r="G197" s="36">
        <v>41884.217655908455</v>
      </c>
      <c r="H197" s="36">
        <v>45387.838036904381</v>
      </c>
    </row>
    <row r="198" spans="2:8" x14ac:dyDescent="0.2">
      <c r="B198" s="102">
        <v>15</v>
      </c>
      <c r="C198" s="104" t="s">
        <v>127</v>
      </c>
      <c r="D198" s="1" t="s">
        <v>6</v>
      </c>
      <c r="E198" s="5" t="s">
        <v>480</v>
      </c>
      <c r="F198" s="36">
        <v>110291.0768039946</v>
      </c>
      <c r="G198" s="36">
        <v>124602.93020131154</v>
      </c>
      <c r="H198" s="36">
        <v>132992.2931241201</v>
      </c>
    </row>
    <row r="199" spans="2:8" x14ac:dyDescent="0.2">
      <c r="B199" s="103"/>
      <c r="C199" s="104"/>
      <c r="D199" s="1" t="s">
        <v>7</v>
      </c>
      <c r="E199" s="5" t="s">
        <v>480</v>
      </c>
      <c r="F199" s="36">
        <v>71551.436420910075</v>
      </c>
      <c r="G199" s="36">
        <v>81665.692776161595</v>
      </c>
      <c r="H199" s="36">
        <v>94929.035232929033</v>
      </c>
    </row>
    <row r="200" spans="2:8" x14ac:dyDescent="0.2">
      <c r="B200" s="102">
        <v>16</v>
      </c>
      <c r="C200" s="104" t="s">
        <v>128</v>
      </c>
      <c r="D200" s="1" t="s">
        <v>6</v>
      </c>
      <c r="E200" s="5" t="s">
        <v>480</v>
      </c>
      <c r="F200" s="36">
        <v>110291.0768039946</v>
      </c>
      <c r="G200" s="36">
        <v>124602.93020131154</v>
      </c>
      <c r="H200" s="36">
        <v>129718.17176144238</v>
      </c>
    </row>
    <row r="201" spans="2:8" x14ac:dyDescent="0.2">
      <c r="B201" s="103"/>
      <c r="C201" s="104"/>
      <c r="D201" s="1" t="s">
        <v>7</v>
      </c>
      <c r="E201" s="5" t="s">
        <v>480</v>
      </c>
      <c r="F201" s="36">
        <v>71551.436420910075</v>
      </c>
      <c r="G201" s="36">
        <v>81665.692776161595</v>
      </c>
      <c r="H201" s="36">
        <v>94929.035232929033</v>
      </c>
    </row>
    <row r="202" spans="2:8" x14ac:dyDescent="0.2">
      <c r="B202" s="102">
        <v>17</v>
      </c>
      <c r="C202" s="104" t="s">
        <v>129</v>
      </c>
      <c r="D202" s="1" t="s">
        <v>6</v>
      </c>
      <c r="E202" s="5" t="s">
        <v>480</v>
      </c>
      <c r="F202" s="36">
        <v>110291.0768039946</v>
      </c>
      <c r="G202" s="36">
        <v>124602.93020131154</v>
      </c>
      <c r="H202" s="36">
        <v>133150.88577477113</v>
      </c>
    </row>
    <row r="203" spans="2:8" x14ac:dyDescent="0.2">
      <c r="B203" s="103"/>
      <c r="C203" s="104"/>
      <c r="D203" s="1" t="s">
        <v>7</v>
      </c>
      <c r="E203" s="5" t="s">
        <v>480</v>
      </c>
      <c r="F203" s="36">
        <v>22189.778239402021</v>
      </c>
      <c r="G203" s="36">
        <v>24378.90977689212</v>
      </c>
      <c r="H203" s="36">
        <v>28397.589978007436</v>
      </c>
    </row>
    <row r="204" spans="2:8" x14ac:dyDescent="0.2">
      <c r="B204" s="102">
        <v>18</v>
      </c>
      <c r="C204" s="104" t="s">
        <v>130</v>
      </c>
      <c r="D204" s="1" t="s">
        <v>6</v>
      </c>
      <c r="E204" s="5" t="s">
        <v>480</v>
      </c>
      <c r="F204" s="36">
        <v>110291.0768039946</v>
      </c>
      <c r="G204" s="36">
        <v>124602.93020131154</v>
      </c>
      <c r="H204" s="36">
        <v>129718.17176144238</v>
      </c>
    </row>
    <row r="205" spans="2:8" x14ac:dyDescent="0.2">
      <c r="B205" s="103"/>
      <c r="C205" s="104"/>
      <c r="D205" s="1" t="s">
        <v>7</v>
      </c>
      <c r="E205" s="5" t="s">
        <v>480</v>
      </c>
      <c r="F205" s="36">
        <v>71551.436420910075</v>
      </c>
      <c r="G205" s="36">
        <v>81665.692776161595</v>
      </c>
      <c r="H205" s="36">
        <v>96419.073770679257</v>
      </c>
    </row>
    <row r="206" spans="2:8" x14ac:dyDescent="0.2">
      <c r="B206" s="102">
        <v>19</v>
      </c>
      <c r="C206" s="104" t="s">
        <v>131</v>
      </c>
      <c r="D206" s="1" t="s">
        <v>7</v>
      </c>
      <c r="E206" s="5" t="s">
        <v>480</v>
      </c>
      <c r="F206" s="36">
        <v>110291.0768039946</v>
      </c>
      <c r="G206" s="36">
        <v>124602.93020131154</v>
      </c>
      <c r="H206" s="36">
        <v>142733.75037542757</v>
      </c>
    </row>
    <row r="207" spans="2:8" x14ac:dyDescent="0.2">
      <c r="B207" s="103"/>
      <c r="C207" s="104"/>
      <c r="D207" s="1" t="s">
        <v>6</v>
      </c>
      <c r="E207" s="5" t="s">
        <v>480</v>
      </c>
      <c r="F207" s="36">
        <v>183942.85991438743</v>
      </c>
      <c r="G207" s="36">
        <v>203473.30427545667</v>
      </c>
      <c r="H207" s="36">
        <v>218318.34863062718</v>
      </c>
    </row>
    <row r="208" spans="2:8" x14ac:dyDescent="0.2">
      <c r="B208" s="22">
        <v>20</v>
      </c>
      <c r="C208" s="21" t="s">
        <v>132</v>
      </c>
      <c r="D208" s="1" t="s">
        <v>6</v>
      </c>
      <c r="E208" s="5" t="s">
        <v>480</v>
      </c>
      <c r="F208" s="36">
        <v>370255.23516348685</v>
      </c>
      <c r="G208" s="36">
        <v>415267.47602732235</v>
      </c>
      <c r="H208" s="36">
        <v>451902.49378805392</v>
      </c>
    </row>
    <row r="209" spans="2:8" x14ac:dyDescent="0.2">
      <c r="B209" s="102">
        <v>21</v>
      </c>
      <c r="C209" s="104" t="s">
        <v>133</v>
      </c>
      <c r="D209" s="1" t="s">
        <v>6</v>
      </c>
      <c r="E209" s="5" t="s">
        <v>480</v>
      </c>
      <c r="F209" s="36">
        <v>113437.05076851121</v>
      </c>
      <c r="G209" s="36">
        <v>127747.42908621074</v>
      </c>
      <c r="H209" s="36">
        <v>137856.51480224676</v>
      </c>
    </row>
    <row r="210" spans="2:8" x14ac:dyDescent="0.2">
      <c r="B210" s="103"/>
      <c r="C210" s="104"/>
      <c r="D210" s="1" t="s">
        <v>7</v>
      </c>
      <c r="E210" s="5" t="s">
        <v>480</v>
      </c>
      <c r="F210" s="36">
        <v>51973.278352162022</v>
      </c>
      <c r="G210" s="36">
        <v>55145.538401997299</v>
      </c>
      <c r="H210" s="36">
        <v>60540.682235734617</v>
      </c>
    </row>
    <row r="211" spans="2:8" x14ac:dyDescent="0.2">
      <c r="B211" s="102">
        <v>22</v>
      </c>
      <c r="C211" s="104" t="s">
        <v>134</v>
      </c>
      <c r="D211" s="1" t="s">
        <v>6</v>
      </c>
      <c r="E211" s="5" t="s">
        <v>480</v>
      </c>
      <c r="F211" s="36">
        <v>113437.05076851121</v>
      </c>
      <c r="G211" s="36">
        <v>127747.42908621074</v>
      </c>
      <c r="H211" s="36">
        <v>146698.78279293844</v>
      </c>
    </row>
    <row r="212" spans="2:8" x14ac:dyDescent="0.2">
      <c r="B212" s="103"/>
      <c r="C212" s="104"/>
      <c r="D212" s="1" t="s">
        <v>7</v>
      </c>
      <c r="E212" s="5" t="s">
        <v>480</v>
      </c>
      <c r="F212" s="36">
        <v>423340.07871902752</v>
      </c>
      <c r="G212" s="36">
        <v>471474.38126944</v>
      </c>
      <c r="H212" s="36">
        <v>509534.04415601853</v>
      </c>
    </row>
    <row r="213" spans="2:8" x14ac:dyDescent="0.2">
      <c r="B213" s="102">
        <v>23</v>
      </c>
      <c r="C213" s="104" t="s">
        <v>135</v>
      </c>
      <c r="D213" s="1" t="s">
        <v>6</v>
      </c>
      <c r="E213" s="5" t="s">
        <v>480</v>
      </c>
      <c r="F213" s="36">
        <v>886742.59372916457</v>
      </c>
      <c r="G213" s="36">
        <v>992117.83529102837</v>
      </c>
      <c r="H213" s="36">
        <v>1073061.7125329338</v>
      </c>
    </row>
    <row r="214" spans="2:8" x14ac:dyDescent="0.2">
      <c r="B214" s="103"/>
      <c r="C214" s="104"/>
      <c r="D214" s="1" t="s">
        <v>7</v>
      </c>
      <c r="E214" s="5" t="s">
        <v>480</v>
      </c>
      <c r="F214" s="36">
        <v>1991504.7658156923</v>
      </c>
      <c r="G214" s="36">
        <v>2229838.6889495626</v>
      </c>
      <c r="H214" s="36">
        <v>2467227.3966953713</v>
      </c>
    </row>
    <row r="215" spans="2:8" x14ac:dyDescent="0.2">
      <c r="B215" s="102">
        <v>24</v>
      </c>
      <c r="C215" s="108" t="s">
        <v>136</v>
      </c>
      <c r="D215" s="1" t="s">
        <v>6</v>
      </c>
      <c r="E215" s="5" t="s">
        <v>480</v>
      </c>
      <c r="F215" s="36">
        <v>113437.05076851121</v>
      </c>
      <c r="G215" s="36">
        <v>127747.42908621074</v>
      </c>
      <c r="H215" s="36">
        <v>139239.11958057576</v>
      </c>
    </row>
    <row r="216" spans="2:8" x14ac:dyDescent="0.2">
      <c r="B216" s="103"/>
      <c r="C216" s="109"/>
      <c r="D216" s="1" t="s">
        <v>7</v>
      </c>
      <c r="E216" s="5" t="s">
        <v>480</v>
      </c>
      <c r="F216" s="36">
        <v>80610.456090319014</v>
      </c>
      <c r="G216" s="36">
        <v>87946.467364757322</v>
      </c>
      <c r="H216" s="36">
        <v>104531.37772692116</v>
      </c>
    </row>
    <row r="217" spans="2:8" x14ac:dyDescent="0.2">
      <c r="B217" s="102">
        <v>25</v>
      </c>
      <c r="C217" s="104" t="s">
        <v>137</v>
      </c>
      <c r="D217" s="1" t="s">
        <v>6</v>
      </c>
      <c r="E217" s="5" t="s">
        <v>480</v>
      </c>
      <c r="F217" s="36">
        <v>113437.05076851121</v>
      </c>
      <c r="G217" s="36">
        <v>127747.42908621074</v>
      </c>
      <c r="H217" s="36">
        <v>133014.47635503844</v>
      </c>
    </row>
    <row r="218" spans="2:8" x14ac:dyDescent="0.2">
      <c r="B218" s="103"/>
      <c r="C218" s="104"/>
      <c r="D218" s="1" t="s">
        <v>7</v>
      </c>
      <c r="E218" s="5" t="s">
        <v>480</v>
      </c>
      <c r="F218" s="36">
        <v>51973.278352162022</v>
      </c>
      <c r="G218" s="36">
        <v>55145.538401997299</v>
      </c>
      <c r="H218" s="36">
        <v>60924.220743563521</v>
      </c>
    </row>
    <row r="219" spans="2:8" x14ac:dyDescent="0.2">
      <c r="B219" s="102">
        <v>26</v>
      </c>
      <c r="C219" s="104" t="s">
        <v>138</v>
      </c>
      <c r="D219" s="1" t="s">
        <v>6</v>
      </c>
      <c r="E219" s="5" t="s">
        <v>480</v>
      </c>
      <c r="F219" s="36">
        <v>29661.962573380166</v>
      </c>
      <c r="G219" s="36">
        <v>36568.36466533818</v>
      </c>
      <c r="H219" s="36">
        <v>43749.461535094924</v>
      </c>
    </row>
    <row r="220" spans="2:8" x14ac:dyDescent="0.2">
      <c r="B220" s="103"/>
      <c r="C220" s="104"/>
      <c r="D220" s="1" t="s">
        <v>7</v>
      </c>
      <c r="E220" s="5" t="s">
        <v>480</v>
      </c>
      <c r="F220" s="36">
        <v>84550.447166876576</v>
      </c>
      <c r="G220" s="36">
        <v>95178.96255832068</v>
      </c>
      <c r="H220" s="36">
        <v>113875.07511904252</v>
      </c>
    </row>
    <row r="221" spans="2:8" ht="15.75" x14ac:dyDescent="0.25">
      <c r="B221" s="101" t="s">
        <v>491</v>
      </c>
      <c r="C221" s="101"/>
      <c r="D221" s="101"/>
      <c r="E221" s="20"/>
      <c r="F221" s="31">
        <f>SUM(F173:F220)</f>
        <v>16364963.529874463</v>
      </c>
      <c r="G221" s="31">
        <f t="shared" ref="G221:H221" si="3">SUM(G173:G220)</f>
        <v>18273202.272897869</v>
      </c>
      <c r="H221" s="31">
        <f t="shared" si="3"/>
        <v>19882298.456942726</v>
      </c>
    </row>
    <row r="222" spans="2:8" x14ac:dyDescent="0.2">
      <c r="B222" s="7"/>
      <c r="C222" s="8"/>
      <c r="D222" s="9"/>
      <c r="E222" s="10"/>
      <c r="F222" s="34"/>
      <c r="G222" s="34"/>
      <c r="H222" s="34"/>
    </row>
    <row r="223" spans="2:8" ht="94.5" x14ac:dyDescent="0.2">
      <c r="B223" s="93" t="s">
        <v>487</v>
      </c>
      <c r="C223" s="95" t="s">
        <v>139</v>
      </c>
      <c r="D223" s="96"/>
      <c r="E223" s="95" t="s">
        <v>494</v>
      </c>
      <c r="F223" s="43" t="s">
        <v>731</v>
      </c>
      <c r="G223" s="43" t="s">
        <v>732</v>
      </c>
      <c r="H223" s="43" t="s">
        <v>733</v>
      </c>
    </row>
    <row r="224" spans="2:8" ht="63" x14ac:dyDescent="0.2">
      <c r="B224" s="94"/>
      <c r="C224" s="97"/>
      <c r="D224" s="98"/>
      <c r="E224" s="97"/>
      <c r="F224" s="30" t="s">
        <v>483</v>
      </c>
      <c r="G224" s="30" t="s">
        <v>483</v>
      </c>
      <c r="H224" s="30" t="s">
        <v>483</v>
      </c>
    </row>
    <row r="225" spans="2:8" x14ac:dyDescent="0.2">
      <c r="B225" s="22">
        <v>1</v>
      </c>
      <c r="C225" s="21" t="s">
        <v>140</v>
      </c>
      <c r="D225" s="5" t="s">
        <v>6</v>
      </c>
      <c r="E225" s="5" t="s">
        <v>480</v>
      </c>
      <c r="F225" s="36">
        <v>886846.4968471782</v>
      </c>
      <c r="G225" s="36">
        <v>992611.21411218669</v>
      </c>
      <c r="H225" s="36">
        <v>1048763.8853999532</v>
      </c>
    </row>
    <row r="226" spans="2:8" x14ac:dyDescent="0.2">
      <c r="B226" s="102">
        <v>2</v>
      </c>
      <c r="C226" s="104" t="s">
        <v>141</v>
      </c>
      <c r="D226" s="1" t="s">
        <v>6</v>
      </c>
      <c r="E226" s="5" t="s">
        <v>480</v>
      </c>
      <c r="F226" s="36">
        <v>235809.95633441349</v>
      </c>
      <c r="G226" s="36">
        <v>264365.74829468312</v>
      </c>
      <c r="H226" s="36">
        <v>283302.18171263626</v>
      </c>
    </row>
    <row r="227" spans="2:8" x14ac:dyDescent="0.2">
      <c r="B227" s="103"/>
      <c r="C227" s="104"/>
      <c r="D227" s="1" t="s">
        <v>7</v>
      </c>
      <c r="E227" s="5" t="s">
        <v>480</v>
      </c>
      <c r="F227" s="36">
        <v>472187.41875006404</v>
      </c>
      <c r="G227" s="36">
        <v>529657.01252336241</v>
      </c>
      <c r="H227" s="36">
        <v>559964.96828636166</v>
      </c>
    </row>
    <row r="228" spans="2:8" x14ac:dyDescent="0.2">
      <c r="B228" s="102">
        <v>3</v>
      </c>
      <c r="C228" s="104" t="s">
        <v>142</v>
      </c>
      <c r="D228" s="1" t="s">
        <v>6</v>
      </c>
      <c r="E228" s="5" t="s">
        <v>480</v>
      </c>
      <c r="F228" s="36">
        <v>70234.408452831543</v>
      </c>
      <c r="G228" s="36">
        <v>80801.65462400527</v>
      </c>
      <c r="H228" s="36">
        <v>96238.14617170344</v>
      </c>
    </row>
    <row r="229" spans="2:8" x14ac:dyDescent="0.2">
      <c r="B229" s="103"/>
      <c r="C229" s="104"/>
      <c r="D229" s="1" t="s">
        <v>7</v>
      </c>
      <c r="E229" s="5" t="s">
        <v>480</v>
      </c>
      <c r="F229" s="36">
        <v>155997.9119672896</v>
      </c>
      <c r="G229" s="36">
        <v>173033.38458913576</v>
      </c>
      <c r="H229" s="36">
        <v>198539.52894853879</v>
      </c>
    </row>
    <row r="230" spans="2:8" x14ac:dyDescent="0.2">
      <c r="B230" s="102">
        <v>4</v>
      </c>
      <c r="C230" s="104" t="s">
        <v>143</v>
      </c>
      <c r="D230" s="1" t="s">
        <v>6</v>
      </c>
      <c r="E230" s="5" t="s">
        <v>480</v>
      </c>
      <c r="F230" s="36">
        <v>81585.588606182719</v>
      </c>
      <c r="G230" s="36">
        <v>88279.288036883459</v>
      </c>
      <c r="H230" s="36">
        <v>106704.76268017244</v>
      </c>
    </row>
    <row r="231" spans="2:8" x14ac:dyDescent="0.2">
      <c r="B231" s="103"/>
      <c r="C231" s="104"/>
      <c r="D231" s="1" t="s">
        <v>7</v>
      </c>
      <c r="E231" s="5" t="s">
        <v>480</v>
      </c>
      <c r="F231" s="36">
        <v>216884.34992391174</v>
      </c>
      <c r="G231" s="36">
        <v>243515.08450532774</v>
      </c>
      <c r="H231" s="36">
        <v>288055.85810281505</v>
      </c>
    </row>
    <row r="232" spans="2:8" x14ac:dyDescent="0.2">
      <c r="B232" s="102">
        <v>5</v>
      </c>
      <c r="C232" s="104" t="s">
        <v>144</v>
      </c>
      <c r="D232" s="1" t="s">
        <v>6</v>
      </c>
      <c r="E232" s="5" t="s">
        <v>480</v>
      </c>
      <c r="F232" s="36">
        <v>81585.588606182719</v>
      </c>
      <c r="G232" s="36">
        <v>88279.288036883459</v>
      </c>
      <c r="H232" s="36">
        <v>101810.14760466373</v>
      </c>
    </row>
    <row r="233" spans="2:8" x14ac:dyDescent="0.2">
      <c r="B233" s="103"/>
      <c r="C233" s="104"/>
      <c r="D233" s="1" t="s">
        <v>7</v>
      </c>
      <c r="E233" s="5" t="s">
        <v>480</v>
      </c>
      <c r="F233" s="36">
        <v>102280.22851457204</v>
      </c>
      <c r="G233" s="36">
        <v>115276.65595375121</v>
      </c>
      <c r="H233" s="36">
        <v>124755.12212020042</v>
      </c>
    </row>
    <row r="234" spans="2:8" x14ac:dyDescent="0.2">
      <c r="B234" s="102">
        <v>6</v>
      </c>
      <c r="C234" s="104" t="s">
        <v>145</v>
      </c>
      <c r="D234" s="1" t="s">
        <v>6</v>
      </c>
      <c r="E234" s="5" t="s">
        <v>480</v>
      </c>
      <c r="F234" s="36">
        <v>235809.95633441349</v>
      </c>
      <c r="G234" s="36">
        <v>264365.74829468312</v>
      </c>
      <c r="H234" s="36">
        <v>283302.18171263626</v>
      </c>
    </row>
    <row r="235" spans="2:8" x14ac:dyDescent="0.2">
      <c r="B235" s="103"/>
      <c r="C235" s="104"/>
      <c r="D235" s="1" t="s">
        <v>7</v>
      </c>
      <c r="E235" s="5" t="s">
        <v>480</v>
      </c>
      <c r="F235" s="36">
        <v>1955685.1010543257</v>
      </c>
      <c r="G235" s="36">
        <v>2186294.5263236756</v>
      </c>
      <c r="H235" s="36">
        <v>2427826.8070325763</v>
      </c>
    </row>
    <row r="236" spans="2:8" x14ac:dyDescent="0.2">
      <c r="B236" s="102">
        <v>6</v>
      </c>
      <c r="C236" s="104" t="s">
        <v>146</v>
      </c>
      <c r="D236" s="1" t="s">
        <v>6</v>
      </c>
      <c r="E236" s="5" t="s">
        <v>480</v>
      </c>
      <c r="F236" s="36">
        <v>81585.588606182719</v>
      </c>
      <c r="G236" s="36">
        <v>88279.288036883459</v>
      </c>
      <c r="H236" s="36">
        <v>100494.93512094035</v>
      </c>
    </row>
    <row r="237" spans="2:8" x14ac:dyDescent="0.2">
      <c r="B237" s="103"/>
      <c r="C237" s="104"/>
      <c r="D237" s="1" t="s">
        <v>7</v>
      </c>
      <c r="E237" s="5" t="s">
        <v>480</v>
      </c>
      <c r="F237" s="36">
        <v>23096.931775203026</v>
      </c>
      <c r="G237" s="36">
        <v>24802.552633844178</v>
      </c>
      <c r="H237" s="36">
        <v>121446.94302062054</v>
      </c>
    </row>
    <row r="238" spans="2:8" x14ac:dyDescent="0.2">
      <c r="B238" s="121">
        <v>7</v>
      </c>
      <c r="C238" s="104" t="s">
        <v>499</v>
      </c>
      <c r="D238" s="1" t="s">
        <v>6</v>
      </c>
      <c r="E238" s="5" t="s">
        <v>480</v>
      </c>
      <c r="F238" s="36">
        <v>51926.490196078434</v>
      </c>
      <c r="G238" s="36">
        <v>51926.490196078434</v>
      </c>
      <c r="H238" s="36">
        <v>86799.450980392154</v>
      </c>
    </row>
    <row r="239" spans="2:8" x14ac:dyDescent="0.2">
      <c r="B239" s="122"/>
      <c r="C239" s="104"/>
      <c r="D239" s="1" t="s">
        <v>7</v>
      </c>
      <c r="E239" s="5" t="s">
        <v>480</v>
      </c>
      <c r="F239" s="36">
        <v>86254.901960784307</v>
      </c>
      <c r="G239" s="36">
        <v>86254.901960784307</v>
      </c>
      <c r="H239" s="36">
        <v>101843.13725490196</v>
      </c>
    </row>
    <row r="240" spans="2:8" x14ac:dyDescent="0.2">
      <c r="B240" s="102">
        <v>8</v>
      </c>
      <c r="C240" s="104" t="s">
        <v>147</v>
      </c>
      <c r="D240" s="1" t="s">
        <v>6</v>
      </c>
      <c r="E240" s="5" t="s">
        <v>480</v>
      </c>
      <c r="F240" s="36">
        <v>70234.408452831543</v>
      </c>
      <c r="G240" s="36">
        <v>80801.65462400527</v>
      </c>
      <c r="H240" s="36">
        <v>95579.201474212081</v>
      </c>
    </row>
    <row r="241" spans="2:8" x14ac:dyDescent="0.2">
      <c r="B241" s="103"/>
      <c r="C241" s="104"/>
      <c r="D241" s="1" t="s">
        <v>7</v>
      </c>
      <c r="E241" s="5" t="s">
        <v>480</v>
      </c>
      <c r="F241" s="36">
        <v>53455.223672227505</v>
      </c>
      <c r="G241" s="36">
        <v>57519.900544853394</v>
      </c>
      <c r="H241" s="36">
        <v>62529.623014968209</v>
      </c>
    </row>
    <row r="242" spans="2:8" x14ac:dyDescent="0.2">
      <c r="B242" s="102">
        <v>9</v>
      </c>
      <c r="C242" s="104" t="s">
        <v>148</v>
      </c>
      <c r="D242" s="1" t="s">
        <v>6</v>
      </c>
      <c r="E242" s="5" t="s">
        <v>480</v>
      </c>
      <c r="F242" s="36">
        <v>40672.592322966251</v>
      </c>
      <c r="G242" s="36">
        <v>44317.387240307566</v>
      </c>
      <c r="H242" s="36">
        <v>50553.223799953455</v>
      </c>
    </row>
    <row r="243" spans="2:8" x14ac:dyDescent="0.2">
      <c r="B243" s="103"/>
      <c r="C243" s="104"/>
      <c r="D243" s="1" t="s">
        <v>7</v>
      </c>
      <c r="E243" s="5" t="s">
        <v>480</v>
      </c>
      <c r="F243" s="36">
        <v>561011.34152040305</v>
      </c>
      <c r="G243" s="36">
        <v>630507.38353596348</v>
      </c>
      <c r="H243" s="36">
        <v>689421.38121091481</v>
      </c>
    </row>
    <row r="244" spans="2:8" x14ac:dyDescent="0.2">
      <c r="B244" s="102">
        <v>10</v>
      </c>
      <c r="C244" s="104" t="s">
        <v>149</v>
      </c>
      <c r="D244" s="1" t="s">
        <v>6</v>
      </c>
      <c r="E244" s="5" t="s">
        <v>480</v>
      </c>
      <c r="F244" s="36">
        <v>37651.100058266624</v>
      </c>
      <c r="G244" s="36">
        <v>41110.566966751961</v>
      </c>
      <c r="H244" s="36">
        <v>42645.301765362296</v>
      </c>
    </row>
    <row r="245" spans="2:8" x14ac:dyDescent="0.2">
      <c r="B245" s="103"/>
      <c r="C245" s="104"/>
      <c r="D245" s="1" t="s">
        <v>7</v>
      </c>
      <c r="E245" s="5" t="s">
        <v>480</v>
      </c>
      <c r="F245" s="36">
        <v>561011.34152040305</v>
      </c>
      <c r="G245" s="36">
        <v>630507.38353596348</v>
      </c>
      <c r="H245" s="36">
        <v>672856.5455230251</v>
      </c>
    </row>
    <row r="246" spans="2:8" x14ac:dyDescent="0.2">
      <c r="B246" s="22">
        <v>11</v>
      </c>
      <c r="C246" s="21" t="s">
        <v>150</v>
      </c>
      <c r="D246" s="1" t="s">
        <v>6</v>
      </c>
      <c r="E246" s="5" t="s">
        <v>480</v>
      </c>
      <c r="F246" s="36">
        <v>919757.60928295064</v>
      </c>
      <c r="G246" s="36">
        <v>1032353.8043255328</v>
      </c>
      <c r="H246" s="36">
        <v>1128311.1937007767</v>
      </c>
    </row>
    <row r="247" spans="2:8" x14ac:dyDescent="0.2">
      <c r="B247" s="25">
        <v>12</v>
      </c>
      <c r="C247" s="28" t="s">
        <v>500</v>
      </c>
      <c r="D247" s="1" t="s">
        <v>6</v>
      </c>
      <c r="E247" s="5" t="s">
        <v>480</v>
      </c>
      <c r="F247" s="36">
        <v>150552.37780610719</v>
      </c>
      <c r="G247" s="36">
        <v>154756.68528928698</v>
      </c>
      <c r="H247" s="36">
        <v>331131.22561910795</v>
      </c>
    </row>
    <row r="248" spans="2:8" x14ac:dyDescent="0.2">
      <c r="B248" s="102">
        <v>13</v>
      </c>
      <c r="C248" s="104" t="s">
        <v>151</v>
      </c>
      <c r="D248" s="1" t="s">
        <v>6</v>
      </c>
      <c r="E248" s="5" t="s">
        <v>480</v>
      </c>
      <c r="F248" s="36">
        <v>34770.365226195958</v>
      </c>
      <c r="G248" s="36">
        <v>36036.887667582254</v>
      </c>
      <c r="H248" s="36">
        <v>43320.075407665128</v>
      </c>
    </row>
    <row r="249" spans="2:8" x14ac:dyDescent="0.2">
      <c r="B249" s="103"/>
      <c r="C249" s="104"/>
      <c r="D249" s="1" t="s">
        <v>7</v>
      </c>
      <c r="E249" s="5" t="s">
        <v>480</v>
      </c>
      <c r="F249" s="36">
        <v>72179.729144299228</v>
      </c>
      <c r="G249" s="36">
        <v>80292.295038469674</v>
      </c>
      <c r="H249" s="36">
        <v>90005.834502261496</v>
      </c>
    </row>
    <row r="250" spans="2:8" ht="15.75" x14ac:dyDescent="0.25">
      <c r="B250" s="101" t="s">
        <v>152</v>
      </c>
      <c r="C250" s="101"/>
      <c r="D250" s="101"/>
      <c r="E250" s="20"/>
      <c r="F250" s="31">
        <f>SUM(F225:F249)</f>
        <v>7239067.0069362652</v>
      </c>
      <c r="G250" s="31">
        <f t="shared" ref="G250:H250" si="4">SUM(G225:G249)</f>
        <v>8065946.7868908849</v>
      </c>
      <c r="H250" s="31">
        <f t="shared" si="4"/>
        <v>9136201.6621673591</v>
      </c>
    </row>
    <row r="251" spans="2:8" x14ac:dyDescent="0.2">
      <c r="B251" s="7"/>
      <c r="C251" s="8"/>
      <c r="D251" s="9"/>
      <c r="E251" s="10"/>
      <c r="F251" s="34"/>
      <c r="G251" s="34"/>
      <c r="H251" s="34"/>
    </row>
    <row r="252" spans="2:8" ht="94.5" x14ac:dyDescent="0.2">
      <c r="B252" s="93" t="s">
        <v>487</v>
      </c>
      <c r="C252" s="95" t="s">
        <v>153</v>
      </c>
      <c r="D252" s="96"/>
      <c r="E252" s="95" t="s">
        <v>494</v>
      </c>
      <c r="F252" s="43" t="s">
        <v>731</v>
      </c>
      <c r="G252" s="43" t="s">
        <v>732</v>
      </c>
      <c r="H252" s="43" t="s">
        <v>733</v>
      </c>
    </row>
    <row r="253" spans="2:8" ht="63" x14ac:dyDescent="0.2">
      <c r="B253" s="94"/>
      <c r="C253" s="97"/>
      <c r="D253" s="98"/>
      <c r="E253" s="97"/>
      <c r="F253" s="30" t="s">
        <v>483</v>
      </c>
      <c r="G253" s="30" t="s">
        <v>483</v>
      </c>
      <c r="H253" s="30" t="s">
        <v>483</v>
      </c>
    </row>
    <row r="254" spans="2:8" x14ac:dyDescent="0.2">
      <c r="B254" s="22">
        <v>1</v>
      </c>
      <c r="C254" s="21" t="s">
        <v>154</v>
      </c>
      <c r="D254" s="1" t="s">
        <v>6</v>
      </c>
      <c r="E254" s="5" t="s">
        <v>480</v>
      </c>
      <c r="F254" s="36">
        <v>427664.23560505663</v>
      </c>
      <c r="G254" s="36">
        <v>456891.79542548303</v>
      </c>
      <c r="H254" s="36">
        <v>485656.06825728761</v>
      </c>
    </row>
    <row r="255" spans="2:8" x14ac:dyDescent="0.2">
      <c r="B255" s="22">
        <v>2</v>
      </c>
      <c r="C255" s="21" t="s">
        <v>155</v>
      </c>
      <c r="D255" s="1" t="s">
        <v>6</v>
      </c>
      <c r="E255" s="5" t="s">
        <v>480</v>
      </c>
      <c r="F255" s="36">
        <v>413484.85355457128</v>
      </c>
      <c r="G255" s="36">
        <v>442713.50907065906</v>
      </c>
      <c r="H255" s="36">
        <v>488135.8277535548</v>
      </c>
    </row>
    <row r="256" spans="2:8" x14ac:dyDescent="0.2">
      <c r="B256" s="22">
        <v>3</v>
      </c>
      <c r="C256" s="21" t="s">
        <v>156</v>
      </c>
      <c r="D256" s="1" t="s">
        <v>7</v>
      </c>
      <c r="E256" s="5" t="s">
        <v>480</v>
      </c>
      <c r="F256" s="36">
        <v>114009.00306379936</v>
      </c>
      <c r="G256" s="36">
        <v>128000.48999695684</v>
      </c>
      <c r="H256" s="36">
        <v>140779.35282254478</v>
      </c>
    </row>
    <row r="257" spans="2:8" x14ac:dyDescent="0.2">
      <c r="B257" s="102">
        <v>4</v>
      </c>
      <c r="C257" s="104" t="s">
        <v>157</v>
      </c>
      <c r="D257" s="1" t="s">
        <v>6</v>
      </c>
      <c r="E257" s="5" t="s">
        <v>480</v>
      </c>
      <c r="F257" s="36">
        <v>52007.324140756915</v>
      </c>
      <c r="G257" s="36">
        <v>56092.373502987226</v>
      </c>
      <c r="H257" s="36">
        <v>61617.28967846786</v>
      </c>
    </row>
    <row r="258" spans="2:8" x14ac:dyDescent="0.2">
      <c r="B258" s="103"/>
      <c r="C258" s="104"/>
      <c r="D258" s="1" t="s">
        <v>7</v>
      </c>
      <c r="E258" s="5" t="s">
        <v>480</v>
      </c>
      <c r="F258" s="36">
        <v>155997.9119672896</v>
      </c>
      <c r="G258" s="36">
        <v>173033.38458913576</v>
      </c>
      <c r="H258" s="36">
        <v>192788.34727202429</v>
      </c>
    </row>
    <row r="259" spans="2:8" x14ac:dyDescent="0.2">
      <c r="B259" s="102">
        <v>5</v>
      </c>
      <c r="C259" s="104" t="s">
        <v>158</v>
      </c>
      <c r="D259" s="1" t="s">
        <v>6</v>
      </c>
      <c r="E259" s="5" t="s">
        <v>480</v>
      </c>
      <c r="F259" s="36">
        <v>81585.588606182719</v>
      </c>
      <c r="G259" s="36">
        <v>88279.288036883459</v>
      </c>
      <c r="H259" s="36">
        <v>102407.11165976</v>
      </c>
    </row>
    <row r="260" spans="2:8" x14ac:dyDescent="0.2">
      <c r="B260" s="103"/>
      <c r="C260" s="104"/>
      <c r="D260" s="1" t="s">
        <v>7</v>
      </c>
      <c r="E260" s="5" t="s">
        <v>480</v>
      </c>
      <c r="F260" s="36">
        <v>102280.22851457204</v>
      </c>
      <c r="G260" s="36">
        <v>115276.65595375121</v>
      </c>
      <c r="H260" s="36">
        <v>130493.69223585271</v>
      </c>
    </row>
    <row r="261" spans="2:8" x14ac:dyDescent="0.2">
      <c r="B261" s="102">
        <v>6</v>
      </c>
      <c r="C261" s="104" t="s">
        <v>159</v>
      </c>
      <c r="D261" s="1" t="s">
        <v>6</v>
      </c>
      <c r="E261" s="5" t="s">
        <v>480</v>
      </c>
      <c r="F261" s="36">
        <v>88413.40101358766</v>
      </c>
      <c r="G261" s="36">
        <v>100296.28609359705</v>
      </c>
      <c r="H261" s="36">
        <v>111545.62707346707</v>
      </c>
    </row>
    <row r="262" spans="2:8" x14ac:dyDescent="0.2">
      <c r="B262" s="103"/>
      <c r="C262" s="104"/>
      <c r="D262" s="1" t="s">
        <v>7</v>
      </c>
      <c r="E262" s="5" t="s">
        <v>480</v>
      </c>
      <c r="F262" s="36">
        <v>459089.32534588641</v>
      </c>
      <c r="G262" s="36">
        <v>515236.34328960953</v>
      </c>
      <c r="H262" s="36">
        <v>558038.2068378845</v>
      </c>
    </row>
    <row r="263" spans="2:8" x14ac:dyDescent="0.2">
      <c r="B263" s="102">
        <v>7</v>
      </c>
      <c r="C263" s="104" t="s">
        <v>160</v>
      </c>
      <c r="D263" s="1" t="s">
        <v>6</v>
      </c>
      <c r="E263" s="5" t="s">
        <v>480</v>
      </c>
      <c r="F263" s="36">
        <v>88413.40101358766</v>
      </c>
      <c r="G263" s="36">
        <v>100296.28609359705</v>
      </c>
      <c r="H263" s="36">
        <v>112309.43028919853</v>
      </c>
    </row>
    <row r="264" spans="2:8" x14ac:dyDescent="0.2">
      <c r="B264" s="103"/>
      <c r="C264" s="104"/>
      <c r="D264" s="1" t="s">
        <v>7</v>
      </c>
      <c r="E264" s="5" t="s">
        <v>480</v>
      </c>
      <c r="F264" s="36">
        <v>663682.56681909505</v>
      </c>
      <c r="G264" s="36">
        <v>741142.7836616548</v>
      </c>
      <c r="H264" s="36">
        <v>836052.71676758304</v>
      </c>
    </row>
    <row r="265" spans="2:8" x14ac:dyDescent="0.2">
      <c r="B265" s="105">
        <v>8</v>
      </c>
      <c r="C265" s="108" t="s">
        <v>161</v>
      </c>
      <c r="D265" s="1" t="s">
        <v>6</v>
      </c>
      <c r="E265" s="5" t="s">
        <v>480</v>
      </c>
      <c r="F265" s="36">
        <v>124739.48509327557</v>
      </c>
      <c r="G265" s="36">
        <v>138994.24418187796</v>
      </c>
      <c r="H265" s="36">
        <v>149695.46194231082</v>
      </c>
    </row>
    <row r="266" spans="2:8" x14ac:dyDescent="0.2">
      <c r="B266" s="107"/>
      <c r="C266" s="109"/>
      <c r="D266" s="1" t="s">
        <v>7</v>
      </c>
      <c r="E266" s="5" t="s">
        <v>480</v>
      </c>
      <c r="F266" s="36">
        <v>222264.27830059209</v>
      </c>
      <c r="G266" s="36">
        <v>250277.14007018911</v>
      </c>
      <c r="H266" s="36">
        <v>273897.26224033086</v>
      </c>
    </row>
    <row r="267" spans="2:8" x14ac:dyDescent="0.2">
      <c r="B267" s="102">
        <v>9</v>
      </c>
      <c r="C267" s="104" t="s">
        <v>162</v>
      </c>
      <c r="D267" s="1" t="s">
        <v>6</v>
      </c>
      <c r="E267" s="5" t="s">
        <v>480</v>
      </c>
      <c r="F267" s="36">
        <v>111149.41364108969</v>
      </c>
      <c r="G267" s="36">
        <v>124781.49646359615</v>
      </c>
      <c r="H267" s="36">
        <v>134407.85073012678</v>
      </c>
    </row>
    <row r="268" spans="2:8" x14ac:dyDescent="0.2">
      <c r="B268" s="103"/>
      <c r="C268" s="104"/>
      <c r="D268" s="1" t="s">
        <v>7</v>
      </c>
      <c r="E268" s="5" t="s">
        <v>480</v>
      </c>
      <c r="F268" s="36">
        <v>83739.064436805915</v>
      </c>
      <c r="G268" s="36">
        <v>95313.175509706722</v>
      </c>
      <c r="H268" s="36">
        <v>107705.62436740573</v>
      </c>
    </row>
    <row r="269" spans="2:8" x14ac:dyDescent="0.2">
      <c r="B269" s="102">
        <v>10</v>
      </c>
      <c r="C269" s="104" t="s">
        <v>163</v>
      </c>
      <c r="D269" s="1" t="s">
        <v>6</v>
      </c>
      <c r="E269" s="5" t="s">
        <v>480</v>
      </c>
      <c r="F269" s="36">
        <v>58863.602706111742</v>
      </c>
      <c r="G269" s="36">
        <v>68449.03619486629</v>
      </c>
      <c r="H269" s="36">
        <v>73934.172621830512</v>
      </c>
    </row>
    <row r="270" spans="2:8" x14ac:dyDescent="0.2">
      <c r="B270" s="103"/>
      <c r="C270" s="104"/>
      <c r="D270" s="1" t="s">
        <v>7</v>
      </c>
      <c r="E270" s="5" t="s">
        <v>480</v>
      </c>
      <c r="F270" s="36">
        <v>132540.57507296366</v>
      </c>
      <c r="G270" s="36">
        <v>148166.49164461705</v>
      </c>
      <c r="H270" s="36">
        <v>165567.99012091151</v>
      </c>
    </row>
    <row r="271" spans="2:8" x14ac:dyDescent="0.2">
      <c r="B271" s="102">
        <v>11</v>
      </c>
      <c r="C271" s="104" t="s">
        <v>164</v>
      </c>
      <c r="D271" s="1" t="s">
        <v>6</v>
      </c>
      <c r="E271" s="5" t="s">
        <v>480</v>
      </c>
      <c r="F271" s="36">
        <v>81585.588606182719</v>
      </c>
      <c r="G271" s="36">
        <v>88279.288036883459</v>
      </c>
      <c r="H271" s="36">
        <v>100840.16081636124</v>
      </c>
    </row>
    <row r="272" spans="2:8" x14ac:dyDescent="0.2">
      <c r="B272" s="103"/>
      <c r="C272" s="104"/>
      <c r="D272" s="1" t="s">
        <v>7</v>
      </c>
      <c r="E272" s="5" t="s">
        <v>480</v>
      </c>
      <c r="F272" s="36">
        <v>293767.91696101456</v>
      </c>
      <c r="G272" s="36">
        <v>326846.44883646874</v>
      </c>
      <c r="H272" s="36">
        <v>352715.18692007998</v>
      </c>
    </row>
    <row r="273" spans="2:8" x14ac:dyDescent="0.2">
      <c r="B273" s="102">
        <v>12</v>
      </c>
      <c r="C273" s="104" t="s">
        <v>165</v>
      </c>
      <c r="D273" s="1" t="s">
        <v>6</v>
      </c>
      <c r="E273" s="5" t="s">
        <v>480</v>
      </c>
      <c r="F273" s="36">
        <v>117608.66705766658</v>
      </c>
      <c r="G273" s="36">
        <v>132242.15478120573</v>
      </c>
      <c r="H273" s="36">
        <v>143773.84399580039</v>
      </c>
    </row>
    <row r="274" spans="2:8" x14ac:dyDescent="0.2">
      <c r="B274" s="103"/>
      <c r="C274" s="104"/>
      <c r="D274" s="1" t="s">
        <v>7</v>
      </c>
      <c r="E274" s="5" t="s">
        <v>480</v>
      </c>
      <c r="F274" s="36">
        <v>236227.77215391115</v>
      </c>
      <c r="G274" s="36">
        <v>264881.53339232213</v>
      </c>
      <c r="H274" s="36">
        <v>291665.27163633687</v>
      </c>
    </row>
    <row r="275" spans="2:8" x14ac:dyDescent="0.2">
      <c r="B275" s="102">
        <v>13</v>
      </c>
      <c r="C275" s="104" t="s">
        <v>166</v>
      </c>
      <c r="D275" s="1" t="s">
        <v>6</v>
      </c>
      <c r="E275" s="5" t="s">
        <v>480</v>
      </c>
      <c r="F275" s="36">
        <v>81585.588606182719</v>
      </c>
      <c r="G275" s="36">
        <v>88279.288036883459</v>
      </c>
      <c r="H275" s="36">
        <v>96395.241713330426</v>
      </c>
    </row>
    <row r="276" spans="2:8" x14ac:dyDescent="0.2">
      <c r="B276" s="103"/>
      <c r="C276" s="104"/>
      <c r="D276" s="1" t="s">
        <v>7</v>
      </c>
      <c r="E276" s="5" t="s">
        <v>480</v>
      </c>
      <c r="F276" s="36">
        <v>114009.00306379936</v>
      </c>
      <c r="G276" s="36">
        <v>128000.48999695684</v>
      </c>
      <c r="H276" s="36">
        <v>139493.98671375596</v>
      </c>
    </row>
    <row r="277" spans="2:8" x14ac:dyDescent="0.2">
      <c r="B277" s="102">
        <v>14</v>
      </c>
      <c r="C277" s="104" t="s">
        <v>167</v>
      </c>
      <c r="D277" s="1" t="s">
        <v>6</v>
      </c>
      <c r="E277" s="5" t="s">
        <v>480</v>
      </c>
      <c r="F277" s="36">
        <v>81585.588606182719</v>
      </c>
      <c r="G277" s="36">
        <v>88279.288036883459</v>
      </c>
      <c r="H277" s="36">
        <v>100840.16081636124</v>
      </c>
    </row>
    <row r="278" spans="2:8" x14ac:dyDescent="0.2">
      <c r="B278" s="103"/>
      <c r="C278" s="104"/>
      <c r="D278" s="1" t="s">
        <v>7</v>
      </c>
      <c r="E278" s="5" t="s">
        <v>480</v>
      </c>
      <c r="F278" s="36">
        <v>114009.00306379936</v>
      </c>
      <c r="G278" s="36">
        <v>128000.48999695684</v>
      </c>
      <c r="H278" s="36">
        <v>143101.00922762501</v>
      </c>
    </row>
    <row r="279" spans="2:8" x14ac:dyDescent="0.2">
      <c r="B279" s="102">
        <v>15</v>
      </c>
      <c r="C279" s="104" t="s">
        <v>168</v>
      </c>
      <c r="D279" s="1" t="s">
        <v>6</v>
      </c>
      <c r="E279" s="5" t="s">
        <v>480</v>
      </c>
      <c r="F279" s="36">
        <v>81585.588606182719</v>
      </c>
      <c r="G279" s="36">
        <v>88279.288036883459</v>
      </c>
      <c r="H279" s="36">
        <v>98988.642165580852</v>
      </c>
    </row>
    <row r="280" spans="2:8" x14ac:dyDescent="0.2">
      <c r="B280" s="103"/>
      <c r="C280" s="104"/>
      <c r="D280" s="1" t="s">
        <v>7</v>
      </c>
      <c r="E280" s="5" t="s">
        <v>480</v>
      </c>
      <c r="F280" s="36">
        <v>205892.2999257372</v>
      </c>
      <c r="G280" s="36">
        <v>231972.98044932768</v>
      </c>
      <c r="H280" s="36">
        <v>252163.74079508145</v>
      </c>
    </row>
    <row r="281" spans="2:8" x14ac:dyDescent="0.2">
      <c r="B281" s="102">
        <v>16</v>
      </c>
      <c r="C281" s="104" t="s">
        <v>169</v>
      </c>
      <c r="D281" s="1" t="s">
        <v>6</v>
      </c>
      <c r="E281" s="5" t="s">
        <v>480</v>
      </c>
      <c r="F281" s="36">
        <v>81585.588606182719</v>
      </c>
      <c r="G281" s="36">
        <v>88279.288036883459</v>
      </c>
      <c r="H281" s="36">
        <v>98988.642165580852</v>
      </c>
    </row>
    <row r="282" spans="2:8" x14ac:dyDescent="0.2">
      <c r="B282" s="103"/>
      <c r="C282" s="104"/>
      <c r="D282" s="1" t="s">
        <v>7</v>
      </c>
      <c r="E282" s="5" t="s">
        <v>480</v>
      </c>
      <c r="F282" s="36">
        <v>261655.47068444881</v>
      </c>
      <c r="G282" s="36">
        <v>292164.93952350243</v>
      </c>
      <c r="H282" s="36">
        <v>327195.34561128839</v>
      </c>
    </row>
    <row r="283" spans="2:8" x14ac:dyDescent="0.2">
      <c r="B283" s="102">
        <v>17</v>
      </c>
      <c r="C283" s="104" t="s">
        <v>170</v>
      </c>
      <c r="D283" s="1" t="s">
        <v>6</v>
      </c>
      <c r="E283" s="5" t="s">
        <v>480</v>
      </c>
      <c r="F283" s="36">
        <v>99788.57869995755</v>
      </c>
      <c r="G283" s="36">
        <v>112422.62124069613</v>
      </c>
      <c r="H283" s="36">
        <v>123472.70758960149</v>
      </c>
    </row>
    <row r="284" spans="2:8" x14ac:dyDescent="0.2">
      <c r="B284" s="103"/>
      <c r="C284" s="104"/>
      <c r="D284" s="1" t="s">
        <v>7</v>
      </c>
      <c r="E284" s="5" t="s">
        <v>480</v>
      </c>
      <c r="F284" s="36">
        <v>650542.79202582035</v>
      </c>
      <c r="G284" s="36">
        <v>726906.37572214194</v>
      </c>
      <c r="H284" s="36">
        <v>852372.98290292348</v>
      </c>
    </row>
    <row r="285" spans="2:8" x14ac:dyDescent="0.2">
      <c r="B285" s="102">
        <v>18</v>
      </c>
      <c r="C285" s="104" t="s">
        <v>171</v>
      </c>
      <c r="D285" s="1" t="s">
        <v>6</v>
      </c>
      <c r="E285" s="5" t="s">
        <v>480</v>
      </c>
      <c r="F285" s="36">
        <v>111149.41364108969</v>
      </c>
      <c r="G285" s="36">
        <v>124781.49646359615</v>
      </c>
      <c r="H285" s="36">
        <v>134106.84305599099</v>
      </c>
    </row>
    <row r="286" spans="2:8" x14ac:dyDescent="0.2">
      <c r="B286" s="103"/>
      <c r="C286" s="104"/>
      <c r="D286" s="1" t="s">
        <v>7</v>
      </c>
      <c r="E286" s="5" t="s">
        <v>480</v>
      </c>
      <c r="F286" s="36">
        <v>606439.13782744925</v>
      </c>
      <c r="G286" s="36">
        <v>679686.40983072075</v>
      </c>
      <c r="H286" s="36">
        <v>724078.21497103735</v>
      </c>
    </row>
    <row r="287" spans="2:8" x14ac:dyDescent="0.2">
      <c r="B287" s="102">
        <v>19</v>
      </c>
      <c r="C287" s="104" t="s">
        <v>172</v>
      </c>
      <c r="D287" s="1" t="s">
        <v>6</v>
      </c>
      <c r="E287" s="5" t="s">
        <v>480</v>
      </c>
      <c r="F287" s="36">
        <v>99788.57869995755</v>
      </c>
      <c r="G287" s="36">
        <v>112422.62124069613</v>
      </c>
      <c r="H287" s="36">
        <v>122007.30821600303</v>
      </c>
    </row>
    <row r="288" spans="2:8" x14ac:dyDescent="0.2">
      <c r="B288" s="103"/>
      <c r="C288" s="104"/>
      <c r="D288" s="1" t="s">
        <v>7</v>
      </c>
      <c r="E288" s="5" t="s">
        <v>480</v>
      </c>
      <c r="F288" s="36">
        <v>304788.61869796994</v>
      </c>
      <c r="G288" s="36">
        <v>339250.5095632227</v>
      </c>
      <c r="H288" s="36">
        <v>379977.37883029535</v>
      </c>
    </row>
    <row r="289" spans="2:8" x14ac:dyDescent="0.2">
      <c r="B289" s="102">
        <v>20</v>
      </c>
      <c r="C289" s="104" t="s">
        <v>173</v>
      </c>
      <c r="D289" s="1" t="s">
        <v>7</v>
      </c>
      <c r="E289" s="5" t="s">
        <v>480</v>
      </c>
      <c r="F289" s="36">
        <v>88413.40101358766</v>
      </c>
      <c r="G289" s="36">
        <v>100296.28609359705</v>
      </c>
      <c r="H289" s="36">
        <v>111545.62707346707</v>
      </c>
    </row>
    <row r="290" spans="2:8" x14ac:dyDescent="0.2">
      <c r="B290" s="103"/>
      <c r="C290" s="104"/>
      <c r="D290" s="1" t="s">
        <v>6</v>
      </c>
      <c r="E290" s="5" t="s">
        <v>480</v>
      </c>
      <c r="F290" s="36">
        <v>83739.064436805915</v>
      </c>
      <c r="G290" s="36">
        <v>95313.175509706722</v>
      </c>
      <c r="H290" s="36">
        <v>99214.312939186071</v>
      </c>
    </row>
    <row r="291" spans="2:8" x14ac:dyDescent="0.2">
      <c r="B291" s="102">
        <v>21</v>
      </c>
      <c r="C291" s="104" t="s">
        <v>174</v>
      </c>
      <c r="D291" s="1" t="s">
        <v>6</v>
      </c>
      <c r="E291" s="5" t="s">
        <v>480</v>
      </c>
      <c r="F291" s="36">
        <v>111149.41364108969</v>
      </c>
      <c r="G291" s="36">
        <v>124781.49646359615</v>
      </c>
      <c r="H291" s="36">
        <v>133954.57188182746</v>
      </c>
    </row>
    <row r="292" spans="2:8" x14ac:dyDescent="0.2">
      <c r="B292" s="103"/>
      <c r="C292" s="104"/>
      <c r="D292" s="1" t="s">
        <v>7</v>
      </c>
      <c r="E292" s="5" t="s">
        <v>480</v>
      </c>
      <c r="F292" s="36">
        <v>487275.11702917778</v>
      </c>
      <c r="G292" s="36">
        <v>546363.23552222166</v>
      </c>
      <c r="H292" s="36">
        <v>598289.17938151013</v>
      </c>
    </row>
    <row r="293" spans="2:8" x14ac:dyDescent="0.2">
      <c r="B293" s="102">
        <v>22</v>
      </c>
      <c r="C293" s="104" t="s">
        <v>175</v>
      </c>
      <c r="D293" s="1" t="s">
        <v>6</v>
      </c>
      <c r="E293" s="5" t="s">
        <v>480</v>
      </c>
      <c r="F293" s="36">
        <v>88413.40101358766</v>
      </c>
      <c r="G293" s="36">
        <v>100296.28609359705</v>
      </c>
      <c r="H293" s="36">
        <v>108686.23229973335</v>
      </c>
    </row>
    <row r="294" spans="2:8" x14ac:dyDescent="0.2">
      <c r="B294" s="103"/>
      <c r="C294" s="104"/>
      <c r="D294" s="1" t="s">
        <v>7</v>
      </c>
      <c r="E294" s="5" t="s">
        <v>480</v>
      </c>
      <c r="F294" s="36">
        <v>236227.77215391115</v>
      </c>
      <c r="G294" s="36">
        <v>264881.53339232213</v>
      </c>
      <c r="H294" s="36">
        <v>322977.74062410626</v>
      </c>
    </row>
    <row r="295" spans="2:8" x14ac:dyDescent="0.2">
      <c r="B295" s="102">
        <v>23</v>
      </c>
      <c r="C295" s="104" t="s">
        <v>176</v>
      </c>
      <c r="D295" s="1" t="s">
        <v>6</v>
      </c>
      <c r="E295" s="5" t="s">
        <v>480</v>
      </c>
      <c r="F295" s="36">
        <v>88413.40101358766</v>
      </c>
      <c r="G295" s="36">
        <v>100296.28609359705</v>
      </c>
      <c r="H295" s="36">
        <v>110735.58524123728</v>
      </c>
    </row>
    <row r="296" spans="2:8" x14ac:dyDescent="0.2">
      <c r="B296" s="103"/>
      <c r="C296" s="104"/>
      <c r="D296" s="1" t="s">
        <v>7</v>
      </c>
      <c r="E296" s="5" t="s">
        <v>480</v>
      </c>
      <c r="F296" s="36">
        <v>236227.77215391115</v>
      </c>
      <c r="G296" s="36">
        <v>264881.53339232213</v>
      </c>
      <c r="H296" s="36">
        <v>280824.15776104131</v>
      </c>
    </row>
    <row r="297" spans="2:8" x14ac:dyDescent="0.2">
      <c r="B297" s="102">
        <v>24</v>
      </c>
      <c r="C297" s="104" t="s">
        <v>177</v>
      </c>
      <c r="D297" s="1" t="s">
        <v>6</v>
      </c>
      <c r="E297" s="5" t="s">
        <v>480</v>
      </c>
      <c r="F297" s="36">
        <v>88413.40101358766</v>
      </c>
      <c r="G297" s="36">
        <v>100296.28609359705</v>
      </c>
      <c r="H297" s="36">
        <v>112309.43028919853</v>
      </c>
    </row>
    <row r="298" spans="2:8" x14ac:dyDescent="0.2">
      <c r="B298" s="103"/>
      <c r="C298" s="104"/>
      <c r="D298" s="1" t="s">
        <v>7</v>
      </c>
      <c r="E298" s="5" t="s">
        <v>480</v>
      </c>
      <c r="F298" s="36">
        <v>277342.64848333795</v>
      </c>
      <c r="G298" s="36">
        <v>309782.11841438117</v>
      </c>
      <c r="H298" s="36">
        <v>342382.5637234801</v>
      </c>
    </row>
    <row r="299" spans="2:8" x14ac:dyDescent="0.2">
      <c r="B299" s="3">
        <v>25</v>
      </c>
      <c r="C299" s="27" t="s">
        <v>178</v>
      </c>
      <c r="D299" s="1" t="s">
        <v>7</v>
      </c>
      <c r="E299" s="5" t="s">
        <v>480</v>
      </c>
      <c r="F299" s="36">
        <v>10685.72635963227</v>
      </c>
      <c r="G299" s="36">
        <v>11701.716908684795</v>
      </c>
      <c r="H299" s="36">
        <v>13467.110197234959</v>
      </c>
    </row>
    <row r="300" spans="2:8" x14ac:dyDescent="0.2">
      <c r="B300" s="105">
        <v>26</v>
      </c>
      <c r="C300" s="108" t="s">
        <v>179</v>
      </c>
      <c r="D300" s="1" t="s">
        <v>6</v>
      </c>
      <c r="E300" s="5" t="s">
        <v>480</v>
      </c>
      <c r="F300" s="36">
        <v>95449.100266910289</v>
      </c>
      <c r="G300" s="36">
        <v>103140.47843830328</v>
      </c>
      <c r="H300" s="36">
        <v>114381.93210764471</v>
      </c>
    </row>
    <row r="301" spans="2:8" x14ac:dyDescent="0.2">
      <c r="B301" s="107"/>
      <c r="C301" s="109"/>
      <c r="D301" s="1" t="s">
        <v>7</v>
      </c>
      <c r="E301" s="5" t="s">
        <v>480</v>
      </c>
      <c r="F301" s="36">
        <v>305698.48793509614</v>
      </c>
      <c r="G301" s="36">
        <v>339912.79905406618</v>
      </c>
      <c r="H301" s="36">
        <v>365029.74609869783</v>
      </c>
    </row>
    <row r="302" spans="2:8" x14ac:dyDescent="0.2">
      <c r="B302" s="105">
        <v>27</v>
      </c>
      <c r="C302" s="108" t="s">
        <v>180</v>
      </c>
      <c r="D302" s="1" t="s">
        <v>6</v>
      </c>
      <c r="E302" s="5" t="s">
        <v>480</v>
      </c>
      <c r="F302" s="36">
        <v>95449.100266910289</v>
      </c>
      <c r="G302" s="36">
        <v>103140.47843830328</v>
      </c>
      <c r="H302" s="36">
        <v>107419.17752145379</v>
      </c>
    </row>
    <row r="303" spans="2:8" x14ac:dyDescent="0.2">
      <c r="B303" s="107"/>
      <c r="C303" s="109"/>
      <c r="D303" s="1" t="s">
        <v>7</v>
      </c>
      <c r="E303" s="5" t="s">
        <v>480</v>
      </c>
      <c r="F303" s="36">
        <v>207503.92144349523</v>
      </c>
      <c r="G303" s="36">
        <v>234004.32949880062</v>
      </c>
      <c r="H303" s="36">
        <v>274562.5641589057</v>
      </c>
    </row>
    <row r="304" spans="2:8" x14ac:dyDescent="0.2">
      <c r="B304" s="102">
        <v>28</v>
      </c>
      <c r="C304" s="104" t="s">
        <v>181</v>
      </c>
      <c r="D304" s="1" t="s">
        <v>6</v>
      </c>
      <c r="E304" s="5" t="s">
        <v>480</v>
      </c>
      <c r="F304" s="36">
        <v>114009.00306379936</v>
      </c>
      <c r="G304" s="36">
        <v>128000.48999695684</v>
      </c>
      <c r="H304" s="36">
        <v>140779.35282254478</v>
      </c>
    </row>
    <row r="305" spans="2:8" x14ac:dyDescent="0.2">
      <c r="B305" s="103"/>
      <c r="C305" s="104"/>
      <c r="D305" s="1" t="s">
        <v>7</v>
      </c>
      <c r="E305" s="5" t="s">
        <v>480</v>
      </c>
      <c r="F305" s="36">
        <v>305698.48793509614</v>
      </c>
      <c r="G305" s="36">
        <v>339912.79905406618</v>
      </c>
      <c r="H305" s="36">
        <v>362110.55526204436</v>
      </c>
    </row>
    <row r="306" spans="2:8" x14ac:dyDescent="0.2">
      <c r="B306" s="102">
        <v>29</v>
      </c>
      <c r="C306" s="104" t="s">
        <v>182</v>
      </c>
      <c r="D306" s="1" t="s">
        <v>6</v>
      </c>
      <c r="E306" s="5" t="s">
        <v>480</v>
      </c>
      <c r="F306" s="36">
        <v>83739.064436805915</v>
      </c>
      <c r="G306" s="36">
        <v>95313.175509706722</v>
      </c>
      <c r="H306" s="36">
        <v>109650.32916395851</v>
      </c>
    </row>
    <row r="307" spans="2:8" x14ac:dyDescent="0.2">
      <c r="B307" s="103"/>
      <c r="C307" s="104"/>
      <c r="D307" s="1" t="s">
        <v>7</v>
      </c>
      <c r="E307" s="5" t="s">
        <v>480</v>
      </c>
      <c r="F307" s="36">
        <v>52007.324140756915</v>
      </c>
      <c r="G307" s="36">
        <v>56092.373502987226</v>
      </c>
      <c r="H307" s="36">
        <v>61743.835540718559</v>
      </c>
    </row>
    <row r="308" spans="2:8" x14ac:dyDescent="0.2">
      <c r="B308" s="102">
        <v>30</v>
      </c>
      <c r="C308" s="104" t="s">
        <v>183</v>
      </c>
      <c r="D308" s="1" t="s">
        <v>6</v>
      </c>
      <c r="E308" s="5" t="s">
        <v>480</v>
      </c>
      <c r="F308" s="36">
        <v>65149.550986568567</v>
      </c>
      <c r="G308" s="36">
        <v>70240.695120471879</v>
      </c>
      <c r="H308" s="36">
        <v>73131.606266861199</v>
      </c>
    </row>
    <row r="309" spans="2:8" x14ac:dyDescent="0.2">
      <c r="B309" s="103"/>
      <c r="C309" s="104"/>
      <c r="D309" s="1" t="s">
        <v>7</v>
      </c>
      <c r="E309" s="5" t="s">
        <v>480</v>
      </c>
      <c r="F309" s="36">
        <v>81585.588606182719</v>
      </c>
      <c r="G309" s="36">
        <v>88279.288036883459</v>
      </c>
      <c r="H309" s="36">
        <v>102261.33791424858</v>
      </c>
    </row>
    <row r="310" spans="2:8" x14ac:dyDescent="0.2">
      <c r="B310" s="102">
        <v>31</v>
      </c>
      <c r="C310" s="104" t="s">
        <v>184</v>
      </c>
      <c r="D310" s="1" t="s">
        <v>6</v>
      </c>
      <c r="E310" s="5" t="s">
        <v>480</v>
      </c>
      <c r="F310" s="36">
        <v>65149.550986568567</v>
      </c>
      <c r="G310" s="36">
        <v>70240.695120471879</v>
      </c>
      <c r="H310" s="36">
        <v>74516.098403075724</v>
      </c>
    </row>
    <row r="311" spans="2:8" x14ac:dyDescent="0.2">
      <c r="B311" s="103"/>
      <c r="C311" s="104"/>
      <c r="D311" s="1" t="s">
        <v>7</v>
      </c>
      <c r="E311" s="5" t="s">
        <v>480</v>
      </c>
      <c r="F311" s="36">
        <v>81585.588606182719</v>
      </c>
      <c r="G311" s="36">
        <v>88279.288036883459</v>
      </c>
      <c r="H311" s="36">
        <v>100582.33284806537</v>
      </c>
    </row>
    <row r="312" spans="2:8" x14ac:dyDescent="0.2">
      <c r="B312" s="102">
        <v>32</v>
      </c>
      <c r="C312" s="104" t="s">
        <v>185</v>
      </c>
      <c r="D312" s="1" t="s">
        <v>6</v>
      </c>
      <c r="E312" s="5" t="s">
        <v>480</v>
      </c>
      <c r="F312" s="36">
        <v>72018.046308247081</v>
      </c>
      <c r="G312" s="36">
        <v>82599.489193389934</v>
      </c>
      <c r="H312" s="36">
        <v>94450.810516105703</v>
      </c>
    </row>
    <row r="313" spans="2:8" x14ac:dyDescent="0.2">
      <c r="B313" s="103"/>
      <c r="C313" s="104"/>
      <c r="D313" s="1" t="s">
        <v>7</v>
      </c>
      <c r="E313" s="5" t="s">
        <v>480</v>
      </c>
      <c r="F313" s="36">
        <v>229694.36030193794</v>
      </c>
      <c r="G313" s="36">
        <v>252264.76013856355</v>
      </c>
      <c r="H313" s="36">
        <v>297867.69675449718</v>
      </c>
    </row>
    <row r="314" spans="2:8" x14ac:dyDescent="0.2">
      <c r="B314" s="102">
        <v>33</v>
      </c>
      <c r="C314" s="104" t="s">
        <v>186</v>
      </c>
      <c r="D314" s="1" t="s">
        <v>6</v>
      </c>
      <c r="E314" s="5" t="s">
        <v>480</v>
      </c>
      <c r="F314" s="36">
        <v>72018.046308247081</v>
      </c>
      <c r="G314" s="36">
        <v>82599.489193389934</v>
      </c>
      <c r="H314" s="36">
        <v>97988.176631775772</v>
      </c>
    </row>
    <row r="315" spans="2:8" x14ac:dyDescent="0.2">
      <c r="B315" s="103"/>
      <c r="C315" s="104"/>
      <c r="D315" s="1" t="s">
        <v>7</v>
      </c>
      <c r="E315" s="5" t="s">
        <v>480</v>
      </c>
      <c r="F315" s="36">
        <v>129340.72019735254</v>
      </c>
      <c r="G315" s="36">
        <v>144259.33198280001</v>
      </c>
      <c r="H315" s="36">
        <v>162326.57834966827</v>
      </c>
    </row>
    <row r="316" spans="2:8" x14ac:dyDescent="0.2">
      <c r="B316" s="102">
        <v>34</v>
      </c>
      <c r="C316" s="104" t="s">
        <v>187</v>
      </c>
      <c r="D316" s="1" t="s">
        <v>6</v>
      </c>
      <c r="E316" s="5" t="s">
        <v>480</v>
      </c>
      <c r="F316" s="36">
        <v>83739.064436805915</v>
      </c>
      <c r="G316" s="36">
        <v>95313.175509706722</v>
      </c>
      <c r="H316" s="36">
        <v>106135.51276379084</v>
      </c>
    </row>
    <row r="317" spans="2:8" x14ac:dyDescent="0.2">
      <c r="B317" s="103"/>
      <c r="C317" s="104"/>
      <c r="D317" s="1" t="s">
        <v>7</v>
      </c>
      <c r="E317" s="5" t="s">
        <v>480</v>
      </c>
      <c r="F317" s="36">
        <v>170261.22337089884</v>
      </c>
      <c r="G317" s="36">
        <v>188222.83080060314</v>
      </c>
      <c r="H317" s="36">
        <v>201382.56037373462</v>
      </c>
    </row>
    <row r="318" spans="2:8" x14ac:dyDescent="0.2">
      <c r="B318" s="102">
        <v>35</v>
      </c>
      <c r="C318" s="104" t="s">
        <v>188</v>
      </c>
      <c r="D318" s="1" t="s">
        <v>6</v>
      </c>
      <c r="E318" s="5" t="s">
        <v>480</v>
      </c>
      <c r="F318" s="36">
        <v>132540.57507296366</v>
      </c>
      <c r="G318" s="36">
        <v>148166.49164461705</v>
      </c>
      <c r="H318" s="36">
        <v>162440.52692040513</v>
      </c>
    </row>
    <row r="319" spans="2:8" x14ac:dyDescent="0.2">
      <c r="B319" s="103"/>
      <c r="C319" s="104"/>
      <c r="D319" s="1" t="s">
        <v>7</v>
      </c>
      <c r="E319" s="5" t="s">
        <v>480</v>
      </c>
      <c r="F319" s="36">
        <v>1231318.3611835551</v>
      </c>
      <c r="G319" s="36">
        <v>1379300.6598751775</v>
      </c>
      <c r="H319" s="36">
        <v>1509525.6010828733</v>
      </c>
    </row>
    <row r="320" spans="2:8" x14ac:dyDescent="0.2">
      <c r="B320" s="23">
        <v>36</v>
      </c>
      <c r="C320" s="21" t="s">
        <v>189</v>
      </c>
      <c r="D320" s="1" t="s">
        <v>7</v>
      </c>
      <c r="E320" s="5" t="s">
        <v>480</v>
      </c>
      <c r="F320" s="36">
        <v>65149.550986568567</v>
      </c>
      <c r="G320" s="36">
        <v>70240.695120471879</v>
      </c>
      <c r="H320" s="36">
        <v>74995.041847203494</v>
      </c>
    </row>
    <row r="321" spans="2:8" x14ac:dyDescent="0.2">
      <c r="B321" s="23">
        <v>37</v>
      </c>
      <c r="C321" s="21" t="s">
        <v>190</v>
      </c>
      <c r="D321" s="1" t="s">
        <v>7</v>
      </c>
      <c r="E321" s="5" t="s">
        <v>480</v>
      </c>
      <c r="F321" s="36">
        <v>140706.62886952859</v>
      </c>
      <c r="G321" s="36">
        <v>156627.41196430832</v>
      </c>
      <c r="H321" s="36">
        <v>174470.25569820456</v>
      </c>
    </row>
    <row r="322" spans="2:8" x14ac:dyDescent="0.2">
      <c r="B322" s="102">
        <v>38</v>
      </c>
      <c r="C322" s="104" t="s">
        <v>191</v>
      </c>
      <c r="D322" s="1" t="s">
        <v>6</v>
      </c>
      <c r="E322" s="5" t="s">
        <v>480</v>
      </c>
      <c r="F322" s="36">
        <v>95449.100266910289</v>
      </c>
      <c r="G322" s="36">
        <v>103140.47843830328</v>
      </c>
      <c r="H322" s="36">
        <v>114270.58373119935</v>
      </c>
    </row>
    <row r="323" spans="2:8" x14ac:dyDescent="0.2">
      <c r="B323" s="103"/>
      <c r="C323" s="104"/>
      <c r="D323" s="1" t="s">
        <v>7</v>
      </c>
      <c r="E323" s="5" t="s">
        <v>480</v>
      </c>
      <c r="F323" s="36">
        <v>652236.78377750842</v>
      </c>
      <c r="G323" s="36">
        <v>728740.98613396718</v>
      </c>
      <c r="H323" s="36">
        <v>853869.34647586197</v>
      </c>
    </row>
    <row r="324" spans="2:8" x14ac:dyDescent="0.2">
      <c r="B324" s="102">
        <v>39</v>
      </c>
      <c r="C324" s="104" t="s">
        <v>192</v>
      </c>
      <c r="D324" s="1" t="s">
        <v>6</v>
      </c>
      <c r="E324" s="5" t="s">
        <v>480</v>
      </c>
      <c r="F324" s="36">
        <v>95449.100266910289</v>
      </c>
      <c r="G324" s="36">
        <v>103140.47843830328</v>
      </c>
      <c r="H324" s="36">
        <v>107419.17752145379</v>
      </c>
    </row>
    <row r="325" spans="2:8" x14ac:dyDescent="0.2">
      <c r="B325" s="103"/>
      <c r="C325" s="104"/>
      <c r="D325" s="1" t="s">
        <v>7</v>
      </c>
      <c r="E325" s="5" t="s">
        <v>480</v>
      </c>
      <c r="F325" s="36">
        <v>652236.78377750842</v>
      </c>
      <c r="G325" s="36">
        <v>728740.98613396718</v>
      </c>
      <c r="H325" s="36">
        <v>868418.04995167826</v>
      </c>
    </row>
    <row r="326" spans="2:8" x14ac:dyDescent="0.2">
      <c r="B326" s="102">
        <v>40</v>
      </c>
      <c r="C326" s="104" t="s">
        <v>193</v>
      </c>
      <c r="D326" s="1" t="s">
        <v>6</v>
      </c>
      <c r="E326" s="5" t="s">
        <v>480</v>
      </c>
      <c r="F326" s="36">
        <v>11423.224768335442</v>
      </c>
      <c r="G326" s="36">
        <v>12462.013338434277</v>
      </c>
      <c r="H326" s="36">
        <v>15167.836993757437</v>
      </c>
    </row>
    <row r="327" spans="2:8" x14ac:dyDescent="0.2">
      <c r="B327" s="103"/>
      <c r="C327" s="104"/>
      <c r="D327" s="1" t="s">
        <v>7</v>
      </c>
      <c r="E327" s="5" t="s">
        <v>480</v>
      </c>
      <c r="F327" s="36">
        <v>40672.592322966251</v>
      </c>
      <c r="G327" s="36">
        <v>44317.387240307566</v>
      </c>
      <c r="H327" s="36">
        <v>49620.392998912706</v>
      </c>
    </row>
    <row r="328" spans="2:8" x14ac:dyDescent="0.2">
      <c r="B328" s="102">
        <v>41</v>
      </c>
      <c r="C328" s="104" t="s">
        <v>194</v>
      </c>
      <c r="D328" s="1" t="s">
        <v>6</v>
      </c>
      <c r="E328" s="5" t="s">
        <v>480</v>
      </c>
      <c r="F328" s="36">
        <v>132540.57507296366</v>
      </c>
      <c r="G328" s="36">
        <v>148166.49164461705</v>
      </c>
      <c r="H328" s="36">
        <v>165561.18814366061</v>
      </c>
    </row>
    <row r="329" spans="2:8" x14ac:dyDescent="0.2">
      <c r="B329" s="103"/>
      <c r="C329" s="104"/>
      <c r="D329" s="1" t="s">
        <v>7</v>
      </c>
      <c r="E329" s="5" t="s">
        <v>480</v>
      </c>
      <c r="F329" s="36">
        <v>304054.48743945785</v>
      </c>
      <c r="G329" s="36">
        <v>338439.43369000207</v>
      </c>
      <c r="H329" s="36">
        <v>366564.43167862622</v>
      </c>
    </row>
    <row r="330" spans="2:8" x14ac:dyDescent="0.2">
      <c r="B330" s="102">
        <v>42</v>
      </c>
      <c r="C330" s="104" t="s">
        <v>195</v>
      </c>
      <c r="D330" s="1" t="s">
        <v>6</v>
      </c>
      <c r="E330" s="5" t="s">
        <v>480</v>
      </c>
      <c r="F330" s="36">
        <v>132540.57507296366</v>
      </c>
      <c r="G330" s="36">
        <v>148166.49164461705</v>
      </c>
      <c r="H330" s="36">
        <v>174648.97299792187</v>
      </c>
    </row>
    <row r="331" spans="2:8" x14ac:dyDescent="0.2">
      <c r="B331" s="103"/>
      <c r="C331" s="104"/>
      <c r="D331" s="1" t="s">
        <v>7</v>
      </c>
      <c r="E331" s="5" t="s">
        <v>480</v>
      </c>
      <c r="F331" s="36">
        <v>383398.62474318646</v>
      </c>
      <c r="G331" s="36">
        <v>429315.49209461478</v>
      </c>
      <c r="H331" s="36">
        <v>490851.31669719319</v>
      </c>
    </row>
    <row r="332" spans="2:8" x14ac:dyDescent="0.2">
      <c r="B332" s="23">
        <v>43</v>
      </c>
      <c r="C332" s="21" t="s">
        <v>196</v>
      </c>
      <c r="D332" s="1" t="s">
        <v>7</v>
      </c>
      <c r="E332" s="5" t="s">
        <v>480</v>
      </c>
      <c r="F332" s="36">
        <v>11067.107900907307</v>
      </c>
      <c r="G332" s="36">
        <v>12072.629003060058</v>
      </c>
      <c r="H332" s="36">
        <v>14227.262779419181</v>
      </c>
    </row>
    <row r="333" spans="2:8" x14ac:dyDescent="0.2">
      <c r="B333" s="102">
        <v>44</v>
      </c>
      <c r="C333" s="104" t="s">
        <v>197</v>
      </c>
      <c r="D333" s="1" t="s">
        <v>6</v>
      </c>
      <c r="E333" s="5" t="s">
        <v>480</v>
      </c>
      <c r="F333" s="36">
        <v>22345.108367554014</v>
      </c>
      <c r="G333" s="36">
        <v>24435.071666937478</v>
      </c>
      <c r="H333" s="36">
        <v>25824.539253636416</v>
      </c>
    </row>
    <row r="334" spans="2:8" x14ac:dyDescent="0.2">
      <c r="B334" s="103"/>
      <c r="C334" s="104"/>
      <c r="D334" s="1" t="s">
        <v>7</v>
      </c>
      <c r="E334" s="5" t="s">
        <v>480</v>
      </c>
      <c r="F334" s="36">
        <v>83739.064436805915</v>
      </c>
      <c r="G334" s="36">
        <v>95313.175509706722</v>
      </c>
      <c r="H334" s="36">
        <v>106603.99682066383</v>
      </c>
    </row>
    <row r="335" spans="2:8" x14ac:dyDescent="0.2">
      <c r="B335" s="102">
        <v>45</v>
      </c>
      <c r="C335" s="104" t="s">
        <v>198</v>
      </c>
      <c r="D335" s="1" t="s">
        <v>6</v>
      </c>
      <c r="E335" s="5" t="s">
        <v>480</v>
      </c>
      <c r="F335" s="36">
        <v>117608.66705766658</v>
      </c>
      <c r="G335" s="36">
        <v>132242.15478120573</v>
      </c>
      <c r="H335" s="36">
        <v>143773.84399580039</v>
      </c>
    </row>
    <row r="336" spans="2:8" x14ac:dyDescent="0.2">
      <c r="B336" s="103"/>
      <c r="C336" s="104"/>
      <c r="D336" s="1" t="s">
        <v>7</v>
      </c>
      <c r="E336" s="5" t="s">
        <v>480</v>
      </c>
      <c r="F336" s="36">
        <v>260742.43526519189</v>
      </c>
      <c r="G336" s="36">
        <v>291218.09054168063</v>
      </c>
      <c r="H336" s="36">
        <v>339699.86640977539</v>
      </c>
    </row>
    <row r="337" spans="2:8" x14ac:dyDescent="0.2">
      <c r="B337" s="22">
        <v>46</v>
      </c>
      <c r="C337" s="21" t="s">
        <v>199</v>
      </c>
      <c r="D337" s="1" t="s">
        <v>6</v>
      </c>
      <c r="E337" s="5" t="s">
        <v>480</v>
      </c>
      <c r="F337" s="36">
        <v>124504.79684795742</v>
      </c>
      <c r="G337" s="36">
        <v>139292.78242426511</v>
      </c>
      <c r="H337" s="36">
        <v>152035.44121100794</v>
      </c>
    </row>
    <row r="338" spans="2:8" ht="15.75" x14ac:dyDescent="0.25">
      <c r="B338" s="101" t="s">
        <v>200</v>
      </c>
      <c r="C338" s="101"/>
      <c r="D338" s="101"/>
      <c r="E338" s="20"/>
      <c r="F338" s="31">
        <f>SUM(F254:F337)</f>
        <v>15799640.945836257</v>
      </c>
      <c r="G338" s="31">
        <f t="shared" ref="G338:H338" si="5">SUM(G254:G337)</f>
        <v>17598461.61293393</v>
      </c>
      <c r="H338" s="31">
        <f t="shared" si="5"/>
        <v>19597903.088932637</v>
      </c>
    </row>
    <row r="339" spans="2:8" x14ac:dyDescent="0.2">
      <c r="B339" s="7"/>
      <c r="C339" s="8"/>
      <c r="D339" s="9"/>
      <c r="E339" s="10"/>
      <c r="F339" s="34"/>
      <c r="G339" s="34"/>
      <c r="H339" s="34"/>
    </row>
    <row r="340" spans="2:8" ht="94.5" x14ac:dyDescent="0.2">
      <c r="B340" s="93" t="s">
        <v>487</v>
      </c>
      <c r="C340" s="95" t="s">
        <v>201</v>
      </c>
      <c r="D340" s="96"/>
      <c r="E340" s="95" t="s">
        <v>494</v>
      </c>
      <c r="F340" s="43" t="s">
        <v>731</v>
      </c>
      <c r="G340" s="43" t="s">
        <v>732</v>
      </c>
      <c r="H340" s="43" t="s">
        <v>733</v>
      </c>
    </row>
    <row r="341" spans="2:8" ht="63" x14ac:dyDescent="0.2">
      <c r="B341" s="94"/>
      <c r="C341" s="97"/>
      <c r="D341" s="98"/>
      <c r="E341" s="97"/>
      <c r="F341" s="30" t="s">
        <v>483</v>
      </c>
      <c r="G341" s="30" t="s">
        <v>483</v>
      </c>
      <c r="H341" s="30" t="s">
        <v>483</v>
      </c>
    </row>
    <row r="342" spans="2:8" x14ac:dyDescent="0.2">
      <c r="B342" s="105">
        <v>1</v>
      </c>
      <c r="C342" s="119" t="s">
        <v>202</v>
      </c>
      <c r="D342" s="1" t="s">
        <v>6</v>
      </c>
      <c r="E342" s="5" t="s">
        <v>480</v>
      </c>
      <c r="F342" s="36">
        <v>430640.49357673485</v>
      </c>
      <c r="G342" s="36">
        <v>487516.19822631526</v>
      </c>
      <c r="H342" s="36">
        <v>546077.35551720159</v>
      </c>
    </row>
    <row r="343" spans="2:8" x14ac:dyDescent="0.2">
      <c r="B343" s="107"/>
      <c r="C343" s="120"/>
      <c r="D343" s="1" t="s">
        <v>7</v>
      </c>
      <c r="E343" s="5" t="s">
        <v>480</v>
      </c>
      <c r="F343" s="36">
        <v>1129013.2297174521</v>
      </c>
      <c r="G343" s="36">
        <v>1270545.7226868225</v>
      </c>
      <c r="H343" s="36">
        <v>1340021.1967648258</v>
      </c>
    </row>
    <row r="344" spans="2:8" x14ac:dyDescent="0.2">
      <c r="B344" s="22">
        <v>2</v>
      </c>
      <c r="C344" s="21" t="s">
        <v>203</v>
      </c>
      <c r="D344" s="1" t="s">
        <v>6</v>
      </c>
      <c r="E344" s="5" t="s">
        <v>480</v>
      </c>
      <c r="F344" s="36">
        <v>111149.41364108969</v>
      </c>
      <c r="G344" s="36">
        <v>125378.82931852496</v>
      </c>
      <c r="H344" s="36">
        <v>134409.84637261252</v>
      </c>
    </row>
    <row r="345" spans="2:8" x14ac:dyDescent="0.2">
      <c r="B345" s="102">
        <v>3</v>
      </c>
      <c r="C345" s="104" t="s">
        <v>204</v>
      </c>
      <c r="D345" s="1" t="s">
        <v>6</v>
      </c>
      <c r="E345" s="5" t="s">
        <v>480</v>
      </c>
      <c r="F345" s="36">
        <v>95492.293377095019</v>
      </c>
      <c r="G345" s="36">
        <v>104057.75466178014</v>
      </c>
      <c r="H345" s="36">
        <v>119970.6825473255</v>
      </c>
    </row>
    <row r="346" spans="2:8" x14ac:dyDescent="0.2">
      <c r="B346" s="103"/>
      <c r="C346" s="104"/>
      <c r="D346" s="1" t="s">
        <v>7</v>
      </c>
      <c r="E346" s="5" t="s">
        <v>480</v>
      </c>
      <c r="F346" s="36">
        <v>213678.43025963785</v>
      </c>
      <c r="G346" s="36">
        <v>237155.49905879289</v>
      </c>
      <c r="H346" s="36">
        <v>260403.09322028744</v>
      </c>
    </row>
    <row r="347" spans="2:8" x14ac:dyDescent="0.2">
      <c r="B347" s="102">
        <v>4</v>
      </c>
      <c r="C347" s="104" t="s">
        <v>205</v>
      </c>
      <c r="D347" s="1" t="s">
        <v>6</v>
      </c>
      <c r="E347" s="5" t="s">
        <v>480</v>
      </c>
      <c r="F347" s="36">
        <v>382312.39772251417</v>
      </c>
      <c r="G347" s="36">
        <v>427963.56311171962</v>
      </c>
      <c r="H347" s="36">
        <v>475507.7945614456</v>
      </c>
    </row>
    <row r="348" spans="2:8" x14ac:dyDescent="0.2">
      <c r="B348" s="103"/>
      <c r="C348" s="104"/>
      <c r="D348" s="1" t="s">
        <v>7</v>
      </c>
      <c r="E348" s="5" t="s">
        <v>480</v>
      </c>
      <c r="F348" s="36">
        <v>1174032.548693605</v>
      </c>
      <c r="G348" s="36">
        <v>1319464.0410036747</v>
      </c>
      <c r="H348" s="36">
        <v>1420819.9460148495</v>
      </c>
    </row>
    <row r="349" spans="2:8" x14ac:dyDescent="0.2">
      <c r="B349" s="102">
        <v>5</v>
      </c>
      <c r="C349" s="104" t="s">
        <v>206</v>
      </c>
      <c r="D349" s="1" t="s">
        <v>6</v>
      </c>
      <c r="E349" s="5" t="s">
        <v>480</v>
      </c>
      <c r="F349" s="36">
        <v>414688.97949668701</v>
      </c>
      <c r="G349" s="36">
        <v>470144.52446635917</v>
      </c>
      <c r="H349" s="36">
        <v>517099.69492028846</v>
      </c>
    </row>
    <row r="350" spans="2:8" x14ac:dyDescent="0.2">
      <c r="B350" s="103"/>
      <c r="C350" s="104"/>
      <c r="D350" s="1" t="s">
        <v>7</v>
      </c>
      <c r="E350" s="5" t="s">
        <v>480</v>
      </c>
      <c r="F350" s="36">
        <v>589496.82463362743</v>
      </c>
      <c r="G350" s="36">
        <v>662211.11159486312</v>
      </c>
      <c r="H350" s="36">
        <v>706939.30558748846</v>
      </c>
    </row>
    <row r="351" spans="2:8" x14ac:dyDescent="0.2">
      <c r="B351" s="102">
        <v>6</v>
      </c>
      <c r="C351" s="104" t="s">
        <v>207</v>
      </c>
      <c r="D351" s="1" t="s">
        <v>6</v>
      </c>
      <c r="E351" s="5" t="s">
        <v>480</v>
      </c>
      <c r="F351" s="36">
        <v>368014.74341057736</v>
      </c>
      <c r="G351" s="36">
        <v>414021.01049930154</v>
      </c>
      <c r="H351" s="36">
        <v>452784.28141307033</v>
      </c>
    </row>
    <row r="352" spans="2:8" x14ac:dyDescent="0.2">
      <c r="B352" s="103"/>
      <c r="C352" s="104"/>
      <c r="D352" s="1" t="s">
        <v>7</v>
      </c>
      <c r="E352" s="5" t="s">
        <v>480</v>
      </c>
      <c r="F352" s="36">
        <v>3135270.3863052572</v>
      </c>
      <c r="G352" s="36">
        <v>3513229.2635811269</v>
      </c>
      <c r="H352" s="36">
        <v>3932166.7614885801</v>
      </c>
    </row>
    <row r="353" spans="2:8" x14ac:dyDescent="0.2">
      <c r="B353" s="102">
        <v>7</v>
      </c>
      <c r="C353" s="104" t="s">
        <v>208</v>
      </c>
      <c r="D353" s="1" t="s">
        <v>6</v>
      </c>
      <c r="E353" s="5" t="s">
        <v>480</v>
      </c>
      <c r="F353" s="36">
        <v>282342.07340311212</v>
      </c>
      <c r="G353" s="36">
        <v>317857.98669761675</v>
      </c>
      <c r="H353" s="36">
        <v>369163.77822961111</v>
      </c>
    </row>
    <row r="354" spans="2:8" x14ac:dyDescent="0.2">
      <c r="B354" s="103"/>
      <c r="C354" s="104"/>
      <c r="D354" s="1" t="s">
        <v>7</v>
      </c>
      <c r="E354" s="5" t="s">
        <v>480</v>
      </c>
      <c r="F354" s="36">
        <v>430640.49357673485</v>
      </c>
      <c r="G354" s="36">
        <v>487516.19822631526</v>
      </c>
      <c r="H354" s="36">
        <v>508616.23354438966</v>
      </c>
    </row>
    <row r="355" spans="2:8" x14ac:dyDescent="0.2">
      <c r="B355" s="102">
        <v>8</v>
      </c>
      <c r="C355" s="104" t="s">
        <v>209</v>
      </c>
      <c r="D355" s="1" t="s">
        <v>6</v>
      </c>
      <c r="E355" s="5" t="s">
        <v>480</v>
      </c>
      <c r="F355" s="36">
        <v>74427.95130146225</v>
      </c>
      <c r="G355" s="36">
        <v>87095.828523985227</v>
      </c>
      <c r="H355" s="36">
        <v>101734.16211899451</v>
      </c>
    </row>
    <row r="356" spans="2:8" x14ac:dyDescent="0.2">
      <c r="B356" s="103"/>
      <c r="C356" s="104"/>
      <c r="D356" s="1" t="s">
        <v>7</v>
      </c>
      <c r="E356" s="5" t="s">
        <v>480</v>
      </c>
      <c r="F356" s="36">
        <v>111149.41364108969</v>
      </c>
      <c r="G356" s="36">
        <v>125378.82931852496</v>
      </c>
      <c r="H356" s="36">
        <v>134409.84637261252</v>
      </c>
    </row>
    <row r="357" spans="2:8" x14ac:dyDescent="0.2">
      <c r="B357" s="102">
        <v>9</v>
      </c>
      <c r="C357" s="104" t="s">
        <v>210</v>
      </c>
      <c r="D357" s="1" t="s">
        <v>6</v>
      </c>
      <c r="E357" s="5" t="s">
        <v>480</v>
      </c>
      <c r="F357" s="36">
        <v>74427.95130146225</v>
      </c>
      <c r="G357" s="36">
        <v>87095.828523985227</v>
      </c>
      <c r="H357" s="36">
        <v>98596.352289504197</v>
      </c>
    </row>
    <row r="358" spans="2:8" x14ac:dyDescent="0.2">
      <c r="B358" s="103"/>
      <c r="C358" s="104"/>
      <c r="D358" s="1" t="s">
        <v>7</v>
      </c>
      <c r="E358" s="5" t="s">
        <v>480</v>
      </c>
      <c r="F358" s="36">
        <v>111149.41364108969</v>
      </c>
      <c r="G358" s="36">
        <v>125378.82931852496</v>
      </c>
      <c r="H358" s="36">
        <v>134562.72008482376</v>
      </c>
    </row>
    <row r="359" spans="2:8" x14ac:dyDescent="0.2">
      <c r="B359" s="102">
        <v>10</v>
      </c>
      <c r="C359" s="104" t="s">
        <v>211</v>
      </c>
      <c r="D359" s="1" t="s">
        <v>6</v>
      </c>
      <c r="E359" s="5" t="s">
        <v>480</v>
      </c>
      <c r="F359" s="36">
        <v>414688.97949668701</v>
      </c>
      <c r="G359" s="36">
        <v>470144.52446635917</v>
      </c>
      <c r="H359" s="36">
        <v>516139.70577727602</v>
      </c>
    </row>
    <row r="360" spans="2:8" x14ac:dyDescent="0.2">
      <c r="B360" s="103"/>
      <c r="C360" s="104"/>
      <c r="D360" s="1" t="s">
        <v>7</v>
      </c>
      <c r="E360" s="5" t="s">
        <v>480</v>
      </c>
      <c r="F360" s="36">
        <v>589496.82463362743</v>
      </c>
      <c r="G360" s="36">
        <v>662211.11159486312</v>
      </c>
      <c r="H360" s="36">
        <v>707974.56287888624</v>
      </c>
    </row>
    <row r="361" spans="2:8" x14ac:dyDescent="0.2">
      <c r="B361" s="102">
        <v>11</v>
      </c>
      <c r="C361" s="104" t="s">
        <v>212</v>
      </c>
      <c r="D361" s="1" t="s">
        <v>6</v>
      </c>
      <c r="E361" s="5" t="s">
        <v>480</v>
      </c>
      <c r="F361" s="36">
        <v>103387.83986205226</v>
      </c>
      <c r="G361" s="36">
        <v>117618.02602538791</v>
      </c>
      <c r="H361" s="36">
        <v>122495.61666339048</v>
      </c>
    </row>
    <row r="362" spans="2:8" x14ac:dyDescent="0.2">
      <c r="B362" s="103"/>
      <c r="C362" s="104"/>
      <c r="D362" s="1" t="s">
        <v>7</v>
      </c>
      <c r="E362" s="5" t="s">
        <v>480</v>
      </c>
      <c r="F362" s="36">
        <v>484001.02215743141</v>
      </c>
      <c r="G362" s="36">
        <v>544899.77347344416</v>
      </c>
      <c r="H362" s="36">
        <v>591081.82677095779</v>
      </c>
    </row>
    <row r="363" spans="2:8" x14ac:dyDescent="0.2">
      <c r="B363" s="102">
        <v>12</v>
      </c>
      <c r="C363" s="118" t="s">
        <v>213</v>
      </c>
      <c r="D363" s="1" t="s">
        <v>6</v>
      </c>
      <c r="E363" s="5" t="s">
        <v>480</v>
      </c>
      <c r="F363" s="36">
        <v>103387.83986205226</v>
      </c>
      <c r="G363" s="36">
        <v>117618.02602538791</v>
      </c>
      <c r="H363" s="36">
        <v>127129.18824173228</v>
      </c>
    </row>
    <row r="364" spans="2:8" x14ac:dyDescent="0.2">
      <c r="B364" s="103"/>
      <c r="C364" s="118"/>
      <c r="D364" s="1" t="s">
        <v>7</v>
      </c>
      <c r="E364" s="5" t="s">
        <v>480</v>
      </c>
      <c r="F364" s="36">
        <v>320720.04951482028</v>
      </c>
      <c r="G364" s="36">
        <v>365670.25605090545</v>
      </c>
      <c r="H364" s="36">
        <v>403126.43416108919</v>
      </c>
    </row>
    <row r="365" spans="2:8" x14ac:dyDescent="0.2">
      <c r="B365" s="102">
        <v>13</v>
      </c>
      <c r="C365" s="104" t="s">
        <v>214</v>
      </c>
      <c r="D365" s="1" t="s">
        <v>6</v>
      </c>
      <c r="E365" s="5" t="s">
        <v>480</v>
      </c>
      <c r="F365" s="36">
        <v>87230.227901700215</v>
      </c>
      <c r="G365" s="36">
        <v>100296.28609359705</v>
      </c>
      <c r="H365" s="36">
        <v>111545.62707346707</v>
      </c>
    </row>
    <row r="366" spans="2:8" x14ac:dyDescent="0.2">
      <c r="B366" s="103"/>
      <c r="C366" s="104"/>
      <c r="D366" s="1" t="s">
        <v>7</v>
      </c>
      <c r="E366" s="5" t="s">
        <v>480</v>
      </c>
      <c r="F366" s="36">
        <v>430640.49357673485</v>
      </c>
      <c r="G366" s="36">
        <v>487516.19822631526</v>
      </c>
      <c r="H366" s="36">
        <v>526547.2741594062</v>
      </c>
    </row>
    <row r="367" spans="2:8" x14ac:dyDescent="0.2">
      <c r="B367" s="102">
        <v>14</v>
      </c>
      <c r="C367" s="104" t="s">
        <v>215</v>
      </c>
      <c r="D367" s="1" t="s">
        <v>6</v>
      </c>
      <c r="E367" s="5" t="s">
        <v>480</v>
      </c>
      <c r="F367" s="36">
        <v>87230.227901700215</v>
      </c>
      <c r="G367" s="36">
        <v>100296.28609359705</v>
      </c>
      <c r="H367" s="36">
        <v>112202.99581317254</v>
      </c>
    </row>
    <row r="368" spans="2:8" x14ac:dyDescent="0.2">
      <c r="B368" s="103"/>
      <c r="C368" s="104"/>
      <c r="D368" s="1" t="s">
        <v>7</v>
      </c>
      <c r="E368" s="5" t="s">
        <v>480</v>
      </c>
      <c r="F368" s="36">
        <v>310038.46470276592</v>
      </c>
      <c r="G368" s="36">
        <v>348327.06906152872</v>
      </c>
      <c r="H368" s="36">
        <v>405340.42155152658</v>
      </c>
    </row>
    <row r="369" spans="2:8" x14ac:dyDescent="0.2">
      <c r="B369" s="102">
        <v>15</v>
      </c>
      <c r="C369" s="104" t="s">
        <v>216</v>
      </c>
      <c r="D369" s="1" t="s">
        <v>6</v>
      </c>
      <c r="E369" s="5" t="s">
        <v>480</v>
      </c>
      <c r="F369" s="36">
        <v>87230.227901700215</v>
      </c>
      <c r="G369" s="36">
        <v>100296.28609359705</v>
      </c>
      <c r="H369" s="36">
        <v>108547.98525158943</v>
      </c>
    </row>
    <row r="370" spans="2:8" x14ac:dyDescent="0.2">
      <c r="B370" s="103"/>
      <c r="C370" s="104"/>
      <c r="D370" s="1" t="s">
        <v>7</v>
      </c>
      <c r="E370" s="5" t="s">
        <v>480</v>
      </c>
      <c r="F370" s="36">
        <v>342049.29161666048</v>
      </c>
      <c r="G370" s="36">
        <v>386607.28099421132</v>
      </c>
      <c r="H370" s="36">
        <v>423047.57323863771</v>
      </c>
    </row>
    <row r="371" spans="2:8" x14ac:dyDescent="0.2">
      <c r="B371" s="102">
        <v>16</v>
      </c>
      <c r="C371" s="104" t="s">
        <v>217</v>
      </c>
      <c r="D371" s="1" t="s">
        <v>6</v>
      </c>
      <c r="E371" s="5" t="s">
        <v>480</v>
      </c>
      <c r="F371" s="36">
        <v>87230.227901700215</v>
      </c>
      <c r="G371" s="36">
        <v>100296.28609359705</v>
      </c>
      <c r="H371" s="36">
        <v>112170.89532333975</v>
      </c>
    </row>
    <row r="372" spans="2:8" x14ac:dyDescent="0.2">
      <c r="B372" s="103"/>
      <c r="C372" s="104"/>
      <c r="D372" s="1" t="s">
        <v>7</v>
      </c>
      <c r="E372" s="5" t="s">
        <v>480</v>
      </c>
      <c r="F372" s="36">
        <v>384462.92342559429</v>
      </c>
      <c r="G372" s="36">
        <v>429165.7451300543</v>
      </c>
      <c r="H372" s="36">
        <v>491200.63409842551</v>
      </c>
    </row>
    <row r="373" spans="2:8" x14ac:dyDescent="0.2">
      <c r="B373" s="102">
        <v>17</v>
      </c>
      <c r="C373" s="104" t="s">
        <v>218</v>
      </c>
      <c r="D373" s="1" t="s">
        <v>6</v>
      </c>
      <c r="E373" s="5" t="s">
        <v>480</v>
      </c>
      <c r="F373" s="36">
        <v>103387.83986205226</v>
      </c>
      <c r="G373" s="36">
        <v>117618.02602538791</v>
      </c>
      <c r="H373" s="36">
        <v>127264.77419412349</v>
      </c>
    </row>
    <row r="374" spans="2:8" x14ac:dyDescent="0.2">
      <c r="B374" s="103"/>
      <c r="C374" s="104"/>
      <c r="D374" s="1" t="s">
        <v>7</v>
      </c>
      <c r="E374" s="5" t="s">
        <v>480</v>
      </c>
      <c r="F374" s="36">
        <v>682947.86522429204</v>
      </c>
      <c r="G374" s="36">
        <v>768267.10649907112</v>
      </c>
      <c r="H374" s="36">
        <v>843059.69973562704</v>
      </c>
    </row>
    <row r="375" spans="2:8" x14ac:dyDescent="0.2">
      <c r="B375" s="102">
        <v>18</v>
      </c>
      <c r="C375" s="104" t="s">
        <v>219</v>
      </c>
      <c r="D375" s="1" t="s">
        <v>6</v>
      </c>
      <c r="E375" s="5" t="s">
        <v>480</v>
      </c>
      <c r="F375" s="36">
        <v>66520.350447518678</v>
      </c>
      <c r="G375" s="36">
        <v>73892.09901238438</v>
      </c>
      <c r="H375" s="36">
        <v>86252.524868501583</v>
      </c>
    </row>
    <row r="376" spans="2:8" x14ac:dyDescent="0.2">
      <c r="B376" s="103"/>
      <c r="C376" s="104"/>
      <c r="D376" s="1" t="s">
        <v>7</v>
      </c>
      <c r="E376" s="5" t="s">
        <v>480</v>
      </c>
      <c r="F376" s="36">
        <v>51401.2088763789</v>
      </c>
      <c r="G376" s="36">
        <v>53457.339115805276</v>
      </c>
      <c r="H376" s="36">
        <v>60527.291091480758</v>
      </c>
    </row>
    <row r="377" spans="2:8" x14ac:dyDescent="0.2">
      <c r="B377" s="102">
        <v>19</v>
      </c>
      <c r="C377" s="104" t="s">
        <v>220</v>
      </c>
      <c r="D377" s="1" t="s">
        <v>6</v>
      </c>
      <c r="E377" s="5" t="s">
        <v>480</v>
      </c>
      <c r="F377" s="36">
        <v>74427.95130146225</v>
      </c>
      <c r="G377" s="36">
        <v>87095.828523985227</v>
      </c>
      <c r="H377" s="36">
        <v>99058.042114063588</v>
      </c>
    </row>
    <row r="378" spans="2:8" x14ac:dyDescent="0.2">
      <c r="B378" s="103"/>
      <c r="C378" s="104"/>
      <c r="D378" s="1" t="s">
        <v>7</v>
      </c>
      <c r="E378" s="5" t="s">
        <v>480</v>
      </c>
      <c r="F378" s="36">
        <v>184016.10910282756</v>
      </c>
      <c r="G378" s="36">
        <v>207496.65134963419</v>
      </c>
      <c r="H378" s="36">
        <v>227553.14310587087</v>
      </c>
    </row>
    <row r="379" spans="2:8" x14ac:dyDescent="0.2">
      <c r="B379" s="102">
        <v>20</v>
      </c>
      <c r="C379" s="104" t="s">
        <v>221</v>
      </c>
      <c r="D379" s="1" t="s">
        <v>6</v>
      </c>
      <c r="E379" s="5" t="s">
        <v>480</v>
      </c>
      <c r="F379" s="36">
        <v>103387.83986205226</v>
      </c>
      <c r="G379" s="36">
        <v>117618.02602538791</v>
      </c>
      <c r="H379" s="36">
        <v>126715.91666550412</v>
      </c>
    </row>
    <row r="380" spans="2:8" x14ac:dyDescent="0.2">
      <c r="B380" s="103"/>
      <c r="C380" s="104"/>
      <c r="D380" s="1" t="s">
        <v>7</v>
      </c>
      <c r="E380" s="5" t="s">
        <v>480</v>
      </c>
      <c r="F380" s="36">
        <v>34770.365226195958</v>
      </c>
      <c r="G380" s="36">
        <v>36036.887667582254</v>
      </c>
      <c r="H380" s="36">
        <v>42934.437501779023</v>
      </c>
    </row>
    <row r="381" spans="2:8" x14ac:dyDescent="0.2">
      <c r="B381" s="102">
        <v>21</v>
      </c>
      <c r="C381" s="104" t="s">
        <v>222</v>
      </c>
      <c r="D381" s="1" t="s">
        <v>6</v>
      </c>
      <c r="E381" s="5" t="s">
        <v>480</v>
      </c>
      <c r="F381" s="36">
        <v>74427.95130146225</v>
      </c>
      <c r="G381" s="36">
        <v>87095.828523985227</v>
      </c>
      <c r="H381" s="36">
        <v>96970.66601715349</v>
      </c>
    </row>
    <row r="382" spans="2:8" x14ac:dyDescent="0.2">
      <c r="B382" s="103"/>
      <c r="C382" s="104"/>
      <c r="D382" s="1" t="s">
        <v>7</v>
      </c>
      <c r="E382" s="5" t="s">
        <v>480</v>
      </c>
      <c r="F382" s="36">
        <v>252296.9843537251</v>
      </c>
      <c r="G382" s="36">
        <v>289328.92113411392</v>
      </c>
      <c r="H382" s="36">
        <v>327643.47052191681</v>
      </c>
    </row>
    <row r="383" spans="2:8" x14ac:dyDescent="0.2">
      <c r="B383" s="102">
        <v>22</v>
      </c>
      <c r="C383" s="104" t="s">
        <v>223</v>
      </c>
      <c r="D383" s="1" t="s">
        <v>6</v>
      </c>
      <c r="E383" s="5" t="s">
        <v>480</v>
      </c>
      <c r="F383" s="36">
        <v>187257.14477117924</v>
      </c>
      <c r="G383" s="36">
        <v>204359.54913683588</v>
      </c>
      <c r="H383" s="36">
        <v>226282.81361487089</v>
      </c>
    </row>
    <row r="384" spans="2:8" x14ac:dyDescent="0.2">
      <c r="B384" s="103"/>
      <c r="C384" s="104"/>
      <c r="D384" s="1" t="s">
        <v>7</v>
      </c>
      <c r="E384" s="5" t="s">
        <v>480</v>
      </c>
      <c r="F384" s="36">
        <v>2343128.4286228656</v>
      </c>
      <c r="G384" s="36">
        <v>2626262.4969731481</v>
      </c>
      <c r="H384" s="36">
        <v>2855061.1086903079</v>
      </c>
    </row>
    <row r="385" spans="2:8" x14ac:dyDescent="0.2">
      <c r="B385" s="22">
        <v>23</v>
      </c>
      <c r="C385" s="21" t="s">
        <v>224</v>
      </c>
      <c r="D385" s="1" t="s">
        <v>6</v>
      </c>
      <c r="E385" s="5" t="s">
        <v>480</v>
      </c>
      <c r="F385" s="36">
        <v>564264.70098143909</v>
      </c>
      <c r="G385" s="36">
        <v>636816.15290581912</v>
      </c>
      <c r="H385" s="36">
        <v>690514.30436034489</v>
      </c>
    </row>
    <row r="386" spans="2:8" x14ac:dyDescent="0.2">
      <c r="B386" s="22">
        <v>24</v>
      </c>
      <c r="C386" s="21" t="s">
        <v>225</v>
      </c>
      <c r="D386" s="1" t="s">
        <v>6</v>
      </c>
      <c r="E386" s="5" t="s">
        <v>480</v>
      </c>
      <c r="F386" s="36">
        <v>74316.928570234959</v>
      </c>
      <c r="G386" s="36">
        <v>88580.623935962663</v>
      </c>
      <c r="H386" s="36">
        <v>105103.2489716009</v>
      </c>
    </row>
    <row r="387" spans="2:8" x14ac:dyDescent="0.2">
      <c r="B387" s="22">
        <v>25</v>
      </c>
      <c r="C387" s="21" t="s">
        <v>226</v>
      </c>
      <c r="D387" s="1" t="s">
        <v>6</v>
      </c>
      <c r="E387" s="5" t="s">
        <v>480</v>
      </c>
      <c r="F387" s="36">
        <v>97850.089485586839</v>
      </c>
      <c r="G387" s="36">
        <v>111719.67887903469</v>
      </c>
      <c r="H387" s="36">
        <v>122769.19980121148</v>
      </c>
    </row>
    <row r="388" spans="2:8" x14ac:dyDescent="0.2">
      <c r="B388" s="22">
        <v>26</v>
      </c>
      <c r="C388" s="21" t="s">
        <v>227</v>
      </c>
      <c r="D388" s="1" t="s">
        <v>6</v>
      </c>
      <c r="E388" s="5" t="s">
        <v>480</v>
      </c>
      <c r="F388" s="36">
        <v>220780.35860772396</v>
      </c>
      <c r="G388" s="36">
        <v>247562.35073282247</v>
      </c>
      <c r="H388" s="36">
        <v>277394.75589993794</v>
      </c>
    </row>
    <row r="389" spans="2:8" x14ac:dyDescent="0.2">
      <c r="B389" s="22">
        <v>27</v>
      </c>
      <c r="C389" s="21" t="s">
        <v>228</v>
      </c>
      <c r="D389" s="1" t="s">
        <v>6</v>
      </c>
      <c r="E389" s="5" t="s">
        <v>480</v>
      </c>
      <c r="F389" s="36">
        <v>249610.5799259129</v>
      </c>
      <c r="G389" s="36">
        <v>276036.67211008206</v>
      </c>
      <c r="H389" s="36">
        <v>333519.12427408714</v>
      </c>
    </row>
    <row r="390" spans="2:8" x14ac:dyDescent="0.2">
      <c r="B390" s="102">
        <v>28</v>
      </c>
      <c r="C390" s="104" t="s">
        <v>229</v>
      </c>
      <c r="D390" s="1" t="s">
        <v>6</v>
      </c>
      <c r="E390" s="5" t="s">
        <v>480</v>
      </c>
      <c r="F390" s="36">
        <v>34770.365226195958</v>
      </c>
      <c r="G390" s="36">
        <v>36036.887667582254</v>
      </c>
      <c r="H390" s="36">
        <v>43759.974127407389</v>
      </c>
    </row>
    <row r="391" spans="2:8" x14ac:dyDescent="0.2">
      <c r="B391" s="103"/>
      <c r="C391" s="104"/>
      <c r="D391" s="1" t="s">
        <v>7</v>
      </c>
      <c r="E391" s="5" t="s">
        <v>480</v>
      </c>
      <c r="F391" s="36">
        <v>66520.350447518678</v>
      </c>
      <c r="G391" s="36">
        <v>73892.09901238438</v>
      </c>
      <c r="H391" s="36">
        <v>86515.797398955954</v>
      </c>
    </row>
    <row r="392" spans="2:8" x14ac:dyDescent="0.2">
      <c r="B392" s="102">
        <v>29</v>
      </c>
      <c r="C392" s="104" t="s">
        <v>230</v>
      </c>
      <c r="D392" s="1" t="s">
        <v>6</v>
      </c>
      <c r="E392" s="5" t="s">
        <v>480</v>
      </c>
      <c r="F392" s="36">
        <v>94609.770383003342</v>
      </c>
      <c r="G392" s="36">
        <v>103140.47843830328</v>
      </c>
      <c r="H392" s="36">
        <v>114381.93210764471</v>
      </c>
    </row>
    <row r="393" spans="2:8" x14ac:dyDescent="0.2">
      <c r="B393" s="103"/>
      <c r="C393" s="104"/>
      <c r="D393" s="1" t="s">
        <v>7</v>
      </c>
      <c r="E393" s="5" t="s">
        <v>480</v>
      </c>
      <c r="F393" s="36">
        <v>280063.95308401575</v>
      </c>
      <c r="G393" s="36">
        <v>320883.88839598675</v>
      </c>
      <c r="H393" s="36">
        <v>377754.25252985046</v>
      </c>
    </row>
    <row r="394" spans="2:8" x14ac:dyDescent="0.2">
      <c r="B394" s="102">
        <v>30</v>
      </c>
      <c r="C394" s="104" t="s">
        <v>231</v>
      </c>
      <c r="D394" s="1" t="s">
        <v>6</v>
      </c>
      <c r="E394" s="5" t="s">
        <v>480</v>
      </c>
      <c r="F394" s="36">
        <v>111149.41364108969</v>
      </c>
      <c r="G394" s="36">
        <v>125378.82931852496</v>
      </c>
      <c r="H394" s="36">
        <v>150143.33547544965</v>
      </c>
    </row>
    <row r="395" spans="2:8" x14ac:dyDescent="0.2">
      <c r="B395" s="103"/>
      <c r="C395" s="104"/>
      <c r="D395" s="1" t="s">
        <v>7</v>
      </c>
      <c r="E395" s="5" t="s">
        <v>480</v>
      </c>
      <c r="F395" s="36">
        <v>304457.64233656484</v>
      </c>
      <c r="G395" s="36">
        <v>338655.19785616337</v>
      </c>
      <c r="H395" s="36">
        <v>378873.70187682676</v>
      </c>
    </row>
    <row r="396" spans="2:8" x14ac:dyDescent="0.2">
      <c r="B396" s="22">
        <v>31</v>
      </c>
      <c r="C396" s="21" t="s">
        <v>232</v>
      </c>
      <c r="D396" s="1" t="s">
        <v>6</v>
      </c>
      <c r="E396" s="5" t="s">
        <v>480</v>
      </c>
      <c r="F396" s="36">
        <v>157715.99811388564</v>
      </c>
      <c r="G396" s="36">
        <v>175173.80495961048</v>
      </c>
      <c r="H396" s="36">
        <v>204975.88591672879</v>
      </c>
    </row>
    <row r="397" spans="2:8" x14ac:dyDescent="0.2">
      <c r="B397" s="102">
        <v>32</v>
      </c>
      <c r="C397" s="104" t="s">
        <v>233</v>
      </c>
      <c r="D397" s="1" t="s">
        <v>6</v>
      </c>
      <c r="E397" s="5" t="s">
        <v>480</v>
      </c>
      <c r="F397" s="36">
        <v>103387.83986205226</v>
      </c>
      <c r="G397" s="36">
        <v>117618.02602538791</v>
      </c>
      <c r="H397" s="36">
        <v>134674.59034964998</v>
      </c>
    </row>
    <row r="398" spans="2:8" x14ac:dyDescent="0.2">
      <c r="B398" s="103"/>
      <c r="C398" s="104"/>
      <c r="D398" s="1" t="s">
        <v>7</v>
      </c>
      <c r="E398" s="5" t="s">
        <v>480</v>
      </c>
      <c r="F398" s="36">
        <v>277106.31267618743</v>
      </c>
      <c r="G398" s="36">
        <v>309190.64711757773</v>
      </c>
      <c r="H398" s="36">
        <v>364228.0606264582</v>
      </c>
    </row>
    <row r="399" spans="2:8" ht="15.75" x14ac:dyDescent="0.25">
      <c r="B399" s="115" t="s">
        <v>490</v>
      </c>
      <c r="C399" s="116"/>
      <c r="D399" s="117"/>
      <c r="E399" s="4"/>
      <c r="F399" s="31">
        <f>SUM(F342:F398)</f>
        <v>19754296.020447884</v>
      </c>
      <c r="G399" s="31">
        <f t="shared" ref="G399:H399" si="6">SUM(G342:G398)</f>
        <v>22222188.271583643</v>
      </c>
      <c r="H399" s="31">
        <f t="shared" si="6"/>
        <v>24515765.843888156</v>
      </c>
    </row>
    <row r="400" spans="2:8" x14ac:dyDescent="0.2">
      <c r="B400" s="7"/>
      <c r="C400" s="8"/>
      <c r="D400" s="9"/>
      <c r="E400" s="10"/>
      <c r="F400" s="32"/>
      <c r="G400" s="32"/>
      <c r="H400" s="32"/>
    </row>
    <row r="401" spans="2:8" ht="94.5" x14ac:dyDescent="0.2">
      <c r="B401" s="93" t="s">
        <v>487</v>
      </c>
      <c r="C401" s="95" t="s">
        <v>2</v>
      </c>
      <c r="D401" s="96"/>
      <c r="E401" s="99" t="s">
        <v>494</v>
      </c>
      <c r="F401" s="43" t="s">
        <v>731</v>
      </c>
      <c r="G401" s="43" t="s">
        <v>732</v>
      </c>
      <c r="H401" s="43" t="s">
        <v>733</v>
      </c>
    </row>
    <row r="402" spans="2:8" ht="63" x14ac:dyDescent="0.2">
      <c r="B402" s="94"/>
      <c r="C402" s="97"/>
      <c r="D402" s="98"/>
      <c r="E402" s="100"/>
      <c r="F402" s="33" t="s">
        <v>483</v>
      </c>
      <c r="G402" s="33" t="s">
        <v>483</v>
      </c>
      <c r="H402" s="33" t="s">
        <v>483</v>
      </c>
    </row>
    <row r="403" spans="2:8" x14ac:dyDescent="0.2">
      <c r="B403" s="22">
        <v>1</v>
      </c>
      <c r="C403" s="21" t="s">
        <v>234</v>
      </c>
      <c r="D403" s="1" t="s">
        <v>6</v>
      </c>
      <c r="E403" s="2" t="s">
        <v>480</v>
      </c>
      <c r="F403" s="36">
        <v>216301.3795504302</v>
      </c>
      <c r="G403" s="36">
        <v>243312.48308417597</v>
      </c>
      <c r="H403" s="36">
        <v>292462.02324752399</v>
      </c>
    </row>
    <row r="404" spans="2:8" x14ac:dyDescent="0.2">
      <c r="B404" s="22">
        <v>2</v>
      </c>
      <c r="C404" s="21" t="s">
        <v>235</v>
      </c>
      <c r="D404" s="1" t="s">
        <v>6</v>
      </c>
      <c r="E404" s="2" t="s">
        <v>480</v>
      </c>
      <c r="F404" s="36">
        <v>188088.35083895785</v>
      </c>
      <c r="G404" s="36">
        <v>208025.19009634704</v>
      </c>
      <c r="H404" s="36">
        <v>230396.68095559758</v>
      </c>
    </row>
    <row r="405" spans="2:8" x14ac:dyDescent="0.2">
      <c r="B405" s="22">
        <v>3</v>
      </c>
      <c r="C405" s="21" t="s">
        <v>236</v>
      </c>
      <c r="D405" s="1" t="s">
        <v>6</v>
      </c>
      <c r="E405" s="2" t="s">
        <v>480</v>
      </c>
      <c r="F405" s="36">
        <v>83739.064436805915</v>
      </c>
      <c r="G405" s="36">
        <v>95313.175509706722</v>
      </c>
      <c r="H405" s="36">
        <v>105145.91761481293</v>
      </c>
    </row>
    <row r="406" spans="2:8" x14ac:dyDescent="0.2">
      <c r="B406" s="22">
        <v>4</v>
      </c>
      <c r="C406" s="21" t="s">
        <v>237</v>
      </c>
      <c r="D406" s="1" t="s">
        <v>7</v>
      </c>
      <c r="E406" s="2" t="s">
        <v>480</v>
      </c>
      <c r="F406" s="36">
        <v>146535.48296689484</v>
      </c>
      <c r="G406" s="36">
        <v>163415.9569213737</v>
      </c>
      <c r="H406" s="36">
        <v>180906.20799577518</v>
      </c>
    </row>
    <row r="407" spans="2:8" x14ac:dyDescent="0.2">
      <c r="B407" s="22">
        <v>5</v>
      </c>
      <c r="C407" s="21" t="s">
        <v>238</v>
      </c>
      <c r="D407" s="1" t="s">
        <v>7</v>
      </c>
      <c r="E407" s="2" t="s">
        <v>480</v>
      </c>
      <c r="F407" s="36">
        <v>199694.20432130288</v>
      </c>
      <c r="G407" s="36">
        <v>220571.36392232036</v>
      </c>
      <c r="H407" s="36">
        <v>244866.07893554901</v>
      </c>
    </row>
    <row r="408" spans="2:8" x14ac:dyDescent="0.2">
      <c r="B408" s="22">
        <v>6</v>
      </c>
      <c r="C408" s="21" t="s">
        <v>239</v>
      </c>
      <c r="D408" s="1" t="s">
        <v>6</v>
      </c>
      <c r="E408" s="2" t="s">
        <v>480</v>
      </c>
      <c r="F408" s="36">
        <v>130903.6764372867</v>
      </c>
      <c r="G408" s="36">
        <v>145989.10172606417</v>
      </c>
      <c r="H408" s="36">
        <v>168962.00743526642</v>
      </c>
    </row>
    <row r="409" spans="2:8" x14ac:dyDescent="0.2">
      <c r="B409" s="102">
        <v>7</v>
      </c>
      <c r="C409" s="104" t="s">
        <v>240</v>
      </c>
      <c r="D409" s="1" t="s">
        <v>6</v>
      </c>
      <c r="E409" s="2" t="s">
        <v>480</v>
      </c>
      <c r="F409" s="36">
        <v>114009.00306379936</v>
      </c>
      <c r="G409" s="36">
        <v>128000.48999695684</v>
      </c>
      <c r="H409" s="36">
        <v>139758.3623092584</v>
      </c>
    </row>
    <row r="410" spans="2:8" x14ac:dyDescent="0.2">
      <c r="B410" s="103"/>
      <c r="C410" s="104"/>
      <c r="D410" s="1" t="s">
        <v>7</v>
      </c>
      <c r="E410" s="2" t="s">
        <v>480</v>
      </c>
      <c r="F410" s="36">
        <v>81585.588606182719</v>
      </c>
      <c r="G410" s="36">
        <v>88279.288036883459</v>
      </c>
      <c r="H410" s="36">
        <v>104860.24804224489</v>
      </c>
    </row>
    <row r="411" spans="2:8" x14ac:dyDescent="0.2">
      <c r="B411" s="102">
        <v>8</v>
      </c>
      <c r="C411" s="104" t="s">
        <v>241</v>
      </c>
      <c r="D411" s="1" t="s">
        <v>6</v>
      </c>
      <c r="E411" s="2" t="s">
        <v>480</v>
      </c>
      <c r="F411" s="36">
        <v>114009.00306379936</v>
      </c>
      <c r="G411" s="36">
        <v>128000.48999695684</v>
      </c>
      <c r="H411" s="36">
        <v>144654.52084944057</v>
      </c>
    </row>
    <row r="412" spans="2:8" x14ac:dyDescent="0.2">
      <c r="B412" s="103"/>
      <c r="C412" s="104"/>
      <c r="D412" s="1" t="s">
        <v>7</v>
      </c>
      <c r="E412" s="2" t="s">
        <v>480</v>
      </c>
      <c r="F412" s="36">
        <v>306363.89798003447</v>
      </c>
      <c r="G412" s="36">
        <v>340344.99876049784</v>
      </c>
      <c r="H412" s="36">
        <v>380555.56522405794</v>
      </c>
    </row>
    <row r="413" spans="2:8" x14ac:dyDescent="0.2">
      <c r="B413" s="102">
        <v>9</v>
      </c>
      <c r="C413" s="104" t="s">
        <v>242</v>
      </c>
      <c r="D413" s="1" t="s">
        <v>6</v>
      </c>
      <c r="E413" s="2" t="s">
        <v>480</v>
      </c>
      <c r="F413" s="36">
        <v>162487.3881272696</v>
      </c>
      <c r="G413" s="36">
        <v>184897.84469485379</v>
      </c>
      <c r="H413" s="36">
        <v>203452.55105283047</v>
      </c>
    </row>
    <row r="414" spans="2:8" x14ac:dyDescent="0.2">
      <c r="B414" s="103"/>
      <c r="C414" s="104"/>
      <c r="D414" s="1" t="s">
        <v>7</v>
      </c>
      <c r="E414" s="2" t="s">
        <v>480</v>
      </c>
      <c r="F414" s="36">
        <v>321101.48435793765</v>
      </c>
      <c r="G414" s="36">
        <v>356477.27039028407</v>
      </c>
      <c r="H414" s="36">
        <v>405217.94995325408</v>
      </c>
    </row>
    <row r="415" spans="2:8" x14ac:dyDescent="0.2">
      <c r="B415" s="23">
        <v>10</v>
      </c>
      <c r="C415" s="21" t="s">
        <v>243</v>
      </c>
      <c r="D415" s="1" t="s">
        <v>7</v>
      </c>
      <c r="E415" s="2" t="s">
        <v>480</v>
      </c>
      <c r="F415" s="36">
        <v>34770.365226195958</v>
      </c>
      <c r="G415" s="36">
        <v>37509.54006030086</v>
      </c>
      <c r="H415" s="36">
        <v>44087.682770570522</v>
      </c>
    </row>
    <row r="416" spans="2:8" x14ac:dyDescent="0.2">
      <c r="B416" s="23">
        <v>11</v>
      </c>
      <c r="C416" s="21" t="s">
        <v>244</v>
      </c>
      <c r="D416" s="1" t="s">
        <v>7</v>
      </c>
      <c r="E416" s="2" t="s">
        <v>480</v>
      </c>
      <c r="F416" s="36">
        <v>22345.108367554014</v>
      </c>
      <c r="G416" s="36">
        <v>24435.071666937478</v>
      </c>
      <c r="H416" s="36">
        <v>30486.427808845303</v>
      </c>
    </row>
    <row r="417" spans="2:8" x14ac:dyDescent="0.2">
      <c r="B417" s="102">
        <v>12</v>
      </c>
      <c r="C417" s="104" t="s">
        <v>245</v>
      </c>
      <c r="D417" s="1" t="s">
        <v>6</v>
      </c>
      <c r="E417" s="2" t="s">
        <v>480</v>
      </c>
      <c r="F417" s="36">
        <v>83739.064436805915</v>
      </c>
      <c r="G417" s="36">
        <v>95313.175509706722</v>
      </c>
      <c r="H417" s="36">
        <v>106955.80260794191</v>
      </c>
    </row>
    <row r="418" spans="2:8" x14ac:dyDescent="0.2">
      <c r="B418" s="103"/>
      <c r="C418" s="104"/>
      <c r="D418" s="1" t="s">
        <v>7</v>
      </c>
      <c r="E418" s="2" t="s">
        <v>480</v>
      </c>
      <c r="F418" s="36">
        <v>457304.71491074027</v>
      </c>
      <c r="G418" s="36">
        <v>513141.48149137298</v>
      </c>
      <c r="H418" s="36">
        <v>563194.00471850531</v>
      </c>
    </row>
    <row r="419" spans="2:8" x14ac:dyDescent="0.2">
      <c r="B419" s="102">
        <v>13</v>
      </c>
      <c r="C419" s="104" t="s">
        <v>246</v>
      </c>
      <c r="D419" s="1" t="s">
        <v>6</v>
      </c>
      <c r="E419" s="2" t="s">
        <v>480</v>
      </c>
      <c r="F419" s="36">
        <v>83739.064436805915</v>
      </c>
      <c r="G419" s="36">
        <v>95313.175509706722</v>
      </c>
      <c r="H419" s="36">
        <v>111616.79647954655</v>
      </c>
    </row>
    <row r="420" spans="2:8" x14ac:dyDescent="0.2">
      <c r="B420" s="103"/>
      <c r="C420" s="104"/>
      <c r="D420" s="1" t="s">
        <v>7</v>
      </c>
      <c r="E420" s="2" t="s">
        <v>480</v>
      </c>
      <c r="F420" s="36">
        <v>415387.2983699147</v>
      </c>
      <c r="G420" s="36">
        <v>468571.42676271265</v>
      </c>
      <c r="H420" s="36">
        <v>515042.6206521159</v>
      </c>
    </row>
    <row r="421" spans="2:8" x14ac:dyDescent="0.2">
      <c r="B421" s="102">
        <v>14</v>
      </c>
      <c r="C421" s="104" t="s">
        <v>247</v>
      </c>
      <c r="D421" s="1" t="s">
        <v>6</v>
      </c>
      <c r="E421" s="2" t="s">
        <v>480</v>
      </c>
      <c r="F421" s="36">
        <v>83739.064436805915</v>
      </c>
      <c r="G421" s="36">
        <v>95313.175509706722</v>
      </c>
      <c r="H421" s="36">
        <v>125611.99661866558</v>
      </c>
    </row>
    <row r="422" spans="2:8" x14ac:dyDescent="0.2">
      <c r="B422" s="103"/>
      <c r="C422" s="104"/>
      <c r="D422" s="1" t="s">
        <v>7</v>
      </c>
      <c r="E422" s="2" t="s">
        <v>480</v>
      </c>
      <c r="F422" s="36">
        <v>676273.26165123982</v>
      </c>
      <c r="G422" s="36">
        <v>755154.25582427718</v>
      </c>
      <c r="H422" s="36">
        <v>882658.51471094938</v>
      </c>
    </row>
    <row r="423" spans="2:8" x14ac:dyDescent="0.2">
      <c r="B423" s="23">
        <v>15</v>
      </c>
      <c r="C423" s="21" t="s">
        <v>248</v>
      </c>
      <c r="D423" s="1" t="s">
        <v>6</v>
      </c>
      <c r="E423" s="2" t="s">
        <v>480</v>
      </c>
      <c r="F423" s="36">
        <v>144272.89142106177</v>
      </c>
      <c r="G423" s="36">
        <v>160898.40078151444</v>
      </c>
      <c r="H423" s="36">
        <v>188498.18000358372</v>
      </c>
    </row>
    <row r="424" spans="2:8" x14ac:dyDescent="0.2">
      <c r="B424" s="112">
        <v>16</v>
      </c>
      <c r="C424" s="114" t="s">
        <v>249</v>
      </c>
      <c r="D424" s="16" t="s">
        <v>6</v>
      </c>
      <c r="E424" s="2" t="s">
        <v>480</v>
      </c>
      <c r="F424" s="36">
        <v>111149.41364108969</v>
      </c>
      <c r="G424" s="36">
        <v>124781.49646359615</v>
      </c>
      <c r="H424" s="36">
        <v>134257.93142936053</v>
      </c>
    </row>
    <row r="425" spans="2:8" x14ac:dyDescent="0.2">
      <c r="B425" s="113"/>
      <c r="C425" s="114"/>
      <c r="D425" s="16" t="s">
        <v>7</v>
      </c>
      <c r="E425" s="2" t="s">
        <v>480</v>
      </c>
      <c r="F425" s="36">
        <v>393489.83212214208</v>
      </c>
      <c r="G425" s="36">
        <v>439329.87797970034</v>
      </c>
      <c r="H425" s="36">
        <v>481143.73114755028</v>
      </c>
    </row>
    <row r="426" spans="2:8" x14ac:dyDescent="0.2">
      <c r="B426" s="23">
        <v>17</v>
      </c>
      <c r="C426" s="21" t="s">
        <v>250</v>
      </c>
      <c r="D426" s="1" t="s">
        <v>6</v>
      </c>
      <c r="E426" s="2" t="s">
        <v>480</v>
      </c>
      <c r="F426" s="36">
        <v>88413.40101358766</v>
      </c>
      <c r="G426" s="36">
        <v>100296.28609359705</v>
      </c>
      <c r="H426" s="36">
        <v>116857.23966437932</v>
      </c>
    </row>
    <row r="427" spans="2:8" x14ac:dyDescent="0.2">
      <c r="B427" s="23">
        <v>18</v>
      </c>
      <c r="C427" s="21" t="s">
        <v>251</v>
      </c>
      <c r="D427" s="1" t="s">
        <v>6</v>
      </c>
      <c r="E427" s="2" t="s">
        <v>480</v>
      </c>
      <c r="F427" s="36">
        <v>95449.100266910289</v>
      </c>
      <c r="G427" s="36">
        <v>103140.47843830328</v>
      </c>
      <c r="H427" s="36">
        <v>116989.09528427359</v>
      </c>
    </row>
    <row r="428" spans="2:8" x14ac:dyDescent="0.2">
      <c r="B428" s="23">
        <v>19</v>
      </c>
      <c r="C428" s="21" t="s">
        <v>252</v>
      </c>
      <c r="D428" s="1" t="s">
        <v>6</v>
      </c>
      <c r="E428" s="2" t="s">
        <v>480</v>
      </c>
      <c r="F428" s="36">
        <v>88413.40101358766</v>
      </c>
      <c r="G428" s="36">
        <v>100296.28609359705</v>
      </c>
      <c r="H428" s="36">
        <v>118081.94085189623</v>
      </c>
    </row>
    <row r="429" spans="2:8" x14ac:dyDescent="0.2">
      <c r="B429" s="23">
        <v>20</v>
      </c>
      <c r="C429" s="21" t="s">
        <v>253</v>
      </c>
      <c r="D429" s="1" t="s">
        <v>6</v>
      </c>
      <c r="E429" s="2" t="s">
        <v>480</v>
      </c>
      <c r="F429" s="36">
        <v>95449.100266910289</v>
      </c>
      <c r="G429" s="36">
        <v>103140.47843830328</v>
      </c>
      <c r="H429" s="36">
        <v>122645.99107452473</v>
      </c>
    </row>
    <row r="430" spans="2:8" x14ac:dyDescent="0.2">
      <c r="B430" s="102">
        <v>21</v>
      </c>
      <c r="C430" s="104" t="s">
        <v>254</v>
      </c>
      <c r="D430" s="1" t="s">
        <v>6</v>
      </c>
      <c r="E430" s="2" t="s">
        <v>480</v>
      </c>
      <c r="F430" s="36">
        <v>111149.41364108969</v>
      </c>
      <c r="G430" s="36">
        <v>124781.49646359615</v>
      </c>
      <c r="H430" s="36">
        <v>144128.50509342112</v>
      </c>
    </row>
    <row r="431" spans="2:8" x14ac:dyDescent="0.2">
      <c r="B431" s="103"/>
      <c r="C431" s="104"/>
      <c r="D431" s="1" t="s">
        <v>7</v>
      </c>
      <c r="E431" s="2" t="s">
        <v>480</v>
      </c>
      <c r="F431" s="36">
        <v>114009.00306379936</v>
      </c>
      <c r="G431" s="36">
        <v>128000.48999695684</v>
      </c>
      <c r="H431" s="36">
        <v>141418.6675772701</v>
      </c>
    </row>
    <row r="432" spans="2:8" x14ac:dyDescent="0.2">
      <c r="B432" s="102">
        <v>22</v>
      </c>
      <c r="C432" s="104" t="s">
        <v>255</v>
      </c>
      <c r="D432" s="1" t="s">
        <v>6</v>
      </c>
      <c r="E432" s="2" t="s">
        <v>480</v>
      </c>
      <c r="F432" s="36">
        <v>111149.41364108969</v>
      </c>
      <c r="G432" s="36">
        <v>124781.49646359615</v>
      </c>
      <c r="H432" s="36">
        <v>134070.99407078448</v>
      </c>
    </row>
    <row r="433" spans="2:8" x14ac:dyDescent="0.2">
      <c r="B433" s="103"/>
      <c r="C433" s="104"/>
      <c r="D433" s="1" t="s">
        <v>7</v>
      </c>
      <c r="E433" s="2" t="s">
        <v>480</v>
      </c>
      <c r="F433" s="36">
        <v>114009.00306379936</v>
      </c>
      <c r="G433" s="36">
        <v>128000.48999695684</v>
      </c>
      <c r="H433" s="36">
        <v>140171.45358886119</v>
      </c>
    </row>
    <row r="434" spans="2:8" x14ac:dyDescent="0.2">
      <c r="B434" s="102">
        <v>23</v>
      </c>
      <c r="C434" s="104" t="s">
        <v>256</v>
      </c>
      <c r="D434" s="1" t="s">
        <v>6</v>
      </c>
      <c r="E434" s="2" t="s">
        <v>480</v>
      </c>
      <c r="F434" s="36">
        <v>111149.41364108969</v>
      </c>
      <c r="G434" s="36">
        <v>124781.49646359615</v>
      </c>
      <c r="H434" s="36">
        <v>137833.02745964628</v>
      </c>
    </row>
    <row r="435" spans="2:8" x14ac:dyDescent="0.2">
      <c r="B435" s="103"/>
      <c r="C435" s="104"/>
      <c r="D435" s="1" t="s">
        <v>7</v>
      </c>
      <c r="E435" s="2" t="s">
        <v>480</v>
      </c>
      <c r="F435" s="36">
        <v>114009.00306379936</v>
      </c>
      <c r="G435" s="36">
        <v>128000.48999695684</v>
      </c>
      <c r="H435" s="36">
        <v>146819.62338867065</v>
      </c>
    </row>
    <row r="436" spans="2:8" x14ac:dyDescent="0.2">
      <c r="B436" s="102">
        <v>24</v>
      </c>
      <c r="C436" s="104" t="s">
        <v>257</v>
      </c>
      <c r="D436" s="1" t="s">
        <v>6</v>
      </c>
      <c r="E436" s="2" t="s">
        <v>480</v>
      </c>
      <c r="F436" s="36">
        <v>52007.324140756915</v>
      </c>
      <c r="G436" s="36">
        <v>56092.373502987226</v>
      </c>
      <c r="H436" s="36">
        <v>62390.784256922059</v>
      </c>
    </row>
    <row r="437" spans="2:8" x14ac:dyDescent="0.2">
      <c r="B437" s="103"/>
      <c r="C437" s="104"/>
      <c r="D437" s="1" t="s">
        <v>7</v>
      </c>
      <c r="E437" s="2" t="s">
        <v>480</v>
      </c>
      <c r="F437" s="36">
        <v>11423.224768335442</v>
      </c>
      <c r="G437" s="36">
        <v>12462.013338434277</v>
      </c>
      <c r="H437" s="36">
        <v>15598.89157944965</v>
      </c>
    </row>
    <row r="438" spans="2:8" x14ac:dyDescent="0.2">
      <c r="B438" s="102">
        <v>25</v>
      </c>
      <c r="C438" s="104" t="s">
        <v>258</v>
      </c>
      <c r="D438" s="1" t="s">
        <v>6</v>
      </c>
      <c r="E438" s="2" t="s">
        <v>480</v>
      </c>
      <c r="F438" s="36">
        <v>111149.41364108969</v>
      </c>
      <c r="G438" s="36">
        <v>124781.49646359615</v>
      </c>
      <c r="H438" s="36">
        <v>137147.14279885305</v>
      </c>
    </row>
    <row r="439" spans="2:8" x14ac:dyDescent="0.2">
      <c r="B439" s="103"/>
      <c r="C439" s="104"/>
      <c r="D439" s="1" t="s">
        <v>7</v>
      </c>
      <c r="E439" s="2" t="s">
        <v>480</v>
      </c>
      <c r="F439" s="36">
        <v>34770.365226195958</v>
      </c>
      <c r="G439" s="36">
        <v>37509.54006030086</v>
      </c>
      <c r="H439" s="36">
        <v>44755.52738465229</v>
      </c>
    </row>
    <row r="440" spans="2:8" x14ac:dyDescent="0.2">
      <c r="B440" s="112">
        <v>26</v>
      </c>
      <c r="C440" s="114" t="s">
        <v>259</v>
      </c>
      <c r="D440" s="16" t="s">
        <v>6</v>
      </c>
      <c r="E440" s="2" t="s">
        <v>480</v>
      </c>
      <c r="F440" s="36">
        <v>88413.40101358766</v>
      </c>
      <c r="G440" s="36">
        <v>100296.28609359705</v>
      </c>
      <c r="H440" s="36">
        <v>112934.30872483477</v>
      </c>
    </row>
    <row r="441" spans="2:8" x14ac:dyDescent="0.2">
      <c r="B441" s="113"/>
      <c r="C441" s="114"/>
      <c r="D441" s="16" t="s">
        <v>7</v>
      </c>
      <c r="E441" s="2" t="s">
        <v>480</v>
      </c>
      <c r="F441" s="36">
        <v>817345.56169741985</v>
      </c>
      <c r="G441" s="36">
        <v>917087.18204247067</v>
      </c>
      <c r="H441" s="36">
        <v>1015183.362484462</v>
      </c>
    </row>
    <row r="442" spans="2:8" x14ac:dyDescent="0.2">
      <c r="B442" s="102">
        <v>27</v>
      </c>
      <c r="C442" s="104" t="s">
        <v>260</v>
      </c>
      <c r="D442" s="1" t="s">
        <v>6</v>
      </c>
      <c r="E442" s="2" t="s">
        <v>480</v>
      </c>
      <c r="F442" s="36">
        <v>81585.588606182719</v>
      </c>
      <c r="G442" s="36">
        <v>88279.288036883459</v>
      </c>
      <c r="H442" s="36">
        <v>99029.29180288341</v>
      </c>
    </row>
    <row r="443" spans="2:8" x14ac:dyDescent="0.2">
      <c r="B443" s="103"/>
      <c r="C443" s="104"/>
      <c r="D443" s="1" t="s">
        <v>7</v>
      </c>
      <c r="E443" s="2" t="s">
        <v>480</v>
      </c>
      <c r="F443" s="36">
        <v>291821.00052357314</v>
      </c>
      <c r="G443" s="36">
        <v>324712.90144114941</v>
      </c>
      <c r="H443" s="36">
        <v>380502.89462404384</v>
      </c>
    </row>
    <row r="444" spans="2:8" x14ac:dyDescent="0.2">
      <c r="B444" s="102">
        <v>28</v>
      </c>
      <c r="C444" s="104" t="s">
        <v>261</v>
      </c>
      <c r="D444" s="1" t="s">
        <v>6</v>
      </c>
      <c r="E444" s="2" t="s">
        <v>480</v>
      </c>
      <c r="F444" s="36">
        <v>129340.72019735254</v>
      </c>
      <c r="G444" s="36">
        <v>144259.33198280001</v>
      </c>
      <c r="H444" s="36">
        <v>176417.61149223571</v>
      </c>
    </row>
    <row r="445" spans="2:8" x14ac:dyDescent="0.2">
      <c r="B445" s="103"/>
      <c r="C445" s="104"/>
      <c r="D445" s="1" t="s">
        <v>7</v>
      </c>
      <c r="E445" s="2" t="s">
        <v>480</v>
      </c>
      <c r="F445" s="36">
        <v>1516058.8059763971</v>
      </c>
      <c r="G445" s="36">
        <v>1697104.2560854154</v>
      </c>
      <c r="H445" s="36">
        <v>1946302.20131321</v>
      </c>
    </row>
    <row r="446" spans="2:8" x14ac:dyDescent="0.2">
      <c r="B446" s="102">
        <v>29</v>
      </c>
      <c r="C446" s="104" t="s">
        <v>262</v>
      </c>
      <c r="D446" s="1" t="s">
        <v>6</v>
      </c>
      <c r="E446" s="2" t="s">
        <v>480</v>
      </c>
      <c r="F446" s="36">
        <v>81585.588606182719</v>
      </c>
      <c r="G446" s="36">
        <v>88279.288036883459</v>
      </c>
      <c r="H446" s="36">
        <v>99049.396247815006</v>
      </c>
    </row>
    <row r="447" spans="2:8" x14ac:dyDescent="0.2">
      <c r="B447" s="103"/>
      <c r="C447" s="104"/>
      <c r="D447" s="1" t="s">
        <v>7</v>
      </c>
      <c r="E447" s="2" t="s">
        <v>480</v>
      </c>
      <c r="F447" s="36">
        <v>193412.20023090031</v>
      </c>
      <c r="G447" s="36">
        <v>218655.68763466235</v>
      </c>
      <c r="H447" s="36">
        <v>259145.57127726858</v>
      </c>
    </row>
    <row r="448" spans="2:8" x14ac:dyDescent="0.2">
      <c r="B448" s="102">
        <v>30</v>
      </c>
      <c r="C448" s="104" t="s">
        <v>263</v>
      </c>
      <c r="D448" s="1" t="s">
        <v>6</v>
      </c>
      <c r="E448" s="2" t="s">
        <v>480</v>
      </c>
      <c r="F448" s="36">
        <v>170261.22337089884</v>
      </c>
      <c r="G448" s="36">
        <v>188222.83080060314</v>
      </c>
      <c r="H448" s="36">
        <v>207888.9214907148</v>
      </c>
    </row>
    <row r="449" spans="2:8" x14ac:dyDescent="0.2">
      <c r="B449" s="103"/>
      <c r="C449" s="104"/>
      <c r="D449" s="1" t="s">
        <v>7</v>
      </c>
      <c r="E449" s="2" t="s">
        <v>480</v>
      </c>
      <c r="F449" s="36">
        <v>860699.01603338041</v>
      </c>
      <c r="G449" s="36">
        <v>964264.84050858521</v>
      </c>
      <c r="H449" s="36">
        <v>1072458.3444446353</v>
      </c>
    </row>
    <row r="450" spans="2:8" x14ac:dyDescent="0.2">
      <c r="B450" s="102">
        <v>31</v>
      </c>
      <c r="C450" s="104" t="s">
        <v>264</v>
      </c>
      <c r="D450" s="1" t="s">
        <v>6</v>
      </c>
      <c r="E450" s="2" t="s">
        <v>480</v>
      </c>
      <c r="F450" s="36">
        <v>170261.22337089884</v>
      </c>
      <c r="G450" s="36">
        <v>188222.83080060314</v>
      </c>
      <c r="H450" s="36">
        <v>217451.01260417586</v>
      </c>
    </row>
    <row r="451" spans="2:8" x14ac:dyDescent="0.2">
      <c r="B451" s="103"/>
      <c r="C451" s="104"/>
      <c r="D451" s="1" t="s">
        <v>7</v>
      </c>
      <c r="E451" s="2" t="s">
        <v>480</v>
      </c>
      <c r="F451" s="36">
        <v>860699.01603338041</v>
      </c>
      <c r="G451" s="36">
        <v>964264.84050858521</v>
      </c>
      <c r="H451" s="36">
        <v>1072458.3444446353</v>
      </c>
    </row>
    <row r="452" spans="2:8" x14ac:dyDescent="0.2">
      <c r="B452" s="22">
        <v>32</v>
      </c>
      <c r="C452" s="21" t="s">
        <v>265</v>
      </c>
      <c r="D452" s="1" t="s">
        <v>6</v>
      </c>
      <c r="E452" s="2" t="s">
        <v>480</v>
      </c>
      <c r="F452" s="36">
        <v>88413.40101358766</v>
      </c>
      <c r="G452" s="36">
        <v>100296.28609359705</v>
      </c>
      <c r="H452" s="36">
        <v>117068.74054554559</v>
      </c>
    </row>
    <row r="453" spans="2:8" x14ac:dyDescent="0.2">
      <c r="B453" s="102">
        <v>33</v>
      </c>
      <c r="C453" s="104" t="s">
        <v>266</v>
      </c>
      <c r="D453" s="1" t="s">
        <v>6</v>
      </c>
      <c r="E453" s="2" t="s">
        <v>480</v>
      </c>
      <c r="F453" s="36">
        <v>95449.100266910289</v>
      </c>
      <c r="G453" s="36">
        <v>103140.47843830328</v>
      </c>
      <c r="H453" s="36">
        <v>114502.44794068718</v>
      </c>
    </row>
    <row r="454" spans="2:8" x14ac:dyDescent="0.2">
      <c r="B454" s="103"/>
      <c r="C454" s="104"/>
      <c r="D454" s="1" t="s">
        <v>7</v>
      </c>
      <c r="E454" s="2" t="s">
        <v>480</v>
      </c>
      <c r="F454" s="36">
        <v>192553.4962162397</v>
      </c>
      <c r="G454" s="36">
        <v>218244.31893088593</v>
      </c>
      <c r="H454" s="36">
        <v>238389.39144899618</v>
      </c>
    </row>
    <row r="455" spans="2:8" x14ac:dyDescent="0.2">
      <c r="B455" s="102">
        <v>34</v>
      </c>
      <c r="C455" s="104" t="s">
        <v>267</v>
      </c>
      <c r="D455" s="1" t="s">
        <v>6</v>
      </c>
      <c r="E455" s="2" t="s">
        <v>480</v>
      </c>
      <c r="F455" s="36">
        <v>53455.223672227505</v>
      </c>
      <c r="G455" s="36">
        <v>57519.900544853394</v>
      </c>
      <c r="H455" s="36">
        <v>62662.397248656373</v>
      </c>
    </row>
    <row r="456" spans="2:8" x14ac:dyDescent="0.2">
      <c r="B456" s="103"/>
      <c r="C456" s="104"/>
      <c r="D456" s="1" t="s">
        <v>7</v>
      </c>
      <c r="E456" s="2" t="s">
        <v>480</v>
      </c>
      <c r="F456" s="36">
        <v>170261.22337089884</v>
      </c>
      <c r="G456" s="36">
        <v>188222.83080060314</v>
      </c>
      <c r="H456" s="36">
        <v>208898.27314721726</v>
      </c>
    </row>
    <row r="457" spans="2:8" x14ac:dyDescent="0.2">
      <c r="B457" s="102">
        <v>35</v>
      </c>
      <c r="C457" s="104" t="s">
        <v>268</v>
      </c>
      <c r="D457" s="1" t="s">
        <v>6</v>
      </c>
      <c r="E457" s="2" t="s">
        <v>480</v>
      </c>
      <c r="F457" s="36">
        <v>83739.064436805915</v>
      </c>
      <c r="G457" s="36">
        <v>95313.175509706722</v>
      </c>
      <c r="H457" s="36">
        <v>99214.312939186071</v>
      </c>
    </row>
    <row r="458" spans="2:8" x14ac:dyDescent="0.2">
      <c r="B458" s="103"/>
      <c r="C458" s="104"/>
      <c r="D458" s="1" t="s">
        <v>7</v>
      </c>
      <c r="E458" s="2" t="s">
        <v>480</v>
      </c>
      <c r="F458" s="36">
        <v>292040.25263112213</v>
      </c>
      <c r="G458" s="36">
        <v>325328.48181156453</v>
      </c>
      <c r="H458" s="36">
        <v>375294.19997523841</v>
      </c>
    </row>
    <row r="459" spans="2:8" x14ac:dyDescent="0.2">
      <c r="B459" s="102">
        <v>36</v>
      </c>
      <c r="C459" s="104" t="s">
        <v>269</v>
      </c>
      <c r="D459" s="1" t="s">
        <v>6</v>
      </c>
      <c r="E459" s="2" t="s">
        <v>480</v>
      </c>
      <c r="F459" s="36">
        <v>144272.89142106177</v>
      </c>
      <c r="G459" s="36">
        <v>160898.40078151444</v>
      </c>
      <c r="H459" s="36">
        <v>169598.98706009559</v>
      </c>
    </row>
    <row r="460" spans="2:8" x14ac:dyDescent="0.2">
      <c r="B460" s="103"/>
      <c r="C460" s="104"/>
      <c r="D460" s="1" t="s">
        <v>7</v>
      </c>
      <c r="E460" s="2" t="s">
        <v>480</v>
      </c>
      <c r="F460" s="36">
        <v>412518.25328923506</v>
      </c>
      <c r="G460" s="36">
        <v>460012.76074623934</v>
      </c>
      <c r="H460" s="36">
        <v>485121.11689534027</v>
      </c>
    </row>
    <row r="461" spans="2:8" x14ac:dyDescent="0.2">
      <c r="B461" s="102">
        <v>37</v>
      </c>
      <c r="C461" s="104" t="s">
        <v>270</v>
      </c>
      <c r="D461" s="1" t="s">
        <v>6</v>
      </c>
      <c r="E461" s="2" t="s">
        <v>480</v>
      </c>
      <c r="F461" s="36">
        <v>144272.89142106177</v>
      </c>
      <c r="G461" s="36">
        <v>160898.40078151444</v>
      </c>
      <c r="H461" s="36">
        <v>176146.39445304009</v>
      </c>
    </row>
    <row r="462" spans="2:8" x14ac:dyDescent="0.2">
      <c r="B462" s="103"/>
      <c r="C462" s="104"/>
      <c r="D462" s="1" t="s">
        <v>7</v>
      </c>
      <c r="E462" s="2" t="s">
        <v>480</v>
      </c>
      <c r="F462" s="36">
        <v>412518.25328923506</v>
      </c>
      <c r="G462" s="36">
        <v>460012.76074623934</v>
      </c>
      <c r="H462" s="36">
        <v>495808.09702211333</v>
      </c>
    </row>
    <row r="463" spans="2:8" x14ac:dyDescent="0.2">
      <c r="B463" s="102">
        <v>38</v>
      </c>
      <c r="C463" s="104" t="s">
        <v>271</v>
      </c>
      <c r="D463" s="1" t="s">
        <v>6</v>
      </c>
      <c r="E463" s="2" t="s">
        <v>480</v>
      </c>
      <c r="F463" s="36">
        <v>83739.064436805915</v>
      </c>
      <c r="G463" s="36">
        <v>95313.175509706722</v>
      </c>
      <c r="H463" s="36">
        <v>110759.11329453756</v>
      </c>
    </row>
    <row r="464" spans="2:8" x14ac:dyDescent="0.2">
      <c r="B464" s="103"/>
      <c r="C464" s="104"/>
      <c r="D464" s="1" t="s">
        <v>7</v>
      </c>
      <c r="E464" s="2" t="s">
        <v>480</v>
      </c>
      <c r="F464" s="36">
        <v>249179.75208794718</v>
      </c>
      <c r="G464" s="36">
        <v>278487.61940750893</v>
      </c>
      <c r="H464" s="36">
        <v>298929.3746367048</v>
      </c>
    </row>
    <row r="465" spans="2:8" x14ac:dyDescent="0.2">
      <c r="B465" s="22">
        <v>39</v>
      </c>
      <c r="C465" s="21" t="s">
        <v>272</v>
      </c>
      <c r="D465" s="1" t="s">
        <v>6</v>
      </c>
      <c r="E465" s="2" t="s">
        <v>480</v>
      </c>
      <c r="F465" s="36">
        <v>102280.22851457204</v>
      </c>
      <c r="G465" s="36">
        <v>115276.65595375121</v>
      </c>
      <c r="H465" s="36">
        <v>125563.59899611914</v>
      </c>
    </row>
    <row r="466" spans="2:8" x14ac:dyDescent="0.2">
      <c r="B466" s="102">
        <v>40</v>
      </c>
      <c r="C466" s="104" t="s">
        <v>273</v>
      </c>
      <c r="D466" s="1" t="s">
        <v>6</v>
      </c>
      <c r="E466" s="2" t="s">
        <v>480</v>
      </c>
      <c r="F466" s="36">
        <v>81585.588606182719</v>
      </c>
      <c r="G466" s="36">
        <v>88279.288036883459</v>
      </c>
      <c r="H466" s="36">
        <v>100729.23020652085</v>
      </c>
    </row>
    <row r="467" spans="2:8" x14ac:dyDescent="0.2">
      <c r="B467" s="103"/>
      <c r="C467" s="104"/>
      <c r="D467" s="1" t="s">
        <v>7</v>
      </c>
      <c r="E467" s="2" t="s">
        <v>480</v>
      </c>
      <c r="F467" s="36">
        <v>174535.4575082603</v>
      </c>
      <c r="G467" s="36">
        <v>193546.09349523328</v>
      </c>
      <c r="H467" s="36">
        <v>210517.52457247116</v>
      </c>
    </row>
    <row r="468" spans="2:8" ht="15.75" x14ac:dyDescent="0.25">
      <c r="B468" s="101" t="s">
        <v>274</v>
      </c>
      <c r="C468" s="101"/>
      <c r="D468" s="101"/>
      <c r="E468" s="4"/>
      <c r="F468" s="31">
        <f>SUM(F403:F467)</f>
        <v>13865876.671065411</v>
      </c>
      <c r="G468" s="31">
        <f t="shared" ref="G468:H468" si="7">SUM(G403:G467)</f>
        <v>15492893.834067069</v>
      </c>
      <c r="H468" s="31">
        <f t="shared" si="7"/>
        <v>17411725.147970229</v>
      </c>
    </row>
    <row r="469" spans="2:8" x14ac:dyDescent="0.2">
      <c r="B469" s="7"/>
      <c r="C469" s="8"/>
      <c r="D469" s="9"/>
      <c r="E469" s="10"/>
      <c r="F469" s="32"/>
      <c r="G469" s="32"/>
      <c r="H469" s="32"/>
    </row>
    <row r="470" spans="2:8" ht="94.5" x14ac:dyDescent="0.2">
      <c r="B470" s="110" t="s">
        <v>487</v>
      </c>
      <c r="C470" s="95" t="s">
        <v>488</v>
      </c>
      <c r="D470" s="96"/>
      <c r="E470" s="99" t="s">
        <v>494</v>
      </c>
      <c r="F470" s="43" t="s">
        <v>731</v>
      </c>
      <c r="G470" s="43" t="s">
        <v>732</v>
      </c>
      <c r="H470" s="43" t="s">
        <v>733</v>
      </c>
    </row>
    <row r="471" spans="2:8" ht="63" x14ac:dyDescent="0.2">
      <c r="B471" s="111"/>
      <c r="C471" s="97"/>
      <c r="D471" s="98"/>
      <c r="E471" s="100"/>
      <c r="F471" s="33" t="s">
        <v>483</v>
      </c>
      <c r="G471" s="33" t="s">
        <v>483</v>
      </c>
      <c r="H471" s="33" t="s">
        <v>483</v>
      </c>
    </row>
    <row r="472" spans="2:8" x14ac:dyDescent="0.2">
      <c r="B472" s="22">
        <v>1</v>
      </c>
      <c r="C472" s="21" t="s">
        <v>275</v>
      </c>
      <c r="D472" s="1" t="s">
        <v>6</v>
      </c>
      <c r="E472" s="2" t="s">
        <v>480</v>
      </c>
      <c r="F472" s="36">
        <v>534953.65608174726</v>
      </c>
      <c r="G472" s="36">
        <v>602354.4395713784</v>
      </c>
      <c r="H472" s="36">
        <v>647797.67396473011</v>
      </c>
    </row>
    <row r="473" spans="2:8" x14ac:dyDescent="0.2">
      <c r="B473" s="22">
        <v>2</v>
      </c>
      <c r="C473" s="21" t="s">
        <v>276</v>
      </c>
      <c r="D473" s="1" t="s">
        <v>6</v>
      </c>
      <c r="E473" s="2" t="s">
        <v>480</v>
      </c>
      <c r="F473" s="36">
        <v>187077.68325569181</v>
      </c>
      <c r="G473" s="36">
        <v>207633.73801366118</v>
      </c>
      <c r="H473" s="36">
        <v>224102.13891117592</v>
      </c>
    </row>
    <row r="474" spans="2:8" x14ac:dyDescent="0.2">
      <c r="B474" s="22">
        <v>3</v>
      </c>
      <c r="C474" s="21" t="s">
        <v>277</v>
      </c>
      <c r="D474" s="1" t="s">
        <v>6</v>
      </c>
      <c r="E474" s="2" t="s">
        <v>480</v>
      </c>
      <c r="F474" s="36">
        <v>439732.33682378661</v>
      </c>
      <c r="G474" s="36">
        <v>489941.58214150154</v>
      </c>
      <c r="H474" s="36">
        <v>546720.45641147497</v>
      </c>
    </row>
    <row r="475" spans="2:8" x14ac:dyDescent="0.2">
      <c r="B475" s="22">
        <v>4</v>
      </c>
      <c r="C475" s="21" t="s">
        <v>278</v>
      </c>
      <c r="D475" s="1" t="s">
        <v>6</v>
      </c>
      <c r="E475" s="2" t="s">
        <v>480</v>
      </c>
      <c r="F475" s="36">
        <v>169632.40313282472</v>
      </c>
      <c r="G475" s="36">
        <v>188120.66915766048</v>
      </c>
      <c r="H475" s="36">
        <v>208455.86848737637</v>
      </c>
    </row>
    <row r="476" spans="2:8" x14ac:dyDescent="0.2">
      <c r="B476" s="22">
        <v>5</v>
      </c>
      <c r="C476" s="21" t="s">
        <v>279</v>
      </c>
      <c r="D476" s="1" t="s">
        <v>6</v>
      </c>
      <c r="E476" s="2" t="s">
        <v>480</v>
      </c>
      <c r="F476" s="36">
        <v>113437.05076851121</v>
      </c>
      <c r="G476" s="36">
        <v>127747.42908621074</v>
      </c>
      <c r="H476" s="36">
        <v>139371.94820146621</v>
      </c>
    </row>
    <row r="477" spans="2:8" x14ac:dyDescent="0.2">
      <c r="B477" s="102">
        <v>6</v>
      </c>
      <c r="C477" s="104" t="s">
        <v>280</v>
      </c>
      <c r="D477" s="1" t="s">
        <v>6</v>
      </c>
      <c r="E477" s="2" t="s">
        <v>480</v>
      </c>
      <c r="F477" s="36">
        <v>128792.5855576381</v>
      </c>
      <c r="G477" s="36">
        <v>144146.67623914918</v>
      </c>
      <c r="H477" s="36">
        <v>162287.18857298788</v>
      </c>
    </row>
    <row r="478" spans="2:8" x14ac:dyDescent="0.2">
      <c r="B478" s="103"/>
      <c r="C478" s="104"/>
      <c r="D478" s="1" t="s">
        <v>7</v>
      </c>
      <c r="E478" s="2" t="s">
        <v>480</v>
      </c>
      <c r="F478" s="36">
        <v>1290814.5975970051</v>
      </c>
      <c r="G478" s="36">
        <v>1449281.3265442268</v>
      </c>
      <c r="H478" s="36">
        <v>1583153.3788936257</v>
      </c>
    </row>
    <row r="479" spans="2:8" x14ac:dyDescent="0.2">
      <c r="B479" s="102">
        <v>7</v>
      </c>
      <c r="C479" s="104" t="s">
        <v>281</v>
      </c>
      <c r="D479" s="1" t="s">
        <v>6</v>
      </c>
      <c r="E479" s="2" t="s">
        <v>480</v>
      </c>
      <c r="F479" s="36">
        <v>80610.456090319014</v>
      </c>
      <c r="G479" s="36">
        <v>87946.467364757322</v>
      </c>
      <c r="H479" s="36">
        <v>100253.29817711705</v>
      </c>
    </row>
    <row r="480" spans="2:8" x14ac:dyDescent="0.2">
      <c r="B480" s="103"/>
      <c r="C480" s="104"/>
      <c r="D480" s="1" t="s">
        <v>7</v>
      </c>
      <c r="E480" s="2" t="s">
        <v>480</v>
      </c>
      <c r="F480" s="36">
        <v>102257.3284759115</v>
      </c>
      <c r="G480" s="36">
        <v>114482.29827345611</v>
      </c>
      <c r="H480" s="36">
        <v>123529.457066106</v>
      </c>
    </row>
    <row r="481" spans="2:8" x14ac:dyDescent="0.2">
      <c r="B481" s="23">
        <v>8</v>
      </c>
      <c r="C481" s="21" t="s">
        <v>282</v>
      </c>
      <c r="D481" s="1" t="s">
        <v>7</v>
      </c>
      <c r="E481" s="2" t="s">
        <v>480</v>
      </c>
      <c r="F481" s="36">
        <v>1572084.016389149</v>
      </c>
      <c r="G481" s="36">
        <v>1762290.2740897145</v>
      </c>
      <c r="H481" s="36">
        <v>1835456.1942465955</v>
      </c>
    </row>
    <row r="482" spans="2:8" x14ac:dyDescent="0.2">
      <c r="B482" s="22">
        <v>9</v>
      </c>
      <c r="C482" s="21" t="s">
        <v>283</v>
      </c>
      <c r="D482" s="1" t="s">
        <v>6</v>
      </c>
      <c r="E482" s="2" t="s">
        <v>480</v>
      </c>
      <c r="F482" s="36">
        <v>439732.33682378661</v>
      </c>
      <c r="G482" s="36">
        <v>489941.58214150154</v>
      </c>
      <c r="H482" s="36">
        <v>534365.16212525894</v>
      </c>
    </row>
    <row r="483" spans="2:8" x14ac:dyDescent="0.2">
      <c r="B483" s="22">
        <v>10</v>
      </c>
      <c r="C483" s="21" t="s">
        <v>284</v>
      </c>
      <c r="D483" s="1" t="s">
        <v>6</v>
      </c>
      <c r="E483" s="2" t="s">
        <v>480</v>
      </c>
      <c r="F483" s="36">
        <v>304688.99522977782</v>
      </c>
      <c r="G483" s="36">
        <v>339554.30013066897</v>
      </c>
      <c r="H483" s="36">
        <v>353644.82070950256</v>
      </c>
    </row>
    <row r="484" spans="2:8" x14ac:dyDescent="0.2">
      <c r="B484" s="102">
        <v>11</v>
      </c>
      <c r="C484" s="104" t="s">
        <v>285</v>
      </c>
      <c r="D484" s="1" t="s">
        <v>6</v>
      </c>
      <c r="E484" s="2" t="s">
        <v>480</v>
      </c>
      <c r="F484" s="36">
        <v>94925.215290998138</v>
      </c>
      <c r="G484" s="36">
        <v>102257.3284759115</v>
      </c>
      <c r="H484" s="36">
        <v>116384.7305261726</v>
      </c>
    </row>
    <row r="485" spans="2:8" x14ac:dyDescent="0.2">
      <c r="B485" s="103"/>
      <c r="C485" s="104"/>
      <c r="D485" s="1" t="s">
        <v>7</v>
      </c>
      <c r="E485" s="2" t="s">
        <v>480</v>
      </c>
      <c r="F485" s="36">
        <v>22189.778239402021</v>
      </c>
      <c r="G485" s="36">
        <v>24378.90977689212</v>
      </c>
      <c r="H485" s="36">
        <v>26652.603048228026</v>
      </c>
    </row>
    <row r="486" spans="2:8" x14ac:dyDescent="0.2">
      <c r="B486" s="102">
        <v>12</v>
      </c>
      <c r="C486" s="104" t="s">
        <v>286</v>
      </c>
      <c r="D486" s="1" t="s">
        <v>6</v>
      </c>
      <c r="E486" s="2" t="s">
        <v>480</v>
      </c>
      <c r="F486" s="36">
        <v>94925.215290998138</v>
      </c>
      <c r="G486" s="36">
        <v>102257.3284759115</v>
      </c>
      <c r="H486" s="36">
        <v>112697.72047906365</v>
      </c>
    </row>
    <row r="487" spans="2:8" x14ac:dyDescent="0.2">
      <c r="B487" s="103"/>
      <c r="C487" s="104"/>
      <c r="D487" s="1" t="s">
        <v>7</v>
      </c>
      <c r="E487" s="2" t="s">
        <v>480</v>
      </c>
      <c r="F487" s="36">
        <v>22189.778239402021</v>
      </c>
      <c r="G487" s="36">
        <v>24378.90977689212</v>
      </c>
      <c r="H487" s="36">
        <v>29825.098062990186</v>
      </c>
    </row>
    <row r="488" spans="2:8" x14ac:dyDescent="0.2">
      <c r="B488" s="102">
        <v>13</v>
      </c>
      <c r="C488" s="104" t="s">
        <v>287</v>
      </c>
      <c r="D488" s="1" t="s">
        <v>6</v>
      </c>
      <c r="E488" s="2" t="s">
        <v>480</v>
      </c>
      <c r="F488" s="36">
        <v>113437.05076851121</v>
      </c>
      <c r="G488" s="36">
        <v>127747.42908621074</v>
      </c>
      <c r="H488" s="36">
        <v>135090.19243219559</v>
      </c>
    </row>
    <row r="489" spans="2:8" x14ac:dyDescent="0.2">
      <c r="B489" s="103"/>
      <c r="C489" s="104"/>
      <c r="D489" s="1" t="s">
        <v>7</v>
      </c>
      <c r="E489" s="2" t="s">
        <v>480</v>
      </c>
      <c r="F489" s="36">
        <v>205555.16876106645</v>
      </c>
      <c r="G489" s="36">
        <v>232094.37331185443</v>
      </c>
      <c r="H489" s="36">
        <v>253840.12215265341</v>
      </c>
    </row>
    <row r="490" spans="2:8" x14ac:dyDescent="0.2">
      <c r="B490" s="102">
        <v>14</v>
      </c>
      <c r="C490" s="104" t="s">
        <v>288</v>
      </c>
      <c r="D490" s="1" t="s">
        <v>6</v>
      </c>
      <c r="E490" s="2" t="s">
        <v>480</v>
      </c>
      <c r="F490" s="36">
        <v>71551.436420910075</v>
      </c>
      <c r="G490" s="36">
        <v>81665.692776161595</v>
      </c>
      <c r="H490" s="36">
        <v>94344.513299137994</v>
      </c>
    </row>
    <row r="491" spans="2:8" x14ac:dyDescent="0.2">
      <c r="B491" s="103"/>
      <c r="C491" s="104"/>
      <c r="D491" s="1" t="s">
        <v>7</v>
      </c>
      <c r="E491" s="2" t="s">
        <v>480</v>
      </c>
      <c r="F491" s="36">
        <v>228964.59654691222</v>
      </c>
      <c r="G491" s="36">
        <v>251607.35870162558</v>
      </c>
      <c r="H491" s="36">
        <v>264910.30097011349</v>
      </c>
    </row>
    <row r="492" spans="2:8" x14ac:dyDescent="0.2">
      <c r="B492" s="102">
        <v>15</v>
      </c>
      <c r="C492" s="104" t="s">
        <v>289</v>
      </c>
      <c r="D492" s="1" t="s">
        <v>6</v>
      </c>
      <c r="E492" s="2" t="s">
        <v>480</v>
      </c>
      <c r="F492" s="36">
        <v>144146.67623914918</v>
      </c>
      <c r="G492" s="36">
        <v>160541.37247990942</v>
      </c>
      <c r="H492" s="36">
        <v>170965.59130318029</v>
      </c>
    </row>
    <row r="493" spans="2:8" x14ac:dyDescent="0.2">
      <c r="B493" s="103"/>
      <c r="C493" s="104"/>
      <c r="D493" s="1" t="s">
        <v>7</v>
      </c>
      <c r="E493" s="2" t="s">
        <v>480</v>
      </c>
      <c r="F493" s="36">
        <v>1350138.5234421238</v>
      </c>
      <c r="G493" s="36">
        <v>1512760.0912423886</v>
      </c>
      <c r="H493" s="36">
        <v>1627007.4016983432</v>
      </c>
    </row>
    <row r="494" spans="2:8" x14ac:dyDescent="0.2">
      <c r="B494" s="102">
        <v>16</v>
      </c>
      <c r="C494" s="104" t="s">
        <v>290</v>
      </c>
      <c r="D494" s="1" t="s">
        <v>6</v>
      </c>
      <c r="E494" s="2" t="s">
        <v>480</v>
      </c>
      <c r="F494" s="36">
        <v>71551.436420910075</v>
      </c>
      <c r="G494" s="36">
        <v>81665.692776161595</v>
      </c>
      <c r="H494" s="36">
        <v>93813.545218228202</v>
      </c>
    </row>
    <row r="495" spans="2:8" x14ac:dyDescent="0.2">
      <c r="B495" s="103"/>
      <c r="C495" s="104"/>
      <c r="D495" s="1" t="s">
        <v>7</v>
      </c>
      <c r="E495" s="2" t="s">
        <v>480</v>
      </c>
      <c r="F495" s="36">
        <v>304688.99522977782</v>
      </c>
      <c r="G495" s="36">
        <v>339554.30013066897</v>
      </c>
      <c r="H495" s="36">
        <v>389365.12227042211</v>
      </c>
    </row>
    <row r="496" spans="2:8" x14ac:dyDescent="0.2">
      <c r="B496" s="102">
        <v>17</v>
      </c>
      <c r="C496" s="104" t="s">
        <v>291</v>
      </c>
      <c r="D496" s="1" t="s">
        <v>6</v>
      </c>
      <c r="E496" s="2" t="s">
        <v>480</v>
      </c>
      <c r="F496" s="36">
        <v>193321.89222578335</v>
      </c>
      <c r="G496" s="36">
        <v>217783.85495471262</v>
      </c>
      <c r="H496" s="36">
        <v>242306.24774726902</v>
      </c>
    </row>
    <row r="497" spans="2:8" x14ac:dyDescent="0.2">
      <c r="B497" s="103"/>
      <c r="C497" s="104"/>
      <c r="D497" s="1" t="s">
        <v>7</v>
      </c>
      <c r="E497" s="2" t="s">
        <v>480</v>
      </c>
      <c r="F497" s="36">
        <v>323163.84515659837</v>
      </c>
      <c r="G497" s="36">
        <v>364014.80215759261</v>
      </c>
      <c r="H497" s="36">
        <v>406607.78611818026</v>
      </c>
    </row>
    <row r="498" spans="2:8" x14ac:dyDescent="0.2">
      <c r="B498" s="102">
        <v>18</v>
      </c>
      <c r="C498" s="104" t="s">
        <v>292</v>
      </c>
      <c r="D498" s="1" t="s">
        <v>6</v>
      </c>
      <c r="E498" s="2" t="s">
        <v>480</v>
      </c>
      <c r="F498" s="36">
        <v>71551.436420910075</v>
      </c>
      <c r="G498" s="36">
        <v>81665.692776161595</v>
      </c>
      <c r="H498" s="36">
        <v>97863.188765882922</v>
      </c>
    </row>
    <row r="499" spans="2:8" x14ac:dyDescent="0.2">
      <c r="B499" s="103"/>
      <c r="C499" s="104"/>
      <c r="D499" s="1" t="s">
        <v>7</v>
      </c>
      <c r="E499" s="2" t="s">
        <v>480</v>
      </c>
      <c r="F499" s="36">
        <v>304688.99522977782</v>
      </c>
      <c r="G499" s="36">
        <v>339554.30013066897</v>
      </c>
      <c r="H499" s="36">
        <v>367827.87225372269</v>
      </c>
    </row>
    <row r="500" spans="2:8" x14ac:dyDescent="0.2">
      <c r="B500" s="102">
        <v>19</v>
      </c>
      <c r="C500" s="104" t="s">
        <v>293</v>
      </c>
      <c r="D500" s="1" t="s">
        <v>6</v>
      </c>
      <c r="E500" s="2" t="s">
        <v>480</v>
      </c>
      <c r="F500" s="36">
        <v>82718.307602995934</v>
      </c>
      <c r="G500" s="36">
        <v>94925.215290998138</v>
      </c>
      <c r="H500" s="36">
        <v>107841.74176247921</v>
      </c>
    </row>
    <row r="501" spans="2:8" x14ac:dyDescent="0.2">
      <c r="B501" s="102"/>
      <c r="C501" s="104"/>
      <c r="D501" s="1" t="s">
        <v>7</v>
      </c>
      <c r="E501" s="2" t="s">
        <v>480</v>
      </c>
      <c r="F501" s="36">
        <v>1381877.0963992451</v>
      </c>
      <c r="G501" s="36">
        <v>1546575.1378062668</v>
      </c>
      <c r="H501" s="36">
        <v>1662237.331347486</v>
      </c>
    </row>
    <row r="502" spans="2:8" x14ac:dyDescent="0.2">
      <c r="B502" s="102">
        <v>20</v>
      </c>
      <c r="C502" s="104" t="s">
        <v>294</v>
      </c>
      <c r="D502" s="1" t="s">
        <v>6</v>
      </c>
      <c r="E502" s="2" t="s">
        <v>480</v>
      </c>
      <c r="F502" s="36">
        <v>71551.436420910075</v>
      </c>
      <c r="G502" s="36">
        <v>81665.692776161595</v>
      </c>
      <c r="H502" s="36">
        <v>85008.00945250917</v>
      </c>
    </row>
    <row r="503" spans="2:8" x14ac:dyDescent="0.2">
      <c r="B503" s="102"/>
      <c r="C503" s="104"/>
      <c r="D503" s="1" t="s">
        <v>7</v>
      </c>
      <c r="E503" s="2" t="s">
        <v>480</v>
      </c>
      <c r="F503" s="36">
        <v>69457.22870479741</v>
      </c>
      <c r="G503" s="36">
        <v>80610.456090319014</v>
      </c>
      <c r="H503" s="36">
        <v>87879.686404122214</v>
      </c>
    </row>
    <row r="504" spans="2:8" x14ac:dyDescent="0.2">
      <c r="B504" s="102">
        <v>21</v>
      </c>
      <c r="C504" s="104" t="s">
        <v>295</v>
      </c>
      <c r="D504" s="1" t="s">
        <v>6</v>
      </c>
      <c r="E504" s="2" t="s">
        <v>480</v>
      </c>
      <c r="F504" s="36">
        <v>59323.925146760332</v>
      </c>
      <c r="G504" s="36">
        <v>69457.22870479741</v>
      </c>
      <c r="H504" s="36">
        <v>74002.773642790955</v>
      </c>
    </row>
    <row r="505" spans="2:8" x14ac:dyDescent="0.2">
      <c r="B505" s="102"/>
      <c r="C505" s="104"/>
      <c r="D505" s="1" t="s">
        <v>7</v>
      </c>
      <c r="E505" s="2" t="s">
        <v>480</v>
      </c>
      <c r="F505" s="36">
        <v>110291.0768039946</v>
      </c>
      <c r="G505" s="36">
        <v>124602.93020131154</v>
      </c>
      <c r="H505" s="36">
        <v>132508.81102128155</v>
      </c>
    </row>
    <row r="506" spans="2:8" x14ac:dyDescent="0.2">
      <c r="B506" s="102">
        <v>22</v>
      </c>
      <c r="C506" s="104" t="s">
        <v>296</v>
      </c>
      <c r="D506" s="1" t="s">
        <v>6</v>
      </c>
      <c r="E506" s="2" t="s">
        <v>480</v>
      </c>
      <c r="F506" s="36">
        <v>40832.846388080798</v>
      </c>
      <c r="G506" s="36">
        <v>49835.16079012004</v>
      </c>
      <c r="H506" s="36">
        <v>57002.233024593537</v>
      </c>
    </row>
    <row r="507" spans="2:8" x14ac:dyDescent="0.2">
      <c r="B507" s="103"/>
      <c r="C507" s="104"/>
      <c r="D507" s="1" t="s">
        <v>7</v>
      </c>
      <c r="E507" s="2" t="s">
        <v>480</v>
      </c>
      <c r="F507" s="36">
        <v>370255.23516348685</v>
      </c>
      <c r="G507" s="36">
        <v>415267.47602732235</v>
      </c>
      <c r="H507" s="36">
        <v>465992.73668589198</v>
      </c>
    </row>
    <row r="508" spans="2:8" x14ac:dyDescent="0.2">
      <c r="B508" s="22">
        <v>23</v>
      </c>
      <c r="C508" s="17" t="s">
        <v>297</v>
      </c>
      <c r="D508" s="1" t="s">
        <v>6</v>
      </c>
      <c r="E508" s="2" t="s">
        <v>480</v>
      </c>
      <c r="F508" s="36">
        <v>40832.846388080798</v>
      </c>
      <c r="G508" s="36">
        <v>49835.16079012004</v>
      </c>
      <c r="H508" s="36">
        <v>55806.824449407286</v>
      </c>
    </row>
    <row r="509" spans="2:8" x14ac:dyDescent="0.2">
      <c r="B509" s="102">
        <v>24</v>
      </c>
      <c r="C509" s="104" t="s">
        <v>298</v>
      </c>
      <c r="D509" s="1" t="s">
        <v>6</v>
      </c>
      <c r="E509" s="2" t="s">
        <v>480</v>
      </c>
      <c r="F509" s="36">
        <v>80610.456090319014</v>
      </c>
      <c r="G509" s="36">
        <v>87946.467364757322</v>
      </c>
      <c r="H509" s="36">
        <v>98556.336691690012</v>
      </c>
    </row>
    <row r="510" spans="2:8" x14ac:dyDescent="0.2">
      <c r="B510" s="102"/>
      <c r="C510" s="104"/>
      <c r="D510" s="1" t="s">
        <v>7</v>
      </c>
      <c r="E510" s="2" t="s">
        <v>480</v>
      </c>
      <c r="F510" s="36">
        <v>385605.51345394226</v>
      </c>
      <c r="G510" s="36">
        <v>431655.75463602878</v>
      </c>
      <c r="H510" s="36">
        <v>461633.17266703228</v>
      </c>
    </row>
    <row r="511" spans="2:8" x14ac:dyDescent="0.2">
      <c r="B511" s="102">
        <v>25</v>
      </c>
      <c r="C511" s="104" t="s">
        <v>299</v>
      </c>
      <c r="D511" s="1" t="s">
        <v>6</v>
      </c>
      <c r="E511" s="2" t="s">
        <v>480</v>
      </c>
      <c r="F511" s="36">
        <v>110291.0768039946</v>
      </c>
      <c r="G511" s="36">
        <v>124602.93020131154</v>
      </c>
      <c r="H511" s="36">
        <v>131333.68565193636</v>
      </c>
    </row>
    <row r="512" spans="2:8" x14ac:dyDescent="0.2">
      <c r="B512" s="102"/>
      <c r="C512" s="104"/>
      <c r="D512" s="1" t="s">
        <v>7</v>
      </c>
      <c r="E512" s="2" t="s">
        <v>480</v>
      </c>
      <c r="F512" s="36">
        <v>326281.58830718184</v>
      </c>
      <c r="G512" s="36">
        <v>367137.09283557429</v>
      </c>
      <c r="H512" s="36">
        <v>392198.53370146686</v>
      </c>
    </row>
    <row r="513" spans="2:8" x14ac:dyDescent="0.2">
      <c r="B513" s="22">
        <v>26</v>
      </c>
      <c r="C513" s="21" t="s">
        <v>300</v>
      </c>
      <c r="D513" s="18" t="s">
        <v>6</v>
      </c>
      <c r="E513" s="2" t="s">
        <v>480</v>
      </c>
      <c r="F513" s="36">
        <v>87946.467364757322</v>
      </c>
      <c r="G513" s="36">
        <v>100172.01098927409</v>
      </c>
      <c r="H513" s="36">
        <v>108697.58879495856</v>
      </c>
    </row>
    <row r="514" spans="2:8" x14ac:dyDescent="0.2">
      <c r="B514" s="22">
        <v>27</v>
      </c>
      <c r="C514" s="21" t="s">
        <v>301</v>
      </c>
      <c r="D514" s="1" t="s">
        <v>6</v>
      </c>
      <c r="E514" s="2" t="s">
        <v>480</v>
      </c>
      <c r="F514" s="36">
        <v>193321.89222578335</v>
      </c>
      <c r="G514" s="36">
        <v>217783.85495471262</v>
      </c>
      <c r="H514" s="36">
        <v>231912.89984058819</v>
      </c>
    </row>
    <row r="515" spans="2:8" x14ac:dyDescent="0.2">
      <c r="B515" s="22">
        <v>28</v>
      </c>
      <c r="C515" s="21" t="s">
        <v>302</v>
      </c>
      <c r="D515" s="1" t="s">
        <v>7</v>
      </c>
      <c r="E515" s="2" t="s">
        <v>480</v>
      </c>
      <c r="F515" s="36">
        <v>187077.68325569181</v>
      </c>
      <c r="G515" s="36">
        <v>207633.73801366118</v>
      </c>
      <c r="H515" s="36">
        <v>218927.53649640657</v>
      </c>
    </row>
    <row r="516" spans="2:8" x14ac:dyDescent="0.2">
      <c r="B516" s="22">
        <v>29</v>
      </c>
      <c r="C516" s="21" t="s">
        <v>303</v>
      </c>
      <c r="D516" s="1" t="s">
        <v>7</v>
      </c>
      <c r="E516" s="2" t="s">
        <v>480</v>
      </c>
      <c r="F516" s="36">
        <v>94925.215290998138</v>
      </c>
      <c r="G516" s="36">
        <v>102257.3284759115</v>
      </c>
      <c r="H516" s="36">
        <v>113275.60493483586</v>
      </c>
    </row>
    <row r="517" spans="2:8" x14ac:dyDescent="0.2">
      <c r="B517" s="22">
        <v>30</v>
      </c>
      <c r="C517" s="21" t="s">
        <v>304</v>
      </c>
      <c r="D517" s="1" t="s">
        <v>7</v>
      </c>
      <c r="E517" s="2" t="s">
        <v>480</v>
      </c>
      <c r="F517" s="36">
        <v>39776.226446294379</v>
      </c>
      <c r="G517" s="36">
        <v>43973.233682378661</v>
      </c>
      <c r="H517" s="36">
        <v>50038.80844828987</v>
      </c>
    </row>
    <row r="518" spans="2:8" x14ac:dyDescent="0.2">
      <c r="B518" s="22">
        <v>31</v>
      </c>
      <c r="C518" s="21" t="s">
        <v>305</v>
      </c>
      <c r="D518" s="1" t="s">
        <v>7</v>
      </c>
      <c r="E518" s="2" t="s">
        <v>480</v>
      </c>
      <c r="F518" s="36">
        <v>71551.436420910075</v>
      </c>
      <c r="G518" s="36">
        <v>81665.692776161595</v>
      </c>
      <c r="H518" s="36">
        <v>91244.856177048525</v>
      </c>
    </row>
    <row r="519" spans="2:8" x14ac:dyDescent="0.2">
      <c r="B519" s="22">
        <v>32</v>
      </c>
      <c r="C519" s="21" t="s">
        <v>306</v>
      </c>
      <c r="D519" s="1" t="s">
        <v>6</v>
      </c>
      <c r="E519" s="2" t="s">
        <v>480</v>
      </c>
      <c r="F519" s="36">
        <v>80610.456090319014</v>
      </c>
      <c r="G519" s="36">
        <v>87946.467364757322</v>
      </c>
      <c r="H519" s="36">
        <v>97486.918799315914</v>
      </c>
    </row>
    <row r="520" spans="2:8" x14ac:dyDescent="0.2">
      <c r="B520" s="102">
        <v>33</v>
      </c>
      <c r="C520" s="104" t="s">
        <v>307</v>
      </c>
      <c r="D520" s="1" t="s">
        <v>6</v>
      </c>
      <c r="E520" s="2" t="s">
        <v>480</v>
      </c>
      <c r="F520" s="36">
        <v>22189.778239402021</v>
      </c>
      <c r="G520" s="36">
        <v>24378.90977689212</v>
      </c>
      <c r="H520" s="36">
        <v>29882.358083592215</v>
      </c>
    </row>
    <row r="521" spans="2:8" x14ac:dyDescent="0.2">
      <c r="B521" s="103"/>
      <c r="C521" s="104"/>
      <c r="D521" s="1" t="s">
        <v>7</v>
      </c>
      <c r="E521" s="2" t="s">
        <v>480</v>
      </c>
      <c r="F521" s="36">
        <v>548227.02861152508</v>
      </c>
      <c r="G521" s="36">
        <v>616665.5062831993</v>
      </c>
      <c r="H521" s="36">
        <v>643800.27829617541</v>
      </c>
    </row>
    <row r="522" spans="2:8" x14ac:dyDescent="0.2">
      <c r="B522" s="22">
        <v>34</v>
      </c>
      <c r="C522" s="21" t="s">
        <v>308</v>
      </c>
      <c r="D522" s="1" t="s">
        <v>6</v>
      </c>
      <c r="E522" s="2" t="s">
        <v>480</v>
      </c>
      <c r="F522" s="36">
        <v>113437.05076851121</v>
      </c>
      <c r="G522" s="36">
        <v>127747.42908621074</v>
      </c>
      <c r="H522" s="36">
        <v>133014.47635503844</v>
      </c>
    </row>
    <row r="523" spans="2:8" x14ac:dyDescent="0.2">
      <c r="B523" s="22">
        <v>35</v>
      </c>
      <c r="C523" s="21" t="s">
        <v>309</v>
      </c>
      <c r="D523" s="1" t="s">
        <v>6</v>
      </c>
      <c r="E523" s="2" t="s">
        <v>480</v>
      </c>
      <c r="F523" s="36">
        <v>187077.68325569181</v>
      </c>
      <c r="G523" s="36">
        <v>207633.73801366118</v>
      </c>
      <c r="H523" s="36">
        <v>230115.92732440637</v>
      </c>
    </row>
    <row r="524" spans="2:8" x14ac:dyDescent="0.2">
      <c r="B524" s="102">
        <v>36</v>
      </c>
      <c r="C524" s="104" t="s">
        <v>310</v>
      </c>
      <c r="D524" s="1" t="s">
        <v>6</v>
      </c>
      <c r="E524" s="2" t="s">
        <v>480</v>
      </c>
      <c r="F524" s="36">
        <v>131919.70104713601</v>
      </c>
      <c r="G524" s="36">
        <v>147270.77099622172</v>
      </c>
      <c r="H524" s="36">
        <v>153379.6986036493</v>
      </c>
    </row>
    <row r="525" spans="2:8" x14ac:dyDescent="0.2">
      <c r="B525" s="103"/>
      <c r="C525" s="104"/>
      <c r="D525" s="1" t="s">
        <v>7</v>
      </c>
      <c r="E525" s="2" t="s">
        <v>480</v>
      </c>
      <c r="F525" s="36">
        <v>305730.77451557451</v>
      </c>
      <c r="G525" s="36">
        <v>339554.30013066897</v>
      </c>
      <c r="H525" s="36">
        <v>353644.82070950256</v>
      </c>
    </row>
    <row r="526" spans="2:8" x14ac:dyDescent="0.2">
      <c r="B526" s="102">
        <v>37</v>
      </c>
      <c r="C526" s="104" t="s">
        <v>311</v>
      </c>
      <c r="D526" s="1" t="s">
        <v>6</v>
      </c>
      <c r="E526" s="2" t="s">
        <v>480</v>
      </c>
      <c r="F526" s="36">
        <v>82718.307602995934</v>
      </c>
      <c r="G526" s="36">
        <v>94925.215290998138</v>
      </c>
      <c r="H526" s="36">
        <v>98807.575397537032</v>
      </c>
    </row>
    <row r="527" spans="2:8" x14ac:dyDescent="0.2">
      <c r="B527" s="103"/>
      <c r="C527" s="104"/>
      <c r="D527" s="1" t="s">
        <v>7</v>
      </c>
      <c r="E527" s="2" t="s">
        <v>480</v>
      </c>
      <c r="F527" s="36">
        <v>265918.87094457954</v>
      </c>
      <c r="G527" s="36">
        <v>296619.62573380169</v>
      </c>
      <c r="H527" s="36">
        <v>308937.39646401512</v>
      </c>
    </row>
    <row r="528" spans="2:8" x14ac:dyDescent="0.2">
      <c r="B528" s="102">
        <v>38</v>
      </c>
      <c r="C528" s="104" t="s">
        <v>312</v>
      </c>
      <c r="D528" s="1" t="s">
        <v>6</v>
      </c>
      <c r="E528" s="2" t="s">
        <v>480</v>
      </c>
      <c r="F528" s="36">
        <v>53034.968595059174</v>
      </c>
      <c r="G528" s="36">
        <v>57241.149136728054</v>
      </c>
      <c r="H528" s="36">
        <v>59604.454859029865</v>
      </c>
    </row>
    <row r="529" spans="2:8" x14ac:dyDescent="0.2">
      <c r="B529" s="103"/>
      <c r="C529" s="104"/>
      <c r="D529" s="1" t="s">
        <v>7</v>
      </c>
      <c r="E529" s="2" t="s">
        <v>480</v>
      </c>
      <c r="F529" s="36">
        <v>99126.646066663292</v>
      </c>
      <c r="G529" s="36">
        <v>112390.14146720759</v>
      </c>
      <c r="H529" s="36">
        <v>117015.84205625876</v>
      </c>
    </row>
    <row r="530" spans="2:8" x14ac:dyDescent="0.2">
      <c r="B530" s="102">
        <v>39</v>
      </c>
      <c r="C530" s="104" t="s">
        <v>313</v>
      </c>
      <c r="D530" s="1" t="s">
        <v>6</v>
      </c>
      <c r="E530" s="2" t="s">
        <v>480</v>
      </c>
      <c r="F530" s="36">
        <v>71551.436420910075</v>
      </c>
      <c r="G530" s="36">
        <v>81665.692776161595</v>
      </c>
      <c r="H530" s="36">
        <v>85008.00945250917</v>
      </c>
    </row>
    <row r="531" spans="2:8" x14ac:dyDescent="0.2">
      <c r="B531" s="103"/>
      <c r="C531" s="104"/>
      <c r="D531" s="1" t="s">
        <v>7</v>
      </c>
      <c r="E531" s="2" t="s">
        <v>480</v>
      </c>
      <c r="F531" s="36">
        <v>691340.86122258613</v>
      </c>
      <c r="G531" s="36">
        <v>771211.02690788452</v>
      </c>
      <c r="H531" s="36">
        <v>819500.45112142817</v>
      </c>
    </row>
    <row r="532" spans="2:8" x14ac:dyDescent="0.2">
      <c r="B532" s="102">
        <v>40</v>
      </c>
      <c r="C532" s="104" t="s">
        <v>314</v>
      </c>
      <c r="D532" s="1" t="s">
        <v>6</v>
      </c>
      <c r="E532" s="2" t="s">
        <v>480</v>
      </c>
      <c r="F532" s="36">
        <v>82718.307602995934</v>
      </c>
      <c r="G532" s="36">
        <v>94925.215290998138</v>
      </c>
      <c r="H532" s="36">
        <v>100781.08537596664</v>
      </c>
    </row>
    <row r="533" spans="2:8" x14ac:dyDescent="0.2">
      <c r="B533" s="103"/>
      <c r="C533" s="104"/>
      <c r="D533" s="1" t="s">
        <v>7</v>
      </c>
      <c r="E533" s="2" t="s">
        <v>480</v>
      </c>
      <c r="F533" s="36">
        <v>1022818.4471633846</v>
      </c>
      <c r="G533" s="36">
        <v>1143543.1222946865</v>
      </c>
      <c r="H533" s="36">
        <v>1199686.8883644245</v>
      </c>
    </row>
    <row r="534" spans="2:8" ht="15.75" x14ac:dyDescent="0.25">
      <c r="B534" s="101" t="s">
        <v>315</v>
      </c>
      <c r="C534" s="101"/>
      <c r="D534" s="101"/>
      <c r="E534" s="4"/>
      <c r="F534" s="31">
        <f>SUM(F472:F533)</f>
        <v>16543751.358974947</v>
      </c>
      <c r="G534" s="31">
        <f t="shared" ref="G534:H534" si="8">SUM(G472:G533)</f>
        <v>18528689.092740875</v>
      </c>
      <c r="H534" s="31">
        <f t="shared" si="8"/>
        <v>19945404.974570867</v>
      </c>
    </row>
    <row r="535" spans="2:8" x14ac:dyDescent="0.2">
      <c r="B535" s="7"/>
      <c r="C535" s="8"/>
      <c r="D535" s="9"/>
      <c r="E535" s="10"/>
      <c r="F535" s="32"/>
      <c r="G535" s="32"/>
      <c r="H535" s="32"/>
    </row>
    <row r="536" spans="2:8" ht="94.5" x14ac:dyDescent="0.2">
      <c r="B536" s="93" t="s">
        <v>487</v>
      </c>
      <c r="C536" s="95" t="s">
        <v>316</v>
      </c>
      <c r="D536" s="96"/>
      <c r="E536" s="99" t="s">
        <v>494</v>
      </c>
      <c r="F536" s="43" t="s">
        <v>731</v>
      </c>
      <c r="G536" s="43" t="s">
        <v>732</v>
      </c>
      <c r="H536" s="43" t="s">
        <v>733</v>
      </c>
    </row>
    <row r="537" spans="2:8" ht="63" x14ac:dyDescent="0.2">
      <c r="B537" s="94"/>
      <c r="C537" s="97"/>
      <c r="D537" s="98"/>
      <c r="E537" s="100"/>
      <c r="F537" s="33" t="s">
        <v>483</v>
      </c>
      <c r="G537" s="33" t="s">
        <v>483</v>
      </c>
      <c r="H537" s="33" t="s">
        <v>483</v>
      </c>
    </row>
    <row r="538" spans="2:8" x14ac:dyDescent="0.2">
      <c r="B538" s="22">
        <v>1</v>
      </c>
      <c r="C538" s="21" t="s">
        <v>317</v>
      </c>
      <c r="D538" s="1" t="s">
        <v>6</v>
      </c>
      <c r="E538" s="2" t="s">
        <v>480</v>
      </c>
      <c r="F538" s="36">
        <v>94925.215290998138</v>
      </c>
      <c r="G538" s="36">
        <v>102257.3284759115</v>
      </c>
      <c r="H538" s="36">
        <v>107353.23248712131</v>
      </c>
    </row>
    <row r="539" spans="2:8" x14ac:dyDescent="0.2">
      <c r="B539" s="22">
        <v>2</v>
      </c>
      <c r="C539" s="21" t="s">
        <v>318</v>
      </c>
      <c r="D539" s="1" t="s">
        <v>6</v>
      </c>
      <c r="E539" s="2" t="s">
        <v>480</v>
      </c>
      <c r="F539" s="36">
        <v>69457.22870479741</v>
      </c>
      <c r="G539" s="36">
        <v>80610.456090319014</v>
      </c>
      <c r="H539" s="36">
        <v>86525.362549340542</v>
      </c>
    </row>
    <row r="540" spans="2:8" x14ac:dyDescent="0.2">
      <c r="B540" s="22">
        <v>3</v>
      </c>
      <c r="C540" s="21" t="s">
        <v>319</v>
      </c>
      <c r="D540" s="1" t="s">
        <v>6</v>
      </c>
      <c r="E540" s="2" t="s">
        <v>480</v>
      </c>
      <c r="F540" s="36">
        <v>193321.89222578335</v>
      </c>
      <c r="G540" s="36">
        <v>217783.85495471262</v>
      </c>
      <c r="H540" s="36">
        <v>231912.89984058819</v>
      </c>
    </row>
    <row r="541" spans="2:8" x14ac:dyDescent="0.2">
      <c r="B541" s="22">
        <v>4</v>
      </c>
      <c r="C541" s="21" t="s">
        <v>320</v>
      </c>
      <c r="D541" s="1" t="s">
        <v>6</v>
      </c>
      <c r="E541" s="2" t="s">
        <v>480</v>
      </c>
      <c r="F541" s="36">
        <v>350745.25396404875</v>
      </c>
      <c r="G541" s="36">
        <v>393677.4916580983</v>
      </c>
      <c r="H541" s="36">
        <v>409981.3849080049</v>
      </c>
    </row>
    <row r="542" spans="2:8" x14ac:dyDescent="0.2">
      <c r="B542" s="22">
        <v>5</v>
      </c>
      <c r="C542" s="21" t="s">
        <v>321</v>
      </c>
      <c r="D542" s="1" t="s">
        <v>7</v>
      </c>
      <c r="E542" s="2" t="s">
        <v>480</v>
      </c>
      <c r="F542" s="36">
        <v>88985.887720140512</v>
      </c>
      <c r="G542" s="36">
        <v>102257.3284759115</v>
      </c>
      <c r="H542" s="36">
        <v>106493.54208612737</v>
      </c>
    </row>
    <row r="543" spans="2:8" x14ac:dyDescent="0.2">
      <c r="B543" s="102">
        <v>6</v>
      </c>
      <c r="C543" s="104" t="s">
        <v>322</v>
      </c>
      <c r="D543" s="1" t="s">
        <v>6</v>
      </c>
      <c r="E543" s="2" t="s">
        <v>480</v>
      </c>
      <c r="F543" s="36">
        <v>175892.93472951464</v>
      </c>
      <c r="G543" s="36">
        <v>200344.02197854817</v>
      </c>
      <c r="H543" s="36">
        <v>208615.59200660454</v>
      </c>
    </row>
    <row r="544" spans="2:8" x14ac:dyDescent="0.2">
      <c r="B544" s="103"/>
      <c r="C544" s="104"/>
      <c r="D544" s="1" t="s">
        <v>7</v>
      </c>
      <c r="E544" s="2" t="s">
        <v>480</v>
      </c>
      <c r="F544" s="36">
        <v>1322510.1183424834</v>
      </c>
      <c r="G544" s="36">
        <v>1400333.9324274417</v>
      </c>
      <c r="H544" s="36">
        <v>1565147.3913185769</v>
      </c>
    </row>
    <row r="545" spans="2:8" x14ac:dyDescent="0.2">
      <c r="B545" s="102">
        <v>7</v>
      </c>
      <c r="C545" s="104" t="s">
        <v>323</v>
      </c>
      <c r="D545" s="1" t="s">
        <v>6</v>
      </c>
      <c r="E545" s="2" t="s">
        <v>480</v>
      </c>
      <c r="F545" s="36">
        <v>80610.456090319014</v>
      </c>
      <c r="G545" s="36">
        <v>87946.467364757322</v>
      </c>
      <c r="H545" s="36">
        <v>92445.102388297353</v>
      </c>
    </row>
    <row r="546" spans="2:8" x14ac:dyDescent="0.2">
      <c r="B546" s="103"/>
      <c r="C546" s="104"/>
      <c r="D546" s="1" t="s">
        <v>7</v>
      </c>
      <c r="E546" s="2" t="s">
        <v>480</v>
      </c>
      <c r="F546" s="36">
        <v>186033.73469436617</v>
      </c>
      <c r="G546" s="36">
        <v>205555.16876106645</v>
      </c>
      <c r="H546" s="36">
        <v>214772.46590642931</v>
      </c>
    </row>
    <row r="547" spans="2:8" x14ac:dyDescent="0.2">
      <c r="B547" s="102">
        <v>8</v>
      </c>
      <c r="C547" s="104" t="s">
        <v>324</v>
      </c>
      <c r="D547" s="1" t="s">
        <v>6</v>
      </c>
      <c r="E547" s="2" t="s">
        <v>480</v>
      </c>
      <c r="F547" s="36">
        <v>9962.5360722596251</v>
      </c>
      <c r="G547" s="36">
        <v>11094.889119701011</v>
      </c>
      <c r="H547" s="36">
        <v>11886.965487761599</v>
      </c>
    </row>
    <row r="548" spans="2:8" x14ac:dyDescent="0.2">
      <c r="B548" s="103"/>
      <c r="C548" s="104"/>
      <c r="D548" s="1" t="s">
        <v>7</v>
      </c>
      <c r="E548" s="2" t="s">
        <v>480</v>
      </c>
      <c r="F548" s="36">
        <v>11094.889119701011</v>
      </c>
      <c r="G548" s="36">
        <v>12189.45488844606</v>
      </c>
      <c r="H548" s="36">
        <v>12677.389668657974</v>
      </c>
    </row>
    <row r="549" spans="2:8" x14ac:dyDescent="0.2">
      <c r="B549" s="102">
        <v>9</v>
      </c>
      <c r="C549" s="104" t="s">
        <v>325</v>
      </c>
      <c r="D549" s="1" t="s">
        <v>6</v>
      </c>
      <c r="E549" s="2" t="s">
        <v>480</v>
      </c>
      <c r="F549" s="36">
        <v>69457.22870479741</v>
      </c>
      <c r="G549" s="36">
        <v>80610.456090319014</v>
      </c>
      <c r="H549" s="36">
        <v>86365.582906678246</v>
      </c>
    </row>
    <row r="550" spans="2:8" x14ac:dyDescent="0.2">
      <c r="B550" s="103"/>
      <c r="C550" s="104"/>
      <c r="D550" s="1" t="s">
        <v>7</v>
      </c>
      <c r="E550" s="2" t="s">
        <v>480</v>
      </c>
      <c r="F550" s="36">
        <v>102257.3284759115</v>
      </c>
      <c r="G550" s="36">
        <v>114482.29827345611</v>
      </c>
      <c r="H550" s="36">
        <v>123097.6444350158</v>
      </c>
    </row>
    <row r="551" spans="2:8" x14ac:dyDescent="0.2">
      <c r="B551" s="102">
        <v>10</v>
      </c>
      <c r="C551" s="104" t="s">
        <v>326</v>
      </c>
      <c r="D551" s="1" t="s">
        <v>6</v>
      </c>
      <c r="E551" s="2" t="s">
        <v>480</v>
      </c>
      <c r="F551" s="36">
        <v>235217.33411533316</v>
      </c>
      <c r="G551" s="36">
        <v>263839.40209427202</v>
      </c>
      <c r="H551" s="36">
        <v>278317.91929563804</v>
      </c>
    </row>
    <row r="552" spans="2:8" x14ac:dyDescent="0.2">
      <c r="B552" s="103"/>
      <c r="C552" s="104"/>
      <c r="D552" s="1" t="s">
        <v>7</v>
      </c>
      <c r="E552" s="2" t="s">
        <v>480</v>
      </c>
      <c r="F552" s="36">
        <v>113437.05076851121</v>
      </c>
      <c r="G552" s="36">
        <v>127747.42908621074</v>
      </c>
      <c r="H552" s="36">
        <v>136055.35717673655</v>
      </c>
    </row>
    <row r="553" spans="2:8" x14ac:dyDescent="0.2">
      <c r="B553" s="102">
        <v>11</v>
      </c>
      <c r="C553" s="104" t="s">
        <v>327</v>
      </c>
      <c r="D553" s="1" t="s">
        <v>6</v>
      </c>
      <c r="E553" s="2" t="s">
        <v>480</v>
      </c>
      <c r="F553" s="36">
        <v>80610.456090319014</v>
      </c>
      <c r="G553" s="36">
        <v>87946.467364757322</v>
      </c>
      <c r="H553" s="36">
        <v>97598.456781159126</v>
      </c>
    </row>
    <row r="554" spans="2:8" x14ac:dyDescent="0.2">
      <c r="B554" s="103"/>
      <c r="C554" s="104"/>
      <c r="D554" s="1" t="s">
        <v>7</v>
      </c>
      <c r="E554" s="2" t="s">
        <v>480</v>
      </c>
      <c r="F554" s="36">
        <v>131919.70104713601</v>
      </c>
      <c r="G554" s="36">
        <v>147270.77099622172</v>
      </c>
      <c r="H554" s="36">
        <v>163830.59534050885</v>
      </c>
    </row>
    <row r="555" spans="2:8" x14ac:dyDescent="0.2">
      <c r="B555" s="22">
        <v>12</v>
      </c>
      <c r="C555" s="21" t="s">
        <v>328</v>
      </c>
      <c r="D555" s="1" t="s">
        <v>7</v>
      </c>
      <c r="E555" s="2" t="s">
        <v>480</v>
      </c>
      <c r="F555" s="36">
        <v>606512.20330755052</v>
      </c>
      <c r="G555" s="36">
        <v>680147.68970898422</v>
      </c>
      <c r="H555" s="36">
        <v>711810.71920550964</v>
      </c>
    </row>
    <row r="556" spans="2:8" x14ac:dyDescent="0.2">
      <c r="B556" s="22">
        <v>13</v>
      </c>
      <c r="C556" s="21" t="s">
        <v>329</v>
      </c>
      <c r="D556" s="1" t="s">
        <v>6</v>
      </c>
      <c r="E556" s="2" t="s">
        <v>480</v>
      </c>
      <c r="F556" s="36">
        <v>385605.51345394226</v>
      </c>
      <c r="G556" s="36">
        <v>431655.75463602878</v>
      </c>
      <c r="H556" s="36">
        <v>461196.64682197181</v>
      </c>
    </row>
    <row r="557" spans="2:8" x14ac:dyDescent="0.2">
      <c r="B557" s="102">
        <v>14</v>
      </c>
      <c r="C557" s="104" t="s">
        <v>330</v>
      </c>
      <c r="D557" s="1" t="s">
        <v>6</v>
      </c>
      <c r="E557" s="2" t="s">
        <v>480</v>
      </c>
      <c r="F557" s="36">
        <v>9962.5360722596251</v>
      </c>
      <c r="G557" s="36">
        <v>11094.889119701011</v>
      </c>
      <c r="H557" s="36">
        <v>12007.165221013893</v>
      </c>
    </row>
    <row r="558" spans="2:8" x14ac:dyDescent="0.2">
      <c r="B558" s="103"/>
      <c r="C558" s="104"/>
      <c r="D558" s="1" t="s">
        <v>7</v>
      </c>
      <c r="E558" s="2" t="s">
        <v>480</v>
      </c>
      <c r="F558" s="36">
        <v>59323.925146760332</v>
      </c>
      <c r="G558" s="36">
        <v>69457.22870479741</v>
      </c>
      <c r="H558" s="36">
        <v>72855.111322330311</v>
      </c>
    </row>
    <row r="559" spans="2:8" x14ac:dyDescent="0.2">
      <c r="B559" s="22">
        <v>15</v>
      </c>
      <c r="C559" s="21" t="s">
        <v>331</v>
      </c>
      <c r="D559" s="1" t="s">
        <v>6</v>
      </c>
      <c r="E559" s="2" t="s">
        <v>480</v>
      </c>
      <c r="F559" s="36">
        <v>69457.22870479741</v>
      </c>
      <c r="G559" s="36">
        <v>80610.456090319014</v>
      </c>
      <c r="H559" s="36">
        <v>87444.289653990651</v>
      </c>
    </row>
    <row r="560" spans="2:8" x14ac:dyDescent="0.2">
      <c r="B560" s="22">
        <v>16</v>
      </c>
      <c r="C560" s="21" t="s">
        <v>332</v>
      </c>
      <c r="D560" s="1" t="s">
        <v>6</v>
      </c>
      <c r="E560" s="2" t="s">
        <v>480</v>
      </c>
      <c r="F560" s="36">
        <v>82718.307602995934</v>
      </c>
      <c r="G560" s="36">
        <v>94925.215290998138</v>
      </c>
      <c r="H560" s="36">
        <v>106784.70813331059</v>
      </c>
    </row>
    <row r="561" spans="2:8" x14ac:dyDescent="0.2">
      <c r="B561" s="102">
        <v>17</v>
      </c>
      <c r="C561" s="104" t="s">
        <v>333</v>
      </c>
      <c r="D561" s="1" t="s">
        <v>6</v>
      </c>
      <c r="E561" s="2" t="s">
        <v>480</v>
      </c>
      <c r="F561" s="36">
        <v>69457.22870479741</v>
      </c>
      <c r="G561" s="36">
        <v>80610.456090319014</v>
      </c>
      <c r="H561" s="36">
        <v>86365.582906678246</v>
      </c>
    </row>
    <row r="562" spans="2:8" x14ac:dyDescent="0.2">
      <c r="B562" s="103"/>
      <c r="C562" s="104"/>
      <c r="D562" s="1" t="s">
        <v>7</v>
      </c>
      <c r="E562" s="2" t="s">
        <v>480</v>
      </c>
      <c r="F562" s="36">
        <v>125652.6529677254</v>
      </c>
      <c r="G562" s="36">
        <v>139963.62268144</v>
      </c>
      <c r="H562" s="36">
        <v>146446.70727055322</v>
      </c>
    </row>
    <row r="563" spans="2:8" x14ac:dyDescent="0.2">
      <c r="B563" s="102">
        <v>18</v>
      </c>
      <c r="C563" s="104" t="s">
        <v>334</v>
      </c>
      <c r="D563" s="1" t="s">
        <v>6</v>
      </c>
      <c r="E563" s="2" t="s">
        <v>480</v>
      </c>
      <c r="F563" s="36">
        <v>69457.22870479741</v>
      </c>
      <c r="G563" s="36">
        <v>80610.456090319014</v>
      </c>
      <c r="H563" s="36">
        <v>90434.293492890152</v>
      </c>
    </row>
    <row r="564" spans="2:8" x14ac:dyDescent="0.2">
      <c r="B564" s="103"/>
      <c r="C564" s="104"/>
      <c r="D564" s="1" t="s">
        <v>7</v>
      </c>
      <c r="E564" s="2" t="s">
        <v>480</v>
      </c>
      <c r="F564" s="36">
        <v>294541.54199244344</v>
      </c>
      <c r="G564" s="36">
        <v>333309.97896456136</v>
      </c>
      <c r="H564" s="36">
        <v>349364.87568699889</v>
      </c>
    </row>
    <row r="565" spans="2:8" x14ac:dyDescent="0.2">
      <c r="B565" s="102">
        <v>19</v>
      </c>
      <c r="C565" s="104" t="s">
        <v>335</v>
      </c>
      <c r="D565" s="1" t="s">
        <v>6</v>
      </c>
      <c r="E565" s="2" t="s">
        <v>480</v>
      </c>
      <c r="F565" s="36">
        <v>69457.22870479741</v>
      </c>
      <c r="G565" s="36">
        <v>80610.456090319014</v>
      </c>
      <c r="H565" s="36">
        <v>87879.686404122214</v>
      </c>
    </row>
    <row r="566" spans="2:8" x14ac:dyDescent="0.2">
      <c r="B566" s="103"/>
      <c r="C566" s="104"/>
      <c r="D566" s="1" t="s">
        <v>7</v>
      </c>
      <c r="E566" s="2" t="s">
        <v>480</v>
      </c>
      <c r="F566" s="36">
        <v>288293.35247829836</v>
      </c>
      <c r="G566" s="36">
        <v>321082.74495981884</v>
      </c>
      <c r="H566" s="36">
        <v>341007.44889657845</v>
      </c>
    </row>
    <row r="567" spans="2:8" x14ac:dyDescent="0.2">
      <c r="B567" s="102">
        <v>20</v>
      </c>
      <c r="C567" s="104" t="s">
        <v>336</v>
      </c>
      <c r="D567" s="1" t="s">
        <v>6</v>
      </c>
      <c r="E567" s="2" t="s">
        <v>480</v>
      </c>
      <c r="F567" s="36">
        <v>80610.456090319014</v>
      </c>
      <c r="G567" s="36">
        <v>87946.467364757322</v>
      </c>
      <c r="H567" s="36">
        <v>96059.871968641775</v>
      </c>
    </row>
    <row r="568" spans="2:8" x14ac:dyDescent="0.2">
      <c r="B568" s="103"/>
      <c r="C568" s="104"/>
      <c r="D568" s="1" t="s">
        <v>7</v>
      </c>
      <c r="E568" s="2" t="s">
        <v>480</v>
      </c>
      <c r="F568" s="36">
        <v>59323.925146760332</v>
      </c>
      <c r="G568" s="36">
        <v>69457.22870479741</v>
      </c>
      <c r="H568" s="36">
        <v>73375.691621189151</v>
      </c>
    </row>
    <row r="569" spans="2:8" x14ac:dyDescent="0.2">
      <c r="B569" s="23">
        <v>21</v>
      </c>
      <c r="C569" s="21" t="s">
        <v>337</v>
      </c>
      <c r="D569" s="1" t="s">
        <v>7</v>
      </c>
      <c r="E569" s="2" t="s">
        <v>480</v>
      </c>
      <c r="F569" s="36">
        <v>22189.778239402021</v>
      </c>
      <c r="G569" s="36">
        <v>24378.90977689212</v>
      </c>
      <c r="H569" s="36">
        <v>28849.384844216333</v>
      </c>
    </row>
    <row r="570" spans="2:8" x14ac:dyDescent="0.2">
      <c r="B570" s="102">
        <v>22</v>
      </c>
      <c r="C570" s="104" t="s">
        <v>338</v>
      </c>
      <c r="D570" s="1" t="s">
        <v>6</v>
      </c>
      <c r="E570" s="2" t="s">
        <v>480</v>
      </c>
      <c r="F570" s="36">
        <v>246404.86495247768</v>
      </c>
      <c r="G570" s="36">
        <v>276067.92711996322</v>
      </c>
      <c r="H570" s="36">
        <v>290414.24043137231</v>
      </c>
    </row>
    <row r="571" spans="2:8" x14ac:dyDescent="0.2">
      <c r="B571" s="103"/>
      <c r="C571" s="104"/>
      <c r="D571" s="1" t="s">
        <v>7</v>
      </c>
      <c r="E571" s="2" t="s">
        <v>480</v>
      </c>
      <c r="F571" s="36">
        <v>517526.263124127</v>
      </c>
      <c r="G571" s="36">
        <v>579965.67667735007</v>
      </c>
      <c r="H571" s="36">
        <v>613919.91090604523</v>
      </c>
    </row>
    <row r="572" spans="2:8" x14ac:dyDescent="0.2">
      <c r="B572" s="102">
        <v>23</v>
      </c>
      <c r="C572" s="104" t="s">
        <v>339</v>
      </c>
      <c r="D572" s="1" t="s">
        <v>6</v>
      </c>
      <c r="E572" s="2" t="s">
        <v>480</v>
      </c>
      <c r="F572" s="36">
        <v>29661.962573380166</v>
      </c>
      <c r="G572" s="36">
        <v>36568.36466533818</v>
      </c>
      <c r="H572" s="36">
        <v>42136.511053473405</v>
      </c>
    </row>
    <row r="573" spans="2:8" x14ac:dyDescent="0.2">
      <c r="B573" s="103"/>
      <c r="C573" s="104"/>
      <c r="D573" s="1" t="s">
        <v>7</v>
      </c>
      <c r="E573" s="2" t="s">
        <v>480</v>
      </c>
      <c r="F573" s="36">
        <v>80610.456090319014</v>
      </c>
      <c r="G573" s="36">
        <v>87946.467364757322</v>
      </c>
      <c r="H573" s="36">
        <v>96185.419073570301</v>
      </c>
    </row>
    <row r="574" spans="2:8" x14ac:dyDescent="0.2">
      <c r="B574" s="105">
        <v>24</v>
      </c>
      <c r="C574" s="108" t="s">
        <v>340</v>
      </c>
      <c r="D574" s="1" t="s">
        <v>6</v>
      </c>
      <c r="E574" s="2" t="s">
        <v>480</v>
      </c>
      <c r="F574" s="36">
        <v>82718.307602995934</v>
      </c>
      <c r="G574" s="36">
        <v>94925.215290998138</v>
      </c>
      <c r="H574" s="36">
        <v>107111.35864490228</v>
      </c>
    </row>
    <row r="575" spans="2:8" x14ac:dyDescent="0.2">
      <c r="B575" s="107"/>
      <c r="C575" s="109"/>
      <c r="D575" s="1" t="s">
        <v>7</v>
      </c>
      <c r="E575" s="2" t="s">
        <v>480</v>
      </c>
      <c r="F575" s="36">
        <v>199299.12420828201</v>
      </c>
      <c r="G575" s="36">
        <v>219866.1684118933</v>
      </c>
      <c r="H575" s="36">
        <v>230528.10224254639</v>
      </c>
    </row>
    <row r="576" spans="2:8" x14ac:dyDescent="0.2">
      <c r="B576" s="102">
        <v>25</v>
      </c>
      <c r="C576" s="104" t="s">
        <v>341</v>
      </c>
      <c r="D576" s="1" t="s">
        <v>6</v>
      </c>
      <c r="E576" s="2" t="s">
        <v>480</v>
      </c>
      <c r="F576" s="36">
        <v>193321.89222578335</v>
      </c>
      <c r="G576" s="36">
        <v>217783.85495471262</v>
      </c>
      <c r="H576" s="36">
        <v>229857.6018477309</v>
      </c>
    </row>
    <row r="577" spans="2:8" x14ac:dyDescent="0.2">
      <c r="B577" s="103"/>
      <c r="C577" s="104"/>
      <c r="D577" s="1" t="s">
        <v>7</v>
      </c>
      <c r="E577" s="2" t="s">
        <v>480</v>
      </c>
      <c r="F577" s="36">
        <v>311969.78282922873</v>
      </c>
      <c r="G577" s="36">
        <v>351785.86945902929</v>
      </c>
      <c r="H577" s="36">
        <v>377645.06097574264</v>
      </c>
    </row>
    <row r="578" spans="2:8" x14ac:dyDescent="0.2">
      <c r="B578" s="102">
        <v>26</v>
      </c>
      <c r="C578" s="104" t="s">
        <v>342</v>
      </c>
      <c r="D578" s="1" t="s">
        <v>6</v>
      </c>
      <c r="E578" s="2" t="s">
        <v>480</v>
      </c>
      <c r="F578" s="36">
        <v>102257.3284759115</v>
      </c>
      <c r="G578" s="36">
        <v>114482.29827345611</v>
      </c>
      <c r="H578" s="36">
        <v>120430.05825789667</v>
      </c>
    </row>
    <row r="579" spans="2:8" x14ac:dyDescent="0.2">
      <c r="B579" s="103"/>
      <c r="C579" s="104"/>
      <c r="D579" s="1" t="s">
        <v>7</v>
      </c>
      <c r="E579" s="2" t="s">
        <v>480</v>
      </c>
      <c r="F579" s="36">
        <v>187077.68325569181</v>
      </c>
      <c r="G579" s="36">
        <v>207633.73801366118</v>
      </c>
      <c r="H579" s="36">
        <v>218442.63649387044</v>
      </c>
    </row>
    <row r="580" spans="2:8" x14ac:dyDescent="0.2">
      <c r="B580" s="102">
        <v>27</v>
      </c>
      <c r="C580" s="104" t="s">
        <v>343</v>
      </c>
      <c r="D580" s="1" t="s">
        <v>6</v>
      </c>
      <c r="E580" s="2" t="s">
        <v>480</v>
      </c>
      <c r="F580" s="36">
        <v>71551.436420910075</v>
      </c>
      <c r="G580" s="36">
        <v>81665.692776161595</v>
      </c>
      <c r="H580" s="36">
        <v>91810.624436657192</v>
      </c>
    </row>
    <row r="581" spans="2:8" x14ac:dyDescent="0.2">
      <c r="B581" s="103"/>
      <c r="C581" s="104"/>
      <c r="D581" s="1" t="s">
        <v>7</v>
      </c>
      <c r="E581" s="2" t="s">
        <v>480</v>
      </c>
      <c r="F581" s="36">
        <v>185493.01989711571</v>
      </c>
      <c r="G581" s="36">
        <v>205313.981204051</v>
      </c>
      <c r="H581" s="36">
        <v>215537.72988491817</v>
      </c>
    </row>
    <row r="582" spans="2:8" x14ac:dyDescent="0.2">
      <c r="B582" s="102">
        <v>28</v>
      </c>
      <c r="C582" s="104" t="s">
        <v>344</v>
      </c>
      <c r="D582" s="1" t="s">
        <v>6</v>
      </c>
      <c r="E582" s="2" t="s">
        <v>480</v>
      </c>
      <c r="F582" s="36">
        <v>193321.89222578335</v>
      </c>
      <c r="G582" s="36">
        <v>217783.85495471262</v>
      </c>
      <c r="H582" s="36">
        <v>228360.11854060245</v>
      </c>
    </row>
    <row r="583" spans="2:8" x14ac:dyDescent="0.2">
      <c r="B583" s="103"/>
      <c r="C583" s="104"/>
      <c r="D583" s="1" t="s">
        <v>7</v>
      </c>
      <c r="E583" s="2" t="s">
        <v>480</v>
      </c>
      <c r="F583" s="36">
        <v>415267.47602732235</v>
      </c>
      <c r="G583" s="36">
        <v>468354.16339794017</v>
      </c>
      <c r="H583" s="36">
        <v>492375.3137240514</v>
      </c>
    </row>
    <row r="584" spans="2:8" x14ac:dyDescent="0.2">
      <c r="B584" s="3">
        <v>29</v>
      </c>
      <c r="C584" s="27" t="s">
        <v>345</v>
      </c>
      <c r="D584" s="1" t="s">
        <v>6</v>
      </c>
      <c r="E584" s="2" t="s">
        <v>480</v>
      </c>
      <c r="F584" s="36">
        <v>294541.54199244344</v>
      </c>
      <c r="G584" s="36">
        <v>333309.97896456136</v>
      </c>
      <c r="H584" s="36">
        <v>351210.7519001668</v>
      </c>
    </row>
    <row r="585" spans="2:8" x14ac:dyDescent="0.2">
      <c r="B585" s="3">
        <v>30</v>
      </c>
      <c r="C585" s="27" t="s">
        <v>346</v>
      </c>
      <c r="D585" s="1" t="s">
        <v>6</v>
      </c>
      <c r="E585" s="2" t="s">
        <v>480</v>
      </c>
      <c r="F585" s="36">
        <v>653601.53419556434</v>
      </c>
      <c r="G585" s="36">
        <v>736353.85498110869</v>
      </c>
      <c r="H585" s="36">
        <v>783224.14945873199</v>
      </c>
    </row>
    <row r="586" spans="2:8" x14ac:dyDescent="0.2">
      <c r="B586" s="105">
        <v>31</v>
      </c>
      <c r="C586" s="108" t="s">
        <v>347</v>
      </c>
      <c r="D586" s="1" t="s">
        <v>6</v>
      </c>
      <c r="E586" s="2" t="s">
        <v>480</v>
      </c>
      <c r="F586" s="36">
        <v>94925.215290998138</v>
      </c>
      <c r="G586" s="36">
        <v>102257.3284759115</v>
      </c>
      <c r="H586" s="36">
        <v>113610.97933797885</v>
      </c>
    </row>
    <row r="587" spans="2:8" x14ac:dyDescent="0.2">
      <c r="B587" s="107"/>
      <c r="C587" s="109"/>
      <c r="D587" s="1" t="s">
        <v>7</v>
      </c>
      <c r="E587" s="2" t="s">
        <v>480</v>
      </c>
      <c r="F587" s="36">
        <v>921597.44998240483</v>
      </c>
      <c r="G587" s="36">
        <v>1035052.526248254</v>
      </c>
      <c r="H587" s="36">
        <v>1081635.5176834892</v>
      </c>
    </row>
    <row r="588" spans="2:8" ht="30" x14ac:dyDescent="0.2">
      <c r="B588" s="22">
        <v>32</v>
      </c>
      <c r="C588" s="21" t="s">
        <v>348</v>
      </c>
      <c r="D588" s="18" t="s">
        <v>6</v>
      </c>
      <c r="E588" s="2" t="s">
        <v>480</v>
      </c>
      <c r="F588" s="36">
        <v>441812.31298866507</v>
      </c>
      <c r="G588" s="36">
        <v>496975.84686028515</v>
      </c>
      <c r="H588" s="36">
        <v>521523.59975938156</v>
      </c>
    </row>
    <row r="589" spans="2:8" ht="15.75" x14ac:dyDescent="0.25">
      <c r="B589" s="101" t="s">
        <v>489</v>
      </c>
      <c r="C589" s="101"/>
      <c r="D589" s="101"/>
      <c r="E589" s="4"/>
      <c r="F589" s="31">
        <f>SUM(F538:F588)</f>
        <v>10831961.89783347</v>
      </c>
      <c r="G589" s="31">
        <f t="shared" ref="G589:H589" si="9">SUM(G538:G588)</f>
        <v>12085901.580468351</v>
      </c>
      <c r="H589" s="31">
        <f t="shared" si="9"/>
        <v>12890918.752686372</v>
      </c>
    </row>
    <row r="590" spans="2:8" x14ac:dyDescent="0.2">
      <c r="B590" s="7"/>
      <c r="C590" s="8"/>
      <c r="D590" s="9"/>
      <c r="E590" s="10"/>
      <c r="F590" s="32"/>
      <c r="G590" s="32"/>
      <c r="H590" s="32"/>
    </row>
    <row r="591" spans="2:8" ht="94.5" x14ac:dyDescent="0.2">
      <c r="B591" s="93" t="s">
        <v>487</v>
      </c>
      <c r="C591" s="95" t="s">
        <v>3</v>
      </c>
      <c r="D591" s="96"/>
      <c r="E591" s="99" t="s">
        <v>494</v>
      </c>
      <c r="F591" s="43" t="s">
        <v>731</v>
      </c>
      <c r="G591" s="43" t="s">
        <v>732</v>
      </c>
      <c r="H591" s="43" t="s">
        <v>733</v>
      </c>
    </row>
    <row r="592" spans="2:8" ht="63" x14ac:dyDescent="0.2">
      <c r="B592" s="94"/>
      <c r="C592" s="97"/>
      <c r="D592" s="98"/>
      <c r="E592" s="100"/>
      <c r="F592" s="33" t="s">
        <v>483</v>
      </c>
      <c r="G592" s="33" t="s">
        <v>483</v>
      </c>
      <c r="H592" s="33" t="s">
        <v>483</v>
      </c>
    </row>
    <row r="593" spans="2:8" x14ac:dyDescent="0.2">
      <c r="B593" s="102">
        <v>1</v>
      </c>
      <c r="C593" s="104" t="s">
        <v>349</v>
      </c>
      <c r="D593" s="1" t="s">
        <v>6</v>
      </c>
      <c r="E593" s="2" t="s">
        <v>480</v>
      </c>
      <c r="F593" s="36">
        <v>71551.436420910075</v>
      </c>
      <c r="G593" s="36">
        <v>81665.692776161595</v>
      </c>
      <c r="H593" s="36">
        <v>86621.028974845554</v>
      </c>
    </row>
    <row r="594" spans="2:8" x14ac:dyDescent="0.2">
      <c r="B594" s="103"/>
      <c r="C594" s="104"/>
      <c r="D594" s="1" t="s">
        <v>7</v>
      </c>
      <c r="E594" s="2" t="s">
        <v>480</v>
      </c>
      <c r="F594" s="36">
        <v>39776.226446294379</v>
      </c>
      <c r="G594" s="36">
        <v>43973.233682378661</v>
      </c>
      <c r="H594" s="36">
        <v>46915.942736704332</v>
      </c>
    </row>
    <row r="595" spans="2:8" x14ac:dyDescent="0.2">
      <c r="B595" s="102">
        <v>2</v>
      </c>
      <c r="C595" s="104" t="s">
        <v>350</v>
      </c>
      <c r="D595" s="1" t="s">
        <v>6</v>
      </c>
      <c r="E595" s="2" t="s">
        <v>480</v>
      </c>
      <c r="F595" s="36">
        <v>260715.33425678604</v>
      </c>
      <c r="G595" s="36">
        <v>290378.4732729501</v>
      </c>
      <c r="H595" s="36">
        <v>315188.36633930251</v>
      </c>
    </row>
    <row r="596" spans="2:8" x14ac:dyDescent="0.2">
      <c r="B596" s="103"/>
      <c r="C596" s="104"/>
      <c r="D596" s="1" t="s">
        <v>7</v>
      </c>
      <c r="E596" s="2" t="s">
        <v>480</v>
      </c>
      <c r="F596" s="36">
        <v>458202.2916674955</v>
      </c>
      <c r="G596" s="36">
        <v>515447.69848677592</v>
      </c>
      <c r="H596" s="36">
        <v>546095.22847019939</v>
      </c>
    </row>
    <row r="597" spans="2:8" x14ac:dyDescent="0.2">
      <c r="B597" s="102">
        <v>3</v>
      </c>
      <c r="C597" s="104" t="s">
        <v>351</v>
      </c>
      <c r="D597" s="1" t="s">
        <v>6</v>
      </c>
      <c r="E597" s="2" t="s">
        <v>480</v>
      </c>
      <c r="F597" s="36">
        <v>29661.962573380166</v>
      </c>
      <c r="G597" s="36">
        <v>36568.36466533818</v>
      </c>
      <c r="H597" s="36">
        <v>39032.423752879658</v>
      </c>
    </row>
    <row r="598" spans="2:8" x14ac:dyDescent="0.2">
      <c r="B598" s="103"/>
      <c r="C598" s="104"/>
      <c r="D598" s="1" t="s">
        <v>7</v>
      </c>
      <c r="E598" s="2" t="s">
        <v>480</v>
      </c>
      <c r="F598" s="36">
        <v>28620.574568364027</v>
      </c>
      <c r="G598" s="36">
        <v>36568.36466533818</v>
      </c>
      <c r="H598" s="36">
        <v>38450.288926546287</v>
      </c>
    </row>
    <row r="599" spans="2:8" x14ac:dyDescent="0.2">
      <c r="B599" s="102">
        <v>4</v>
      </c>
      <c r="C599" s="104" t="s">
        <v>352</v>
      </c>
      <c r="D599" s="1" t="s">
        <v>6</v>
      </c>
      <c r="E599" s="2" t="s">
        <v>480</v>
      </c>
      <c r="F599" s="36">
        <v>411110.3375221329</v>
      </c>
      <c r="G599" s="36">
        <v>459241.13363285718</v>
      </c>
      <c r="H599" s="36">
        <v>484482.12567642692</v>
      </c>
    </row>
    <row r="600" spans="2:8" x14ac:dyDescent="0.2">
      <c r="B600" s="103"/>
      <c r="C600" s="104"/>
      <c r="D600" s="1" t="s">
        <v>7</v>
      </c>
      <c r="E600" s="2" t="s">
        <v>480</v>
      </c>
      <c r="F600" s="36">
        <v>1981042.1403226615</v>
      </c>
      <c r="G600" s="36">
        <v>2205371.6254062355</v>
      </c>
      <c r="H600" s="36">
        <v>2370717.4717869917</v>
      </c>
    </row>
    <row r="601" spans="2:8" x14ac:dyDescent="0.2">
      <c r="B601" s="23">
        <v>5</v>
      </c>
      <c r="C601" s="21" t="s">
        <v>353</v>
      </c>
      <c r="D601" s="1" t="s">
        <v>6</v>
      </c>
      <c r="E601" s="2" t="s">
        <v>480</v>
      </c>
      <c r="F601" s="36">
        <v>193321.89222578335</v>
      </c>
      <c r="G601" s="36">
        <v>217783.85495471262</v>
      </c>
      <c r="H601" s="36">
        <v>228866.36483875613</v>
      </c>
    </row>
    <row r="602" spans="2:8" x14ac:dyDescent="0.2">
      <c r="B602" s="23">
        <v>6</v>
      </c>
      <c r="C602" s="21" t="s">
        <v>354</v>
      </c>
      <c r="D602" s="1" t="s">
        <v>7</v>
      </c>
      <c r="E602" s="2" t="s">
        <v>480</v>
      </c>
      <c r="F602" s="36">
        <v>87946.467364757322</v>
      </c>
      <c r="G602" s="36">
        <v>100172.01098927409</v>
      </c>
      <c r="H602" s="36">
        <v>107416.13013081776</v>
      </c>
    </row>
    <row r="603" spans="2:8" x14ac:dyDescent="0.2">
      <c r="B603" s="102">
        <v>7</v>
      </c>
      <c r="C603" s="104" t="s">
        <v>355</v>
      </c>
      <c r="D603" s="1" t="s">
        <v>6</v>
      </c>
      <c r="E603" s="2" t="s">
        <v>480</v>
      </c>
      <c r="F603" s="36">
        <v>113437.05076851121</v>
      </c>
      <c r="G603" s="36">
        <v>127747.42908621074</v>
      </c>
      <c r="H603" s="36">
        <v>136055.35717673655</v>
      </c>
    </row>
    <row r="604" spans="2:8" x14ac:dyDescent="0.2">
      <c r="B604" s="103"/>
      <c r="C604" s="104"/>
      <c r="D604" s="1" t="s">
        <v>7</v>
      </c>
      <c r="E604" s="2" t="s">
        <v>480</v>
      </c>
      <c r="F604" s="36">
        <v>603394.29644723574</v>
      </c>
      <c r="G604" s="36">
        <v>675989.85484532302</v>
      </c>
      <c r="H604" s="36">
        <v>710821.71309176669</v>
      </c>
    </row>
    <row r="605" spans="2:8" x14ac:dyDescent="0.2">
      <c r="B605" s="102">
        <v>8</v>
      </c>
      <c r="C605" s="104" t="s">
        <v>356</v>
      </c>
      <c r="D605" s="1" t="s">
        <v>6</v>
      </c>
      <c r="E605" s="2" t="s">
        <v>480</v>
      </c>
      <c r="F605" s="36">
        <v>94925.215290998138</v>
      </c>
      <c r="G605" s="36">
        <v>102257.3284759115</v>
      </c>
      <c r="H605" s="36">
        <v>111074.08235892015</v>
      </c>
    </row>
    <row r="606" spans="2:8" x14ac:dyDescent="0.2">
      <c r="B606" s="103"/>
      <c r="C606" s="104"/>
      <c r="D606" s="1" t="s">
        <v>7</v>
      </c>
      <c r="E606" s="2" t="s">
        <v>480</v>
      </c>
      <c r="F606" s="36">
        <v>1249504.027692308</v>
      </c>
      <c r="G606" s="36">
        <v>1426242.2109294103</v>
      </c>
      <c r="H606" s="36">
        <v>1524424.2017300504</v>
      </c>
    </row>
    <row r="607" spans="2:8" x14ac:dyDescent="0.2">
      <c r="B607" s="23">
        <v>9</v>
      </c>
      <c r="C607" s="21" t="s">
        <v>357</v>
      </c>
      <c r="D607" s="1" t="s">
        <v>7</v>
      </c>
      <c r="E607" s="2" t="s">
        <v>480</v>
      </c>
      <c r="F607" s="36">
        <v>886742.59372916457</v>
      </c>
      <c r="G607" s="36">
        <v>975165.86561565346</v>
      </c>
      <c r="H607" s="36">
        <v>1043425.4215357787</v>
      </c>
    </row>
    <row r="608" spans="2:8" x14ac:dyDescent="0.2">
      <c r="B608" s="102">
        <v>10</v>
      </c>
      <c r="C608" s="104" t="s">
        <v>358</v>
      </c>
      <c r="D608" s="1" t="s">
        <v>6</v>
      </c>
      <c r="E608" s="2" t="s">
        <v>480</v>
      </c>
      <c r="F608" s="36">
        <v>187077.68325569181</v>
      </c>
      <c r="G608" s="36">
        <v>207633.73801366118</v>
      </c>
      <c r="H608" s="36">
        <v>217282.95116473769</v>
      </c>
    </row>
    <row r="609" spans="2:8" x14ac:dyDescent="0.2">
      <c r="B609" s="103"/>
      <c r="C609" s="104"/>
      <c r="D609" s="1" t="s">
        <v>7</v>
      </c>
      <c r="E609" s="2" t="s">
        <v>480</v>
      </c>
      <c r="F609" s="36">
        <v>294541.54199244344</v>
      </c>
      <c r="G609" s="36">
        <v>333309.97896456136</v>
      </c>
      <c r="H609" s="36">
        <v>351210.7519001668</v>
      </c>
    </row>
    <row r="610" spans="2:8" x14ac:dyDescent="0.2">
      <c r="B610" s="102">
        <v>11</v>
      </c>
      <c r="C610" s="104" t="s">
        <v>359</v>
      </c>
      <c r="D610" s="1" t="s">
        <v>6</v>
      </c>
      <c r="E610" s="2" t="s">
        <v>480</v>
      </c>
      <c r="F610" s="36">
        <v>80610.456090319014</v>
      </c>
      <c r="G610" s="36">
        <v>87946.467364757322</v>
      </c>
      <c r="H610" s="36">
        <v>100511.31646532519</v>
      </c>
    </row>
    <row r="611" spans="2:8" x14ac:dyDescent="0.2">
      <c r="B611" s="103"/>
      <c r="C611" s="104"/>
      <c r="D611" s="1" t="s">
        <v>7</v>
      </c>
      <c r="E611" s="2" t="s">
        <v>480</v>
      </c>
      <c r="F611" s="36">
        <v>294541.54199244344</v>
      </c>
      <c r="G611" s="36">
        <v>333309.97896456136</v>
      </c>
      <c r="H611" s="36">
        <v>351045.52202317509</v>
      </c>
    </row>
    <row r="612" spans="2:8" x14ac:dyDescent="0.2">
      <c r="B612" s="102">
        <v>12</v>
      </c>
      <c r="C612" s="104" t="s">
        <v>360</v>
      </c>
      <c r="D612" s="1" t="s">
        <v>6</v>
      </c>
      <c r="E612" s="2" t="s">
        <v>480</v>
      </c>
      <c r="F612" s="36">
        <v>423340.07871902752</v>
      </c>
      <c r="G612" s="36">
        <v>471474.38126944</v>
      </c>
      <c r="H612" s="36">
        <v>494787.82008801337</v>
      </c>
    </row>
    <row r="613" spans="2:8" x14ac:dyDescent="0.2">
      <c r="B613" s="103"/>
      <c r="C613" s="104"/>
      <c r="D613" s="1" t="s">
        <v>7</v>
      </c>
      <c r="E613" s="2" t="s">
        <v>480</v>
      </c>
      <c r="F613" s="36">
        <v>895549.87189903972</v>
      </c>
      <c r="G613" s="36">
        <v>990073.02985048306</v>
      </c>
      <c r="H613" s="36">
        <v>1044810.0505378912</v>
      </c>
    </row>
    <row r="614" spans="2:8" x14ac:dyDescent="0.2">
      <c r="B614" s="102">
        <v>13</v>
      </c>
      <c r="C614" s="104" t="s">
        <v>361</v>
      </c>
      <c r="D614" s="1" t="s">
        <v>6</v>
      </c>
      <c r="E614" s="2" t="s">
        <v>480</v>
      </c>
      <c r="F614" s="36">
        <v>187077.68325569181</v>
      </c>
      <c r="G614" s="36">
        <v>207633.73801366118</v>
      </c>
      <c r="H614" s="36">
        <v>216256.17752481054</v>
      </c>
    </row>
    <row r="615" spans="2:8" x14ac:dyDescent="0.2">
      <c r="B615" s="103"/>
      <c r="C615" s="104"/>
      <c r="D615" s="1" t="s">
        <v>7</v>
      </c>
      <c r="E615" s="2" t="s">
        <v>480</v>
      </c>
      <c r="F615" s="36">
        <v>591161.7291527763</v>
      </c>
      <c r="G615" s="36">
        <v>662718.46948299778</v>
      </c>
      <c r="H615" s="36">
        <v>690208.64371642191</v>
      </c>
    </row>
    <row r="616" spans="2:8" ht="15.75" x14ac:dyDescent="0.25">
      <c r="B616" s="101" t="s">
        <v>362</v>
      </c>
      <c r="C616" s="101"/>
      <c r="D616" s="101"/>
      <c r="E616" s="4"/>
      <c r="F616" s="31">
        <f>SUM(F593:F615)</f>
        <v>9463852.4336542152</v>
      </c>
      <c r="G616" s="31">
        <f t="shared" ref="G616:H616" si="10">SUM(G593:G615)</f>
        <v>10588672.923408654</v>
      </c>
      <c r="H616" s="31">
        <f t="shared" si="10"/>
        <v>11255699.380947266</v>
      </c>
    </row>
    <row r="617" spans="2:8" x14ac:dyDescent="0.2">
      <c r="B617" s="7"/>
      <c r="C617" s="8"/>
      <c r="D617" s="9"/>
      <c r="E617" s="10"/>
      <c r="F617" s="32"/>
      <c r="G617" s="32"/>
      <c r="H617" s="32"/>
    </row>
    <row r="618" spans="2:8" ht="94.5" x14ac:dyDescent="0.2">
      <c r="B618" s="93" t="s">
        <v>487</v>
      </c>
      <c r="C618" s="95" t="s">
        <v>4</v>
      </c>
      <c r="D618" s="96"/>
      <c r="E618" s="99" t="s">
        <v>494</v>
      </c>
      <c r="F618" s="43" t="s">
        <v>731</v>
      </c>
      <c r="G618" s="43" t="s">
        <v>732</v>
      </c>
      <c r="H618" s="43" t="s">
        <v>733</v>
      </c>
    </row>
    <row r="619" spans="2:8" ht="63" x14ac:dyDescent="0.2">
      <c r="B619" s="94"/>
      <c r="C619" s="97"/>
      <c r="D619" s="98"/>
      <c r="E619" s="100"/>
      <c r="F619" s="33" t="s">
        <v>483</v>
      </c>
      <c r="G619" s="33" t="s">
        <v>483</v>
      </c>
      <c r="H619" s="33" t="s">
        <v>483</v>
      </c>
    </row>
    <row r="620" spans="2:8" x14ac:dyDescent="0.2">
      <c r="B620" s="102">
        <v>1</v>
      </c>
      <c r="C620" s="104" t="s">
        <v>363</v>
      </c>
      <c r="D620" s="1" t="s">
        <v>6</v>
      </c>
      <c r="E620" s="2" t="s">
        <v>480</v>
      </c>
      <c r="F620" s="36">
        <v>82718.307602995934</v>
      </c>
      <c r="G620" s="36">
        <v>82718.307602995934</v>
      </c>
      <c r="H620" s="36">
        <v>88670.915015266306</v>
      </c>
    </row>
    <row r="621" spans="2:8" x14ac:dyDescent="0.2">
      <c r="B621" s="103"/>
      <c r="C621" s="104"/>
      <c r="D621" s="1" t="s">
        <v>7</v>
      </c>
      <c r="E621" s="2" t="s">
        <v>480</v>
      </c>
      <c r="F621" s="36">
        <v>199299.12420828201</v>
      </c>
      <c r="G621" s="36">
        <v>199299.12420828201</v>
      </c>
      <c r="H621" s="36">
        <v>211121.07551022019</v>
      </c>
    </row>
    <row r="622" spans="2:8" x14ac:dyDescent="0.2">
      <c r="B622" s="102">
        <v>2</v>
      </c>
      <c r="C622" s="104" t="s">
        <v>364</v>
      </c>
      <c r="D622" s="1" t="s">
        <v>6</v>
      </c>
      <c r="E622" s="2" t="s">
        <v>480</v>
      </c>
      <c r="F622" s="36">
        <v>29661.962573380166</v>
      </c>
      <c r="G622" s="36">
        <v>36568.36466533818</v>
      </c>
      <c r="H622" s="36">
        <v>40213.451917288519</v>
      </c>
    </row>
    <row r="623" spans="2:8" x14ac:dyDescent="0.2">
      <c r="B623" s="103"/>
      <c r="C623" s="104"/>
      <c r="D623" s="1" t="s">
        <v>7</v>
      </c>
      <c r="E623" s="2" t="s">
        <v>480</v>
      </c>
      <c r="F623" s="36">
        <v>131415.36818690947</v>
      </c>
      <c r="G623" s="36">
        <v>146652.51709590552</v>
      </c>
      <c r="H623" s="36">
        <v>154913.54132388943</v>
      </c>
    </row>
    <row r="624" spans="2:8" x14ac:dyDescent="0.2">
      <c r="B624" s="102">
        <v>3</v>
      </c>
      <c r="C624" s="104" t="s">
        <v>365</v>
      </c>
      <c r="D624" s="1" t="s">
        <v>6</v>
      </c>
      <c r="E624" s="2" t="s">
        <v>480</v>
      </c>
      <c r="F624" s="36">
        <v>29661.962573380166</v>
      </c>
      <c r="G624" s="36">
        <v>36568.36466533818</v>
      </c>
      <c r="H624" s="36">
        <v>38450.288926546287</v>
      </c>
    </row>
    <row r="625" spans="2:8" x14ac:dyDescent="0.2">
      <c r="B625" s="103"/>
      <c r="C625" s="104"/>
      <c r="D625" s="1" t="s">
        <v>7</v>
      </c>
      <c r="E625" s="2" t="s">
        <v>480</v>
      </c>
      <c r="F625" s="36">
        <v>128792.5855576381</v>
      </c>
      <c r="G625" s="36">
        <v>144146.67623914918</v>
      </c>
      <c r="H625" s="36">
        <v>155787.4292515706</v>
      </c>
    </row>
    <row r="626" spans="2:8" x14ac:dyDescent="0.2">
      <c r="B626" s="102">
        <v>4</v>
      </c>
      <c r="C626" s="104" t="s">
        <v>366</v>
      </c>
      <c r="D626" s="1" t="s">
        <v>6</v>
      </c>
      <c r="E626" s="2" t="s">
        <v>480</v>
      </c>
      <c r="F626" s="36">
        <v>22189.778239402021</v>
      </c>
      <c r="G626" s="36">
        <v>22189.778239402021</v>
      </c>
      <c r="H626" s="36">
        <v>24129.471203454141</v>
      </c>
    </row>
    <row r="627" spans="2:8" x14ac:dyDescent="0.2">
      <c r="B627" s="103"/>
      <c r="C627" s="104"/>
      <c r="D627" s="1" t="s">
        <v>7</v>
      </c>
      <c r="E627" s="2" t="s">
        <v>480</v>
      </c>
      <c r="F627" s="36">
        <v>58284.024804016</v>
      </c>
      <c r="G627" s="36">
        <v>58284.024804016</v>
      </c>
      <c r="H627" s="36">
        <v>63167.880685499447</v>
      </c>
    </row>
    <row r="628" spans="2:8" x14ac:dyDescent="0.2">
      <c r="B628" s="102">
        <v>5</v>
      </c>
      <c r="C628" s="104" t="s">
        <v>367</v>
      </c>
      <c r="D628" s="1" t="s">
        <v>6</v>
      </c>
      <c r="E628" s="2" t="s">
        <v>480</v>
      </c>
      <c r="F628" s="36">
        <v>53034.968595059174</v>
      </c>
      <c r="G628" s="36">
        <v>57241.149136728054</v>
      </c>
      <c r="H628" s="36">
        <v>60945.631099513615</v>
      </c>
    </row>
    <row r="629" spans="2:8" x14ac:dyDescent="0.2">
      <c r="B629" s="103"/>
      <c r="C629" s="104"/>
      <c r="D629" s="1" t="s">
        <v>7</v>
      </c>
      <c r="E629" s="2" t="s">
        <v>480</v>
      </c>
      <c r="F629" s="36">
        <v>157413.16012600213</v>
      </c>
      <c r="G629" s="36">
        <v>174852.07441204807</v>
      </c>
      <c r="H629" s="36">
        <v>183975.2177845604</v>
      </c>
    </row>
    <row r="630" spans="2:8" x14ac:dyDescent="0.2">
      <c r="B630" s="102">
        <v>6</v>
      </c>
      <c r="C630" s="104" t="s">
        <v>368</v>
      </c>
      <c r="D630" s="1" t="s">
        <v>6</v>
      </c>
      <c r="E630" s="2" t="s">
        <v>480</v>
      </c>
      <c r="F630" s="36">
        <v>71551.436420910075</v>
      </c>
      <c r="G630" s="36">
        <v>81665.692776161595</v>
      </c>
      <c r="H630" s="36">
        <v>91010.23206370906</v>
      </c>
    </row>
    <row r="631" spans="2:8" x14ac:dyDescent="0.2">
      <c r="B631" s="103"/>
      <c r="C631" s="104"/>
      <c r="D631" s="1" t="s">
        <v>7</v>
      </c>
      <c r="E631" s="2" t="s">
        <v>480</v>
      </c>
      <c r="F631" s="36">
        <v>174852.07441204807</v>
      </c>
      <c r="G631" s="36">
        <v>199299.12420828201</v>
      </c>
      <c r="H631" s="36">
        <v>210630.34828297471</v>
      </c>
    </row>
    <row r="632" spans="2:8" x14ac:dyDescent="0.2">
      <c r="B632" s="102">
        <v>7</v>
      </c>
      <c r="C632" s="104" t="s">
        <v>369</v>
      </c>
      <c r="D632" s="1" t="s">
        <v>6</v>
      </c>
      <c r="E632" s="2" t="s">
        <v>480</v>
      </c>
      <c r="F632" s="36">
        <v>22189.778239402021</v>
      </c>
      <c r="G632" s="36">
        <v>24378.90977689212</v>
      </c>
      <c r="H632" s="36">
        <v>27243.364978273676</v>
      </c>
    </row>
    <row r="633" spans="2:8" x14ac:dyDescent="0.2">
      <c r="B633" s="103"/>
      <c r="C633" s="104"/>
      <c r="D633" s="1" t="s">
        <v>7</v>
      </c>
      <c r="E633" s="2" t="s">
        <v>480</v>
      </c>
      <c r="F633" s="36">
        <v>249528.41054023747</v>
      </c>
      <c r="G633" s="36">
        <v>279190.59307251236</v>
      </c>
      <c r="H633" s="36">
        <v>303996.29149273603</v>
      </c>
    </row>
    <row r="634" spans="2:8" x14ac:dyDescent="0.2">
      <c r="B634" s="102">
        <v>8</v>
      </c>
      <c r="C634" s="104" t="s">
        <v>370</v>
      </c>
      <c r="D634" s="1" t="s">
        <v>6</v>
      </c>
      <c r="E634" s="2" t="s">
        <v>480</v>
      </c>
      <c r="F634" s="36">
        <v>11094.889119701011</v>
      </c>
      <c r="G634" s="36">
        <v>12189.45488844606</v>
      </c>
      <c r="H634" s="36">
        <v>14338.374670261044</v>
      </c>
    </row>
    <row r="635" spans="2:8" x14ac:dyDescent="0.2">
      <c r="B635" s="103"/>
      <c r="C635" s="104"/>
      <c r="D635" s="1" t="s">
        <v>7</v>
      </c>
      <c r="E635" s="2" t="s">
        <v>480</v>
      </c>
      <c r="F635" s="36">
        <v>9962.5360722596251</v>
      </c>
      <c r="G635" s="36">
        <v>11094.889119701011</v>
      </c>
      <c r="H635" s="36">
        <v>13115.325834716645</v>
      </c>
    </row>
    <row r="636" spans="2:8" x14ac:dyDescent="0.2">
      <c r="B636" s="102">
        <v>9</v>
      </c>
      <c r="C636" s="104" t="s">
        <v>371</v>
      </c>
      <c r="D636" s="1" t="s">
        <v>6</v>
      </c>
      <c r="E636" s="2" t="s">
        <v>480</v>
      </c>
      <c r="F636" s="36">
        <v>11094.889119701011</v>
      </c>
      <c r="G636" s="36">
        <v>12189.45488844606</v>
      </c>
      <c r="H636" s="36">
        <v>14149.318012657561</v>
      </c>
    </row>
    <row r="637" spans="2:8" x14ac:dyDescent="0.2">
      <c r="B637" s="103"/>
      <c r="C637" s="104"/>
      <c r="D637" s="1" t="s">
        <v>7</v>
      </c>
      <c r="E637" s="2" t="s">
        <v>480</v>
      </c>
      <c r="F637" s="36">
        <v>128792.5855576381</v>
      </c>
      <c r="G637" s="36">
        <v>144146.67623914918</v>
      </c>
      <c r="H637" s="36">
        <v>154934.73862524686</v>
      </c>
    </row>
    <row r="638" spans="2:8" x14ac:dyDescent="0.2">
      <c r="B638" s="102">
        <v>10</v>
      </c>
      <c r="C638" s="104" t="s">
        <v>372</v>
      </c>
      <c r="D638" s="1" t="s">
        <v>6</v>
      </c>
      <c r="E638" s="2" t="s">
        <v>480</v>
      </c>
      <c r="F638" s="36">
        <v>82718.307602995934</v>
      </c>
      <c r="G638" s="36">
        <v>94925.215290998138</v>
      </c>
      <c r="H638" s="36">
        <v>102229.88543168893</v>
      </c>
    </row>
    <row r="639" spans="2:8" x14ac:dyDescent="0.2">
      <c r="B639" s="103"/>
      <c r="C639" s="104"/>
      <c r="D639" s="1" t="s">
        <v>7</v>
      </c>
      <c r="E639" s="2" t="s">
        <v>480</v>
      </c>
      <c r="F639" s="36">
        <v>622797.36441270309</v>
      </c>
      <c r="G639" s="36">
        <v>678090.56911843014</v>
      </c>
      <c r="H639" s="36">
        <v>742958.09094239539</v>
      </c>
    </row>
    <row r="640" spans="2:8" x14ac:dyDescent="0.2">
      <c r="B640" s="102">
        <v>11</v>
      </c>
      <c r="C640" s="104" t="s">
        <v>373</v>
      </c>
      <c r="D640" s="1" t="s">
        <v>6</v>
      </c>
      <c r="E640" s="2" t="s">
        <v>480</v>
      </c>
      <c r="F640" s="36">
        <v>71551.436420910075</v>
      </c>
      <c r="G640" s="36">
        <v>81665.692776161595</v>
      </c>
      <c r="H640" s="36">
        <v>85008.00945250917</v>
      </c>
    </row>
    <row r="641" spans="2:8" x14ac:dyDescent="0.2">
      <c r="B641" s="103"/>
      <c r="C641" s="104"/>
      <c r="D641" s="1" t="s">
        <v>7</v>
      </c>
      <c r="E641" s="2" t="s">
        <v>480</v>
      </c>
      <c r="F641" s="36">
        <v>326281.58830718184</v>
      </c>
      <c r="G641" s="36">
        <v>367137.09283557429</v>
      </c>
      <c r="H641" s="36">
        <v>385770.2936675055</v>
      </c>
    </row>
    <row r="642" spans="2:8" x14ac:dyDescent="0.2">
      <c r="B642" s="102">
        <v>12</v>
      </c>
      <c r="C642" s="104" t="s">
        <v>374</v>
      </c>
      <c r="D642" s="1" t="s">
        <v>6</v>
      </c>
      <c r="E642" s="2" t="s">
        <v>480</v>
      </c>
      <c r="F642" s="36">
        <v>82718.307602995934</v>
      </c>
      <c r="G642" s="36">
        <v>82718.307602995934</v>
      </c>
      <c r="H642" s="36">
        <v>86111.536743509845</v>
      </c>
    </row>
    <row r="643" spans="2:8" x14ac:dyDescent="0.2">
      <c r="B643" s="103"/>
      <c r="C643" s="104"/>
      <c r="D643" s="1" t="s">
        <v>7</v>
      </c>
      <c r="E643" s="2" t="s">
        <v>480</v>
      </c>
      <c r="F643" s="36">
        <v>916404.58333499101</v>
      </c>
      <c r="G643" s="36">
        <v>916404.58333499101</v>
      </c>
      <c r="H643" s="36">
        <v>970923.97085846739</v>
      </c>
    </row>
    <row r="644" spans="2:8" x14ac:dyDescent="0.2">
      <c r="B644" s="102">
        <v>13</v>
      </c>
      <c r="C644" s="104" t="s">
        <v>375</v>
      </c>
      <c r="D644" s="1" t="s">
        <v>6</v>
      </c>
      <c r="E644" s="2" t="s">
        <v>480</v>
      </c>
      <c r="F644" s="36">
        <v>117608.66705766658</v>
      </c>
      <c r="G644" s="36">
        <v>117608.66705766658</v>
      </c>
      <c r="H644" s="36">
        <v>124163.15697261386</v>
      </c>
    </row>
    <row r="645" spans="2:8" x14ac:dyDescent="0.2">
      <c r="B645" s="103"/>
      <c r="C645" s="104"/>
      <c r="D645" s="1" t="s">
        <v>7</v>
      </c>
      <c r="E645" s="2" t="s">
        <v>480</v>
      </c>
      <c r="F645" s="36">
        <v>662718.46948299778</v>
      </c>
      <c r="G645" s="36">
        <v>662718.46948299778</v>
      </c>
      <c r="H645" s="36">
        <v>693652.89379493031</v>
      </c>
    </row>
    <row r="646" spans="2:8" x14ac:dyDescent="0.2">
      <c r="B646" s="3">
        <v>14</v>
      </c>
      <c r="C646" s="27" t="s">
        <v>376</v>
      </c>
      <c r="D646" s="1" t="s">
        <v>7</v>
      </c>
      <c r="E646" s="2" t="s">
        <v>480</v>
      </c>
      <c r="F646" s="36">
        <v>25453.409587784041</v>
      </c>
      <c r="G646" s="36">
        <v>25453.409587784041</v>
      </c>
      <c r="H646" s="36">
        <v>27568.031994178462</v>
      </c>
    </row>
    <row r="647" spans="2:8" x14ac:dyDescent="0.2">
      <c r="B647" s="3">
        <v>15</v>
      </c>
      <c r="C647" s="27" t="s">
        <v>377</v>
      </c>
      <c r="D647" s="1" t="s">
        <v>7</v>
      </c>
      <c r="E647" s="2" t="s">
        <v>480</v>
      </c>
      <c r="F647" s="36">
        <v>53034.968595059174</v>
      </c>
      <c r="G647" s="36">
        <v>53034.968595059174</v>
      </c>
      <c r="H647" s="36">
        <v>56471.109476170706</v>
      </c>
    </row>
    <row r="648" spans="2:8" x14ac:dyDescent="0.2">
      <c r="B648" s="3">
        <v>16</v>
      </c>
      <c r="C648" s="27" t="s">
        <v>378</v>
      </c>
      <c r="D648" s="1" t="s">
        <v>7</v>
      </c>
      <c r="E648" s="2" t="s">
        <v>480</v>
      </c>
      <c r="F648" s="36">
        <v>80610.456090319014</v>
      </c>
      <c r="G648" s="36">
        <v>80610.456090319014</v>
      </c>
      <c r="H648" s="36">
        <v>86525.362549340542</v>
      </c>
    </row>
    <row r="649" spans="2:8" x14ac:dyDescent="0.2">
      <c r="B649" s="3">
        <v>17</v>
      </c>
      <c r="C649" s="27" t="s">
        <v>379</v>
      </c>
      <c r="D649" s="1" t="s">
        <v>7</v>
      </c>
      <c r="E649" s="2" t="s">
        <v>480</v>
      </c>
      <c r="F649" s="36">
        <v>260715.33425678604</v>
      </c>
      <c r="G649" s="36">
        <v>290378.4732729501</v>
      </c>
      <c r="H649" s="36">
        <v>307603.26579118491</v>
      </c>
    </row>
    <row r="650" spans="2:8" x14ac:dyDescent="0.2">
      <c r="B650" s="3">
        <v>18</v>
      </c>
      <c r="C650" s="27" t="s">
        <v>296</v>
      </c>
      <c r="D650" s="1" t="s">
        <v>6</v>
      </c>
      <c r="E650" s="2" t="s">
        <v>480</v>
      </c>
      <c r="F650" s="36">
        <v>80610.456090319014</v>
      </c>
      <c r="G650" s="36">
        <v>80610.456090319014</v>
      </c>
      <c r="H650" s="36">
        <v>91206.984757454469</v>
      </c>
    </row>
    <row r="651" spans="2:8" x14ac:dyDescent="0.2">
      <c r="B651" s="25">
        <v>19</v>
      </c>
      <c r="C651" s="27" t="s">
        <v>380</v>
      </c>
      <c r="D651" s="1" t="s">
        <v>7</v>
      </c>
      <c r="E651" s="2" t="s">
        <v>480</v>
      </c>
      <c r="F651" s="36">
        <v>94925.215290998138</v>
      </c>
      <c r="G651" s="36">
        <v>94925.215290998138</v>
      </c>
      <c r="H651" s="36">
        <v>100439.84788740739</v>
      </c>
    </row>
    <row r="652" spans="2:8" x14ac:dyDescent="0.2">
      <c r="B652" s="25">
        <v>20</v>
      </c>
      <c r="C652" s="27" t="s">
        <v>381</v>
      </c>
      <c r="D652" s="1"/>
      <c r="E652" s="2" t="s">
        <v>480</v>
      </c>
      <c r="F652" s="36">
        <v>58284.024804016</v>
      </c>
      <c r="G652" s="36">
        <v>58284.024804016</v>
      </c>
      <c r="H652" s="36">
        <v>61703.753331220301</v>
      </c>
    </row>
    <row r="653" spans="2:8" x14ac:dyDescent="0.2">
      <c r="B653" s="25">
        <v>21</v>
      </c>
      <c r="C653" s="27" t="s">
        <v>382</v>
      </c>
      <c r="D653" s="1" t="s">
        <v>7</v>
      </c>
      <c r="E653" s="2" t="s">
        <v>480</v>
      </c>
      <c r="F653" s="36">
        <v>125652.6529677254</v>
      </c>
      <c r="G653" s="36">
        <v>125652.6529677254</v>
      </c>
      <c r="H653" s="36">
        <v>133094.88856092442</v>
      </c>
    </row>
    <row r="654" spans="2:8" x14ac:dyDescent="0.2">
      <c r="B654" s="25">
        <v>22</v>
      </c>
      <c r="C654" s="27" t="s">
        <v>383</v>
      </c>
      <c r="D654" s="1" t="s">
        <v>7</v>
      </c>
      <c r="E654" s="2" t="s">
        <v>480</v>
      </c>
      <c r="F654" s="36">
        <v>146230.59001901571</v>
      </c>
      <c r="G654" s="36">
        <v>146230.59001901571</v>
      </c>
      <c r="H654" s="36">
        <v>154637.45400239332</v>
      </c>
    </row>
    <row r="655" spans="2:8" x14ac:dyDescent="0.2">
      <c r="B655" s="25">
        <v>23</v>
      </c>
      <c r="C655" s="27" t="s">
        <v>384</v>
      </c>
      <c r="D655" s="1" t="s">
        <v>7</v>
      </c>
      <c r="E655" s="2" t="s">
        <v>480</v>
      </c>
      <c r="F655" s="36">
        <v>258629.2546781172</v>
      </c>
      <c r="G655" s="36">
        <v>258629.2546781172</v>
      </c>
      <c r="H655" s="36">
        <v>272925.50981723296</v>
      </c>
    </row>
    <row r="656" spans="2:8" x14ac:dyDescent="0.2">
      <c r="B656" s="25">
        <v>24</v>
      </c>
      <c r="C656" s="27" t="s">
        <v>498</v>
      </c>
      <c r="D656" s="1" t="s">
        <v>6</v>
      </c>
      <c r="E656" s="2" t="s">
        <v>480</v>
      </c>
      <c r="F656" s="36">
        <v>292767.6885395071</v>
      </c>
      <c r="G656" s="36">
        <v>334143.96055343904</v>
      </c>
      <c r="H656" s="36">
        <v>526268.2114230711</v>
      </c>
    </row>
    <row r="657" spans="2:8" x14ac:dyDescent="0.2">
      <c r="B657" s="102">
        <v>25</v>
      </c>
      <c r="C657" s="104" t="s">
        <v>385</v>
      </c>
      <c r="D657" s="1" t="s">
        <v>6</v>
      </c>
      <c r="E657" s="2" t="s">
        <v>480</v>
      </c>
      <c r="F657" s="36">
        <v>51973.278352162022</v>
      </c>
      <c r="G657" s="36">
        <v>51973.278352162022</v>
      </c>
      <c r="H657" s="36">
        <v>55384.7627393562</v>
      </c>
    </row>
    <row r="658" spans="2:8" x14ac:dyDescent="0.2">
      <c r="B658" s="103"/>
      <c r="C658" s="104"/>
      <c r="D658" s="1" t="s">
        <v>7</v>
      </c>
      <c r="E658" s="2" t="s">
        <v>480</v>
      </c>
      <c r="F658" s="36">
        <v>280354.75074837927</v>
      </c>
      <c r="G658" s="36">
        <v>280354.75074837927</v>
      </c>
      <c r="H658" s="36">
        <v>295353.44049211353</v>
      </c>
    </row>
    <row r="659" spans="2:8" ht="15.75" x14ac:dyDescent="0.25">
      <c r="B659" s="101" t="s">
        <v>386</v>
      </c>
      <c r="C659" s="101"/>
      <c r="D659" s="101"/>
      <c r="E659" s="4"/>
      <c r="F659" s="31">
        <f>SUM(F620:F658)</f>
        <v>6263578.6461915914</v>
      </c>
      <c r="G659" s="31">
        <f t="shared" ref="G659:H659" si="11">SUM(G620:G658)</f>
        <v>6604225.2645888925</v>
      </c>
      <c r="H659" s="31">
        <f t="shared" si="11"/>
        <v>7210793.3573640548</v>
      </c>
    </row>
    <row r="660" spans="2:8" x14ac:dyDescent="0.2">
      <c r="B660" s="7"/>
      <c r="C660" s="8"/>
      <c r="D660" s="9"/>
      <c r="E660" s="10"/>
      <c r="F660" s="32"/>
      <c r="G660" s="32"/>
      <c r="H660" s="32"/>
    </row>
    <row r="661" spans="2:8" ht="94.5" x14ac:dyDescent="0.2">
      <c r="B661" s="93" t="s">
        <v>487</v>
      </c>
      <c r="C661" s="95" t="s">
        <v>387</v>
      </c>
      <c r="D661" s="96"/>
      <c r="E661" s="99" t="s">
        <v>494</v>
      </c>
      <c r="F661" s="43" t="s">
        <v>731</v>
      </c>
      <c r="G661" s="43" t="s">
        <v>732</v>
      </c>
      <c r="H661" s="43" t="s">
        <v>733</v>
      </c>
    </row>
    <row r="662" spans="2:8" ht="63" x14ac:dyDescent="0.2">
      <c r="B662" s="94"/>
      <c r="C662" s="97"/>
      <c r="D662" s="98"/>
      <c r="E662" s="100"/>
      <c r="F662" s="33" t="s">
        <v>483</v>
      </c>
      <c r="G662" s="33" t="s">
        <v>483</v>
      </c>
      <c r="H662" s="33" t="s">
        <v>483</v>
      </c>
    </row>
    <row r="663" spans="2:8" x14ac:dyDescent="0.2">
      <c r="B663" s="22">
        <v>1</v>
      </c>
      <c r="C663" s="21" t="s">
        <v>388</v>
      </c>
      <c r="D663" s="1" t="s">
        <v>6</v>
      </c>
      <c r="E663" s="2" t="s">
        <v>480</v>
      </c>
      <c r="F663" s="36">
        <v>290060.69272230868</v>
      </c>
      <c r="G663" s="36">
        <v>316982.42120431509</v>
      </c>
      <c r="H663" s="36">
        <v>349310.04861010174</v>
      </c>
    </row>
    <row r="664" spans="2:8" x14ac:dyDescent="0.2">
      <c r="B664" s="105">
        <v>2</v>
      </c>
      <c r="C664" s="104" t="s">
        <v>389</v>
      </c>
      <c r="D664" s="1" t="s">
        <v>6</v>
      </c>
      <c r="E664" s="2" t="s">
        <v>480</v>
      </c>
      <c r="F664" s="36">
        <v>81665.692776161595</v>
      </c>
      <c r="G664" s="36">
        <v>87946.467364757322</v>
      </c>
      <c r="H664" s="36">
        <v>91591.813909941397</v>
      </c>
    </row>
    <row r="665" spans="2:8" x14ac:dyDescent="0.2">
      <c r="B665" s="107"/>
      <c r="C665" s="104"/>
      <c r="D665" s="1" t="s">
        <v>7</v>
      </c>
      <c r="E665" s="2" t="s">
        <v>480</v>
      </c>
      <c r="F665" s="36">
        <v>295580.86457638815</v>
      </c>
      <c r="G665" s="36">
        <v>334351.98275948613</v>
      </c>
      <c r="H665" s="36">
        <v>348192.20943247358</v>
      </c>
    </row>
    <row r="666" spans="2:8" x14ac:dyDescent="0.2">
      <c r="B666" s="105">
        <v>3</v>
      </c>
      <c r="C666" s="104" t="s">
        <v>389</v>
      </c>
      <c r="D666" s="1" t="s">
        <v>6</v>
      </c>
      <c r="E666" s="2" t="s">
        <v>480</v>
      </c>
      <c r="F666" s="36">
        <v>81665.692776161595</v>
      </c>
      <c r="G666" s="36">
        <v>87946.467364757322</v>
      </c>
      <c r="H666" s="36">
        <v>91591.813909941397</v>
      </c>
    </row>
    <row r="667" spans="2:8" x14ac:dyDescent="0.2">
      <c r="B667" s="107"/>
      <c r="C667" s="104"/>
      <c r="D667" s="1" t="s">
        <v>7</v>
      </c>
      <c r="E667" s="2" t="s">
        <v>480</v>
      </c>
      <c r="F667" s="36">
        <v>354904.83624928998</v>
      </c>
      <c r="G667" s="36">
        <v>397838.99445475836</v>
      </c>
      <c r="H667" s="36">
        <v>414343.09797390742</v>
      </c>
    </row>
    <row r="668" spans="2:8" x14ac:dyDescent="0.2">
      <c r="B668" s="102">
        <v>4</v>
      </c>
      <c r="C668" s="104" t="s">
        <v>390</v>
      </c>
      <c r="D668" s="1" t="s">
        <v>6</v>
      </c>
      <c r="E668" s="2" t="s">
        <v>480</v>
      </c>
      <c r="F668" s="36">
        <v>83768.435311816909</v>
      </c>
      <c r="G668" s="36">
        <v>94925.215290998138</v>
      </c>
      <c r="H668" s="36">
        <v>98807.575397537032</v>
      </c>
    </row>
    <row r="669" spans="2:8" x14ac:dyDescent="0.2">
      <c r="B669" s="103"/>
      <c r="C669" s="104"/>
      <c r="D669" s="1" t="s">
        <v>7</v>
      </c>
      <c r="E669" s="2" t="s">
        <v>480</v>
      </c>
      <c r="F669" s="36">
        <v>233136.099216064</v>
      </c>
      <c r="G669" s="36">
        <v>261757.35282525755</v>
      </c>
      <c r="H669" s="36">
        <v>272593.19521275011</v>
      </c>
    </row>
    <row r="670" spans="2:8" ht="15.75" x14ac:dyDescent="0.25">
      <c r="B670" s="101" t="s">
        <v>391</v>
      </c>
      <c r="C670" s="101"/>
      <c r="D670" s="101"/>
      <c r="E670" s="4"/>
      <c r="F670" s="31">
        <f>SUM(F663:F669)</f>
        <v>1420782.3136281909</v>
      </c>
      <c r="G670" s="31">
        <f t="shared" ref="G670:H670" si="12">SUM(G663:G669)</f>
        <v>1581748.9012643299</v>
      </c>
      <c r="H670" s="31">
        <f t="shared" si="12"/>
        <v>1666429.7544466527</v>
      </c>
    </row>
    <row r="671" spans="2:8" x14ac:dyDescent="0.2">
      <c r="B671" s="7"/>
      <c r="C671" s="8"/>
      <c r="D671" s="9"/>
      <c r="E671" s="10"/>
      <c r="F671" s="32"/>
      <c r="G671" s="32"/>
      <c r="H671" s="32"/>
    </row>
    <row r="672" spans="2:8" ht="94.5" x14ac:dyDescent="0.2">
      <c r="B672" s="93" t="s">
        <v>487</v>
      </c>
      <c r="C672" s="95" t="s">
        <v>392</v>
      </c>
      <c r="D672" s="96"/>
      <c r="E672" s="99" t="s">
        <v>0</v>
      </c>
      <c r="F672" s="43" t="s">
        <v>731</v>
      </c>
      <c r="G672" s="43" t="s">
        <v>732</v>
      </c>
      <c r="H672" s="43" t="s">
        <v>733</v>
      </c>
    </row>
    <row r="673" spans="2:8" ht="63" x14ac:dyDescent="0.2">
      <c r="B673" s="94"/>
      <c r="C673" s="97"/>
      <c r="D673" s="98"/>
      <c r="E673" s="100"/>
      <c r="F673" s="33" t="s">
        <v>483</v>
      </c>
      <c r="G673" s="33" t="s">
        <v>483</v>
      </c>
      <c r="H673" s="33" t="s">
        <v>483</v>
      </c>
    </row>
    <row r="674" spans="2:8" x14ac:dyDescent="0.2">
      <c r="B674" s="22">
        <v>1</v>
      </c>
      <c r="C674" s="21" t="s">
        <v>393</v>
      </c>
      <c r="D674" s="1" t="s">
        <v>6</v>
      </c>
      <c r="E674" s="2" t="s">
        <v>480</v>
      </c>
      <c r="F674" s="36">
        <v>290060.69272230868</v>
      </c>
      <c r="G674" s="36">
        <v>316982.42120431509</v>
      </c>
      <c r="H674" s="36">
        <v>349310.04861010174</v>
      </c>
    </row>
    <row r="675" spans="2:8" x14ac:dyDescent="0.2">
      <c r="B675" s="105">
        <v>2</v>
      </c>
      <c r="C675" s="104" t="s">
        <v>394</v>
      </c>
      <c r="D675" s="1" t="s">
        <v>6</v>
      </c>
      <c r="E675" s="2" t="s">
        <v>480</v>
      </c>
      <c r="F675" s="36">
        <v>81665.692776161595</v>
      </c>
      <c r="G675" s="36">
        <v>87946.467364757322</v>
      </c>
      <c r="H675" s="36">
        <v>91591.813909941397</v>
      </c>
    </row>
    <row r="676" spans="2:8" x14ac:dyDescent="0.2">
      <c r="B676" s="106"/>
      <c r="C676" s="104"/>
      <c r="D676" s="1" t="s">
        <v>7</v>
      </c>
      <c r="E676" s="2" t="s">
        <v>480</v>
      </c>
      <c r="F676" s="36">
        <v>295580.86457638815</v>
      </c>
      <c r="G676" s="36">
        <v>334351.98275948613</v>
      </c>
      <c r="H676" s="36">
        <v>348192.20943247358</v>
      </c>
    </row>
    <row r="677" spans="2:8" x14ac:dyDescent="0.2">
      <c r="B677" s="22">
        <v>3</v>
      </c>
      <c r="C677" s="21" t="s">
        <v>395</v>
      </c>
      <c r="D677" s="1" t="s">
        <v>6</v>
      </c>
      <c r="E677" s="2" t="s">
        <v>480</v>
      </c>
      <c r="F677" s="36">
        <v>81665.692776161595</v>
      </c>
      <c r="G677" s="36">
        <v>87946.467364757322</v>
      </c>
      <c r="H677" s="36">
        <v>91591.813909941397</v>
      </c>
    </row>
    <row r="678" spans="2:8" x14ac:dyDescent="0.2">
      <c r="B678" s="22">
        <v>4</v>
      </c>
      <c r="C678" s="21" t="s">
        <v>396</v>
      </c>
      <c r="D678" s="1" t="s">
        <v>6</v>
      </c>
      <c r="E678" s="2" t="s">
        <v>480</v>
      </c>
      <c r="F678" s="36">
        <v>354904.83624928998</v>
      </c>
      <c r="G678" s="36">
        <v>397838.99445475836</v>
      </c>
      <c r="H678" s="36">
        <v>414343.09797390742</v>
      </c>
    </row>
    <row r="679" spans="2:8" x14ac:dyDescent="0.2">
      <c r="B679" s="22">
        <v>5</v>
      </c>
      <c r="C679" s="21" t="s">
        <v>397</v>
      </c>
      <c r="D679" s="18" t="s">
        <v>6</v>
      </c>
      <c r="E679" s="2" t="s">
        <v>480</v>
      </c>
      <c r="F679" s="36">
        <v>83768.435311816909</v>
      </c>
      <c r="G679" s="36">
        <v>94925.215290998138</v>
      </c>
      <c r="H679" s="36">
        <v>98807.575397537032</v>
      </c>
    </row>
    <row r="680" spans="2:8" x14ac:dyDescent="0.2">
      <c r="B680" s="22">
        <v>6</v>
      </c>
      <c r="C680" s="21" t="s">
        <v>398</v>
      </c>
      <c r="D680" s="1" t="s">
        <v>6</v>
      </c>
      <c r="E680" s="2" t="s">
        <v>480</v>
      </c>
      <c r="F680" s="36">
        <v>233136.099216064</v>
      </c>
      <c r="G680" s="36">
        <v>261757.35282525755</v>
      </c>
      <c r="H680" s="36">
        <v>272593.19521275011</v>
      </c>
    </row>
    <row r="681" spans="2:8" x14ac:dyDescent="0.2">
      <c r="B681" s="22">
        <v>7</v>
      </c>
      <c r="C681" s="21" t="s">
        <v>399</v>
      </c>
      <c r="D681" s="1" t="s">
        <v>6</v>
      </c>
      <c r="E681" s="2" t="s">
        <v>480</v>
      </c>
      <c r="F681" s="36">
        <v>354322.15128617571</v>
      </c>
      <c r="G681" s="36">
        <v>383065.19846082665</v>
      </c>
      <c r="H681" s="36">
        <v>424919.35072933423</v>
      </c>
    </row>
    <row r="682" spans="2:8" x14ac:dyDescent="0.2">
      <c r="B682" s="22">
        <v>8</v>
      </c>
      <c r="C682" s="21" t="s">
        <v>400</v>
      </c>
      <c r="D682" s="1" t="s">
        <v>6</v>
      </c>
      <c r="E682" s="2" t="s">
        <v>480</v>
      </c>
      <c r="F682" s="36">
        <v>39776.226446294379</v>
      </c>
      <c r="G682" s="36">
        <v>43973.233682378661</v>
      </c>
      <c r="H682" s="36">
        <v>47639.448090397105</v>
      </c>
    </row>
    <row r="683" spans="2:8" x14ac:dyDescent="0.2">
      <c r="B683" s="22">
        <v>9</v>
      </c>
      <c r="C683" s="21" t="s">
        <v>401</v>
      </c>
      <c r="D683" s="1" t="s">
        <v>6</v>
      </c>
      <c r="E683" s="2" t="s">
        <v>480</v>
      </c>
      <c r="F683" s="36">
        <v>40832.846388080798</v>
      </c>
      <c r="G683" s="36">
        <v>49835.16079012004</v>
      </c>
      <c r="H683" s="36">
        <v>51839.498545463692</v>
      </c>
    </row>
    <row r="684" spans="2:8" ht="15.75" x14ac:dyDescent="0.25">
      <c r="B684" s="101" t="s">
        <v>402</v>
      </c>
      <c r="C684" s="101"/>
      <c r="D684" s="101"/>
      <c r="E684" s="4"/>
      <c r="F684" s="31">
        <f>SUM(F674:F683)</f>
        <v>1855713.5377487419</v>
      </c>
      <c r="G684" s="31">
        <f t="shared" ref="G684:H684" si="13">SUM(G674:G683)</f>
        <v>2058622.4941976552</v>
      </c>
      <c r="H684" s="31">
        <f t="shared" si="13"/>
        <v>2190828.0518118478</v>
      </c>
    </row>
    <row r="685" spans="2:8" x14ac:dyDescent="0.2">
      <c r="B685" s="7"/>
      <c r="C685" s="8"/>
      <c r="D685" s="9"/>
      <c r="E685" s="10"/>
      <c r="F685" s="32"/>
      <c r="G685" s="32"/>
      <c r="H685" s="32"/>
    </row>
    <row r="686" spans="2:8" ht="94.5" x14ac:dyDescent="0.2">
      <c r="B686" s="93" t="s">
        <v>487</v>
      </c>
      <c r="C686" s="95" t="s">
        <v>403</v>
      </c>
      <c r="D686" s="96"/>
      <c r="E686" s="99" t="s">
        <v>0</v>
      </c>
      <c r="F686" s="43" t="s">
        <v>731</v>
      </c>
      <c r="G686" s="43" t="s">
        <v>732</v>
      </c>
      <c r="H686" s="43" t="s">
        <v>733</v>
      </c>
    </row>
    <row r="687" spans="2:8" ht="63" x14ac:dyDescent="0.2">
      <c r="B687" s="94"/>
      <c r="C687" s="97"/>
      <c r="D687" s="98"/>
      <c r="E687" s="100"/>
      <c r="F687" s="33" t="s">
        <v>483</v>
      </c>
      <c r="G687" s="33" t="s">
        <v>483</v>
      </c>
      <c r="H687" s="33" t="s">
        <v>483</v>
      </c>
    </row>
    <row r="688" spans="2:8" x14ac:dyDescent="0.2">
      <c r="B688" s="22">
        <v>1</v>
      </c>
      <c r="C688" s="21" t="s">
        <v>404</v>
      </c>
      <c r="D688" s="1" t="s">
        <v>6</v>
      </c>
      <c r="E688" s="2" t="s">
        <v>480</v>
      </c>
      <c r="F688" s="36">
        <v>256885.18878977932</v>
      </c>
      <c r="G688" s="36">
        <v>279040.79871448025</v>
      </c>
      <c r="H688" s="36">
        <v>312058.87085912714</v>
      </c>
    </row>
    <row r="689" spans="2:8" x14ac:dyDescent="0.2">
      <c r="B689" s="102">
        <v>2</v>
      </c>
      <c r="C689" s="104" t="s">
        <v>405</v>
      </c>
      <c r="D689" s="1" t="s">
        <v>6</v>
      </c>
      <c r="E689" s="2" t="s">
        <v>480</v>
      </c>
      <c r="F689" s="36">
        <v>69457.22870479741</v>
      </c>
      <c r="G689" s="36">
        <v>80610.456090319014</v>
      </c>
      <c r="H689" s="36">
        <v>83901.678376555836</v>
      </c>
    </row>
    <row r="690" spans="2:8" x14ac:dyDescent="0.2">
      <c r="B690" s="103"/>
      <c r="C690" s="104"/>
      <c r="D690" s="1" t="s">
        <v>7</v>
      </c>
      <c r="E690" s="2" t="s">
        <v>480</v>
      </c>
      <c r="F690" s="36">
        <v>245947.96037462589</v>
      </c>
      <c r="G690" s="36">
        <v>268174.07799860713</v>
      </c>
      <c r="H690" s="36">
        <v>298983.42985208653</v>
      </c>
    </row>
    <row r="691" spans="2:8" x14ac:dyDescent="0.2">
      <c r="B691" s="102">
        <v>3</v>
      </c>
      <c r="C691" s="104" t="s">
        <v>406</v>
      </c>
      <c r="D691" s="1" t="s">
        <v>6</v>
      </c>
      <c r="E691" s="2" t="s">
        <v>480</v>
      </c>
      <c r="F691" s="36">
        <v>9962.5360722596251</v>
      </c>
      <c r="G691" s="36">
        <v>11094.889119701011</v>
      </c>
      <c r="H691" s="36">
        <v>11529.090072008883</v>
      </c>
    </row>
    <row r="692" spans="2:8" x14ac:dyDescent="0.2">
      <c r="B692" s="103"/>
      <c r="C692" s="104"/>
      <c r="D692" s="1" t="s">
        <v>7</v>
      </c>
      <c r="E692" s="2" t="s">
        <v>480</v>
      </c>
      <c r="F692" s="36">
        <v>11094.889119701011</v>
      </c>
      <c r="G692" s="36">
        <v>12189.45488844606</v>
      </c>
      <c r="H692" s="36">
        <v>12677.389668657974</v>
      </c>
    </row>
    <row r="693" spans="2:8" x14ac:dyDescent="0.2">
      <c r="B693" s="102">
        <v>4</v>
      </c>
      <c r="C693" s="104" t="s">
        <v>407</v>
      </c>
      <c r="D693" s="1" t="s">
        <v>6</v>
      </c>
      <c r="E693" s="2" t="s">
        <v>480</v>
      </c>
      <c r="F693" s="36">
        <v>53034.968595059174</v>
      </c>
      <c r="G693" s="36">
        <v>57241.149136728054</v>
      </c>
      <c r="H693" s="36">
        <v>59604.454859029865</v>
      </c>
    </row>
    <row r="694" spans="2:8" x14ac:dyDescent="0.2">
      <c r="B694" s="103"/>
      <c r="C694" s="104"/>
      <c r="D694" s="1" t="s">
        <v>7</v>
      </c>
      <c r="E694" s="2" t="s">
        <v>480</v>
      </c>
      <c r="F694" s="36">
        <v>245802.8011934362</v>
      </c>
      <c r="G694" s="36">
        <v>277095.9842047827</v>
      </c>
      <c r="H694" s="36">
        <v>287816.29462465952</v>
      </c>
    </row>
    <row r="695" spans="2:8" x14ac:dyDescent="0.2">
      <c r="B695" s="102">
        <v>5</v>
      </c>
      <c r="C695" s="104" t="s">
        <v>408</v>
      </c>
      <c r="D695" s="1" t="s">
        <v>6</v>
      </c>
      <c r="E695" s="2" t="s">
        <v>480</v>
      </c>
      <c r="F695" s="36">
        <v>71551.436420910075</v>
      </c>
      <c r="G695" s="36">
        <v>81665.692776161595</v>
      </c>
      <c r="H695" s="36">
        <v>85008.00945250917</v>
      </c>
    </row>
    <row r="696" spans="2:8" x14ac:dyDescent="0.2">
      <c r="B696" s="103"/>
      <c r="C696" s="104"/>
      <c r="D696" s="1" t="s">
        <v>7</v>
      </c>
      <c r="E696" s="2" t="s">
        <v>480</v>
      </c>
      <c r="F696" s="36">
        <v>842386.35696833301</v>
      </c>
      <c r="G696" s="36">
        <v>898462.96330816345</v>
      </c>
      <c r="H696" s="36">
        <v>931582.48581089126</v>
      </c>
    </row>
    <row r="697" spans="2:8" x14ac:dyDescent="0.2">
      <c r="B697" s="102">
        <v>6</v>
      </c>
      <c r="C697" s="104" t="s">
        <v>409</v>
      </c>
      <c r="D697" s="1" t="s">
        <v>6</v>
      </c>
      <c r="E697" s="2" t="s">
        <v>480</v>
      </c>
      <c r="F697" s="36">
        <v>71551.436420910075</v>
      </c>
      <c r="G697" s="36">
        <v>81665.692776161595</v>
      </c>
      <c r="H697" s="36">
        <v>85008.00945250917</v>
      </c>
    </row>
    <row r="698" spans="2:8" x14ac:dyDescent="0.2">
      <c r="B698" s="103"/>
      <c r="C698" s="104"/>
      <c r="D698" s="1" t="s">
        <v>7</v>
      </c>
      <c r="E698" s="2" t="s">
        <v>480</v>
      </c>
      <c r="F698" s="36">
        <v>851935.13157004176</v>
      </c>
      <c r="G698" s="36">
        <v>910592.89320721943</v>
      </c>
      <c r="H698" s="36">
        <v>943209.59951921622</v>
      </c>
    </row>
    <row r="699" spans="2:8" x14ac:dyDescent="0.2">
      <c r="B699" s="25">
        <v>7</v>
      </c>
      <c r="C699" s="21" t="s">
        <v>410</v>
      </c>
      <c r="D699" s="1" t="s">
        <v>6</v>
      </c>
      <c r="E699" s="2" t="s">
        <v>480</v>
      </c>
      <c r="F699" s="36">
        <v>255440.17564806991</v>
      </c>
      <c r="G699" s="36">
        <v>293887.17527178029</v>
      </c>
      <c r="H699" s="36">
        <v>304355.74921798182</v>
      </c>
    </row>
    <row r="700" spans="2:8" x14ac:dyDescent="0.2">
      <c r="B700" s="102">
        <v>8</v>
      </c>
      <c r="C700" s="104" t="s">
        <v>411</v>
      </c>
      <c r="D700" s="1" t="s">
        <v>6</v>
      </c>
      <c r="E700" s="2" t="s">
        <v>480</v>
      </c>
      <c r="F700" s="36">
        <v>29661.962573380166</v>
      </c>
      <c r="G700" s="36">
        <v>36568.36466533818</v>
      </c>
      <c r="H700" s="36">
        <v>38032.169005973927</v>
      </c>
    </row>
    <row r="701" spans="2:8" x14ac:dyDescent="0.2">
      <c r="B701" s="103"/>
      <c r="C701" s="104"/>
      <c r="D701" s="1" t="s">
        <v>7</v>
      </c>
      <c r="E701" s="2" t="s">
        <v>480</v>
      </c>
      <c r="F701" s="36">
        <v>447753.73887640605</v>
      </c>
      <c r="G701" s="36">
        <v>478994.08848533401</v>
      </c>
      <c r="H701" s="36">
        <v>561730.25641389214</v>
      </c>
    </row>
    <row r="702" spans="2:8" ht="15.75" x14ac:dyDescent="0.25">
      <c r="B702" s="101" t="s">
        <v>412</v>
      </c>
      <c r="C702" s="101"/>
      <c r="D702" s="101"/>
      <c r="E702" s="4"/>
      <c r="F702" s="31">
        <f>SUM(F688:F701)</f>
        <v>3462465.8113277098</v>
      </c>
      <c r="G702" s="31">
        <f t="shared" ref="G702:H702" si="14">SUM(G688:G701)</f>
        <v>3767283.6806432228</v>
      </c>
      <c r="H702" s="31">
        <f t="shared" si="14"/>
        <v>4015497.4871850992</v>
      </c>
    </row>
    <row r="703" spans="2:8" x14ac:dyDescent="0.2">
      <c r="B703" s="7"/>
      <c r="C703" s="8"/>
      <c r="D703" s="9"/>
      <c r="E703" s="10"/>
      <c r="F703" s="32"/>
      <c r="G703" s="32"/>
      <c r="H703" s="32"/>
    </row>
    <row r="704" spans="2:8" ht="94.5" x14ac:dyDescent="0.2">
      <c r="B704" s="93" t="s">
        <v>487</v>
      </c>
      <c r="C704" s="95" t="s">
        <v>413</v>
      </c>
      <c r="D704" s="96"/>
      <c r="E704" s="99" t="s">
        <v>0</v>
      </c>
      <c r="F704" s="43" t="s">
        <v>731</v>
      </c>
      <c r="G704" s="43" t="s">
        <v>732</v>
      </c>
      <c r="H704" s="43" t="s">
        <v>733</v>
      </c>
    </row>
    <row r="705" spans="2:8" ht="63" x14ac:dyDescent="0.2">
      <c r="B705" s="94"/>
      <c r="C705" s="97"/>
      <c r="D705" s="98"/>
      <c r="E705" s="100"/>
      <c r="F705" s="33" t="s">
        <v>483</v>
      </c>
      <c r="G705" s="33" t="s">
        <v>483</v>
      </c>
      <c r="H705" s="33" t="s">
        <v>483</v>
      </c>
    </row>
    <row r="706" spans="2:8" x14ac:dyDescent="0.2">
      <c r="B706" s="102">
        <v>1</v>
      </c>
      <c r="C706" s="104" t="s">
        <v>414</v>
      </c>
      <c r="D706" s="1" t="s">
        <v>6</v>
      </c>
      <c r="E706" s="2" t="s">
        <v>480</v>
      </c>
      <c r="F706" s="36">
        <v>131919.70104713601</v>
      </c>
      <c r="G706" s="36">
        <v>147270.77099622172</v>
      </c>
      <c r="H706" s="36">
        <v>153379.6986036493</v>
      </c>
    </row>
    <row r="707" spans="2:8" x14ac:dyDescent="0.2">
      <c r="B707" s="103"/>
      <c r="C707" s="104"/>
      <c r="D707" s="1" t="s">
        <v>7</v>
      </c>
      <c r="E707" s="2" t="s">
        <v>480</v>
      </c>
      <c r="F707" s="36">
        <v>356181.06182379287</v>
      </c>
      <c r="G707" s="36">
        <v>327897.3439588247</v>
      </c>
      <c r="H707" s="36">
        <v>424514.51321955759</v>
      </c>
    </row>
    <row r="708" spans="2:8" x14ac:dyDescent="0.2">
      <c r="B708" s="102">
        <v>2</v>
      </c>
      <c r="C708" s="104" t="s">
        <v>415</v>
      </c>
      <c r="D708" s="1" t="s">
        <v>6</v>
      </c>
      <c r="E708" s="2" t="s">
        <v>480</v>
      </c>
      <c r="F708" s="36">
        <v>82718.307602995934</v>
      </c>
      <c r="G708" s="36">
        <v>94925.215290998138</v>
      </c>
      <c r="H708" s="36">
        <v>109271.64468616781</v>
      </c>
    </row>
    <row r="709" spans="2:8" x14ac:dyDescent="0.2">
      <c r="B709" s="103"/>
      <c r="C709" s="104"/>
      <c r="D709" s="1" t="s">
        <v>7</v>
      </c>
      <c r="E709" s="2" t="s">
        <v>480</v>
      </c>
      <c r="F709" s="36">
        <v>284806.27131320885</v>
      </c>
      <c r="G709" s="36">
        <v>307971.59455035935</v>
      </c>
      <c r="H709" s="36">
        <v>322992.83838250343</v>
      </c>
    </row>
    <row r="710" spans="2:8" ht="15.75" x14ac:dyDescent="0.25">
      <c r="B710" s="101" t="s">
        <v>416</v>
      </c>
      <c r="C710" s="101"/>
      <c r="D710" s="101"/>
      <c r="E710" s="4"/>
      <c r="F710" s="31">
        <f>SUM(F706:F709)</f>
        <v>855625.3417871336</v>
      </c>
      <c r="G710" s="31">
        <f t="shared" ref="G710:H710" si="15">SUM(G706:G709)</f>
        <v>878064.92479640385</v>
      </c>
      <c r="H710" s="31">
        <f t="shared" si="15"/>
        <v>1010158.6948918782</v>
      </c>
    </row>
    <row r="711" spans="2:8" x14ac:dyDescent="0.2">
      <c r="B711" s="7"/>
      <c r="C711" s="8"/>
      <c r="D711" s="9"/>
      <c r="E711" s="10"/>
      <c r="F711" s="32"/>
      <c r="G711" s="32"/>
      <c r="H711" s="32"/>
    </row>
    <row r="712" spans="2:8" ht="31.5" x14ac:dyDescent="0.2">
      <c r="B712" s="93" t="s">
        <v>487</v>
      </c>
      <c r="C712" s="95" t="s">
        <v>417</v>
      </c>
      <c r="D712" s="96"/>
      <c r="E712" s="99" t="s">
        <v>0</v>
      </c>
      <c r="F712" s="30" t="s">
        <v>481</v>
      </c>
      <c r="G712" s="30" t="s">
        <v>482</v>
      </c>
      <c r="H712" s="30" t="s">
        <v>501</v>
      </c>
    </row>
    <row r="713" spans="2:8" ht="63" x14ac:dyDescent="0.2">
      <c r="B713" s="94"/>
      <c r="C713" s="97"/>
      <c r="D713" s="98"/>
      <c r="E713" s="100"/>
      <c r="F713" s="33" t="s">
        <v>483</v>
      </c>
      <c r="G713" s="33" t="s">
        <v>483</v>
      </c>
      <c r="H713" s="33" t="s">
        <v>483</v>
      </c>
    </row>
    <row r="714" spans="2:8" ht="30" x14ac:dyDescent="0.2">
      <c r="B714" s="14">
        <v>1</v>
      </c>
      <c r="C714" s="19" t="s">
        <v>418</v>
      </c>
      <c r="D714" s="1" t="s">
        <v>7</v>
      </c>
      <c r="E714" s="2" t="s">
        <v>480</v>
      </c>
      <c r="F714" s="36">
        <v>295591.14077400923</v>
      </c>
      <c r="G714" s="36">
        <v>339016.35657282831</v>
      </c>
      <c r="H714" s="36">
        <v>353081.00895129959</v>
      </c>
    </row>
    <row r="715" spans="2:8" ht="30" x14ac:dyDescent="0.2">
      <c r="B715" s="14">
        <v>1</v>
      </c>
      <c r="C715" s="19" t="s">
        <v>419</v>
      </c>
      <c r="D715" s="1" t="s">
        <v>7</v>
      </c>
      <c r="E715" s="2" t="s">
        <v>480</v>
      </c>
      <c r="F715" s="36">
        <v>192362.18046036197</v>
      </c>
      <c r="G715" s="36">
        <v>192362.18046036197</v>
      </c>
      <c r="H715" s="36">
        <v>200347.55196324224</v>
      </c>
    </row>
    <row r="716" spans="2:8" x14ac:dyDescent="0.2">
      <c r="B716" s="14">
        <v>2</v>
      </c>
      <c r="C716" s="19" t="s">
        <v>420</v>
      </c>
      <c r="D716" s="1" t="s">
        <v>7</v>
      </c>
      <c r="E716" s="2" t="s">
        <v>480</v>
      </c>
      <c r="F716" s="36">
        <v>53034.968595059174</v>
      </c>
      <c r="G716" s="36">
        <v>53034.968595059174</v>
      </c>
      <c r="H716" s="36">
        <v>55194.926441581658</v>
      </c>
    </row>
    <row r="717" spans="2:8" x14ac:dyDescent="0.2">
      <c r="B717" s="14">
        <v>3</v>
      </c>
      <c r="C717" s="19" t="s">
        <v>421</v>
      </c>
      <c r="D717" s="1" t="s">
        <v>7</v>
      </c>
      <c r="E717" s="2" t="s">
        <v>480</v>
      </c>
      <c r="F717" s="36">
        <v>49835.16079012004</v>
      </c>
      <c r="G717" s="36">
        <v>65315.25</v>
      </c>
      <c r="H717" s="36">
        <v>51839.498545463692</v>
      </c>
    </row>
    <row r="718" spans="2:8" x14ac:dyDescent="0.2">
      <c r="B718" s="14">
        <v>4</v>
      </c>
      <c r="C718" s="19" t="s">
        <v>422</v>
      </c>
      <c r="D718" s="1" t="s">
        <v>7</v>
      </c>
      <c r="E718" s="2" t="s">
        <v>480</v>
      </c>
      <c r="F718" s="36">
        <v>130270.60855411176</v>
      </c>
      <c r="G718" s="36">
        <v>145508.63539085365</v>
      </c>
      <c r="H718" s="36">
        <v>151532.77834852706</v>
      </c>
    </row>
    <row r="719" spans="2:8" x14ac:dyDescent="0.2">
      <c r="B719" s="14">
        <v>5</v>
      </c>
      <c r="C719" s="19" t="s">
        <v>423</v>
      </c>
      <c r="D719" s="1" t="s">
        <v>7</v>
      </c>
      <c r="E719" s="2" t="s">
        <v>480</v>
      </c>
      <c r="F719" s="36">
        <v>100939.35537457302</v>
      </c>
      <c r="G719" s="36">
        <v>113884.06508332471</v>
      </c>
      <c r="H719" s="36">
        <v>118581.83691355964</v>
      </c>
    </row>
    <row r="720" spans="2:8" x14ac:dyDescent="0.2">
      <c r="B720" s="14">
        <v>6</v>
      </c>
      <c r="C720" s="19" t="s">
        <v>424</v>
      </c>
      <c r="D720" s="1" t="s">
        <v>7</v>
      </c>
      <c r="E720" s="2" t="s">
        <v>480</v>
      </c>
      <c r="F720" s="36">
        <v>51726.440080821361</v>
      </c>
      <c r="G720" s="36">
        <v>51726.440080821361</v>
      </c>
      <c r="H720" s="36">
        <v>53822.863257143399</v>
      </c>
    </row>
    <row r="721" spans="2:8" x14ac:dyDescent="0.2">
      <c r="B721" s="14">
        <v>7</v>
      </c>
      <c r="C721" s="19" t="s">
        <v>425</v>
      </c>
      <c r="D721" s="1" t="s">
        <v>7</v>
      </c>
      <c r="E721" s="2" t="s">
        <v>480</v>
      </c>
      <c r="F721" s="36">
        <v>11094.889119701011</v>
      </c>
      <c r="G721" s="36">
        <v>11094.889119701011</v>
      </c>
      <c r="H721" s="36">
        <v>11529.090072008883</v>
      </c>
    </row>
    <row r="722" spans="2:8" x14ac:dyDescent="0.2">
      <c r="B722" s="14">
        <v>8</v>
      </c>
      <c r="C722" s="19" t="s">
        <v>426</v>
      </c>
      <c r="D722" s="1" t="s">
        <v>7</v>
      </c>
      <c r="E722" s="2" t="s">
        <v>480</v>
      </c>
      <c r="F722" s="36">
        <v>25453.409587784041</v>
      </c>
      <c r="G722" s="36">
        <v>25453.409587784041</v>
      </c>
      <c r="H722" s="36">
        <v>26481.686835094115</v>
      </c>
    </row>
    <row r="723" spans="2:8" x14ac:dyDescent="0.2">
      <c r="B723" s="14">
        <v>9</v>
      </c>
      <c r="C723" s="19" t="s">
        <v>427</v>
      </c>
      <c r="D723" s="1" t="s">
        <v>7</v>
      </c>
      <c r="E723" s="2" t="s">
        <v>480</v>
      </c>
      <c r="F723" s="36">
        <v>29661.962573380166</v>
      </c>
      <c r="G723" s="36">
        <v>29661.962573380166</v>
      </c>
      <c r="H723" s="36">
        <v>30893.739646401518</v>
      </c>
    </row>
    <row r="724" spans="2:8" x14ac:dyDescent="0.2">
      <c r="B724" s="14">
        <v>10</v>
      </c>
      <c r="C724" s="19" t="s">
        <v>428</v>
      </c>
      <c r="D724" s="1" t="s">
        <v>7</v>
      </c>
      <c r="E724" s="2" t="s">
        <v>480</v>
      </c>
      <c r="F724" s="36">
        <v>29661.962573380166</v>
      </c>
      <c r="G724" s="36">
        <v>29661.962573380166</v>
      </c>
      <c r="H724" s="36">
        <v>30893.739646401518</v>
      </c>
    </row>
    <row r="725" spans="2:8" x14ac:dyDescent="0.2">
      <c r="B725" s="14">
        <v>11</v>
      </c>
      <c r="C725" s="19" t="s">
        <v>429</v>
      </c>
      <c r="D725" s="1" t="s">
        <v>7</v>
      </c>
      <c r="E725" s="2" t="s">
        <v>480</v>
      </c>
      <c r="F725" s="36">
        <v>39776.226446294379</v>
      </c>
      <c r="G725" s="36">
        <v>39776.226446294379</v>
      </c>
      <c r="H725" s="36">
        <v>41396.194831186243</v>
      </c>
    </row>
    <row r="726" spans="2:8" x14ac:dyDescent="0.2">
      <c r="B726" s="14">
        <v>12</v>
      </c>
      <c r="C726" s="19" t="s">
        <v>430</v>
      </c>
      <c r="D726" s="1" t="s">
        <v>7</v>
      </c>
      <c r="E726" s="2" t="s">
        <v>480</v>
      </c>
      <c r="F726" s="36">
        <v>42274.648198977127</v>
      </c>
      <c r="G726" s="36">
        <v>42274.648198977127</v>
      </c>
      <c r="H726" s="36">
        <v>44015.480166648078</v>
      </c>
    </row>
    <row r="727" spans="2:8" x14ac:dyDescent="0.2">
      <c r="B727" s="14">
        <v>13</v>
      </c>
      <c r="C727" s="19" t="s">
        <v>431</v>
      </c>
      <c r="D727" s="1" t="s">
        <v>7</v>
      </c>
      <c r="E727" s="2" t="s">
        <v>480</v>
      </c>
      <c r="F727" s="36">
        <v>28620.574568364027</v>
      </c>
      <c r="G727" s="36">
        <v>28620.574568364027</v>
      </c>
      <c r="H727" s="36">
        <v>29802.227429514933</v>
      </c>
    </row>
    <row r="728" spans="2:8" x14ac:dyDescent="0.2">
      <c r="B728" s="14">
        <v>14</v>
      </c>
      <c r="C728" s="19" t="s">
        <v>432</v>
      </c>
      <c r="D728" s="1" t="s">
        <v>7</v>
      </c>
      <c r="E728" s="2" t="s">
        <v>480</v>
      </c>
      <c r="F728" s="36">
        <v>11094.889119701011</v>
      </c>
      <c r="G728" s="36">
        <v>12189.45488844606</v>
      </c>
      <c r="H728" s="36">
        <v>12677.389668657974</v>
      </c>
    </row>
    <row r="729" spans="2:8" x14ac:dyDescent="0.2">
      <c r="B729" s="14">
        <v>15</v>
      </c>
      <c r="C729" s="19" t="s">
        <v>433</v>
      </c>
      <c r="D729" s="1" t="s">
        <v>6</v>
      </c>
      <c r="E729" s="2" t="s">
        <v>480</v>
      </c>
      <c r="F729" s="36">
        <v>25453.409587784041</v>
      </c>
      <c r="G729" s="36">
        <v>25453.409587784041</v>
      </c>
      <c r="H729" s="36">
        <v>26481.686835094115</v>
      </c>
    </row>
    <row r="730" spans="2:8" x14ac:dyDescent="0.2">
      <c r="B730" s="14">
        <v>16</v>
      </c>
      <c r="C730" s="19" t="s">
        <v>434</v>
      </c>
      <c r="D730" s="1" t="s">
        <v>6</v>
      </c>
      <c r="E730" s="2" t="s">
        <v>480</v>
      </c>
      <c r="F730" s="36">
        <v>36436.522593581481</v>
      </c>
      <c r="G730" s="36">
        <v>38794.537444179812</v>
      </c>
      <c r="H730" s="36">
        <v>40366.840602890923</v>
      </c>
    </row>
    <row r="731" spans="2:8" x14ac:dyDescent="0.2">
      <c r="B731" s="14">
        <v>17</v>
      </c>
      <c r="C731" s="19" t="s">
        <v>435</v>
      </c>
      <c r="D731" s="1" t="s">
        <v>6</v>
      </c>
      <c r="E731" s="2" t="s">
        <v>480</v>
      </c>
      <c r="F731" s="36">
        <v>28182.715208762511</v>
      </c>
      <c r="G731" s="36">
        <v>28182.715208762511</v>
      </c>
      <c r="H731" s="36">
        <v>29343.251343101587</v>
      </c>
    </row>
    <row r="732" spans="2:8" x14ac:dyDescent="0.2">
      <c r="B732" s="14">
        <v>18</v>
      </c>
      <c r="C732" s="19" t="s">
        <v>436</v>
      </c>
      <c r="D732" s="1" t="s">
        <v>6</v>
      </c>
      <c r="E732" s="2" t="s">
        <v>480</v>
      </c>
      <c r="F732" s="36">
        <v>28620.574568364027</v>
      </c>
      <c r="G732" s="36">
        <v>36568.36466533818</v>
      </c>
      <c r="H732" s="36">
        <v>38032.169005973927</v>
      </c>
    </row>
    <row r="733" spans="2:8" x14ac:dyDescent="0.2">
      <c r="B733" s="14">
        <v>19</v>
      </c>
      <c r="C733" s="19" t="s">
        <v>437</v>
      </c>
      <c r="D733" s="1" t="s">
        <v>7</v>
      </c>
      <c r="E733" s="2" t="s">
        <v>480</v>
      </c>
      <c r="F733" s="36">
        <v>28620.574568364027</v>
      </c>
      <c r="G733" s="36">
        <v>28620.574568364027</v>
      </c>
      <c r="H733" s="36">
        <v>29802.227429514933</v>
      </c>
    </row>
    <row r="734" spans="2:8" x14ac:dyDescent="0.2">
      <c r="B734" s="14">
        <v>20</v>
      </c>
      <c r="C734" s="19" t="s">
        <v>438</v>
      </c>
      <c r="D734" s="1" t="s">
        <v>6</v>
      </c>
      <c r="E734" s="2" t="s">
        <v>480</v>
      </c>
      <c r="F734" s="36">
        <v>28620.574568364027</v>
      </c>
      <c r="G734" s="36">
        <v>36568.36466533818</v>
      </c>
      <c r="H734" s="36">
        <v>38032.169005973927</v>
      </c>
    </row>
    <row r="735" spans="2:8" x14ac:dyDescent="0.2">
      <c r="B735" s="14">
        <v>21</v>
      </c>
      <c r="C735" s="19" t="s">
        <v>439</v>
      </c>
      <c r="D735" s="1" t="s">
        <v>7</v>
      </c>
      <c r="E735" s="2" t="s">
        <v>480</v>
      </c>
      <c r="F735" s="36">
        <v>40832.846388080798</v>
      </c>
      <c r="G735" s="36">
        <v>49835.16079012004</v>
      </c>
      <c r="H735" s="36">
        <v>51839.498545463692</v>
      </c>
    </row>
    <row r="736" spans="2:8" x14ac:dyDescent="0.2">
      <c r="B736" s="14">
        <v>22</v>
      </c>
      <c r="C736" s="19" t="s">
        <v>440</v>
      </c>
      <c r="D736" s="1" t="s">
        <v>7</v>
      </c>
      <c r="E736" s="2" t="s">
        <v>480</v>
      </c>
      <c r="F736" s="36">
        <v>128792.5855576381</v>
      </c>
      <c r="G736" s="36">
        <v>144146.67623914918</v>
      </c>
      <c r="H736" s="36">
        <v>150105.23576668676</v>
      </c>
    </row>
    <row r="737" spans="2:8" x14ac:dyDescent="0.2">
      <c r="B737" s="14">
        <v>23</v>
      </c>
      <c r="C737" s="19" t="s">
        <v>441</v>
      </c>
      <c r="D737" s="1" t="s">
        <v>6</v>
      </c>
      <c r="E737" s="2" t="s">
        <v>480</v>
      </c>
      <c r="F737" s="36">
        <v>71551.436420910075</v>
      </c>
      <c r="G737" s="36">
        <v>81665.692776161595</v>
      </c>
      <c r="H737" s="36">
        <v>85008.00945250917</v>
      </c>
    </row>
    <row r="738" spans="2:8" x14ac:dyDescent="0.2">
      <c r="B738" s="14">
        <v>24</v>
      </c>
      <c r="C738" s="19" t="s">
        <v>442</v>
      </c>
      <c r="D738" s="1" t="s">
        <v>6</v>
      </c>
      <c r="E738" s="2" t="s">
        <v>480</v>
      </c>
      <c r="F738" s="36">
        <v>22189.778239402021</v>
      </c>
      <c r="G738" s="36">
        <v>24378.90977689212</v>
      </c>
      <c r="H738" s="36">
        <v>25354.779337315947</v>
      </c>
    </row>
    <row r="739" spans="2:8" x14ac:dyDescent="0.2">
      <c r="B739" s="14">
        <v>25</v>
      </c>
      <c r="C739" s="19" t="s">
        <v>443</v>
      </c>
      <c r="D739" s="1" t="s">
        <v>6</v>
      </c>
      <c r="E739" s="2" t="s">
        <v>480</v>
      </c>
      <c r="F739" s="36">
        <v>39776.226446294379</v>
      </c>
      <c r="G739" s="36">
        <v>39776.226446294379</v>
      </c>
      <c r="H739" s="36">
        <v>41396.194831186243</v>
      </c>
    </row>
    <row r="740" spans="2:8" x14ac:dyDescent="0.2">
      <c r="B740" s="14">
        <v>26</v>
      </c>
      <c r="C740" s="19" t="s">
        <v>444</v>
      </c>
      <c r="D740" s="1" t="s">
        <v>6</v>
      </c>
      <c r="E740" s="2" t="s">
        <v>480</v>
      </c>
      <c r="F740" s="36">
        <v>43422.772470404874</v>
      </c>
      <c r="G740" s="36">
        <v>43422.772470404874</v>
      </c>
      <c r="H740" s="36">
        <v>45218.950491363023</v>
      </c>
    </row>
    <row r="741" spans="2:8" x14ac:dyDescent="0.2">
      <c r="B741" s="14">
        <v>27</v>
      </c>
      <c r="C741" s="19" t="s">
        <v>445</v>
      </c>
      <c r="D741" s="1" t="s">
        <v>7</v>
      </c>
      <c r="E741" s="2" t="s">
        <v>480</v>
      </c>
      <c r="F741" s="36">
        <v>158457.02063037697</v>
      </c>
      <c r="G741" s="36">
        <v>175892.93472951464</v>
      </c>
      <c r="H741" s="36">
        <v>183183.62781988279</v>
      </c>
    </row>
    <row r="742" spans="2:8" x14ac:dyDescent="0.2">
      <c r="B742" s="14">
        <v>29</v>
      </c>
      <c r="C742" s="19" t="s">
        <v>446</v>
      </c>
      <c r="D742" s="1" t="s">
        <v>7</v>
      </c>
      <c r="E742" s="2" t="s">
        <v>480</v>
      </c>
      <c r="F742" s="36">
        <v>512808.02389137942</v>
      </c>
      <c r="G742" s="36">
        <v>565879.17197164963</v>
      </c>
      <c r="H742" s="36">
        <v>609820.37503678037</v>
      </c>
    </row>
    <row r="743" spans="2:8" x14ac:dyDescent="0.2">
      <c r="B743" s="14">
        <v>30</v>
      </c>
      <c r="C743" s="19" t="s">
        <v>447</v>
      </c>
      <c r="D743" s="1" t="s">
        <v>7</v>
      </c>
      <c r="E743" s="2" t="s">
        <v>480</v>
      </c>
      <c r="F743" s="36">
        <v>681879.59235502908</v>
      </c>
      <c r="G743" s="36">
        <v>736389.6400489643</v>
      </c>
      <c r="H743" s="36">
        <v>787357.1714186325</v>
      </c>
    </row>
    <row r="744" spans="2:8" x14ac:dyDescent="0.2">
      <c r="B744" s="14">
        <v>31</v>
      </c>
      <c r="C744" s="19" t="s">
        <v>448</v>
      </c>
      <c r="D744" s="1" t="s">
        <v>6</v>
      </c>
      <c r="E744" s="2" t="s">
        <v>480</v>
      </c>
      <c r="F744" s="36">
        <v>14310.287284182014</v>
      </c>
      <c r="G744" s="36">
        <v>14310.287284182014</v>
      </c>
      <c r="H744" s="36">
        <v>14901.113714757466</v>
      </c>
    </row>
    <row r="745" spans="2:8" x14ac:dyDescent="0.2">
      <c r="B745" s="14">
        <v>32</v>
      </c>
      <c r="C745" s="19" t="s">
        <v>449</v>
      </c>
      <c r="D745" s="1" t="s">
        <v>6</v>
      </c>
      <c r="E745" s="2" t="s">
        <v>480</v>
      </c>
      <c r="F745" s="36">
        <v>71551.436420910075</v>
      </c>
      <c r="G745" s="36">
        <v>81665.692776161595</v>
      </c>
      <c r="H745" s="36">
        <v>85008.00945250917</v>
      </c>
    </row>
    <row r="746" spans="2:8" x14ac:dyDescent="0.2">
      <c r="B746" s="14">
        <v>33</v>
      </c>
      <c r="C746" s="19" t="s">
        <v>450</v>
      </c>
      <c r="D746" s="1" t="s">
        <v>7</v>
      </c>
      <c r="E746" s="2" t="s">
        <v>480</v>
      </c>
      <c r="F746" s="36">
        <v>43973.233682378661</v>
      </c>
      <c r="G746" s="36">
        <v>43973.233682378661</v>
      </c>
      <c r="H746" s="36">
        <v>45795.906954970698</v>
      </c>
    </row>
    <row r="747" spans="2:8" x14ac:dyDescent="0.2">
      <c r="B747" s="14">
        <v>34</v>
      </c>
      <c r="C747" s="19" t="s">
        <v>451</v>
      </c>
      <c r="D747" s="1" t="s">
        <v>6</v>
      </c>
      <c r="E747" s="2" t="s">
        <v>480</v>
      </c>
      <c r="F747" s="36">
        <v>26517.484297529587</v>
      </c>
      <c r="G747" s="36">
        <v>26517.484297529587</v>
      </c>
      <c r="H747" s="36">
        <v>27597.463220790829</v>
      </c>
    </row>
    <row r="748" spans="2:8" x14ac:dyDescent="0.2">
      <c r="B748" s="14">
        <v>35</v>
      </c>
      <c r="C748" s="19" t="s">
        <v>452</v>
      </c>
      <c r="D748" s="1" t="s">
        <v>7</v>
      </c>
      <c r="E748" s="2" t="s">
        <v>480</v>
      </c>
      <c r="F748" s="36">
        <v>325201.29895114893</v>
      </c>
      <c r="G748" s="36">
        <v>372174.63718965347</v>
      </c>
      <c r="H748" s="36">
        <v>390918.04135143827</v>
      </c>
    </row>
    <row r="749" spans="2:8" x14ac:dyDescent="0.2">
      <c r="B749" s="14">
        <v>36</v>
      </c>
      <c r="C749" s="19" t="s">
        <v>453</v>
      </c>
      <c r="D749" s="1" t="s">
        <v>7</v>
      </c>
      <c r="E749" s="2" t="s">
        <v>480</v>
      </c>
      <c r="F749" s="36">
        <v>22189.778239402021</v>
      </c>
      <c r="G749" s="36">
        <v>24378.90977689212</v>
      </c>
      <c r="H749" s="36">
        <v>25354.779337315947</v>
      </c>
    </row>
    <row r="750" spans="2:8" x14ac:dyDescent="0.2">
      <c r="B750" s="14">
        <v>37</v>
      </c>
      <c r="C750" s="19" t="s">
        <v>454</v>
      </c>
      <c r="D750" s="1" t="s">
        <v>7</v>
      </c>
      <c r="E750" s="2" t="s">
        <v>480</v>
      </c>
      <c r="F750" s="36">
        <v>8770.0036755851324</v>
      </c>
      <c r="G750" s="36">
        <v>9962.5360722596251</v>
      </c>
      <c r="H750" s="36">
        <v>10340.600725673323</v>
      </c>
    </row>
    <row r="751" spans="2:8" x14ac:dyDescent="0.2">
      <c r="B751" s="14">
        <v>38</v>
      </c>
      <c r="C751" s="19" t="s">
        <v>455</v>
      </c>
      <c r="D751" s="1" t="s">
        <v>6</v>
      </c>
      <c r="E751" s="2" t="s">
        <v>480</v>
      </c>
      <c r="F751" s="36">
        <v>113437.05076851121</v>
      </c>
      <c r="G751" s="36">
        <v>127747.42908621074</v>
      </c>
      <c r="H751" s="36">
        <v>133014.47635503844</v>
      </c>
    </row>
    <row r="752" spans="2:8" x14ac:dyDescent="0.2">
      <c r="B752" s="14">
        <v>39</v>
      </c>
      <c r="C752" s="19" t="s">
        <v>456</v>
      </c>
      <c r="D752" s="1" t="s">
        <v>7</v>
      </c>
      <c r="E752" s="2" t="s">
        <v>480</v>
      </c>
      <c r="F752" s="36">
        <v>203025.60328638699</v>
      </c>
      <c r="G752" s="36">
        <v>228917.53867160014</v>
      </c>
      <c r="H752" s="36">
        <v>238368.49344021344</v>
      </c>
    </row>
    <row r="753" spans="2:8" x14ac:dyDescent="0.2">
      <c r="B753" s="14">
        <v>40</v>
      </c>
      <c r="C753" s="19" t="s">
        <v>457</v>
      </c>
      <c r="D753" s="1" t="s">
        <v>7</v>
      </c>
      <c r="E753" s="2" t="s">
        <v>480</v>
      </c>
      <c r="F753" s="36">
        <v>136275.32047226233</v>
      </c>
      <c r="G753" s="36">
        <v>150767.76576010825</v>
      </c>
      <c r="H753" s="36">
        <v>162816.84503366277</v>
      </c>
    </row>
    <row r="754" spans="2:8" x14ac:dyDescent="0.2">
      <c r="B754" s="14">
        <v>41</v>
      </c>
      <c r="C754" s="19" t="s">
        <v>458</v>
      </c>
      <c r="D754" s="1" t="s">
        <v>7</v>
      </c>
      <c r="E754" s="2" t="s">
        <v>480</v>
      </c>
      <c r="F754" s="36">
        <v>82718.307602995934</v>
      </c>
      <c r="G754" s="36">
        <v>94925.215290998138</v>
      </c>
      <c r="H754" s="36">
        <v>98807.575397537032</v>
      </c>
    </row>
    <row r="755" spans="2:8" x14ac:dyDescent="0.2">
      <c r="B755" s="14">
        <v>42</v>
      </c>
      <c r="C755" s="19" t="s">
        <v>459</v>
      </c>
      <c r="D755" s="1" t="s">
        <v>7</v>
      </c>
      <c r="E755" s="2" t="s">
        <v>480</v>
      </c>
      <c r="F755" s="36">
        <v>22189.778239402021</v>
      </c>
      <c r="G755" s="36">
        <v>24378.90977689212</v>
      </c>
      <c r="H755" s="36">
        <v>25354.779337315947</v>
      </c>
    </row>
    <row r="756" spans="2:8" x14ac:dyDescent="0.2">
      <c r="B756" s="14">
        <v>43</v>
      </c>
      <c r="C756" s="19" t="s">
        <v>460</v>
      </c>
      <c r="D756" s="1" t="s">
        <v>7</v>
      </c>
      <c r="E756" s="2" t="s">
        <v>480</v>
      </c>
      <c r="F756" s="36">
        <v>9962.5360722596251</v>
      </c>
      <c r="G756" s="36">
        <v>9962.5360722596251</v>
      </c>
      <c r="H756" s="36">
        <v>10340.600725673323</v>
      </c>
    </row>
    <row r="757" spans="2:8" x14ac:dyDescent="0.2">
      <c r="B757" s="14">
        <v>44</v>
      </c>
      <c r="C757" s="19" t="s">
        <v>370</v>
      </c>
      <c r="D757" s="1" t="s">
        <v>7</v>
      </c>
      <c r="E757" s="2" t="s">
        <v>480</v>
      </c>
      <c r="F757" s="36">
        <v>9962.5360722596251</v>
      </c>
      <c r="G757" s="36">
        <v>11094.889119701011</v>
      </c>
      <c r="H757" s="36">
        <v>11529.090072008883</v>
      </c>
    </row>
    <row r="758" spans="2:8" x14ac:dyDescent="0.2">
      <c r="B758" s="14">
        <v>45</v>
      </c>
      <c r="C758" s="19" t="s">
        <v>461</v>
      </c>
      <c r="D758" s="1" t="s">
        <v>7</v>
      </c>
      <c r="E758" s="2" t="s">
        <v>480</v>
      </c>
      <c r="F758" s="36">
        <v>22189.778239402021</v>
      </c>
      <c r="G758" s="36">
        <v>24378.90977689212</v>
      </c>
      <c r="H758" s="36">
        <v>25354.779337315947</v>
      </c>
    </row>
    <row r="759" spans="2:8" x14ac:dyDescent="0.2">
      <c r="B759" s="14">
        <v>46</v>
      </c>
      <c r="C759" s="19" t="s">
        <v>462</v>
      </c>
      <c r="D759" s="1" t="s">
        <v>7</v>
      </c>
      <c r="E759" s="2" t="s">
        <v>480</v>
      </c>
      <c r="F759" s="36">
        <v>11094.889119701011</v>
      </c>
      <c r="G759" s="36">
        <v>12189.45488844606</v>
      </c>
      <c r="H759" s="36">
        <v>12677.389668657974</v>
      </c>
    </row>
    <row r="760" spans="2:8" x14ac:dyDescent="0.2">
      <c r="B760" s="14">
        <v>47</v>
      </c>
      <c r="C760" s="19" t="s">
        <v>463</v>
      </c>
      <c r="D760" s="1" t="s">
        <v>7</v>
      </c>
      <c r="E760" s="2" t="s">
        <v>480</v>
      </c>
      <c r="F760" s="36">
        <v>35242.865196010265</v>
      </c>
      <c r="G760" s="36">
        <v>38794.537444179812</v>
      </c>
      <c r="H760" s="36">
        <v>40366.840602890923</v>
      </c>
    </row>
    <row r="761" spans="2:8" x14ac:dyDescent="0.2">
      <c r="B761" s="14">
        <v>48</v>
      </c>
      <c r="C761" s="19" t="s">
        <v>464</v>
      </c>
      <c r="D761" s="1" t="s">
        <v>6</v>
      </c>
      <c r="E761" s="2" t="s">
        <v>480</v>
      </c>
      <c r="F761" s="36">
        <v>125652.6529677254</v>
      </c>
      <c r="G761" s="36">
        <v>125652.6529677254</v>
      </c>
      <c r="H761" s="36">
        <v>130818.60542049432</v>
      </c>
    </row>
    <row r="762" spans="2:8" x14ac:dyDescent="0.2">
      <c r="B762" s="14">
        <v>49</v>
      </c>
      <c r="C762" s="19" t="s">
        <v>465</v>
      </c>
      <c r="D762" s="1" t="s">
        <v>7</v>
      </c>
      <c r="E762" s="2" t="s">
        <v>480</v>
      </c>
      <c r="F762" s="36">
        <v>58284.024804016</v>
      </c>
      <c r="G762" s="36">
        <v>68405.871309866518</v>
      </c>
      <c r="H762" s="36">
        <v>71208.123808030825</v>
      </c>
    </row>
    <row r="763" spans="2:8" x14ac:dyDescent="0.2">
      <c r="B763" s="14">
        <v>50</v>
      </c>
      <c r="C763" s="19" t="s">
        <v>466</v>
      </c>
      <c r="D763" s="1" t="s">
        <v>7</v>
      </c>
      <c r="E763" s="2" t="s">
        <v>480</v>
      </c>
      <c r="F763" s="36">
        <v>94925.215290998138</v>
      </c>
      <c r="G763" s="36">
        <v>102257.3284759115</v>
      </c>
      <c r="H763" s="36">
        <v>106493.54208612737</v>
      </c>
    </row>
    <row r="764" spans="2:8" x14ac:dyDescent="0.2">
      <c r="B764" s="14">
        <v>51</v>
      </c>
      <c r="C764" s="19" t="s">
        <v>467</v>
      </c>
      <c r="D764" s="1" t="s">
        <v>7</v>
      </c>
      <c r="E764" s="2" t="s">
        <v>480</v>
      </c>
      <c r="F764" s="36">
        <v>5968.6028423328635</v>
      </c>
      <c r="G764" s="36">
        <v>5968.6028423328635</v>
      </c>
      <c r="H764" s="36">
        <v>6146.5458283162852</v>
      </c>
    </row>
    <row r="765" spans="2:8" x14ac:dyDescent="0.2">
      <c r="B765" s="14">
        <v>52</v>
      </c>
      <c r="C765" s="19" t="s">
        <v>468</v>
      </c>
      <c r="D765" s="1" t="s">
        <v>7</v>
      </c>
      <c r="E765" s="2" t="s">
        <v>480</v>
      </c>
      <c r="F765" s="36">
        <v>11094.889119701011</v>
      </c>
      <c r="G765" s="36">
        <v>12189.45488844606</v>
      </c>
      <c r="H765" s="36">
        <v>12677.389668657974</v>
      </c>
    </row>
    <row r="766" spans="2:8" x14ac:dyDescent="0.2">
      <c r="B766" s="14">
        <v>53</v>
      </c>
      <c r="C766" s="19" t="s">
        <v>469</v>
      </c>
      <c r="D766" s="1" t="s">
        <v>7</v>
      </c>
      <c r="E766" s="2" t="s">
        <v>480</v>
      </c>
      <c r="F766" s="36">
        <v>37644.739958234655</v>
      </c>
      <c r="G766" s="36">
        <v>37644.739958234655</v>
      </c>
      <c r="H766" s="36">
        <v>39161.078137779521</v>
      </c>
    </row>
    <row r="767" spans="2:8" x14ac:dyDescent="0.2">
      <c r="B767" s="14">
        <v>54</v>
      </c>
      <c r="C767" s="19" t="s">
        <v>470</v>
      </c>
      <c r="D767" s="1" t="s">
        <v>7</v>
      </c>
      <c r="E767" s="2" t="s">
        <v>480</v>
      </c>
      <c r="F767" s="36">
        <v>27027.582232237823</v>
      </c>
      <c r="G767" s="36">
        <v>27027.582232237823</v>
      </c>
      <c r="H767" s="36">
        <v>28132.281383887053</v>
      </c>
    </row>
    <row r="768" spans="2:8" x14ac:dyDescent="0.2">
      <c r="B768" s="14">
        <v>55</v>
      </c>
      <c r="C768" s="19" t="s">
        <v>471</v>
      </c>
      <c r="D768" s="1" t="s">
        <v>7</v>
      </c>
      <c r="E768" s="2" t="s">
        <v>480</v>
      </c>
      <c r="F768" s="36">
        <v>56366.581188505625</v>
      </c>
      <c r="G768" s="36">
        <v>56366.581188505625</v>
      </c>
      <c r="H768" s="36">
        <v>58687.70898946032</v>
      </c>
    </row>
    <row r="769" spans="2:8" x14ac:dyDescent="0.2">
      <c r="B769" s="14">
        <v>56</v>
      </c>
      <c r="C769" s="19" t="s">
        <v>472</v>
      </c>
      <c r="D769" s="1" t="s">
        <v>7</v>
      </c>
      <c r="E769" s="2" t="s">
        <v>480</v>
      </c>
      <c r="F769" s="36">
        <v>10527.054389793624</v>
      </c>
      <c r="G769" s="36">
        <v>10527.054389793624</v>
      </c>
      <c r="H769" s="36">
        <v>10933.177706483415</v>
      </c>
    </row>
    <row r="770" spans="2:8" x14ac:dyDescent="0.2">
      <c r="B770" s="14">
        <v>57</v>
      </c>
      <c r="C770" s="19" t="s">
        <v>473</v>
      </c>
      <c r="D770" s="1" t="s">
        <v>7</v>
      </c>
      <c r="E770" s="2" t="s">
        <v>480</v>
      </c>
      <c r="F770" s="36">
        <v>52894.059480678377</v>
      </c>
      <c r="G770" s="36">
        <v>52894.059480678377</v>
      </c>
      <c r="H770" s="36">
        <v>55047.182236349057</v>
      </c>
    </row>
    <row r="771" spans="2:8" x14ac:dyDescent="0.2">
      <c r="B771" s="14">
        <v>58</v>
      </c>
      <c r="C771" s="19" t="s">
        <v>474</v>
      </c>
      <c r="D771" s="1" t="s">
        <v>7</v>
      </c>
      <c r="E771" s="2" t="s">
        <v>480</v>
      </c>
      <c r="F771" s="36">
        <v>9249.7664060216812</v>
      </c>
      <c r="G771" s="36">
        <v>10527.054389793624</v>
      </c>
      <c r="H771" s="36">
        <v>10933.177706483415</v>
      </c>
    </row>
    <row r="772" spans="2:8" x14ac:dyDescent="0.2">
      <c r="B772" s="14">
        <v>59</v>
      </c>
      <c r="C772" s="19" t="s">
        <v>475</v>
      </c>
      <c r="D772" s="1" t="s">
        <v>7</v>
      </c>
      <c r="E772" s="2" t="s">
        <v>480</v>
      </c>
      <c r="F772" s="36">
        <v>7871.447847031839</v>
      </c>
      <c r="G772" s="36">
        <v>7871.447847031839</v>
      </c>
      <c r="H772" s="36">
        <v>8144.4712765523182</v>
      </c>
    </row>
    <row r="773" spans="2:8" x14ac:dyDescent="0.2">
      <c r="B773" s="14">
        <v>60</v>
      </c>
      <c r="C773" s="19" t="s">
        <v>476</v>
      </c>
      <c r="D773" s="1" t="s">
        <v>7</v>
      </c>
      <c r="E773" s="2" t="s">
        <v>480</v>
      </c>
      <c r="F773" s="36">
        <v>7871.447847031839</v>
      </c>
      <c r="G773" s="36">
        <v>7871.447847031839</v>
      </c>
      <c r="H773" s="36">
        <v>8144.4712765523182</v>
      </c>
    </row>
    <row r="774" spans="2:8" x14ac:dyDescent="0.2">
      <c r="B774" s="14">
        <v>61</v>
      </c>
      <c r="C774" s="19" t="s">
        <v>477</v>
      </c>
      <c r="D774" s="1" t="s">
        <v>7</v>
      </c>
      <c r="E774" s="2" t="s">
        <v>480</v>
      </c>
      <c r="F774" s="36">
        <v>6289.908463072572</v>
      </c>
      <c r="G774" s="36">
        <v>6289.908463072572</v>
      </c>
      <c r="H774" s="36">
        <v>6483.6285636153234</v>
      </c>
    </row>
    <row r="775" spans="2:8" x14ac:dyDescent="0.2">
      <c r="B775" s="14">
        <v>62</v>
      </c>
      <c r="C775" s="19" t="s">
        <v>478</v>
      </c>
      <c r="D775" s="1" t="s">
        <v>7</v>
      </c>
      <c r="E775" s="2" t="s">
        <v>480</v>
      </c>
      <c r="F775" s="36">
        <v>11746.8222297462</v>
      </c>
      <c r="G775" s="36">
        <v>12930.732165026782</v>
      </c>
      <c r="H775" s="36">
        <v>13454.79528811594</v>
      </c>
    </row>
    <row r="776" spans="2:8" x14ac:dyDescent="0.2">
      <c r="B776" s="14">
        <v>63</v>
      </c>
      <c r="C776" s="19" t="s">
        <v>479</v>
      </c>
      <c r="D776" s="1" t="s">
        <v>7</v>
      </c>
      <c r="E776" s="2" t="s">
        <v>480</v>
      </c>
      <c r="F776" s="36">
        <v>7871.447847031839</v>
      </c>
      <c r="G776" s="36">
        <v>4195.0382348160838</v>
      </c>
      <c r="H776" s="36">
        <v>4291.7170427597484</v>
      </c>
    </row>
    <row r="777" spans="2:8" ht="15.75" x14ac:dyDescent="0.25">
      <c r="B777" s="101" t="s">
        <v>485</v>
      </c>
      <c r="C777" s="101"/>
      <c r="D777" s="101"/>
      <c r="E777" s="4"/>
      <c r="F777" s="31">
        <f>SUM(F714:F776)</f>
        <v>4656941.5008458626</v>
      </c>
      <c r="G777" s="31">
        <f t="shared" ref="G777:H777" si="16">SUM(G714:G776)</f>
        <v>5079915.6991753448</v>
      </c>
      <c r="H777" s="31">
        <f t="shared" si="16"/>
        <v>5322736.8807865363</v>
      </c>
    </row>
    <row r="779" spans="2:8" x14ac:dyDescent="0.2">
      <c r="F779" s="41">
        <f>F777+F710+F702+F684+F670+F659+F616+F589+F534+F468+F399+F338+F250+F221+F169+F158+F32</f>
        <v>187199992.73234165</v>
      </c>
      <c r="G779" s="41">
        <f t="shared" ref="G779:H779" si="17">G777+G710+G702+G684+G670+G659+G616+G589+G534+G468+G399+G338+G250+G221+G169+G158+G32</f>
        <v>206647619.95156303</v>
      </c>
      <c r="H779" s="41">
        <f t="shared" si="17"/>
        <v>228887047.55151623</v>
      </c>
    </row>
    <row r="784" spans="2:8" x14ac:dyDescent="0.2">
      <c r="C784" s="37" t="s">
        <v>484</v>
      </c>
      <c r="D784" s="37"/>
      <c r="E784" s="37"/>
    </row>
    <row r="785" spans="4:5" x14ac:dyDescent="0.2">
      <c r="D785" s="37"/>
      <c r="E785" s="37"/>
    </row>
    <row r="786" spans="4:5" ht="15.75" x14ac:dyDescent="0.25">
      <c r="D786" s="40"/>
      <c r="E786" s="37"/>
    </row>
  </sheetData>
  <mergeCells count="565">
    <mergeCell ref="B2:H2"/>
    <mergeCell ref="C10:C11"/>
    <mergeCell ref="B12:B13"/>
    <mergeCell ref="C12:C13"/>
    <mergeCell ref="B14:B15"/>
    <mergeCell ref="C14:C15"/>
    <mergeCell ref="B3:H3"/>
    <mergeCell ref="E34:E35"/>
    <mergeCell ref="B66:B67"/>
    <mergeCell ref="C66:C67"/>
    <mergeCell ref="B16:B17"/>
    <mergeCell ref="C16:C17"/>
    <mergeCell ref="B18:B19"/>
    <mergeCell ref="C18:C19"/>
    <mergeCell ref="B20:B21"/>
    <mergeCell ref="C20:C21"/>
    <mergeCell ref="B8:B9"/>
    <mergeCell ref="C8:C9"/>
    <mergeCell ref="B10:B11"/>
    <mergeCell ref="B4:B5"/>
    <mergeCell ref="C4:D5"/>
    <mergeCell ref="E4:E5"/>
    <mergeCell ref="B68:B69"/>
    <mergeCell ref="C68:C69"/>
    <mergeCell ref="B70:B71"/>
    <mergeCell ref="C70:C71"/>
    <mergeCell ref="B25:B26"/>
    <mergeCell ref="C25:C26"/>
    <mergeCell ref="B30:B31"/>
    <mergeCell ref="C30:C31"/>
    <mergeCell ref="B32:D32"/>
    <mergeCell ref="B34:B35"/>
    <mergeCell ref="C34:D35"/>
    <mergeCell ref="B80:B81"/>
    <mergeCell ref="C80:C81"/>
    <mergeCell ref="B83:B84"/>
    <mergeCell ref="C83:C84"/>
    <mergeCell ref="B85:B86"/>
    <mergeCell ref="C85:C86"/>
    <mergeCell ref="B72:B73"/>
    <mergeCell ref="C72:C73"/>
    <mergeCell ref="B76:B77"/>
    <mergeCell ref="C76:C77"/>
    <mergeCell ref="B78:B79"/>
    <mergeCell ref="C78:C79"/>
    <mergeCell ref="B93:B94"/>
    <mergeCell ref="C93:C94"/>
    <mergeCell ref="B95:B96"/>
    <mergeCell ref="C95:C96"/>
    <mergeCell ref="B97:B98"/>
    <mergeCell ref="C97:C98"/>
    <mergeCell ref="B87:B88"/>
    <mergeCell ref="C87:C88"/>
    <mergeCell ref="B89:B90"/>
    <mergeCell ref="C89:C90"/>
    <mergeCell ref="B91:B92"/>
    <mergeCell ref="C91:C92"/>
    <mergeCell ref="B108:B109"/>
    <mergeCell ref="C108:C109"/>
    <mergeCell ref="B110:B111"/>
    <mergeCell ref="C110:C111"/>
    <mergeCell ref="B112:B113"/>
    <mergeCell ref="C112:C113"/>
    <mergeCell ref="B99:B100"/>
    <mergeCell ref="C99:C100"/>
    <mergeCell ref="B101:B102"/>
    <mergeCell ref="C101:C102"/>
    <mergeCell ref="B106:B107"/>
    <mergeCell ref="C106:C107"/>
    <mergeCell ref="B120:B121"/>
    <mergeCell ref="C120:C121"/>
    <mergeCell ref="B122:B123"/>
    <mergeCell ref="C122:C123"/>
    <mergeCell ref="B124:B125"/>
    <mergeCell ref="C124:C125"/>
    <mergeCell ref="B114:B115"/>
    <mergeCell ref="C114:C115"/>
    <mergeCell ref="B116:B117"/>
    <mergeCell ref="C116:C117"/>
    <mergeCell ref="B118:B119"/>
    <mergeCell ref="C118:C119"/>
    <mergeCell ref="B132:B133"/>
    <mergeCell ref="C132:C133"/>
    <mergeCell ref="B134:B135"/>
    <mergeCell ref="C134:C135"/>
    <mergeCell ref="B136:B137"/>
    <mergeCell ref="C136:C137"/>
    <mergeCell ref="B126:B127"/>
    <mergeCell ref="C126:C127"/>
    <mergeCell ref="B128:B129"/>
    <mergeCell ref="C128:C129"/>
    <mergeCell ref="B130:B131"/>
    <mergeCell ref="C130:C131"/>
    <mergeCell ref="B144:B145"/>
    <mergeCell ref="C144:C145"/>
    <mergeCell ref="B146:B147"/>
    <mergeCell ref="C146:C147"/>
    <mergeCell ref="B148:B149"/>
    <mergeCell ref="C148:C149"/>
    <mergeCell ref="B138:B139"/>
    <mergeCell ref="C138:C139"/>
    <mergeCell ref="B140:B141"/>
    <mergeCell ref="C140:C141"/>
    <mergeCell ref="B142:B143"/>
    <mergeCell ref="C142:C143"/>
    <mergeCell ref="B160:B161"/>
    <mergeCell ref="C160:D161"/>
    <mergeCell ref="E160:E161"/>
    <mergeCell ref="B169:D169"/>
    <mergeCell ref="B171:B172"/>
    <mergeCell ref="C171:D172"/>
    <mergeCell ref="E171:E172"/>
    <mergeCell ref="B150:B151"/>
    <mergeCell ref="C150:C151"/>
    <mergeCell ref="B152:B153"/>
    <mergeCell ref="B154:B155"/>
    <mergeCell ref="B156:B157"/>
    <mergeCell ref="B158:D158"/>
    <mergeCell ref="B183:B184"/>
    <mergeCell ref="C183:C184"/>
    <mergeCell ref="B185:B186"/>
    <mergeCell ref="C185:C186"/>
    <mergeCell ref="B187:B188"/>
    <mergeCell ref="C187:C188"/>
    <mergeCell ref="B176:B177"/>
    <mergeCell ref="C176:C177"/>
    <mergeCell ref="B179:B180"/>
    <mergeCell ref="C179:C180"/>
    <mergeCell ref="B181:B182"/>
    <mergeCell ref="C181:C182"/>
    <mergeCell ref="B195:B196"/>
    <mergeCell ref="C195:C196"/>
    <mergeCell ref="B198:B199"/>
    <mergeCell ref="C198:C199"/>
    <mergeCell ref="B200:B201"/>
    <mergeCell ref="C200:C201"/>
    <mergeCell ref="B189:B190"/>
    <mergeCell ref="C189:C190"/>
    <mergeCell ref="B191:B192"/>
    <mergeCell ref="C191:C192"/>
    <mergeCell ref="B193:B194"/>
    <mergeCell ref="C193:C194"/>
    <mergeCell ref="B209:B210"/>
    <mergeCell ref="C209:C210"/>
    <mergeCell ref="B211:B212"/>
    <mergeCell ref="C211:C212"/>
    <mergeCell ref="B213:B214"/>
    <mergeCell ref="C213:C214"/>
    <mergeCell ref="B202:B203"/>
    <mergeCell ref="C202:C203"/>
    <mergeCell ref="B204:B205"/>
    <mergeCell ref="C204:C205"/>
    <mergeCell ref="B206:B207"/>
    <mergeCell ref="C206:C207"/>
    <mergeCell ref="B221:D221"/>
    <mergeCell ref="B223:B224"/>
    <mergeCell ref="C223:D224"/>
    <mergeCell ref="E223:E224"/>
    <mergeCell ref="B226:B227"/>
    <mergeCell ref="C226:C227"/>
    <mergeCell ref="B215:B216"/>
    <mergeCell ref="C215:C216"/>
    <mergeCell ref="B217:B218"/>
    <mergeCell ref="C217:C218"/>
    <mergeCell ref="B219:B220"/>
    <mergeCell ref="C219:C220"/>
    <mergeCell ref="B234:B235"/>
    <mergeCell ref="C234:C235"/>
    <mergeCell ref="B236:B237"/>
    <mergeCell ref="C236:C237"/>
    <mergeCell ref="B238:B239"/>
    <mergeCell ref="C238:C239"/>
    <mergeCell ref="B228:B229"/>
    <mergeCell ref="C228:C229"/>
    <mergeCell ref="B230:B231"/>
    <mergeCell ref="C230:C231"/>
    <mergeCell ref="B232:B233"/>
    <mergeCell ref="C232:C233"/>
    <mergeCell ref="B248:B249"/>
    <mergeCell ref="C248:C249"/>
    <mergeCell ref="B250:D250"/>
    <mergeCell ref="B252:B253"/>
    <mergeCell ref="C252:D253"/>
    <mergeCell ref="E252:E253"/>
    <mergeCell ref="B240:B241"/>
    <mergeCell ref="C240:C241"/>
    <mergeCell ref="B242:B243"/>
    <mergeCell ref="C242:C243"/>
    <mergeCell ref="B244:B245"/>
    <mergeCell ref="C244:C245"/>
    <mergeCell ref="B263:B264"/>
    <mergeCell ref="C263:C264"/>
    <mergeCell ref="B265:B266"/>
    <mergeCell ref="C265:C266"/>
    <mergeCell ref="B267:B268"/>
    <mergeCell ref="C267:C268"/>
    <mergeCell ref="B257:B258"/>
    <mergeCell ref="C257:C258"/>
    <mergeCell ref="B259:B260"/>
    <mergeCell ref="C259:C260"/>
    <mergeCell ref="B261:B262"/>
    <mergeCell ref="C261:C262"/>
    <mergeCell ref="B275:B276"/>
    <mergeCell ref="C275:C276"/>
    <mergeCell ref="B277:B278"/>
    <mergeCell ref="C277:C278"/>
    <mergeCell ref="B279:B280"/>
    <mergeCell ref="C279:C280"/>
    <mergeCell ref="B269:B270"/>
    <mergeCell ref="C269:C270"/>
    <mergeCell ref="B271:B272"/>
    <mergeCell ref="C271:C272"/>
    <mergeCell ref="B273:B274"/>
    <mergeCell ref="C273:C274"/>
    <mergeCell ref="B287:B288"/>
    <mergeCell ref="C287:C288"/>
    <mergeCell ref="B289:B290"/>
    <mergeCell ref="C289:C290"/>
    <mergeCell ref="B291:B292"/>
    <mergeCell ref="C291:C292"/>
    <mergeCell ref="B281:B282"/>
    <mergeCell ref="C281:C282"/>
    <mergeCell ref="B283:B284"/>
    <mergeCell ref="C283:C284"/>
    <mergeCell ref="B285:B286"/>
    <mergeCell ref="C285:C286"/>
    <mergeCell ref="B300:B301"/>
    <mergeCell ref="C300:C301"/>
    <mergeCell ref="B302:B303"/>
    <mergeCell ref="C302:C303"/>
    <mergeCell ref="B304:B305"/>
    <mergeCell ref="C304:C305"/>
    <mergeCell ref="B293:B294"/>
    <mergeCell ref="C293:C294"/>
    <mergeCell ref="B295:B296"/>
    <mergeCell ref="C295:C296"/>
    <mergeCell ref="B297:B298"/>
    <mergeCell ref="C297:C298"/>
    <mergeCell ref="B312:B313"/>
    <mergeCell ref="C312:C313"/>
    <mergeCell ref="B314:B315"/>
    <mergeCell ref="C314:C315"/>
    <mergeCell ref="B316:B317"/>
    <mergeCell ref="C316:C317"/>
    <mergeCell ref="B306:B307"/>
    <mergeCell ref="C306:C307"/>
    <mergeCell ref="B308:B309"/>
    <mergeCell ref="C308:C309"/>
    <mergeCell ref="B310:B311"/>
    <mergeCell ref="C310:C311"/>
    <mergeCell ref="B326:B327"/>
    <mergeCell ref="C326:C327"/>
    <mergeCell ref="B328:B329"/>
    <mergeCell ref="C328:C329"/>
    <mergeCell ref="B330:B331"/>
    <mergeCell ref="C330:C331"/>
    <mergeCell ref="B318:B319"/>
    <mergeCell ref="C318:C319"/>
    <mergeCell ref="B322:B323"/>
    <mergeCell ref="C322:C323"/>
    <mergeCell ref="B324:B325"/>
    <mergeCell ref="C324:C325"/>
    <mergeCell ref="E340:E341"/>
    <mergeCell ref="B342:B343"/>
    <mergeCell ref="C342:C343"/>
    <mergeCell ref="B345:B346"/>
    <mergeCell ref="C345:C346"/>
    <mergeCell ref="B347:B348"/>
    <mergeCell ref="C347:C348"/>
    <mergeCell ref="B333:B334"/>
    <mergeCell ref="C333:C334"/>
    <mergeCell ref="B335:B336"/>
    <mergeCell ref="C335:C336"/>
    <mergeCell ref="B338:D338"/>
    <mergeCell ref="B340:B341"/>
    <mergeCell ref="C340:D341"/>
    <mergeCell ref="B355:B356"/>
    <mergeCell ref="C355:C356"/>
    <mergeCell ref="B357:B358"/>
    <mergeCell ref="C357:C358"/>
    <mergeCell ref="B359:B360"/>
    <mergeCell ref="C359:C360"/>
    <mergeCell ref="B349:B350"/>
    <mergeCell ref="C349:C350"/>
    <mergeCell ref="B351:B352"/>
    <mergeCell ref="C351:C352"/>
    <mergeCell ref="B353:B354"/>
    <mergeCell ref="C353:C354"/>
    <mergeCell ref="B367:B368"/>
    <mergeCell ref="C367:C368"/>
    <mergeCell ref="B369:B370"/>
    <mergeCell ref="C369:C370"/>
    <mergeCell ref="B371:B372"/>
    <mergeCell ref="C371:C372"/>
    <mergeCell ref="B361:B362"/>
    <mergeCell ref="C361:C362"/>
    <mergeCell ref="B363:B364"/>
    <mergeCell ref="C363:C364"/>
    <mergeCell ref="B365:B366"/>
    <mergeCell ref="C365:C366"/>
    <mergeCell ref="B379:B380"/>
    <mergeCell ref="C379:C380"/>
    <mergeCell ref="B381:B382"/>
    <mergeCell ref="C381:C382"/>
    <mergeCell ref="B383:B384"/>
    <mergeCell ref="C383:C384"/>
    <mergeCell ref="B373:B374"/>
    <mergeCell ref="C373:C374"/>
    <mergeCell ref="B375:B376"/>
    <mergeCell ref="C375:C376"/>
    <mergeCell ref="B377:B378"/>
    <mergeCell ref="C377:C378"/>
    <mergeCell ref="B397:B398"/>
    <mergeCell ref="C397:C398"/>
    <mergeCell ref="B399:D399"/>
    <mergeCell ref="B401:B402"/>
    <mergeCell ref="C401:D402"/>
    <mergeCell ref="E401:E402"/>
    <mergeCell ref="B390:B391"/>
    <mergeCell ref="C390:C391"/>
    <mergeCell ref="B392:B393"/>
    <mergeCell ref="C392:C393"/>
    <mergeCell ref="B394:B395"/>
    <mergeCell ref="C394:C395"/>
    <mergeCell ref="B417:B418"/>
    <mergeCell ref="C417:C418"/>
    <mergeCell ref="B419:B420"/>
    <mergeCell ref="C419:C420"/>
    <mergeCell ref="B421:B422"/>
    <mergeCell ref="C421:C422"/>
    <mergeCell ref="B409:B410"/>
    <mergeCell ref="C409:C410"/>
    <mergeCell ref="B411:B412"/>
    <mergeCell ref="C411:C412"/>
    <mergeCell ref="B413:B414"/>
    <mergeCell ref="C413:C414"/>
    <mergeCell ref="B434:B435"/>
    <mergeCell ref="C434:C435"/>
    <mergeCell ref="B436:B437"/>
    <mergeCell ref="C436:C437"/>
    <mergeCell ref="B438:B439"/>
    <mergeCell ref="C438:C439"/>
    <mergeCell ref="B424:B425"/>
    <mergeCell ref="C424:C425"/>
    <mergeCell ref="B430:B431"/>
    <mergeCell ref="C430:C431"/>
    <mergeCell ref="B432:B433"/>
    <mergeCell ref="C432:C433"/>
    <mergeCell ref="B446:B447"/>
    <mergeCell ref="C446:C447"/>
    <mergeCell ref="B448:B449"/>
    <mergeCell ref="C448:C449"/>
    <mergeCell ref="B450:B451"/>
    <mergeCell ref="C450:C451"/>
    <mergeCell ref="B440:B441"/>
    <mergeCell ref="C440:C441"/>
    <mergeCell ref="B442:B443"/>
    <mergeCell ref="C442:C443"/>
    <mergeCell ref="B444:B445"/>
    <mergeCell ref="C444:C445"/>
    <mergeCell ref="E470:E471"/>
    <mergeCell ref="B459:B460"/>
    <mergeCell ref="C459:C460"/>
    <mergeCell ref="B461:B462"/>
    <mergeCell ref="C461:C462"/>
    <mergeCell ref="B463:B464"/>
    <mergeCell ref="C463:C464"/>
    <mergeCell ref="B453:B454"/>
    <mergeCell ref="C453:C454"/>
    <mergeCell ref="B455:B456"/>
    <mergeCell ref="C455:C456"/>
    <mergeCell ref="B457:B458"/>
    <mergeCell ref="C457:C458"/>
    <mergeCell ref="B477:B478"/>
    <mergeCell ref="C477:C478"/>
    <mergeCell ref="B479:B480"/>
    <mergeCell ref="C479:C480"/>
    <mergeCell ref="B484:B485"/>
    <mergeCell ref="C484:C485"/>
    <mergeCell ref="B466:B467"/>
    <mergeCell ref="C466:C467"/>
    <mergeCell ref="B468:D468"/>
    <mergeCell ref="B470:B471"/>
    <mergeCell ref="C470:D471"/>
    <mergeCell ref="B492:B493"/>
    <mergeCell ref="C492:C493"/>
    <mergeCell ref="B494:B495"/>
    <mergeCell ref="C494:C495"/>
    <mergeCell ref="B496:B497"/>
    <mergeCell ref="C496:C497"/>
    <mergeCell ref="B486:B487"/>
    <mergeCell ref="C486:C487"/>
    <mergeCell ref="B488:B489"/>
    <mergeCell ref="C488:C489"/>
    <mergeCell ref="B490:B491"/>
    <mergeCell ref="C490:C491"/>
    <mergeCell ref="B504:B505"/>
    <mergeCell ref="C504:C505"/>
    <mergeCell ref="B506:B507"/>
    <mergeCell ref="C506:C507"/>
    <mergeCell ref="B509:B510"/>
    <mergeCell ref="C509:C510"/>
    <mergeCell ref="B498:B499"/>
    <mergeCell ref="C498:C499"/>
    <mergeCell ref="B500:B501"/>
    <mergeCell ref="C500:C501"/>
    <mergeCell ref="B502:B503"/>
    <mergeCell ref="C502:C503"/>
    <mergeCell ref="E536:E537"/>
    <mergeCell ref="B526:B527"/>
    <mergeCell ref="C526:C527"/>
    <mergeCell ref="B528:B529"/>
    <mergeCell ref="C528:C529"/>
    <mergeCell ref="B530:B531"/>
    <mergeCell ref="C530:C531"/>
    <mergeCell ref="B511:B512"/>
    <mergeCell ref="C511:C512"/>
    <mergeCell ref="B520:B521"/>
    <mergeCell ref="C520:C521"/>
    <mergeCell ref="B524:B525"/>
    <mergeCell ref="C524:C525"/>
    <mergeCell ref="B543:B544"/>
    <mergeCell ref="C543:C544"/>
    <mergeCell ref="B545:B546"/>
    <mergeCell ref="C545:C546"/>
    <mergeCell ref="B547:B548"/>
    <mergeCell ref="C547:C548"/>
    <mergeCell ref="B532:B533"/>
    <mergeCell ref="C532:C533"/>
    <mergeCell ref="B534:D534"/>
    <mergeCell ref="B536:B537"/>
    <mergeCell ref="C536:D537"/>
    <mergeCell ref="B557:B558"/>
    <mergeCell ref="C557:C558"/>
    <mergeCell ref="B561:B562"/>
    <mergeCell ref="C561:C562"/>
    <mergeCell ref="B563:B564"/>
    <mergeCell ref="C563:C564"/>
    <mergeCell ref="B549:B550"/>
    <mergeCell ref="C549:C550"/>
    <mergeCell ref="B551:B552"/>
    <mergeCell ref="C551:C552"/>
    <mergeCell ref="B553:B554"/>
    <mergeCell ref="C553:C554"/>
    <mergeCell ref="B572:B573"/>
    <mergeCell ref="C572:C573"/>
    <mergeCell ref="B574:B575"/>
    <mergeCell ref="C574:C575"/>
    <mergeCell ref="B576:B577"/>
    <mergeCell ref="C576:C577"/>
    <mergeCell ref="B565:B566"/>
    <mergeCell ref="C565:C566"/>
    <mergeCell ref="B567:B568"/>
    <mergeCell ref="C567:C568"/>
    <mergeCell ref="B570:B571"/>
    <mergeCell ref="C570:C571"/>
    <mergeCell ref="B586:B587"/>
    <mergeCell ref="C586:C587"/>
    <mergeCell ref="B589:D589"/>
    <mergeCell ref="B591:B592"/>
    <mergeCell ref="C591:D592"/>
    <mergeCell ref="E591:E592"/>
    <mergeCell ref="B578:B579"/>
    <mergeCell ref="C578:C579"/>
    <mergeCell ref="B580:B581"/>
    <mergeCell ref="C580:C581"/>
    <mergeCell ref="B582:B583"/>
    <mergeCell ref="C582:C583"/>
    <mergeCell ref="B599:B600"/>
    <mergeCell ref="C599:C600"/>
    <mergeCell ref="B603:B604"/>
    <mergeCell ref="C603:C604"/>
    <mergeCell ref="B605:B606"/>
    <mergeCell ref="C605:C606"/>
    <mergeCell ref="B593:B594"/>
    <mergeCell ref="C593:C594"/>
    <mergeCell ref="B595:B596"/>
    <mergeCell ref="C595:C596"/>
    <mergeCell ref="B597:B598"/>
    <mergeCell ref="C597:C598"/>
    <mergeCell ref="B614:B615"/>
    <mergeCell ref="C614:C615"/>
    <mergeCell ref="B616:D616"/>
    <mergeCell ref="B618:B619"/>
    <mergeCell ref="C618:D619"/>
    <mergeCell ref="E618:E619"/>
    <mergeCell ref="B608:B609"/>
    <mergeCell ref="C608:C609"/>
    <mergeCell ref="B610:B611"/>
    <mergeCell ref="C610:C611"/>
    <mergeCell ref="B612:B613"/>
    <mergeCell ref="C612:C613"/>
    <mergeCell ref="B626:B627"/>
    <mergeCell ref="C626:C627"/>
    <mergeCell ref="B628:B629"/>
    <mergeCell ref="C628:C629"/>
    <mergeCell ref="B630:B631"/>
    <mergeCell ref="C630:C631"/>
    <mergeCell ref="B620:B621"/>
    <mergeCell ref="C620:C621"/>
    <mergeCell ref="B622:B623"/>
    <mergeCell ref="C622:C623"/>
    <mergeCell ref="B624:B625"/>
    <mergeCell ref="C624:C625"/>
    <mergeCell ref="B638:B639"/>
    <mergeCell ref="C638:C639"/>
    <mergeCell ref="B640:B641"/>
    <mergeCell ref="C640:C641"/>
    <mergeCell ref="B642:B643"/>
    <mergeCell ref="C642:C643"/>
    <mergeCell ref="B632:B633"/>
    <mergeCell ref="C632:C633"/>
    <mergeCell ref="B634:B635"/>
    <mergeCell ref="C634:C635"/>
    <mergeCell ref="B636:B637"/>
    <mergeCell ref="C636:C637"/>
    <mergeCell ref="E661:E662"/>
    <mergeCell ref="B664:B665"/>
    <mergeCell ref="C664:C665"/>
    <mergeCell ref="B666:B667"/>
    <mergeCell ref="C666:C667"/>
    <mergeCell ref="B668:B669"/>
    <mergeCell ref="C668:C669"/>
    <mergeCell ref="B644:B645"/>
    <mergeCell ref="C644:C645"/>
    <mergeCell ref="B657:B658"/>
    <mergeCell ref="C657:C658"/>
    <mergeCell ref="B659:D659"/>
    <mergeCell ref="B661:B662"/>
    <mergeCell ref="C661:D662"/>
    <mergeCell ref="B684:D684"/>
    <mergeCell ref="B686:B687"/>
    <mergeCell ref="C686:D687"/>
    <mergeCell ref="E686:E687"/>
    <mergeCell ref="B689:B690"/>
    <mergeCell ref="C689:C690"/>
    <mergeCell ref="B670:D670"/>
    <mergeCell ref="B672:B673"/>
    <mergeCell ref="C672:D673"/>
    <mergeCell ref="E672:E673"/>
    <mergeCell ref="B675:B676"/>
    <mergeCell ref="C675:C676"/>
    <mergeCell ref="B697:B698"/>
    <mergeCell ref="C697:C698"/>
    <mergeCell ref="B700:B701"/>
    <mergeCell ref="C700:C701"/>
    <mergeCell ref="B702:D702"/>
    <mergeCell ref="B704:B705"/>
    <mergeCell ref="C704:D705"/>
    <mergeCell ref="B691:B692"/>
    <mergeCell ref="C691:C692"/>
    <mergeCell ref="B693:B694"/>
    <mergeCell ref="C693:C694"/>
    <mergeCell ref="B695:B696"/>
    <mergeCell ref="C695:C696"/>
    <mergeCell ref="B712:B713"/>
    <mergeCell ref="C712:D713"/>
    <mergeCell ref="E712:E713"/>
    <mergeCell ref="B777:D777"/>
    <mergeCell ref="E704:E705"/>
    <mergeCell ref="B706:B707"/>
    <mergeCell ref="C706:C707"/>
    <mergeCell ref="B708:B709"/>
    <mergeCell ref="C708:C709"/>
    <mergeCell ref="B710:D710"/>
  </mergeCells>
  <pageMargins left="0.25" right="0.25" top="0.75" bottom="0.75" header="0.3" footer="0.3"/>
  <pageSetup paperSize="5" scale="2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26C4-E394-439C-9E5F-2C9E28E691E5}">
  <dimension ref="B1:BB416"/>
  <sheetViews>
    <sheetView tabSelected="1" topLeftCell="A68" zoomScale="130" zoomScaleNormal="130" workbookViewId="0">
      <selection activeCell="G12" sqref="G12"/>
    </sheetView>
  </sheetViews>
  <sheetFormatPr baseColWidth="10" defaultColWidth="11.42578125" defaultRowHeight="13.5" x14ac:dyDescent="0.25"/>
  <cols>
    <col min="1" max="1" width="5.85546875" style="47" customWidth="1"/>
    <col min="2" max="2" width="7" style="47" customWidth="1"/>
    <col min="3" max="3" width="41" style="44" customWidth="1"/>
    <col min="4" max="4" width="7.140625" style="67" customWidth="1"/>
    <col min="5" max="5" width="19" style="44" customWidth="1"/>
    <col min="6" max="7" width="19.28515625" style="91" bestFit="1" customWidth="1"/>
    <col min="8" max="8" width="11.42578125" style="45"/>
    <col min="9" max="19" width="11.42578125" style="46"/>
    <col min="20" max="16384" width="11.42578125" style="47"/>
  </cols>
  <sheetData>
    <row r="1" spans="2:19" ht="17.45" customHeight="1" x14ac:dyDescent="0.25">
      <c r="B1" s="143"/>
      <c r="C1" s="143"/>
      <c r="D1" s="143"/>
      <c r="E1" s="143"/>
      <c r="F1" s="143"/>
      <c r="G1" s="143"/>
    </row>
    <row r="2" spans="2:19" s="50" customFormat="1" ht="30" customHeight="1" x14ac:dyDescent="0.25">
      <c r="B2" s="144" t="s">
        <v>734</v>
      </c>
      <c r="C2" s="145"/>
      <c r="D2" s="145"/>
      <c r="E2" s="145"/>
      <c r="F2" s="145"/>
      <c r="G2" s="146"/>
      <c r="H2" s="48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</row>
    <row r="3" spans="2:19" x14ac:dyDescent="0.25">
      <c r="B3" s="51"/>
      <c r="C3" s="52"/>
      <c r="D3" s="53"/>
      <c r="E3" s="52"/>
      <c r="F3" s="54"/>
      <c r="G3" s="54"/>
    </row>
    <row r="4" spans="2:19" ht="27" customHeight="1" x14ac:dyDescent="0.25">
      <c r="B4" s="147" t="s">
        <v>492</v>
      </c>
      <c r="C4" s="149" t="s">
        <v>493</v>
      </c>
      <c r="D4" s="150"/>
      <c r="E4" s="151" t="s">
        <v>504</v>
      </c>
      <c r="F4" s="55" t="s">
        <v>735</v>
      </c>
      <c r="G4" s="55" t="s">
        <v>736</v>
      </c>
    </row>
    <row r="5" spans="2:19" ht="33" customHeight="1" x14ac:dyDescent="0.25">
      <c r="B5" s="148"/>
      <c r="C5" s="149" t="s">
        <v>505</v>
      </c>
      <c r="D5" s="150"/>
      <c r="E5" s="152"/>
      <c r="F5" s="56" t="s">
        <v>483</v>
      </c>
      <c r="G5" s="56" t="s">
        <v>483</v>
      </c>
    </row>
    <row r="6" spans="2:19" s="63" customFormat="1" ht="19.899999999999999" customHeight="1" x14ac:dyDescent="0.25">
      <c r="B6" s="141">
        <v>1</v>
      </c>
      <c r="C6" s="131" t="s">
        <v>506</v>
      </c>
      <c r="D6" s="59" t="s">
        <v>6</v>
      </c>
      <c r="E6" s="59" t="s">
        <v>507</v>
      </c>
      <c r="F6" s="60">
        <v>9573.4673366834195</v>
      </c>
      <c r="G6" s="60">
        <v>9573.4673366834195</v>
      </c>
      <c r="H6" s="61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</row>
    <row r="7" spans="2:19" s="63" customFormat="1" ht="19.899999999999999" customHeight="1" x14ac:dyDescent="0.25">
      <c r="B7" s="142"/>
      <c r="C7" s="131"/>
      <c r="D7" s="59" t="s">
        <v>7</v>
      </c>
      <c r="E7" s="59" t="s">
        <v>507</v>
      </c>
      <c r="F7" s="60">
        <v>60995.637587939709</v>
      </c>
      <c r="G7" s="60">
        <v>60995.637587939709</v>
      </c>
      <c r="H7" s="61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</row>
    <row r="8" spans="2:19" s="63" customFormat="1" ht="19.899999999999999" customHeight="1" x14ac:dyDescent="0.25">
      <c r="B8" s="141">
        <v>2</v>
      </c>
      <c r="C8" s="131" t="s">
        <v>508</v>
      </c>
      <c r="D8" s="59" t="s">
        <v>6</v>
      </c>
      <c r="E8" s="59" t="s">
        <v>507</v>
      </c>
      <c r="F8" s="60">
        <v>13676.381909547739</v>
      </c>
      <c r="G8" s="60">
        <v>13676.381909547739</v>
      </c>
      <c r="H8" s="61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</row>
    <row r="9" spans="2:19" s="63" customFormat="1" ht="19.899999999999999" customHeight="1" x14ac:dyDescent="0.25">
      <c r="B9" s="142"/>
      <c r="C9" s="131"/>
      <c r="D9" s="59" t="s">
        <v>7</v>
      </c>
      <c r="E9" s="59" t="s">
        <v>507</v>
      </c>
      <c r="F9" s="60">
        <v>169688.6828140704</v>
      </c>
      <c r="G9" s="60">
        <v>176526.87376884426</v>
      </c>
      <c r="H9" s="61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</row>
    <row r="10" spans="2:19" s="63" customFormat="1" ht="19.899999999999999" customHeight="1" x14ac:dyDescent="0.25">
      <c r="B10" s="141">
        <v>3</v>
      </c>
      <c r="C10" s="131" t="s">
        <v>509</v>
      </c>
      <c r="D10" s="59" t="s">
        <v>6</v>
      </c>
      <c r="E10" s="59" t="s">
        <v>507</v>
      </c>
      <c r="F10" s="60">
        <v>9573.4673366834195</v>
      </c>
      <c r="G10" s="60">
        <v>9573.4673366834195</v>
      </c>
      <c r="H10" s="61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</row>
    <row r="11" spans="2:19" s="63" customFormat="1" ht="19.899999999999999" customHeight="1" x14ac:dyDescent="0.25">
      <c r="B11" s="142"/>
      <c r="C11" s="131"/>
      <c r="D11" s="59" t="s">
        <v>7</v>
      </c>
      <c r="E11" s="59" t="s">
        <v>507</v>
      </c>
      <c r="F11" s="60">
        <v>56892.723015075382</v>
      </c>
      <c r="G11" s="60">
        <v>56892.723015075382</v>
      </c>
      <c r="H11" s="61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</row>
    <row r="12" spans="2:19" s="63" customFormat="1" ht="19.899999999999999" customHeight="1" x14ac:dyDescent="0.25">
      <c r="B12" s="141">
        <v>4</v>
      </c>
      <c r="C12" s="131" t="s">
        <v>510</v>
      </c>
      <c r="D12" s="59" t="s">
        <v>6</v>
      </c>
      <c r="E12" s="59" t="s">
        <v>507</v>
      </c>
      <c r="F12" s="60">
        <v>13676.381909547739</v>
      </c>
      <c r="G12" s="60">
        <v>13676.381909547739</v>
      </c>
      <c r="H12" s="61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</row>
    <row r="13" spans="2:19" s="63" customFormat="1" ht="19.899999999999999" customHeight="1" x14ac:dyDescent="0.25">
      <c r="B13" s="142"/>
      <c r="C13" s="131"/>
      <c r="D13" s="59" t="s">
        <v>7</v>
      </c>
      <c r="E13" s="59" t="s">
        <v>507</v>
      </c>
      <c r="F13" s="60">
        <v>117376.52201005025</v>
      </c>
      <c r="G13" s="60">
        <v>117376.52201005025</v>
      </c>
      <c r="H13" s="61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</row>
    <row r="14" spans="2:19" s="63" customFormat="1" ht="19.899999999999999" customHeight="1" x14ac:dyDescent="0.25">
      <c r="B14" s="141">
        <v>5</v>
      </c>
      <c r="C14" s="131" t="s">
        <v>511</v>
      </c>
      <c r="D14" s="59" t="s">
        <v>6</v>
      </c>
      <c r="E14" s="59" t="s">
        <v>507</v>
      </c>
      <c r="F14" s="60">
        <v>6838.1909547738696</v>
      </c>
      <c r="G14" s="60">
        <v>6838.1909547738696</v>
      </c>
      <c r="H14" s="61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</row>
    <row r="15" spans="2:19" s="63" customFormat="1" ht="19.899999999999999" customHeight="1" x14ac:dyDescent="0.25">
      <c r="B15" s="142"/>
      <c r="C15" s="131"/>
      <c r="D15" s="59" t="s">
        <v>7</v>
      </c>
      <c r="E15" s="59" t="s">
        <v>507</v>
      </c>
      <c r="F15" s="60">
        <v>117376.52201005025</v>
      </c>
      <c r="G15" s="60">
        <v>117376.52201005025</v>
      </c>
      <c r="H15" s="61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</row>
    <row r="16" spans="2:19" s="63" customFormat="1" ht="19.899999999999999" customHeight="1" x14ac:dyDescent="0.25">
      <c r="B16" s="141">
        <v>6</v>
      </c>
      <c r="C16" s="131" t="s">
        <v>512</v>
      </c>
      <c r="D16" s="59" t="s">
        <v>6</v>
      </c>
      <c r="E16" s="59" t="s">
        <v>507</v>
      </c>
      <c r="F16" s="60">
        <v>6838.1909547738696</v>
      </c>
      <c r="G16" s="60">
        <v>6838.1909547738696</v>
      </c>
      <c r="H16" s="61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</row>
    <row r="17" spans="2:19" s="63" customFormat="1" ht="19.899999999999999" customHeight="1" x14ac:dyDescent="0.25">
      <c r="B17" s="142"/>
      <c r="C17" s="131"/>
      <c r="D17" s="59" t="s">
        <v>7</v>
      </c>
      <c r="E17" s="59" t="s">
        <v>507</v>
      </c>
      <c r="F17" s="60">
        <v>61918.793366834172</v>
      </c>
      <c r="G17" s="60">
        <v>68756.984321608048</v>
      </c>
      <c r="H17" s="61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</row>
    <row r="18" spans="2:19" s="63" customFormat="1" ht="20.100000000000001" customHeight="1" x14ac:dyDescent="0.25">
      <c r="B18" s="141">
        <v>7</v>
      </c>
      <c r="C18" s="131" t="s">
        <v>513</v>
      </c>
      <c r="D18" s="59" t="s">
        <v>6</v>
      </c>
      <c r="E18" s="59" t="s">
        <v>507</v>
      </c>
      <c r="F18" s="60">
        <v>6838.1909547738696</v>
      </c>
      <c r="G18" s="60">
        <v>6838.1909547738696</v>
      </c>
      <c r="H18" s="61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</row>
    <row r="19" spans="2:19" s="63" customFormat="1" ht="20.100000000000001" customHeight="1" x14ac:dyDescent="0.25">
      <c r="B19" s="142"/>
      <c r="C19" s="131"/>
      <c r="D19" s="59" t="s">
        <v>7</v>
      </c>
      <c r="E19" s="59" t="s">
        <v>507</v>
      </c>
      <c r="F19" s="60">
        <v>61918.793366834172</v>
      </c>
      <c r="G19" s="60">
        <v>68756.984321608048</v>
      </c>
      <c r="H19" s="61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</row>
    <row r="20" spans="2:19" s="63" customFormat="1" ht="20.100000000000001" customHeight="1" x14ac:dyDescent="0.25">
      <c r="B20" s="141">
        <v>8</v>
      </c>
      <c r="C20" s="131" t="s">
        <v>514</v>
      </c>
      <c r="D20" s="59" t="s">
        <v>6</v>
      </c>
      <c r="E20" s="59" t="s">
        <v>507</v>
      </c>
      <c r="F20" s="60">
        <v>6838.1909547738696</v>
      </c>
      <c r="G20" s="60">
        <v>6838.1909547738696</v>
      </c>
      <c r="H20" s="61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</row>
    <row r="21" spans="2:19" s="63" customFormat="1" ht="20.100000000000001" customHeight="1" x14ac:dyDescent="0.25">
      <c r="B21" s="142"/>
      <c r="C21" s="131"/>
      <c r="D21" s="59" t="s">
        <v>7</v>
      </c>
      <c r="E21" s="59" t="s">
        <v>507</v>
      </c>
      <c r="F21" s="60">
        <v>125582.35115577892</v>
      </c>
      <c r="G21" s="60">
        <v>132420.54211055278</v>
      </c>
      <c r="H21" s="61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</row>
    <row r="22" spans="2:19" s="63" customFormat="1" ht="20.100000000000001" customHeight="1" x14ac:dyDescent="0.25">
      <c r="B22" s="141">
        <v>9</v>
      </c>
      <c r="C22" s="131" t="s">
        <v>515</v>
      </c>
      <c r="D22" s="59" t="s">
        <v>6</v>
      </c>
      <c r="E22" s="59" t="s">
        <v>507</v>
      </c>
      <c r="F22" s="60">
        <v>41029.14572864322</v>
      </c>
      <c r="G22" s="60">
        <v>41029.14572864322</v>
      </c>
      <c r="H22" s="61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</row>
    <row r="23" spans="2:19" s="63" customFormat="1" ht="16.5" customHeight="1" x14ac:dyDescent="0.25">
      <c r="B23" s="142"/>
      <c r="C23" s="131"/>
      <c r="D23" s="59" t="s">
        <v>7</v>
      </c>
      <c r="E23" s="59" t="s">
        <v>507</v>
      </c>
      <c r="F23" s="60">
        <v>338865.52703517588</v>
      </c>
      <c r="G23" s="60">
        <v>345703.71798994974</v>
      </c>
      <c r="H23" s="61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</row>
    <row r="24" spans="2:19" s="63" customFormat="1" ht="20.100000000000001" customHeight="1" x14ac:dyDescent="0.25">
      <c r="B24" s="141">
        <v>10</v>
      </c>
      <c r="C24" s="131" t="s">
        <v>516</v>
      </c>
      <c r="D24" s="59" t="s">
        <v>6</v>
      </c>
      <c r="E24" s="59" t="s">
        <v>507</v>
      </c>
      <c r="F24" s="60">
        <v>20514.57286432161</v>
      </c>
      <c r="G24" s="60">
        <v>20514.57286432161</v>
      </c>
      <c r="H24" s="61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</row>
    <row r="25" spans="2:19" s="63" customFormat="1" ht="16.5" customHeight="1" x14ac:dyDescent="0.25">
      <c r="B25" s="142"/>
      <c r="C25" s="131"/>
      <c r="D25" s="59" t="s">
        <v>7</v>
      </c>
      <c r="E25" s="59" t="s">
        <v>507</v>
      </c>
      <c r="F25" s="60">
        <v>88006.491859296497</v>
      </c>
      <c r="G25" s="60">
        <v>88006.491859296497</v>
      </c>
      <c r="H25" s="61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</row>
    <row r="26" spans="2:19" s="63" customFormat="1" ht="20.100000000000001" customHeight="1" x14ac:dyDescent="0.25">
      <c r="B26" s="141">
        <v>11</v>
      </c>
      <c r="C26" s="131" t="s">
        <v>517</v>
      </c>
      <c r="D26" s="59" t="s">
        <v>6</v>
      </c>
      <c r="E26" s="59" t="s">
        <v>507</v>
      </c>
      <c r="F26" s="60">
        <v>20514.57286432161</v>
      </c>
      <c r="G26" s="60">
        <v>20514.57286432161</v>
      </c>
      <c r="H26" s="61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</row>
    <row r="27" spans="2:19" s="63" customFormat="1" ht="16.5" customHeight="1" x14ac:dyDescent="0.25">
      <c r="B27" s="142"/>
      <c r="C27" s="131"/>
      <c r="D27" s="59" t="s">
        <v>7</v>
      </c>
      <c r="E27" s="59" t="s">
        <v>507</v>
      </c>
      <c r="F27" s="60">
        <v>608974.06974874379</v>
      </c>
      <c r="G27" s="60">
        <v>622650.45165829139</v>
      </c>
      <c r="H27" s="61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</row>
    <row r="28" spans="2:19" s="63" customFormat="1" ht="20.100000000000001" customHeight="1" x14ac:dyDescent="0.25">
      <c r="B28" s="141">
        <v>12</v>
      </c>
      <c r="C28" s="131" t="s">
        <v>518</v>
      </c>
      <c r="D28" s="59" t="s">
        <v>6</v>
      </c>
      <c r="E28" s="59" t="s">
        <v>507</v>
      </c>
      <c r="F28" s="60">
        <v>13676.381909547739</v>
      </c>
      <c r="G28" s="60">
        <v>13676.381909547739</v>
      </c>
      <c r="H28" s="61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</row>
    <row r="29" spans="2:19" s="63" customFormat="1" ht="16.5" customHeight="1" x14ac:dyDescent="0.25">
      <c r="B29" s="142"/>
      <c r="C29" s="131"/>
      <c r="D29" s="59" t="s">
        <v>7</v>
      </c>
      <c r="E29" s="59" t="s">
        <v>507</v>
      </c>
      <c r="F29" s="60">
        <v>58226.170251256292</v>
      </c>
      <c r="G29" s="60">
        <v>58226.170251256292</v>
      </c>
      <c r="H29" s="61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</row>
    <row r="30" spans="2:19" s="63" customFormat="1" ht="16.5" customHeight="1" x14ac:dyDescent="0.25">
      <c r="B30" s="141">
        <v>13</v>
      </c>
      <c r="C30" s="131" t="s">
        <v>519</v>
      </c>
      <c r="D30" s="59" t="s">
        <v>6</v>
      </c>
      <c r="E30" s="59" t="s">
        <v>507</v>
      </c>
      <c r="F30" s="60">
        <v>41029.14572864322</v>
      </c>
      <c r="G30" s="60">
        <v>41029.14572864322</v>
      </c>
      <c r="H30" s="61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</row>
    <row r="31" spans="2:19" s="63" customFormat="1" ht="16.5" customHeight="1" x14ac:dyDescent="0.25">
      <c r="B31" s="142"/>
      <c r="C31" s="131"/>
      <c r="D31" s="59" t="s">
        <v>7</v>
      </c>
      <c r="E31" s="59" t="s">
        <v>507</v>
      </c>
      <c r="F31" s="60">
        <v>338865.52703517588</v>
      </c>
      <c r="G31" s="60">
        <v>345703.71798994974</v>
      </c>
      <c r="H31" s="61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</row>
    <row r="32" spans="2:19" s="63" customFormat="1" ht="16.5" customHeight="1" x14ac:dyDescent="0.25">
      <c r="B32" s="141">
        <v>14</v>
      </c>
      <c r="C32" s="131" t="s">
        <v>520</v>
      </c>
      <c r="D32" s="59" t="s">
        <v>6</v>
      </c>
      <c r="E32" s="59" t="s">
        <v>507</v>
      </c>
      <c r="F32" s="60">
        <v>6838.1909547738696</v>
      </c>
      <c r="G32" s="60">
        <v>6838.1909547738696</v>
      </c>
      <c r="H32" s="61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</row>
    <row r="33" spans="2:19" s="63" customFormat="1" ht="16.5" customHeight="1" x14ac:dyDescent="0.25">
      <c r="B33" s="142"/>
      <c r="C33" s="131"/>
      <c r="D33" s="59" t="s">
        <v>7</v>
      </c>
      <c r="E33" s="59" t="s">
        <v>507</v>
      </c>
      <c r="F33" s="60">
        <v>54123.255678391957</v>
      </c>
      <c r="G33" s="60">
        <v>54123.255678391957</v>
      </c>
      <c r="H33" s="61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</row>
    <row r="34" spans="2:19" s="63" customFormat="1" ht="16.5" customHeight="1" x14ac:dyDescent="0.25">
      <c r="B34" s="141">
        <v>15</v>
      </c>
      <c r="C34" s="131" t="s">
        <v>521</v>
      </c>
      <c r="D34" s="59" t="s">
        <v>6</v>
      </c>
      <c r="E34" s="59" t="s">
        <v>507</v>
      </c>
      <c r="F34" s="60">
        <v>13676.381909547739</v>
      </c>
      <c r="G34" s="60">
        <v>13676.381909547739</v>
      </c>
      <c r="H34" s="61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</row>
    <row r="35" spans="2:19" s="63" customFormat="1" ht="16.5" customHeight="1" x14ac:dyDescent="0.25">
      <c r="B35" s="142"/>
      <c r="C35" s="131"/>
      <c r="D35" s="59" t="s">
        <v>7</v>
      </c>
      <c r="E35" s="59" t="s">
        <v>507</v>
      </c>
      <c r="F35" s="60">
        <v>122812.88381909548</v>
      </c>
      <c r="G35" s="60">
        <v>122812.88381909548</v>
      </c>
      <c r="H35" s="61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</row>
    <row r="36" spans="2:19" s="63" customFormat="1" ht="20.100000000000001" customHeight="1" x14ac:dyDescent="0.25">
      <c r="B36" s="141">
        <v>16</v>
      </c>
      <c r="C36" s="131" t="s">
        <v>522</v>
      </c>
      <c r="D36" s="59" t="s">
        <v>6</v>
      </c>
      <c r="E36" s="59" t="s">
        <v>507</v>
      </c>
      <c r="F36" s="60">
        <v>13676.381909547739</v>
      </c>
      <c r="G36" s="60">
        <v>13676.381909547739</v>
      </c>
      <c r="H36" s="61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</row>
    <row r="37" spans="2:19" s="63" customFormat="1" ht="16.5" customHeight="1" x14ac:dyDescent="0.25">
      <c r="B37" s="142"/>
      <c r="C37" s="131"/>
      <c r="D37" s="59" t="s">
        <v>7</v>
      </c>
      <c r="E37" s="59" t="s">
        <v>507</v>
      </c>
      <c r="F37" s="60">
        <v>198135.55718592965</v>
      </c>
      <c r="G37" s="60">
        <v>198135.55718592965</v>
      </c>
      <c r="H37" s="61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</row>
    <row r="38" spans="2:19" s="67" customFormat="1" ht="20.100000000000001" customHeight="1" x14ac:dyDescent="0.25">
      <c r="B38" s="141">
        <v>17</v>
      </c>
      <c r="C38" s="131" t="s">
        <v>523</v>
      </c>
      <c r="D38" s="59" t="s">
        <v>6</v>
      </c>
      <c r="E38" s="59" t="s">
        <v>507</v>
      </c>
      <c r="F38" s="60">
        <v>82058.291457286439</v>
      </c>
      <c r="G38" s="60">
        <v>82058.291457286439</v>
      </c>
      <c r="H38" s="65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</row>
    <row r="39" spans="2:19" s="67" customFormat="1" ht="20.100000000000001" customHeight="1" x14ac:dyDescent="0.25">
      <c r="B39" s="142"/>
      <c r="C39" s="131"/>
      <c r="D39" s="59" t="s">
        <v>7</v>
      </c>
      <c r="E39" s="59" t="s">
        <v>507</v>
      </c>
      <c r="F39" s="60">
        <v>402118.79336683417</v>
      </c>
      <c r="G39" s="60">
        <v>408956.98432160809</v>
      </c>
      <c r="H39" s="65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</row>
    <row r="40" spans="2:19" s="67" customFormat="1" ht="20.100000000000001" customHeight="1" x14ac:dyDescent="0.25">
      <c r="B40" s="141">
        <v>18</v>
      </c>
      <c r="C40" s="131" t="s">
        <v>524</v>
      </c>
      <c r="D40" s="59" t="s">
        <v>6</v>
      </c>
      <c r="E40" s="59" t="s">
        <v>507</v>
      </c>
      <c r="F40" s="60">
        <v>54705.527638190957</v>
      </c>
      <c r="G40" s="60">
        <v>54705.527638190957</v>
      </c>
      <c r="H40" s="65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</row>
    <row r="41" spans="2:19" s="67" customFormat="1" ht="20.100000000000001" customHeight="1" x14ac:dyDescent="0.25">
      <c r="B41" s="142"/>
      <c r="C41" s="131"/>
      <c r="D41" s="59" t="s">
        <v>7</v>
      </c>
      <c r="E41" s="59" t="s">
        <v>507</v>
      </c>
      <c r="F41" s="60">
        <v>354114.69286432164</v>
      </c>
      <c r="G41" s="60">
        <v>360952.8838190955</v>
      </c>
      <c r="H41" s="65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</row>
    <row r="42" spans="2:19" s="67" customFormat="1" ht="20.100000000000001" customHeight="1" x14ac:dyDescent="0.25">
      <c r="B42" s="141">
        <v>19</v>
      </c>
      <c r="C42" s="131" t="s">
        <v>525</v>
      </c>
      <c r="D42" s="59" t="s">
        <v>6</v>
      </c>
      <c r="E42" s="59" t="s">
        <v>507</v>
      </c>
      <c r="F42" s="60">
        <v>27352.763819095479</v>
      </c>
      <c r="G42" s="60">
        <v>27352.763819095479</v>
      </c>
      <c r="H42" s="65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</row>
    <row r="43" spans="2:19" s="67" customFormat="1" ht="20.100000000000001" customHeight="1" x14ac:dyDescent="0.25">
      <c r="B43" s="142"/>
      <c r="C43" s="131"/>
      <c r="D43" s="59" t="s">
        <v>7</v>
      </c>
      <c r="E43" s="59" t="s">
        <v>507</v>
      </c>
      <c r="F43" s="60">
        <v>165893.48683417088</v>
      </c>
      <c r="G43" s="60">
        <v>165893.48683417088</v>
      </c>
      <c r="H43" s="65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</row>
    <row r="44" spans="2:19" s="67" customFormat="1" ht="20.100000000000001" customHeight="1" x14ac:dyDescent="0.25">
      <c r="B44" s="141">
        <v>20</v>
      </c>
      <c r="C44" s="131" t="s">
        <v>526</v>
      </c>
      <c r="D44" s="59" t="s">
        <v>6</v>
      </c>
      <c r="E44" s="59" t="s">
        <v>507</v>
      </c>
      <c r="F44" s="60">
        <v>109411.05527638191</v>
      </c>
      <c r="G44" s="60">
        <v>109411.05527638191</v>
      </c>
      <c r="H44" s="65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</row>
    <row r="45" spans="2:19" s="67" customFormat="1" ht="20.100000000000001" customHeight="1" x14ac:dyDescent="0.25">
      <c r="B45" s="142"/>
      <c r="C45" s="131"/>
      <c r="D45" s="59" t="s">
        <v>7</v>
      </c>
      <c r="E45" s="59" t="s">
        <v>507</v>
      </c>
      <c r="F45" s="60">
        <v>250345.14512562816</v>
      </c>
      <c r="G45" s="60">
        <v>257183.33608040205</v>
      </c>
      <c r="H45" s="65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</row>
    <row r="46" spans="2:19" s="67" customFormat="1" ht="20.100000000000001" customHeight="1" x14ac:dyDescent="0.25">
      <c r="B46" s="141">
        <v>21</v>
      </c>
      <c r="C46" s="131" t="s">
        <v>527</v>
      </c>
      <c r="D46" s="59" t="s">
        <v>6</v>
      </c>
      <c r="E46" s="59" t="s">
        <v>507</v>
      </c>
      <c r="F46" s="60">
        <v>41029.14572864322</v>
      </c>
      <c r="G46" s="60">
        <v>41029.14572864322</v>
      </c>
      <c r="H46" s="65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</row>
    <row r="47" spans="2:19" s="67" customFormat="1" ht="20.100000000000001" customHeight="1" x14ac:dyDescent="0.25">
      <c r="B47" s="142"/>
      <c r="C47" s="131"/>
      <c r="D47" s="59" t="s">
        <v>7</v>
      </c>
      <c r="E47" s="59" t="s">
        <v>507</v>
      </c>
      <c r="F47" s="60">
        <v>470910.9943718593</v>
      </c>
      <c r="G47" s="60">
        <v>484587.37628140702</v>
      </c>
      <c r="H47" s="65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</row>
    <row r="48" spans="2:19" s="67" customFormat="1" ht="20.100000000000001" customHeight="1" x14ac:dyDescent="0.25">
      <c r="B48" s="141">
        <v>22</v>
      </c>
      <c r="C48" s="131" t="s">
        <v>528</v>
      </c>
      <c r="D48" s="59" t="s">
        <v>6</v>
      </c>
      <c r="E48" s="59" t="s">
        <v>507</v>
      </c>
      <c r="F48" s="60">
        <v>27352.763819095479</v>
      </c>
      <c r="G48" s="60">
        <v>27352.763819095479</v>
      </c>
      <c r="H48" s="65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</row>
    <row r="49" spans="2:19" s="67" customFormat="1" ht="20.100000000000001" customHeight="1" x14ac:dyDescent="0.25">
      <c r="B49" s="142"/>
      <c r="C49" s="131"/>
      <c r="D49" s="59" t="s">
        <v>7</v>
      </c>
      <c r="E49" s="59" t="s">
        <v>507</v>
      </c>
      <c r="F49" s="60">
        <v>125582.35115577892</v>
      </c>
      <c r="G49" s="60">
        <v>132420.54211055278</v>
      </c>
      <c r="H49" s="65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</row>
    <row r="50" spans="2:19" s="67" customFormat="1" ht="20.100000000000001" customHeight="1" x14ac:dyDescent="0.25">
      <c r="B50" s="141">
        <v>23</v>
      </c>
      <c r="C50" s="131" t="s">
        <v>529</v>
      </c>
      <c r="D50" s="59" t="s">
        <v>6</v>
      </c>
      <c r="E50" s="59" t="s">
        <v>507</v>
      </c>
      <c r="F50" s="60">
        <v>41029.14572864322</v>
      </c>
      <c r="G50" s="60">
        <v>41029.14572864322</v>
      </c>
      <c r="H50" s="65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</row>
    <row r="51" spans="2:19" s="67" customFormat="1" ht="20.100000000000001" customHeight="1" x14ac:dyDescent="0.25">
      <c r="B51" s="142"/>
      <c r="C51" s="131"/>
      <c r="D51" s="59" t="s">
        <v>7</v>
      </c>
      <c r="E51" s="59" t="s">
        <v>507</v>
      </c>
      <c r="F51" s="60">
        <v>107768.86371859297</v>
      </c>
      <c r="G51" s="60">
        <v>114607.05467336687</v>
      </c>
      <c r="H51" s="65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</row>
    <row r="52" spans="2:19" s="67" customFormat="1" ht="20.100000000000001" customHeight="1" x14ac:dyDescent="0.25">
      <c r="B52" s="141">
        <v>24</v>
      </c>
      <c r="C52" s="131" t="s">
        <v>530</v>
      </c>
      <c r="D52" s="59" t="s">
        <v>6</v>
      </c>
      <c r="E52" s="59" t="s">
        <v>507</v>
      </c>
      <c r="F52" s="60">
        <v>41029.14572864322</v>
      </c>
      <c r="G52" s="60">
        <v>41029.14572864322</v>
      </c>
      <c r="H52" s="65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</row>
    <row r="53" spans="2:19" s="67" customFormat="1" ht="20.100000000000001" customHeight="1" x14ac:dyDescent="0.25">
      <c r="B53" s="142"/>
      <c r="C53" s="131"/>
      <c r="D53" s="59" t="s">
        <v>7</v>
      </c>
      <c r="E53" s="59" t="s">
        <v>507</v>
      </c>
      <c r="F53" s="60">
        <v>169175.81849246233</v>
      </c>
      <c r="G53" s="60">
        <v>169175.81849246233</v>
      </c>
      <c r="H53" s="65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</row>
    <row r="54" spans="2:19" s="67" customFormat="1" ht="20.100000000000001" customHeight="1" x14ac:dyDescent="0.25">
      <c r="B54" s="141">
        <v>25</v>
      </c>
      <c r="C54" s="131" t="s">
        <v>531</v>
      </c>
      <c r="D54" s="59" t="s">
        <v>6</v>
      </c>
      <c r="E54" s="59" t="s">
        <v>507</v>
      </c>
      <c r="F54" s="60">
        <v>54705.527638190957</v>
      </c>
      <c r="G54" s="60">
        <v>54705.527638190957</v>
      </c>
      <c r="H54" s="65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</row>
    <row r="55" spans="2:19" s="67" customFormat="1" ht="20.100000000000001" customHeight="1" x14ac:dyDescent="0.25">
      <c r="B55" s="142"/>
      <c r="C55" s="131"/>
      <c r="D55" s="59" t="s">
        <v>7</v>
      </c>
      <c r="E55" s="59" t="s">
        <v>507</v>
      </c>
      <c r="F55" s="60">
        <v>246139.65768844224</v>
      </c>
      <c r="G55" s="60">
        <v>246139.65768844224</v>
      </c>
      <c r="H55" s="65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</row>
    <row r="56" spans="2:19" s="67" customFormat="1" ht="18.75" customHeight="1" x14ac:dyDescent="0.25">
      <c r="B56" s="57">
        <v>26</v>
      </c>
      <c r="C56" s="58" t="s">
        <v>532</v>
      </c>
      <c r="D56" s="59" t="s">
        <v>7</v>
      </c>
      <c r="E56" s="59" t="s">
        <v>507</v>
      </c>
      <c r="F56" s="60">
        <v>169688.6828140704</v>
      </c>
      <c r="G56" s="60">
        <v>176526.87376884426</v>
      </c>
      <c r="H56" s="65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</row>
    <row r="57" spans="2:19" s="67" customFormat="1" ht="20.100000000000001" customHeight="1" x14ac:dyDescent="0.25">
      <c r="B57" s="57">
        <v>27</v>
      </c>
      <c r="C57" s="58" t="s">
        <v>533</v>
      </c>
      <c r="D57" s="59" t="s">
        <v>7</v>
      </c>
      <c r="E57" s="59" t="s">
        <v>507</v>
      </c>
      <c r="F57" s="60">
        <v>122402.59236180906</v>
      </c>
      <c r="G57" s="60">
        <v>122402.59236180906</v>
      </c>
      <c r="H57" s="65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</row>
    <row r="58" spans="2:19" s="67" customFormat="1" ht="19.5" customHeight="1" x14ac:dyDescent="0.25">
      <c r="B58" s="57">
        <v>28</v>
      </c>
      <c r="C58" s="58" t="s">
        <v>534</v>
      </c>
      <c r="D58" s="59" t="s">
        <v>7</v>
      </c>
      <c r="E58" s="59" t="s">
        <v>507</v>
      </c>
      <c r="F58" s="60">
        <v>125172.05969849248</v>
      </c>
      <c r="G58" s="60">
        <v>132010.25065326635</v>
      </c>
      <c r="H58" s="65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</row>
    <row r="59" spans="2:19" s="67" customFormat="1" ht="20.100000000000001" customHeight="1" x14ac:dyDescent="0.25">
      <c r="B59" s="57">
        <v>29</v>
      </c>
      <c r="C59" s="58" t="s">
        <v>535</v>
      </c>
      <c r="D59" s="59" t="s">
        <v>7</v>
      </c>
      <c r="E59" s="59" t="s">
        <v>507</v>
      </c>
      <c r="F59" s="60">
        <v>108179.15517587942</v>
      </c>
      <c r="G59" s="60">
        <v>115017.34613065328</v>
      </c>
      <c r="H59" s="65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</row>
    <row r="60" spans="2:19" s="67" customFormat="1" ht="20.100000000000001" customHeight="1" x14ac:dyDescent="0.25">
      <c r="B60" s="57">
        <v>30</v>
      </c>
      <c r="C60" s="58" t="s">
        <v>536</v>
      </c>
      <c r="D60" s="59" t="s">
        <v>7</v>
      </c>
      <c r="E60" s="59" t="s">
        <v>507</v>
      </c>
      <c r="F60" s="60">
        <v>125582.35115577892</v>
      </c>
      <c r="G60" s="60">
        <v>132420.54211055278</v>
      </c>
      <c r="H60" s="65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</row>
    <row r="61" spans="2:19" s="67" customFormat="1" ht="20.100000000000001" customHeight="1" x14ac:dyDescent="0.25">
      <c r="B61" s="57">
        <v>31</v>
      </c>
      <c r="C61" s="58" t="s">
        <v>537</v>
      </c>
      <c r="D61" s="59" t="s">
        <v>7</v>
      </c>
      <c r="E61" s="59" t="s">
        <v>507</v>
      </c>
      <c r="F61" s="60">
        <v>1142113.6275376885</v>
      </c>
      <c r="G61" s="60">
        <v>1162628.2004020102</v>
      </c>
      <c r="H61" s="65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</row>
    <row r="62" spans="2:19" s="67" customFormat="1" ht="20.100000000000001" customHeight="1" x14ac:dyDescent="0.25">
      <c r="B62" s="57">
        <v>32</v>
      </c>
      <c r="C62" s="58" t="s">
        <v>538</v>
      </c>
      <c r="D62" s="59" t="s">
        <v>7</v>
      </c>
      <c r="E62" s="59" t="s">
        <v>507</v>
      </c>
      <c r="F62" s="60">
        <v>72859.898894472382</v>
      </c>
      <c r="G62" s="60">
        <v>72859.898894472382</v>
      </c>
      <c r="H62" s="65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</row>
    <row r="63" spans="2:19" s="63" customFormat="1" ht="20.100000000000001" customHeight="1" x14ac:dyDescent="0.25">
      <c r="B63" s="57">
        <v>33</v>
      </c>
      <c r="C63" s="58" t="s">
        <v>539</v>
      </c>
      <c r="D63" s="59" t="s">
        <v>7</v>
      </c>
      <c r="E63" s="59" t="s">
        <v>507</v>
      </c>
      <c r="F63" s="60">
        <v>199058.71296482414</v>
      </c>
      <c r="G63" s="60">
        <v>199058.71296482414</v>
      </c>
      <c r="H63" s="61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</row>
    <row r="64" spans="2:19" s="67" customFormat="1" ht="20.100000000000001" customHeight="1" x14ac:dyDescent="0.25">
      <c r="B64" s="64">
        <v>34</v>
      </c>
      <c r="C64" s="58" t="s">
        <v>540</v>
      </c>
      <c r="D64" s="68" t="s">
        <v>7</v>
      </c>
      <c r="E64" s="59" t="s">
        <v>507</v>
      </c>
      <c r="F64" s="60">
        <v>220154.53206030151</v>
      </c>
      <c r="G64" s="60">
        <v>226992.7230150754</v>
      </c>
      <c r="H64" s="65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</row>
    <row r="65" spans="2:19" s="67" customFormat="1" ht="20.100000000000001" customHeight="1" x14ac:dyDescent="0.25">
      <c r="B65" s="64">
        <v>35</v>
      </c>
      <c r="C65" s="58" t="s">
        <v>541</v>
      </c>
      <c r="D65" s="68" t="s">
        <v>7</v>
      </c>
      <c r="E65" s="59" t="s">
        <v>507</v>
      </c>
      <c r="F65" s="60">
        <v>260568.24060301506</v>
      </c>
      <c r="G65" s="60">
        <v>260568.24060301506</v>
      </c>
      <c r="H65" s="65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</row>
    <row r="66" spans="2:19" s="67" customFormat="1" ht="20.100000000000001" customHeight="1" x14ac:dyDescent="0.25">
      <c r="B66" s="57">
        <v>36</v>
      </c>
      <c r="C66" s="58" t="s">
        <v>542</v>
      </c>
      <c r="D66" s="68" t="s">
        <v>7</v>
      </c>
      <c r="E66" s="59" t="s">
        <v>507</v>
      </c>
      <c r="F66" s="60">
        <v>108179.15517587942</v>
      </c>
      <c r="G66" s="60">
        <v>115017.34613065328</v>
      </c>
      <c r="H66" s="65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</row>
    <row r="67" spans="2:19" s="67" customFormat="1" ht="20.100000000000001" customHeight="1" x14ac:dyDescent="0.25">
      <c r="B67" s="64">
        <v>37</v>
      </c>
      <c r="C67" s="58" t="s">
        <v>543</v>
      </c>
      <c r="D67" s="68" t="s">
        <v>7</v>
      </c>
      <c r="E67" s="59" t="s">
        <v>507</v>
      </c>
      <c r="F67" s="60">
        <v>102332.50190954776</v>
      </c>
      <c r="G67" s="60">
        <v>102332.50190954776</v>
      </c>
      <c r="H67" s="65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</row>
    <row r="68" spans="2:19" s="67" customFormat="1" ht="20.100000000000001" customHeight="1" x14ac:dyDescent="0.25">
      <c r="B68" s="64">
        <v>38</v>
      </c>
      <c r="C68" s="58" t="s">
        <v>544</v>
      </c>
      <c r="D68" s="68" t="s">
        <v>7</v>
      </c>
      <c r="E68" s="59" t="s">
        <v>507</v>
      </c>
      <c r="F68" s="60">
        <v>469577.54713567847</v>
      </c>
      <c r="G68" s="60">
        <v>476415.73809045233</v>
      </c>
      <c r="H68" s="65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</row>
    <row r="69" spans="2:19" s="67" customFormat="1" ht="20.100000000000001" customHeight="1" x14ac:dyDescent="0.25">
      <c r="B69" s="141">
        <v>39</v>
      </c>
      <c r="C69" s="131" t="s">
        <v>545</v>
      </c>
      <c r="D69" s="68" t="s">
        <v>6</v>
      </c>
      <c r="E69" s="59" t="s">
        <v>507</v>
      </c>
      <c r="F69" s="60">
        <v>8205.829145728645</v>
      </c>
      <c r="G69" s="60">
        <v>8205.829145728645</v>
      </c>
      <c r="H69" s="65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</row>
    <row r="70" spans="2:19" s="67" customFormat="1" ht="20.100000000000001" customHeight="1" x14ac:dyDescent="0.25">
      <c r="B70" s="142"/>
      <c r="C70" s="131"/>
      <c r="D70" s="68" t="s">
        <v>7</v>
      </c>
      <c r="E70" s="59" t="s">
        <v>507</v>
      </c>
      <c r="F70" s="60">
        <v>58226.170251256292</v>
      </c>
      <c r="G70" s="60">
        <v>58226.170251256292</v>
      </c>
      <c r="H70" s="65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</row>
    <row r="71" spans="2:19" s="67" customFormat="1" ht="20.100000000000001" customHeight="1" x14ac:dyDescent="0.25">
      <c r="B71" s="64">
        <v>40</v>
      </c>
      <c r="C71" s="58" t="s">
        <v>546</v>
      </c>
      <c r="D71" s="68" t="s">
        <v>7</v>
      </c>
      <c r="E71" s="59" t="s">
        <v>507</v>
      </c>
      <c r="F71" s="60">
        <v>86570.471758793981</v>
      </c>
      <c r="G71" s="60">
        <v>86570.471758793981</v>
      </c>
      <c r="H71" s="65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</row>
    <row r="72" spans="2:19" s="67" customFormat="1" ht="20.100000000000001" customHeight="1" x14ac:dyDescent="0.25">
      <c r="B72" s="64">
        <v>41</v>
      </c>
      <c r="C72" s="58" t="s">
        <v>547</v>
      </c>
      <c r="D72" s="68" t="s">
        <v>7</v>
      </c>
      <c r="E72" s="59" t="s">
        <v>507</v>
      </c>
      <c r="F72" s="60">
        <v>77065.386331658301</v>
      </c>
      <c r="G72" s="60">
        <v>83903.577286432163</v>
      </c>
      <c r="H72" s="65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</row>
    <row r="73" spans="2:19" s="67" customFormat="1" ht="20.100000000000001" customHeight="1" x14ac:dyDescent="0.25">
      <c r="B73" s="141">
        <v>42</v>
      </c>
      <c r="C73" s="131" t="s">
        <v>548</v>
      </c>
      <c r="D73" s="68" t="s">
        <v>6</v>
      </c>
      <c r="E73" s="59" t="s">
        <v>507</v>
      </c>
      <c r="F73" s="60">
        <v>34190.954773869344</v>
      </c>
      <c r="G73" s="60">
        <v>34190.954773869344</v>
      </c>
      <c r="H73" s="65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</row>
    <row r="74" spans="2:19" s="67" customFormat="1" ht="20.100000000000001" customHeight="1" x14ac:dyDescent="0.25">
      <c r="B74" s="142"/>
      <c r="C74" s="131"/>
      <c r="D74" s="68" t="s">
        <v>7</v>
      </c>
      <c r="E74" s="59" t="s">
        <v>507</v>
      </c>
      <c r="F74" s="60">
        <v>38874.089849246237</v>
      </c>
      <c r="G74" s="60">
        <v>38874.089849246237</v>
      </c>
      <c r="H74" s="65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</row>
    <row r="75" spans="2:19" s="67" customFormat="1" ht="20.100000000000001" customHeight="1" x14ac:dyDescent="0.25">
      <c r="B75" s="141">
        <v>43</v>
      </c>
      <c r="C75" s="131" t="s">
        <v>549</v>
      </c>
      <c r="D75" s="68" t="s">
        <v>6</v>
      </c>
      <c r="E75" s="59" t="s">
        <v>507</v>
      </c>
      <c r="F75" s="60">
        <v>82058.291457286439</v>
      </c>
      <c r="G75" s="60">
        <v>82058.291457286439</v>
      </c>
      <c r="H75" s="65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</row>
    <row r="76" spans="2:19" s="67" customFormat="1" ht="20.100000000000001" customHeight="1" x14ac:dyDescent="0.25">
      <c r="B76" s="142"/>
      <c r="C76" s="131"/>
      <c r="D76" s="68" t="s">
        <v>7</v>
      </c>
      <c r="E76" s="59" t="s">
        <v>507</v>
      </c>
      <c r="F76" s="60">
        <v>110128.03959798998</v>
      </c>
      <c r="G76" s="60">
        <v>116966.23055276382</v>
      </c>
      <c r="H76" s="65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</row>
    <row r="77" spans="2:19" s="67" customFormat="1" ht="20.100000000000001" customHeight="1" x14ac:dyDescent="0.25">
      <c r="B77" s="141">
        <v>44</v>
      </c>
      <c r="C77" s="131" t="s">
        <v>550</v>
      </c>
      <c r="D77" s="68" t="s">
        <v>6</v>
      </c>
      <c r="E77" s="59" t="s">
        <v>507</v>
      </c>
      <c r="F77" s="60">
        <v>20514.57286432161</v>
      </c>
      <c r="G77" s="60">
        <v>20514.57286432161</v>
      </c>
      <c r="H77" s="65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</row>
    <row r="78" spans="2:19" s="67" customFormat="1" ht="20.100000000000001" customHeight="1" x14ac:dyDescent="0.25">
      <c r="B78" s="142"/>
      <c r="C78" s="131"/>
      <c r="D78" s="68" t="s">
        <v>7</v>
      </c>
      <c r="E78" s="59" t="s">
        <v>507</v>
      </c>
      <c r="F78" s="60">
        <v>86570.471758793981</v>
      </c>
      <c r="G78" s="60">
        <v>86570.471758793981</v>
      </c>
      <c r="H78" s="65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</row>
    <row r="79" spans="2:19" s="67" customFormat="1" ht="20.100000000000001" customHeight="1" x14ac:dyDescent="0.25">
      <c r="B79" s="141">
        <v>45</v>
      </c>
      <c r="C79" s="131" t="s">
        <v>551</v>
      </c>
      <c r="D79" s="68" t="s">
        <v>6</v>
      </c>
      <c r="E79" s="59" t="s">
        <v>507</v>
      </c>
      <c r="F79" s="60">
        <v>20514.57286432161</v>
      </c>
      <c r="G79" s="60">
        <v>20514.57286432161</v>
      </c>
      <c r="H79" s="65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</row>
    <row r="80" spans="2:19" s="67" customFormat="1" ht="20.100000000000001" customHeight="1" x14ac:dyDescent="0.25">
      <c r="B80" s="142"/>
      <c r="C80" s="131"/>
      <c r="D80" s="68" t="s">
        <v>7</v>
      </c>
      <c r="E80" s="59" t="s">
        <v>507</v>
      </c>
      <c r="F80" s="60">
        <v>58226.170251256292</v>
      </c>
      <c r="G80" s="60">
        <v>58226.170251256292</v>
      </c>
      <c r="H80" s="65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</row>
    <row r="81" spans="2:19" s="67" customFormat="1" ht="20.100000000000001" customHeight="1" x14ac:dyDescent="0.25">
      <c r="B81" s="141">
        <v>46</v>
      </c>
      <c r="C81" s="131" t="s">
        <v>552</v>
      </c>
      <c r="D81" s="68" t="s">
        <v>6</v>
      </c>
      <c r="E81" s="59" t="s">
        <v>507</v>
      </c>
      <c r="F81" s="60">
        <v>54705.527638190957</v>
      </c>
      <c r="G81" s="60">
        <v>54705.527638190957</v>
      </c>
      <c r="H81" s="65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</row>
    <row r="82" spans="2:19" s="67" customFormat="1" ht="20.100000000000001" customHeight="1" x14ac:dyDescent="0.25">
      <c r="B82" s="142"/>
      <c r="C82" s="131"/>
      <c r="D82" s="68" t="s">
        <v>7</v>
      </c>
      <c r="E82" s="59" t="s">
        <v>507</v>
      </c>
      <c r="F82" s="60">
        <v>216051.61748743724</v>
      </c>
      <c r="G82" s="60">
        <v>222889.80844221107</v>
      </c>
      <c r="H82" s="65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</row>
    <row r="83" spans="2:19" s="67" customFormat="1" ht="20.100000000000001" customHeight="1" x14ac:dyDescent="0.25">
      <c r="B83" s="141">
        <v>47</v>
      </c>
      <c r="C83" s="131" t="s">
        <v>553</v>
      </c>
      <c r="D83" s="68" t="s">
        <v>6</v>
      </c>
      <c r="E83" s="59" t="s">
        <v>507</v>
      </c>
      <c r="F83" s="60">
        <v>13676.381909547739</v>
      </c>
      <c r="G83" s="60">
        <v>13676.381909547739</v>
      </c>
      <c r="H83" s="65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</row>
    <row r="84" spans="2:19" s="67" customFormat="1" ht="20.100000000000001" customHeight="1" x14ac:dyDescent="0.25">
      <c r="B84" s="142"/>
      <c r="C84" s="131"/>
      <c r="D84" s="68" t="s">
        <v>7</v>
      </c>
      <c r="E84" s="59" t="s">
        <v>507</v>
      </c>
      <c r="F84" s="60">
        <v>86570.471758793981</v>
      </c>
      <c r="G84" s="60">
        <v>86570.471758793981</v>
      </c>
      <c r="H84" s="65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</row>
    <row r="85" spans="2:19" s="67" customFormat="1" ht="20.100000000000001" customHeight="1" x14ac:dyDescent="0.25">
      <c r="B85" s="141">
        <v>48</v>
      </c>
      <c r="C85" s="131" t="s">
        <v>554</v>
      </c>
      <c r="D85" s="68" t="s">
        <v>6</v>
      </c>
      <c r="E85" s="59" t="s">
        <v>507</v>
      </c>
      <c r="F85" s="60">
        <v>13676.381909547739</v>
      </c>
      <c r="G85" s="60">
        <v>13676.381909547739</v>
      </c>
      <c r="H85" s="65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</row>
    <row r="86" spans="2:19" s="67" customFormat="1" ht="20.100000000000001" customHeight="1" x14ac:dyDescent="0.25">
      <c r="B86" s="142"/>
      <c r="C86" s="131"/>
      <c r="D86" s="68" t="s">
        <v>7</v>
      </c>
      <c r="E86" s="59" t="s">
        <v>507</v>
      </c>
      <c r="F86" s="60">
        <v>117376.52201005025</v>
      </c>
      <c r="G86" s="60">
        <v>117376.52201005025</v>
      </c>
      <c r="H86" s="65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</row>
    <row r="87" spans="2:19" s="67" customFormat="1" ht="20.100000000000001" customHeight="1" x14ac:dyDescent="0.25">
      <c r="B87" s="141">
        <v>49</v>
      </c>
      <c r="C87" s="131" t="s">
        <v>555</v>
      </c>
      <c r="D87" s="68" t="s">
        <v>6</v>
      </c>
      <c r="E87" s="59" t="s">
        <v>507</v>
      </c>
      <c r="F87" s="60">
        <v>41029.14572864322</v>
      </c>
      <c r="G87" s="60">
        <v>41029.14572864322</v>
      </c>
      <c r="H87" s="65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</row>
    <row r="88" spans="2:19" s="67" customFormat="1" ht="20.100000000000001" customHeight="1" x14ac:dyDescent="0.25">
      <c r="B88" s="142"/>
      <c r="C88" s="131"/>
      <c r="D88" s="68" t="s">
        <v>7</v>
      </c>
      <c r="E88" s="59" t="s">
        <v>507</v>
      </c>
      <c r="F88" s="60">
        <v>15453.285829145729</v>
      </c>
      <c r="G88" s="60">
        <v>22291.476783919599</v>
      </c>
      <c r="H88" s="65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</row>
    <row r="89" spans="2:19" s="67" customFormat="1" ht="20.100000000000001" customHeight="1" x14ac:dyDescent="0.25">
      <c r="B89" s="64">
        <v>50</v>
      </c>
      <c r="C89" s="58" t="s">
        <v>556</v>
      </c>
      <c r="D89" s="68" t="s">
        <v>7</v>
      </c>
      <c r="E89" s="59" t="s">
        <v>507</v>
      </c>
      <c r="F89" s="60">
        <v>88006.491859296497</v>
      </c>
      <c r="G89" s="60">
        <v>88006.491859296497</v>
      </c>
      <c r="H89" s="65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</row>
    <row r="90" spans="2:19" s="67" customFormat="1" ht="20.100000000000001" customHeight="1" x14ac:dyDescent="0.25">
      <c r="B90" s="141">
        <v>49</v>
      </c>
      <c r="C90" s="131" t="s">
        <v>557</v>
      </c>
      <c r="D90" s="68" t="s">
        <v>6</v>
      </c>
      <c r="E90" s="59" t="s">
        <v>507</v>
      </c>
      <c r="F90" s="60">
        <v>27352.763819095479</v>
      </c>
      <c r="G90" s="60">
        <v>27352.763819095479</v>
      </c>
      <c r="H90" s="65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</row>
    <row r="91" spans="2:19" s="67" customFormat="1" ht="20.100000000000001" customHeight="1" x14ac:dyDescent="0.25">
      <c r="B91" s="142"/>
      <c r="C91" s="131"/>
      <c r="D91" s="68" t="s">
        <v>7</v>
      </c>
      <c r="E91" s="59" t="s">
        <v>507</v>
      </c>
      <c r="F91" s="60">
        <v>220564.82351758794</v>
      </c>
      <c r="G91" s="60">
        <v>227403.01447236183</v>
      </c>
      <c r="H91" s="65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</row>
    <row r="92" spans="2:19" s="67" customFormat="1" ht="20.100000000000001" customHeight="1" x14ac:dyDescent="0.25">
      <c r="B92" s="57">
        <v>52</v>
      </c>
      <c r="C92" s="58" t="s">
        <v>558</v>
      </c>
      <c r="D92" s="68" t="s">
        <v>7</v>
      </c>
      <c r="E92" s="59" t="s">
        <v>507</v>
      </c>
      <c r="F92" s="60">
        <v>199058.71296482414</v>
      </c>
      <c r="G92" s="60">
        <v>199058.71296482414</v>
      </c>
      <c r="H92" s="65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</row>
    <row r="93" spans="2:19" s="67" customFormat="1" ht="20.100000000000001" customHeight="1" x14ac:dyDescent="0.25">
      <c r="B93" s="141">
        <v>53</v>
      </c>
      <c r="C93" s="131" t="s">
        <v>559</v>
      </c>
      <c r="D93" s="68" t="s">
        <v>6</v>
      </c>
      <c r="E93" s="59" t="s">
        <v>507</v>
      </c>
      <c r="F93" s="60">
        <v>20514.57286432161</v>
      </c>
      <c r="G93" s="60">
        <v>20514.57286432161</v>
      </c>
      <c r="H93" s="65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</row>
    <row r="94" spans="2:19" s="67" customFormat="1" ht="20.100000000000001" customHeight="1" x14ac:dyDescent="0.25">
      <c r="B94" s="142"/>
      <c r="C94" s="131"/>
      <c r="D94" s="68" t="s">
        <v>7</v>
      </c>
      <c r="E94" s="59" t="s">
        <v>507</v>
      </c>
      <c r="F94" s="60">
        <v>245216.50190954781</v>
      </c>
      <c r="G94" s="60">
        <v>245216.50190954781</v>
      </c>
      <c r="H94" s="65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</row>
    <row r="95" spans="2:19" s="67" customFormat="1" ht="20.100000000000001" customHeight="1" x14ac:dyDescent="0.25">
      <c r="B95" s="141">
        <v>54</v>
      </c>
      <c r="C95" s="131" t="s">
        <v>560</v>
      </c>
      <c r="D95" s="68" t="s">
        <v>6</v>
      </c>
      <c r="E95" s="59" t="s">
        <v>507</v>
      </c>
      <c r="F95" s="60">
        <v>9573.4673366834195</v>
      </c>
      <c r="G95" s="60">
        <v>9573.4673366834195</v>
      </c>
      <c r="H95" s="65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</row>
    <row r="96" spans="2:19" s="67" customFormat="1" ht="20.100000000000001" customHeight="1" x14ac:dyDescent="0.25">
      <c r="B96" s="142"/>
      <c r="C96" s="131"/>
      <c r="D96" s="68" t="s">
        <v>7</v>
      </c>
      <c r="E96" s="59" t="s">
        <v>507</v>
      </c>
      <c r="F96" s="60">
        <v>88006.491859296497</v>
      </c>
      <c r="G96" s="60">
        <v>88006.491859296497</v>
      </c>
      <c r="H96" s="65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</row>
    <row r="97" spans="2:19" s="67" customFormat="1" ht="20.100000000000001" customHeight="1" x14ac:dyDescent="0.25">
      <c r="B97" s="141">
        <v>55</v>
      </c>
      <c r="C97" s="131" t="s">
        <v>561</v>
      </c>
      <c r="D97" s="68" t="s">
        <v>6</v>
      </c>
      <c r="E97" s="59" t="s">
        <v>507</v>
      </c>
      <c r="F97" s="60">
        <v>9573.4673366834195</v>
      </c>
      <c r="G97" s="60">
        <v>9573.4673366834195</v>
      </c>
      <c r="H97" s="65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</row>
    <row r="98" spans="2:19" s="67" customFormat="1" ht="20.100000000000001" customHeight="1" x14ac:dyDescent="0.25">
      <c r="B98" s="142"/>
      <c r="C98" s="131"/>
      <c r="D98" s="68" t="s">
        <v>7</v>
      </c>
      <c r="E98" s="59" t="s">
        <v>507</v>
      </c>
      <c r="F98" s="60">
        <v>71936.743115577905</v>
      </c>
      <c r="G98" s="60">
        <v>71936.743115577905</v>
      </c>
      <c r="H98" s="65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</row>
    <row r="99" spans="2:19" s="67" customFormat="1" ht="20.100000000000001" customHeight="1" x14ac:dyDescent="0.25">
      <c r="B99" s="141">
        <v>56</v>
      </c>
      <c r="C99" s="131" t="s">
        <v>562</v>
      </c>
      <c r="D99" s="68" t="s">
        <v>6</v>
      </c>
      <c r="E99" s="59" t="s">
        <v>507</v>
      </c>
      <c r="F99" s="60">
        <v>27352.763819095479</v>
      </c>
      <c r="G99" s="60">
        <v>27352.763819095479</v>
      </c>
      <c r="H99" s="65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</row>
    <row r="100" spans="2:19" s="67" customFormat="1" ht="20.100000000000001" customHeight="1" x14ac:dyDescent="0.25">
      <c r="B100" s="142"/>
      <c r="C100" s="131"/>
      <c r="D100" s="68" t="s">
        <v>7</v>
      </c>
      <c r="E100" s="59" t="s">
        <v>507</v>
      </c>
      <c r="F100" s="60">
        <v>77065.386331658301</v>
      </c>
      <c r="G100" s="60">
        <v>83903.577286432163</v>
      </c>
      <c r="H100" s="65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</row>
    <row r="101" spans="2:19" s="67" customFormat="1" ht="20.100000000000001" customHeight="1" x14ac:dyDescent="0.25">
      <c r="B101" s="141">
        <v>57</v>
      </c>
      <c r="C101" s="131" t="s">
        <v>563</v>
      </c>
      <c r="D101" s="68" t="s">
        <v>6</v>
      </c>
      <c r="E101" s="59" t="s">
        <v>507</v>
      </c>
      <c r="F101" s="60">
        <v>68381.909547738687</v>
      </c>
      <c r="G101" s="60">
        <v>68381.909547738687</v>
      </c>
      <c r="H101" s="65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</row>
    <row r="102" spans="2:19" s="67" customFormat="1" ht="20.100000000000001" customHeight="1" x14ac:dyDescent="0.25">
      <c r="B102" s="142"/>
      <c r="C102" s="131"/>
      <c r="D102" s="68" t="s">
        <v>7</v>
      </c>
      <c r="E102" s="59" t="s">
        <v>507</v>
      </c>
      <c r="F102" s="60">
        <v>259132.22050251253</v>
      </c>
      <c r="G102" s="60">
        <v>259132.22050251253</v>
      </c>
      <c r="H102" s="65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</row>
    <row r="103" spans="2:19" s="67" customFormat="1" ht="28.5" customHeight="1" x14ac:dyDescent="0.25">
      <c r="B103" s="57">
        <v>58</v>
      </c>
      <c r="C103" s="58" t="s">
        <v>564</v>
      </c>
      <c r="D103" s="68" t="s">
        <v>6</v>
      </c>
      <c r="E103" s="59" t="s">
        <v>507</v>
      </c>
      <c r="F103" s="60">
        <v>39797.245628140707</v>
      </c>
      <c r="G103" s="60">
        <v>39797.245628140707</v>
      </c>
      <c r="H103" s="65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</row>
    <row r="104" spans="2:19" s="67" customFormat="1" ht="20.100000000000001" customHeight="1" x14ac:dyDescent="0.25">
      <c r="B104" s="57">
        <v>59</v>
      </c>
      <c r="C104" s="58" t="s">
        <v>565</v>
      </c>
      <c r="D104" s="68" t="s">
        <v>6</v>
      </c>
      <c r="E104" s="59" t="s">
        <v>507</v>
      </c>
      <c r="F104" s="60">
        <v>28445.848643216079</v>
      </c>
      <c r="G104" s="60">
        <v>28445.848643216079</v>
      </c>
      <c r="H104" s="65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</row>
    <row r="105" spans="2:19" s="67" customFormat="1" ht="20.100000000000001" customHeight="1" x14ac:dyDescent="0.25">
      <c r="B105" s="141">
        <v>60</v>
      </c>
      <c r="C105" s="131" t="s">
        <v>566</v>
      </c>
      <c r="D105" s="68" t="s">
        <v>6</v>
      </c>
      <c r="E105" s="59" t="s">
        <v>507</v>
      </c>
      <c r="F105" s="60">
        <v>27352.763819095479</v>
      </c>
      <c r="G105" s="60">
        <v>27352.763819095479</v>
      </c>
      <c r="H105" s="65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</row>
    <row r="106" spans="2:19" s="67" customFormat="1" ht="20.100000000000001" customHeight="1" x14ac:dyDescent="0.25">
      <c r="B106" s="142"/>
      <c r="C106" s="131"/>
      <c r="D106" s="68" t="s">
        <v>7</v>
      </c>
      <c r="E106" s="59" t="s">
        <v>507</v>
      </c>
      <c r="F106" s="60">
        <v>13812.119999999999</v>
      </c>
      <c r="G106" s="60">
        <v>13812.119999999999</v>
      </c>
      <c r="H106" s="65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</row>
    <row r="107" spans="2:19" s="67" customFormat="1" ht="20.100000000000001" customHeight="1" x14ac:dyDescent="0.25">
      <c r="B107" s="141">
        <v>61</v>
      </c>
      <c r="C107" s="131" t="s">
        <v>567</v>
      </c>
      <c r="D107" s="68" t="s">
        <v>6</v>
      </c>
      <c r="E107" s="59" t="s">
        <v>507</v>
      </c>
      <c r="F107" s="60">
        <v>41029.14572864322</v>
      </c>
      <c r="G107" s="60">
        <v>41029.14572864322</v>
      </c>
      <c r="H107" s="65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</row>
    <row r="108" spans="2:19" s="67" customFormat="1" ht="20.100000000000001" customHeight="1" x14ac:dyDescent="0.25">
      <c r="B108" s="142"/>
      <c r="C108" s="131"/>
      <c r="D108" s="68" t="s">
        <v>7</v>
      </c>
      <c r="E108" s="59" t="s">
        <v>507</v>
      </c>
      <c r="F108" s="60">
        <v>245216.50190954781</v>
      </c>
      <c r="G108" s="60">
        <v>245216.50190954781</v>
      </c>
      <c r="H108" s="65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</row>
    <row r="109" spans="2:19" s="67" customFormat="1" ht="20.100000000000001" customHeight="1" x14ac:dyDescent="0.25">
      <c r="B109" s="141">
        <v>62</v>
      </c>
      <c r="C109" s="131" t="s">
        <v>568</v>
      </c>
      <c r="D109" s="68" t="s">
        <v>6</v>
      </c>
      <c r="E109" s="59" t="s">
        <v>507</v>
      </c>
      <c r="F109" s="60">
        <v>13676.381909547739</v>
      </c>
      <c r="G109" s="60">
        <v>13676.381909547739</v>
      </c>
      <c r="H109" s="65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</row>
    <row r="110" spans="2:19" s="67" customFormat="1" ht="20.100000000000001" customHeight="1" x14ac:dyDescent="0.25">
      <c r="B110" s="142"/>
      <c r="C110" s="131"/>
      <c r="D110" s="68" t="s">
        <v>7</v>
      </c>
      <c r="E110" s="59" t="s">
        <v>507</v>
      </c>
      <c r="F110" s="60">
        <v>88006.491859296497</v>
      </c>
      <c r="G110" s="60">
        <v>88006.491859296497</v>
      </c>
      <c r="H110" s="65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</row>
    <row r="111" spans="2:19" s="67" customFormat="1" ht="20.100000000000001" customHeight="1" x14ac:dyDescent="0.25">
      <c r="B111" s="141">
        <v>63</v>
      </c>
      <c r="C111" s="131" t="s">
        <v>569</v>
      </c>
      <c r="D111" s="68" t="s">
        <v>6</v>
      </c>
      <c r="E111" s="59" t="s">
        <v>507</v>
      </c>
      <c r="F111" s="60">
        <v>41029.14572864322</v>
      </c>
      <c r="G111" s="60">
        <v>41029.14572864322</v>
      </c>
      <c r="H111" s="65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</row>
    <row r="112" spans="2:19" s="67" customFormat="1" ht="20.100000000000001" customHeight="1" x14ac:dyDescent="0.25">
      <c r="B112" s="142"/>
      <c r="C112" s="131"/>
      <c r="D112" s="68" t="s">
        <v>7</v>
      </c>
      <c r="E112" s="59" t="s">
        <v>507</v>
      </c>
      <c r="F112" s="60">
        <v>108179.15517587942</v>
      </c>
      <c r="G112" s="60">
        <v>115017.34613065328</v>
      </c>
      <c r="H112" s="65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</row>
    <row r="113" spans="2:19" s="67" customFormat="1" ht="20.100000000000001" customHeight="1" x14ac:dyDescent="0.25">
      <c r="B113" s="141">
        <v>64</v>
      </c>
      <c r="C113" s="131" t="s">
        <v>570</v>
      </c>
      <c r="D113" s="68" t="s">
        <v>6</v>
      </c>
      <c r="E113" s="59" t="s">
        <v>507</v>
      </c>
      <c r="F113" s="60">
        <v>20514.57286432161</v>
      </c>
      <c r="G113" s="60">
        <v>20514.57286432161</v>
      </c>
      <c r="H113" s="65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</row>
    <row r="114" spans="2:19" s="67" customFormat="1" ht="20.100000000000001" customHeight="1" x14ac:dyDescent="0.25">
      <c r="B114" s="142"/>
      <c r="C114" s="131"/>
      <c r="D114" s="68" t="s">
        <v>7</v>
      </c>
      <c r="E114" s="59" t="s">
        <v>507</v>
      </c>
      <c r="F114" s="60">
        <v>125582.35115577892</v>
      </c>
      <c r="G114" s="60">
        <v>132420.54211055278</v>
      </c>
      <c r="H114" s="65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</row>
    <row r="115" spans="2:19" s="67" customFormat="1" ht="20.100000000000001" customHeight="1" x14ac:dyDescent="0.25">
      <c r="B115" s="141">
        <v>65</v>
      </c>
      <c r="C115" s="131" t="s">
        <v>571</v>
      </c>
      <c r="D115" s="68" t="s">
        <v>6</v>
      </c>
      <c r="E115" s="59" t="s">
        <v>507</v>
      </c>
      <c r="F115" s="60">
        <v>13676.381909547739</v>
      </c>
      <c r="G115" s="60">
        <v>13676.381909547739</v>
      </c>
      <c r="H115" s="65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</row>
    <row r="116" spans="2:19" s="67" customFormat="1" ht="20.100000000000001" customHeight="1" x14ac:dyDescent="0.25">
      <c r="B116" s="142"/>
      <c r="C116" s="131"/>
      <c r="D116" s="68" t="s">
        <v>7</v>
      </c>
      <c r="E116" s="59" t="s">
        <v>507</v>
      </c>
      <c r="F116" s="60">
        <v>107768.86371859297</v>
      </c>
      <c r="G116" s="60">
        <v>114607.05467336687</v>
      </c>
      <c r="H116" s="65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</row>
    <row r="117" spans="2:19" s="67" customFormat="1" ht="20.100000000000001" customHeight="1" x14ac:dyDescent="0.25">
      <c r="B117" s="141">
        <v>66</v>
      </c>
      <c r="C117" s="131" t="s">
        <v>572</v>
      </c>
      <c r="D117" s="68" t="s">
        <v>6</v>
      </c>
      <c r="E117" s="59" t="s">
        <v>507</v>
      </c>
      <c r="F117" s="60">
        <v>27352.763819095479</v>
      </c>
      <c r="G117" s="60">
        <v>27352.763819095479</v>
      </c>
      <c r="H117" s="65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</row>
    <row r="118" spans="2:19" s="67" customFormat="1" ht="20.100000000000001" customHeight="1" x14ac:dyDescent="0.25">
      <c r="B118" s="142"/>
      <c r="C118" s="131"/>
      <c r="D118" s="68" t="s">
        <v>7</v>
      </c>
      <c r="E118" s="59" t="s">
        <v>507</v>
      </c>
      <c r="F118" s="60">
        <v>227505.58733668344</v>
      </c>
      <c r="G118" s="60">
        <v>227505.58733668344</v>
      </c>
      <c r="H118" s="65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</row>
    <row r="119" spans="2:19" s="67" customFormat="1" ht="20.100000000000001" customHeight="1" x14ac:dyDescent="0.25">
      <c r="B119" s="141">
        <v>67</v>
      </c>
      <c r="C119" s="131" t="s">
        <v>573</v>
      </c>
      <c r="D119" s="68" t="s">
        <v>6</v>
      </c>
      <c r="E119" s="59" t="s">
        <v>507</v>
      </c>
      <c r="F119" s="60">
        <v>41029.14572864322</v>
      </c>
      <c r="G119" s="60">
        <v>41029.14572864322</v>
      </c>
      <c r="H119" s="65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</row>
    <row r="120" spans="2:19" s="67" customFormat="1" ht="20.100000000000001" customHeight="1" x14ac:dyDescent="0.25">
      <c r="B120" s="142"/>
      <c r="C120" s="131"/>
      <c r="D120" s="68" t="s">
        <v>7</v>
      </c>
      <c r="E120" s="59" t="s">
        <v>507</v>
      </c>
      <c r="F120" s="60">
        <v>108179.15517587942</v>
      </c>
      <c r="G120" s="60">
        <v>115017.34613065328</v>
      </c>
      <c r="H120" s="65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</row>
    <row r="121" spans="2:19" ht="20.100000000000001" customHeight="1" x14ac:dyDescent="0.25">
      <c r="B121" s="141">
        <v>68</v>
      </c>
      <c r="C121" s="131" t="s">
        <v>574</v>
      </c>
      <c r="D121" s="68" t="s">
        <v>6</v>
      </c>
      <c r="E121" s="59" t="s">
        <v>507</v>
      </c>
      <c r="F121" s="60">
        <v>54705.527638190957</v>
      </c>
      <c r="G121" s="60">
        <v>54705.527638190957</v>
      </c>
    </row>
    <row r="122" spans="2:19" ht="20.100000000000001" customHeight="1" x14ac:dyDescent="0.25">
      <c r="B122" s="141"/>
      <c r="C122" s="131"/>
      <c r="D122" s="68" t="s">
        <v>7</v>
      </c>
      <c r="E122" s="59" t="s">
        <v>507</v>
      </c>
      <c r="F122" s="60">
        <v>339788.68281407031</v>
      </c>
      <c r="G122" s="60">
        <v>346626.87376884423</v>
      </c>
    </row>
    <row r="123" spans="2:19" ht="20.100000000000001" customHeight="1" x14ac:dyDescent="0.25">
      <c r="B123" s="141">
        <v>69</v>
      </c>
      <c r="C123" s="131" t="s">
        <v>575</v>
      </c>
      <c r="D123" s="68" t="s">
        <v>6</v>
      </c>
      <c r="E123" s="59" t="s">
        <v>507</v>
      </c>
      <c r="F123" s="60">
        <v>27352.763819095479</v>
      </c>
      <c r="G123" s="60">
        <v>27352.763819095479</v>
      </c>
    </row>
    <row r="124" spans="2:19" ht="20.100000000000001" customHeight="1" x14ac:dyDescent="0.25">
      <c r="B124" s="141"/>
      <c r="C124" s="131"/>
      <c r="D124" s="68" t="s">
        <v>7</v>
      </c>
      <c r="E124" s="59" t="s">
        <v>507</v>
      </c>
      <c r="F124" s="60">
        <v>117376.52201005025</v>
      </c>
      <c r="G124" s="60">
        <v>117376.52201005025</v>
      </c>
    </row>
    <row r="125" spans="2:19" ht="20.100000000000001" customHeight="1" x14ac:dyDescent="0.25">
      <c r="B125" s="141">
        <v>70</v>
      </c>
      <c r="C125" s="131" t="s">
        <v>576</v>
      </c>
      <c r="D125" s="68" t="s">
        <v>6</v>
      </c>
      <c r="E125" s="59" t="s">
        <v>507</v>
      </c>
      <c r="F125" s="60">
        <v>27352.763819095479</v>
      </c>
      <c r="G125" s="60">
        <v>27352.763819095479</v>
      </c>
    </row>
    <row r="126" spans="2:19" ht="20.100000000000001" customHeight="1" x14ac:dyDescent="0.25">
      <c r="B126" s="141"/>
      <c r="C126" s="131"/>
      <c r="D126" s="68" t="s">
        <v>7</v>
      </c>
      <c r="E126" s="59" t="s">
        <v>507</v>
      </c>
      <c r="F126" s="60">
        <v>122402.59236180906</v>
      </c>
      <c r="G126" s="60">
        <v>122402.59236180906</v>
      </c>
    </row>
    <row r="127" spans="2:19" ht="20.100000000000001" customHeight="1" x14ac:dyDescent="0.25">
      <c r="B127" s="141">
        <v>71</v>
      </c>
      <c r="C127" s="131" t="s">
        <v>577</v>
      </c>
      <c r="D127" s="68" t="s">
        <v>6</v>
      </c>
      <c r="E127" s="59" t="s">
        <v>507</v>
      </c>
      <c r="F127" s="60">
        <v>54705.527638190957</v>
      </c>
      <c r="G127" s="60">
        <v>54705.527638190957</v>
      </c>
    </row>
    <row r="128" spans="2:19" ht="20.100000000000001" customHeight="1" x14ac:dyDescent="0.25">
      <c r="B128" s="141"/>
      <c r="C128" s="131"/>
      <c r="D128" s="68" t="s">
        <v>7</v>
      </c>
      <c r="E128" s="59" t="s">
        <v>507</v>
      </c>
      <c r="F128" s="60">
        <v>169175.81849246233</v>
      </c>
      <c r="G128" s="60">
        <v>169175.81849246233</v>
      </c>
    </row>
    <row r="129" spans="2:7" ht="20.100000000000001" customHeight="1" x14ac:dyDescent="0.25">
      <c r="B129" s="141">
        <v>72</v>
      </c>
      <c r="C129" s="131" t="s">
        <v>578</v>
      </c>
      <c r="D129" s="68" t="s">
        <v>6</v>
      </c>
      <c r="E129" s="59" t="s">
        <v>507</v>
      </c>
      <c r="F129" s="60">
        <v>20514.57286432161</v>
      </c>
      <c r="G129" s="60">
        <v>20514.57286432161</v>
      </c>
    </row>
    <row r="130" spans="2:7" ht="20.100000000000001" customHeight="1" x14ac:dyDescent="0.25">
      <c r="B130" s="141"/>
      <c r="C130" s="131"/>
      <c r="D130" s="68" t="s">
        <v>7</v>
      </c>
      <c r="E130" s="59" t="s">
        <v>507</v>
      </c>
      <c r="F130" s="60">
        <v>108179.15517587942</v>
      </c>
      <c r="G130" s="60">
        <v>115017.34613065328</v>
      </c>
    </row>
    <row r="131" spans="2:7" ht="20.100000000000001" customHeight="1" x14ac:dyDescent="0.25">
      <c r="B131" s="141">
        <v>73</v>
      </c>
      <c r="C131" s="131" t="s">
        <v>579</v>
      </c>
      <c r="D131" s="68" t="s">
        <v>6</v>
      </c>
      <c r="E131" s="59" t="s">
        <v>507</v>
      </c>
      <c r="F131" s="60">
        <v>13676.381909547739</v>
      </c>
      <c r="G131" s="60">
        <v>13676.381909547739</v>
      </c>
    </row>
    <row r="132" spans="2:7" ht="20.100000000000001" customHeight="1" x14ac:dyDescent="0.25">
      <c r="B132" s="141"/>
      <c r="C132" s="131"/>
      <c r="D132" s="68" t="s">
        <v>7</v>
      </c>
      <c r="E132" s="59" t="s">
        <v>507</v>
      </c>
      <c r="F132" s="60">
        <v>125582.35115577892</v>
      </c>
      <c r="G132" s="60">
        <v>132420.54211055278</v>
      </c>
    </row>
    <row r="133" spans="2:7" ht="20.100000000000001" customHeight="1" x14ac:dyDescent="0.25">
      <c r="B133" s="141">
        <v>74</v>
      </c>
      <c r="C133" s="131" t="s">
        <v>580</v>
      </c>
      <c r="D133" s="68" t="s">
        <v>6</v>
      </c>
      <c r="E133" s="59" t="s">
        <v>507</v>
      </c>
      <c r="F133" s="60">
        <v>27352.763819095479</v>
      </c>
      <c r="G133" s="60">
        <v>27352.763819095479</v>
      </c>
    </row>
    <row r="134" spans="2:7" ht="20.100000000000001" customHeight="1" x14ac:dyDescent="0.25">
      <c r="B134" s="141"/>
      <c r="C134" s="131"/>
      <c r="D134" s="68" t="s">
        <v>7</v>
      </c>
      <c r="E134" s="59" t="s">
        <v>507</v>
      </c>
      <c r="F134" s="60">
        <v>512658.15015075385</v>
      </c>
      <c r="G134" s="60">
        <v>519496.34110552771</v>
      </c>
    </row>
    <row r="135" spans="2:7" ht="20.100000000000001" customHeight="1" x14ac:dyDescent="0.25">
      <c r="B135" s="141">
        <v>75</v>
      </c>
      <c r="C135" s="131" t="s">
        <v>581</v>
      </c>
      <c r="D135" s="68" t="s">
        <v>6</v>
      </c>
      <c r="E135" s="59" t="s">
        <v>507</v>
      </c>
      <c r="F135" s="60">
        <v>54705.527638190957</v>
      </c>
      <c r="G135" s="60">
        <v>54705.527638190957</v>
      </c>
    </row>
    <row r="136" spans="2:7" ht="20.100000000000001" customHeight="1" x14ac:dyDescent="0.25">
      <c r="B136" s="141"/>
      <c r="C136" s="131"/>
      <c r="D136" s="68" t="s">
        <v>7</v>
      </c>
      <c r="E136" s="59" t="s">
        <v>507</v>
      </c>
      <c r="F136" s="60">
        <v>250345.14512562816</v>
      </c>
      <c r="G136" s="60">
        <v>257183.33608040205</v>
      </c>
    </row>
    <row r="137" spans="2:7" ht="20.100000000000001" customHeight="1" x14ac:dyDescent="0.25">
      <c r="B137" s="141">
        <v>76</v>
      </c>
      <c r="C137" s="131" t="s">
        <v>582</v>
      </c>
      <c r="D137" s="68" t="s">
        <v>6</v>
      </c>
      <c r="E137" s="59" t="s">
        <v>507</v>
      </c>
      <c r="F137" s="60">
        <v>20514.57286432161</v>
      </c>
      <c r="G137" s="60">
        <v>20514.57286432161</v>
      </c>
    </row>
    <row r="138" spans="2:7" ht="20.100000000000001" customHeight="1" x14ac:dyDescent="0.25">
      <c r="B138" s="141"/>
      <c r="C138" s="131"/>
      <c r="D138" s="68" t="s">
        <v>7</v>
      </c>
      <c r="E138" s="59" t="s">
        <v>507</v>
      </c>
      <c r="F138" s="60">
        <v>739275.79839195986</v>
      </c>
      <c r="G138" s="60">
        <v>752952.1803015077</v>
      </c>
    </row>
    <row r="139" spans="2:7" ht="20.100000000000001" customHeight="1" x14ac:dyDescent="0.25">
      <c r="B139" s="57">
        <v>77</v>
      </c>
      <c r="C139" s="58" t="s">
        <v>583</v>
      </c>
      <c r="D139" s="68" t="s">
        <v>7</v>
      </c>
      <c r="E139" s="59" t="s">
        <v>507</v>
      </c>
      <c r="F139" s="60">
        <v>339788.68281407031</v>
      </c>
      <c r="G139" s="60">
        <v>346626.87376884423</v>
      </c>
    </row>
    <row r="140" spans="2:7" ht="20.100000000000001" customHeight="1" x14ac:dyDescent="0.25">
      <c r="B140" s="57">
        <v>77</v>
      </c>
      <c r="C140" s="58" t="s">
        <v>584</v>
      </c>
      <c r="D140" s="68" t="s">
        <v>7</v>
      </c>
      <c r="E140" s="59" t="s">
        <v>507</v>
      </c>
      <c r="F140" s="60">
        <v>165893.48683417088</v>
      </c>
      <c r="G140" s="60">
        <v>165893.48683417088</v>
      </c>
    </row>
    <row r="141" spans="2:7" ht="20.100000000000001" customHeight="1" x14ac:dyDescent="0.25">
      <c r="B141" s="57">
        <v>78</v>
      </c>
      <c r="C141" s="58" t="s">
        <v>585</v>
      </c>
      <c r="D141" s="68" t="s">
        <v>7</v>
      </c>
      <c r="E141" s="59" t="s">
        <v>507</v>
      </c>
      <c r="F141" s="60">
        <v>198135.55718592965</v>
      </c>
      <c r="G141" s="60">
        <v>198135.55718592965</v>
      </c>
    </row>
    <row r="142" spans="2:7" ht="20.100000000000001" customHeight="1" x14ac:dyDescent="0.25">
      <c r="B142" s="57">
        <v>79</v>
      </c>
      <c r="C142" s="58" t="s">
        <v>586</v>
      </c>
      <c r="D142" s="68" t="s">
        <v>7</v>
      </c>
      <c r="E142" s="59" t="s">
        <v>507</v>
      </c>
      <c r="F142" s="60">
        <v>216974.7732663317</v>
      </c>
      <c r="G142" s="60">
        <v>223812.9642211055</v>
      </c>
    </row>
    <row r="143" spans="2:7" ht="20.100000000000001" customHeight="1" x14ac:dyDescent="0.25">
      <c r="B143" s="57">
        <v>80</v>
      </c>
      <c r="C143" s="58" t="s">
        <v>587</v>
      </c>
      <c r="D143" s="68" t="s">
        <v>7</v>
      </c>
      <c r="E143" s="59" t="s">
        <v>507</v>
      </c>
      <c r="F143" s="60">
        <v>199058.71296482414</v>
      </c>
      <c r="G143" s="60">
        <v>199058.71296482414</v>
      </c>
    </row>
    <row r="144" spans="2:7" ht="20.100000000000001" customHeight="1" x14ac:dyDescent="0.25">
      <c r="B144" s="57">
        <v>81</v>
      </c>
      <c r="C144" s="58" t="s">
        <v>588</v>
      </c>
      <c r="D144" s="68" t="s">
        <v>7</v>
      </c>
      <c r="E144" s="59" t="s">
        <v>507</v>
      </c>
      <c r="F144" s="60">
        <v>107768.86371859297</v>
      </c>
      <c r="G144" s="60">
        <v>114607.05467336687</v>
      </c>
    </row>
    <row r="145" spans="2:7" ht="20.100000000000001" customHeight="1" x14ac:dyDescent="0.25">
      <c r="B145" s="57">
        <v>82</v>
      </c>
      <c r="C145" s="58" t="s">
        <v>589</v>
      </c>
      <c r="D145" s="68" t="s">
        <v>7</v>
      </c>
      <c r="E145" s="59" t="s">
        <v>507</v>
      </c>
      <c r="F145" s="60">
        <v>169175.81849246233</v>
      </c>
      <c r="G145" s="60">
        <v>169175.81849246233</v>
      </c>
    </row>
    <row r="146" spans="2:7" ht="20.100000000000001" customHeight="1" x14ac:dyDescent="0.25">
      <c r="B146" s="141">
        <v>83</v>
      </c>
      <c r="C146" s="131" t="s">
        <v>590</v>
      </c>
      <c r="D146" s="68" t="s">
        <v>6</v>
      </c>
      <c r="E146" s="59" t="s">
        <v>507</v>
      </c>
      <c r="F146" s="60">
        <v>20514.57286432161</v>
      </c>
      <c r="G146" s="60">
        <v>20514.57286432161</v>
      </c>
    </row>
    <row r="147" spans="2:7" ht="20.100000000000001" customHeight="1" x14ac:dyDescent="0.25">
      <c r="B147" s="141"/>
      <c r="C147" s="131"/>
      <c r="D147" s="68" t="s">
        <v>7</v>
      </c>
      <c r="E147" s="59" t="s">
        <v>507</v>
      </c>
      <c r="F147" s="60">
        <v>877236.30090452277</v>
      </c>
      <c r="G147" s="60">
        <v>890912.68281407061</v>
      </c>
    </row>
    <row r="148" spans="2:7" ht="20.100000000000001" customHeight="1" x14ac:dyDescent="0.25">
      <c r="B148" s="141">
        <v>84</v>
      </c>
      <c r="C148" s="131" t="s">
        <v>591</v>
      </c>
      <c r="D148" s="68" t="s">
        <v>6</v>
      </c>
      <c r="E148" s="59" t="s">
        <v>507</v>
      </c>
      <c r="F148" s="60">
        <v>13676.381909547739</v>
      </c>
      <c r="G148" s="60">
        <v>13676.381909547739</v>
      </c>
    </row>
    <row r="149" spans="2:7" ht="20.100000000000001" customHeight="1" x14ac:dyDescent="0.25">
      <c r="B149" s="141"/>
      <c r="C149" s="131"/>
      <c r="D149" s="68" t="s">
        <v>7</v>
      </c>
      <c r="E149" s="59" t="s">
        <v>507</v>
      </c>
      <c r="F149" s="60">
        <v>199058.71296482414</v>
      </c>
      <c r="G149" s="60">
        <v>199058.71296482414</v>
      </c>
    </row>
    <row r="150" spans="2:7" ht="20.100000000000001" customHeight="1" x14ac:dyDescent="0.25">
      <c r="B150" s="141">
        <v>85</v>
      </c>
      <c r="C150" s="131" t="s">
        <v>592</v>
      </c>
      <c r="D150" s="68" t="s">
        <v>6</v>
      </c>
      <c r="E150" s="59" t="s">
        <v>507</v>
      </c>
      <c r="F150" s="60">
        <v>13676.381909547739</v>
      </c>
      <c r="G150" s="60">
        <v>13676.381909547739</v>
      </c>
    </row>
    <row r="151" spans="2:7" ht="20.100000000000001" customHeight="1" x14ac:dyDescent="0.25">
      <c r="B151" s="141"/>
      <c r="C151" s="131"/>
      <c r="D151" s="68" t="s">
        <v>7</v>
      </c>
      <c r="E151" s="59" t="s">
        <v>507</v>
      </c>
      <c r="F151" s="60">
        <v>138369.76824120604</v>
      </c>
      <c r="G151" s="60">
        <v>138369.76824120604</v>
      </c>
    </row>
    <row r="152" spans="2:7" ht="20.100000000000001" customHeight="1" x14ac:dyDescent="0.25">
      <c r="B152" s="141">
        <v>86</v>
      </c>
      <c r="C152" s="131" t="s">
        <v>588</v>
      </c>
      <c r="D152" s="68" t="s">
        <v>6</v>
      </c>
      <c r="E152" s="59" t="s">
        <v>507</v>
      </c>
      <c r="F152" s="60">
        <v>20514.57286432161</v>
      </c>
      <c r="G152" s="60">
        <v>20514.57286432161</v>
      </c>
    </row>
    <row r="153" spans="2:7" ht="20.100000000000001" customHeight="1" x14ac:dyDescent="0.25">
      <c r="B153" s="141"/>
      <c r="C153" s="131"/>
      <c r="D153" s="68" t="s">
        <v>7</v>
      </c>
      <c r="E153" s="59" t="s">
        <v>507</v>
      </c>
      <c r="F153" s="60">
        <v>108179.15517587942</v>
      </c>
      <c r="G153" s="60">
        <v>115017.34613065328</v>
      </c>
    </row>
    <row r="154" spans="2:7" ht="20.100000000000001" customHeight="1" x14ac:dyDescent="0.25">
      <c r="B154" s="141">
        <v>87</v>
      </c>
      <c r="C154" s="131" t="s">
        <v>593</v>
      </c>
      <c r="D154" s="68" t="s">
        <v>6</v>
      </c>
      <c r="E154" s="59" t="s">
        <v>507</v>
      </c>
      <c r="F154" s="60">
        <v>54705.527638190957</v>
      </c>
      <c r="G154" s="60">
        <v>54705.527638190957</v>
      </c>
    </row>
    <row r="155" spans="2:7" ht="20.100000000000001" customHeight="1" x14ac:dyDescent="0.25">
      <c r="B155" s="141"/>
      <c r="C155" s="131"/>
      <c r="D155" s="68" t="s">
        <v>7</v>
      </c>
      <c r="E155" s="59" t="s">
        <v>507</v>
      </c>
      <c r="F155" s="60">
        <v>199058.71296482414</v>
      </c>
      <c r="G155" s="60">
        <v>199058.71296482414</v>
      </c>
    </row>
    <row r="156" spans="2:7" ht="20.100000000000001" customHeight="1" x14ac:dyDescent="0.25">
      <c r="B156" s="141">
        <v>88</v>
      </c>
      <c r="C156" s="131" t="s">
        <v>594</v>
      </c>
      <c r="D156" s="68" t="s">
        <v>6</v>
      </c>
      <c r="E156" s="59" t="s">
        <v>507</v>
      </c>
      <c r="F156" s="60">
        <v>13676.381909547739</v>
      </c>
      <c r="G156" s="60">
        <v>13676.381909547739</v>
      </c>
    </row>
    <row r="157" spans="2:7" ht="20.100000000000001" customHeight="1" x14ac:dyDescent="0.25">
      <c r="B157" s="141"/>
      <c r="C157" s="131"/>
      <c r="D157" s="68" t="s">
        <v>7</v>
      </c>
      <c r="E157" s="59" t="s">
        <v>507</v>
      </c>
      <c r="F157" s="60">
        <v>108179.15517587942</v>
      </c>
      <c r="G157" s="60">
        <v>115017.34613065328</v>
      </c>
    </row>
    <row r="158" spans="2:7" ht="20.100000000000001" customHeight="1" x14ac:dyDescent="0.25">
      <c r="B158" s="141">
        <v>89</v>
      </c>
      <c r="C158" s="131" t="s">
        <v>595</v>
      </c>
      <c r="D158" s="68" t="s">
        <v>6</v>
      </c>
      <c r="E158" s="59" t="s">
        <v>507</v>
      </c>
      <c r="F158" s="60">
        <v>13676.381909547739</v>
      </c>
      <c r="G158" s="60">
        <v>13676.381909547739</v>
      </c>
    </row>
    <row r="159" spans="2:7" ht="20.100000000000001" customHeight="1" x14ac:dyDescent="0.25">
      <c r="B159" s="141"/>
      <c r="C159" s="131"/>
      <c r="D159" s="68" t="s">
        <v>7</v>
      </c>
      <c r="E159" s="59" t="s">
        <v>507</v>
      </c>
      <c r="F159" s="60">
        <v>117376.52201005025</v>
      </c>
      <c r="G159" s="60">
        <v>117376.52201005025</v>
      </c>
    </row>
    <row r="160" spans="2:7" ht="20.100000000000001" customHeight="1" x14ac:dyDescent="0.25">
      <c r="B160" s="141">
        <v>90</v>
      </c>
      <c r="C160" s="131" t="s">
        <v>596</v>
      </c>
      <c r="D160" s="68" t="s">
        <v>6</v>
      </c>
      <c r="E160" s="59" t="s">
        <v>507</v>
      </c>
      <c r="F160" s="60">
        <v>13676.381909547739</v>
      </c>
      <c r="G160" s="60">
        <v>13676.381909547739</v>
      </c>
    </row>
    <row r="161" spans="2:7" ht="20.100000000000001" customHeight="1" x14ac:dyDescent="0.25">
      <c r="B161" s="141"/>
      <c r="C161" s="131"/>
      <c r="D161" s="68" t="s">
        <v>7</v>
      </c>
      <c r="E161" s="59" t="s">
        <v>507</v>
      </c>
      <c r="F161" s="60">
        <v>118709.96924623117</v>
      </c>
      <c r="G161" s="60">
        <v>118709.96924623117</v>
      </c>
    </row>
    <row r="162" spans="2:7" ht="20.100000000000001" customHeight="1" x14ac:dyDescent="0.25">
      <c r="B162" s="141">
        <v>91</v>
      </c>
      <c r="C162" s="131" t="s">
        <v>597</v>
      </c>
      <c r="D162" s="68" t="s">
        <v>6</v>
      </c>
      <c r="E162" s="59" t="s">
        <v>507</v>
      </c>
      <c r="F162" s="60">
        <v>20514.57286432161</v>
      </c>
      <c r="G162" s="60">
        <v>20514.57286432161</v>
      </c>
    </row>
    <row r="163" spans="2:7" ht="20.100000000000001" customHeight="1" x14ac:dyDescent="0.25">
      <c r="B163" s="141"/>
      <c r="C163" s="131"/>
      <c r="D163" s="68" t="s">
        <v>7</v>
      </c>
      <c r="E163" s="59" t="s">
        <v>507</v>
      </c>
      <c r="F163" s="60">
        <v>91288.823517587953</v>
      </c>
      <c r="G163" s="60">
        <v>91288.823517587953</v>
      </c>
    </row>
    <row r="164" spans="2:7" ht="20.100000000000001" customHeight="1" x14ac:dyDescent="0.25">
      <c r="B164" s="141">
        <v>92</v>
      </c>
      <c r="C164" s="131" t="s">
        <v>598</v>
      </c>
      <c r="D164" s="68" t="s">
        <v>6</v>
      </c>
      <c r="E164" s="59" t="s">
        <v>507</v>
      </c>
      <c r="F164" s="60">
        <v>41029.14572864322</v>
      </c>
      <c r="G164" s="60">
        <v>41029.14572864322</v>
      </c>
    </row>
    <row r="165" spans="2:7" ht="20.100000000000001" customHeight="1" x14ac:dyDescent="0.25">
      <c r="B165" s="141"/>
      <c r="C165" s="131"/>
      <c r="D165" s="68" t="s">
        <v>7</v>
      </c>
      <c r="E165" s="59" t="s">
        <v>507</v>
      </c>
      <c r="F165" s="60">
        <v>119222.83356783922</v>
      </c>
      <c r="G165" s="60">
        <v>119222.83356783922</v>
      </c>
    </row>
    <row r="166" spans="2:7" ht="20.100000000000001" customHeight="1" x14ac:dyDescent="0.25">
      <c r="B166" s="141">
        <v>93</v>
      </c>
      <c r="C166" s="131" t="s">
        <v>599</v>
      </c>
      <c r="D166" s="68" t="s">
        <v>6</v>
      </c>
      <c r="E166" s="59" t="s">
        <v>507</v>
      </c>
      <c r="F166" s="60">
        <v>13676.381909547739</v>
      </c>
      <c r="G166" s="60">
        <v>13676.381909547739</v>
      </c>
    </row>
    <row r="167" spans="2:7" ht="20.100000000000001" customHeight="1" x14ac:dyDescent="0.25">
      <c r="B167" s="141"/>
      <c r="C167" s="131"/>
      <c r="D167" s="68" t="s">
        <v>7</v>
      </c>
      <c r="E167" s="59" t="s">
        <v>507</v>
      </c>
      <c r="F167" s="60">
        <v>102332.50190954776</v>
      </c>
      <c r="G167" s="60">
        <v>102332.50190954776</v>
      </c>
    </row>
    <row r="168" spans="2:7" ht="20.100000000000001" customHeight="1" x14ac:dyDescent="0.25">
      <c r="B168" s="141">
        <v>94</v>
      </c>
      <c r="C168" s="131" t="s">
        <v>600</v>
      </c>
      <c r="D168" s="68" t="s">
        <v>6</v>
      </c>
      <c r="E168" s="59" t="s">
        <v>507</v>
      </c>
      <c r="F168" s="60">
        <v>27352.763819095479</v>
      </c>
      <c r="G168" s="60">
        <v>27352.763819095479</v>
      </c>
    </row>
    <row r="169" spans="2:7" ht="20.100000000000001" customHeight="1" x14ac:dyDescent="0.25">
      <c r="B169" s="141"/>
      <c r="C169" s="131"/>
      <c r="D169" s="68" t="s">
        <v>7</v>
      </c>
      <c r="E169" s="59" t="s">
        <v>507</v>
      </c>
      <c r="F169" s="60">
        <v>89442.511959799027</v>
      </c>
      <c r="G169" s="60">
        <v>89442.511959799027</v>
      </c>
    </row>
    <row r="170" spans="2:7" ht="20.100000000000001" customHeight="1" x14ac:dyDescent="0.25">
      <c r="B170" s="141">
        <v>95</v>
      </c>
      <c r="C170" s="131" t="s">
        <v>601</v>
      </c>
      <c r="D170" s="68" t="s">
        <v>6</v>
      </c>
      <c r="E170" s="59" t="s">
        <v>507</v>
      </c>
      <c r="F170" s="60">
        <v>68381.909547738687</v>
      </c>
      <c r="G170" s="60">
        <v>68381.909547738687</v>
      </c>
    </row>
    <row r="171" spans="2:7" ht="20.100000000000001" customHeight="1" x14ac:dyDescent="0.25">
      <c r="B171" s="141"/>
      <c r="C171" s="131"/>
      <c r="D171" s="68" t="s">
        <v>7</v>
      </c>
      <c r="E171" s="59" t="s">
        <v>507</v>
      </c>
      <c r="F171" s="60">
        <v>135395.15517587939</v>
      </c>
      <c r="G171" s="60">
        <v>135395.15517587939</v>
      </c>
    </row>
    <row r="172" spans="2:7" ht="20.100000000000001" customHeight="1" x14ac:dyDescent="0.25">
      <c r="B172" s="141">
        <v>96</v>
      </c>
      <c r="C172" s="131" t="s">
        <v>602</v>
      </c>
      <c r="D172" s="68" t="s">
        <v>6</v>
      </c>
      <c r="E172" s="59" t="s">
        <v>507</v>
      </c>
      <c r="F172" s="60">
        <v>34190.954773869344</v>
      </c>
      <c r="G172" s="60">
        <v>34190.954773869344</v>
      </c>
    </row>
    <row r="173" spans="2:7" ht="20.100000000000001" customHeight="1" x14ac:dyDescent="0.25">
      <c r="B173" s="141"/>
      <c r="C173" s="131"/>
      <c r="D173" s="68" t="s">
        <v>7</v>
      </c>
      <c r="E173" s="59" t="s">
        <v>507</v>
      </c>
      <c r="F173" s="60">
        <v>166406.35115577892</v>
      </c>
      <c r="G173" s="60">
        <v>166406.35115577892</v>
      </c>
    </row>
    <row r="174" spans="2:7" ht="20.100000000000001" customHeight="1" x14ac:dyDescent="0.25">
      <c r="B174" s="141">
        <v>97</v>
      </c>
      <c r="C174" s="131" t="s">
        <v>603</v>
      </c>
      <c r="D174" s="68" t="s">
        <v>6</v>
      </c>
      <c r="E174" s="59" t="s">
        <v>507</v>
      </c>
      <c r="F174" s="60">
        <v>41029.14572864322</v>
      </c>
      <c r="G174" s="60">
        <v>41029.14572864322</v>
      </c>
    </row>
    <row r="175" spans="2:7" ht="20.100000000000001" customHeight="1" x14ac:dyDescent="0.25">
      <c r="B175" s="141"/>
      <c r="C175" s="131"/>
      <c r="D175" s="68" t="s">
        <v>7</v>
      </c>
      <c r="E175" s="59" t="s">
        <v>507</v>
      </c>
      <c r="F175" s="60">
        <v>117376.52201005025</v>
      </c>
      <c r="G175" s="60">
        <v>117376.52201005025</v>
      </c>
    </row>
    <row r="176" spans="2:7" ht="20.100000000000001" customHeight="1" x14ac:dyDescent="0.25">
      <c r="B176" s="141">
        <v>98</v>
      </c>
      <c r="C176" s="131" t="s">
        <v>604</v>
      </c>
      <c r="D176" s="68" t="s">
        <v>6</v>
      </c>
      <c r="E176" s="59" t="s">
        <v>507</v>
      </c>
      <c r="F176" s="60">
        <v>13676.381909547739</v>
      </c>
      <c r="G176" s="60">
        <v>13676.381909547739</v>
      </c>
    </row>
    <row r="177" spans="2:19" ht="20.100000000000001" customHeight="1" x14ac:dyDescent="0.25">
      <c r="B177" s="141"/>
      <c r="C177" s="131"/>
      <c r="D177" s="68" t="s">
        <v>7</v>
      </c>
      <c r="E177" s="59" t="s">
        <v>507</v>
      </c>
      <c r="F177" s="60">
        <v>86160.180301507557</v>
      </c>
      <c r="G177" s="60">
        <v>86160.180301507557</v>
      </c>
    </row>
    <row r="178" spans="2:19" ht="20.100000000000001" customHeight="1" x14ac:dyDescent="0.25">
      <c r="B178" s="57">
        <v>99</v>
      </c>
      <c r="C178" s="58" t="s">
        <v>605</v>
      </c>
      <c r="D178" s="68" t="s">
        <v>6</v>
      </c>
      <c r="E178" s="59" t="s">
        <v>507</v>
      </c>
      <c r="F178" s="60">
        <v>58226.170251256292</v>
      </c>
      <c r="G178" s="60">
        <v>58226.170251256292</v>
      </c>
    </row>
    <row r="179" spans="2:19" ht="20.100000000000001" customHeight="1" x14ac:dyDescent="0.25">
      <c r="B179" s="141">
        <v>100</v>
      </c>
      <c r="C179" s="131" t="s">
        <v>606</v>
      </c>
      <c r="D179" s="68" t="s">
        <v>6</v>
      </c>
      <c r="E179" s="59" t="s">
        <v>507</v>
      </c>
      <c r="F179" s="60">
        <v>27352.763819095479</v>
      </c>
      <c r="G179" s="60">
        <v>27352.763819095479</v>
      </c>
    </row>
    <row r="180" spans="2:19" ht="20.100000000000001" customHeight="1" x14ac:dyDescent="0.25">
      <c r="B180" s="141"/>
      <c r="C180" s="131"/>
      <c r="D180" s="68" t="s">
        <v>7</v>
      </c>
      <c r="E180" s="59" t="s">
        <v>507</v>
      </c>
      <c r="F180" s="60">
        <v>119222.83356783922</v>
      </c>
      <c r="G180" s="60">
        <v>119222.83356783922</v>
      </c>
    </row>
    <row r="181" spans="2:19" ht="20.100000000000001" customHeight="1" x14ac:dyDescent="0.25">
      <c r="B181" s="141">
        <v>101</v>
      </c>
      <c r="C181" s="131" t="s">
        <v>607</v>
      </c>
      <c r="D181" s="68" t="s">
        <v>6</v>
      </c>
      <c r="E181" s="59" t="s">
        <v>507</v>
      </c>
      <c r="F181" s="60">
        <v>9573.4673366834195</v>
      </c>
      <c r="G181" s="60">
        <v>9573.4673366834195</v>
      </c>
    </row>
    <row r="182" spans="2:19" ht="20.100000000000001" customHeight="1" x14ac:dyDescent="0.25">
      <c r="B182" s="141"/>
      <c r="C182" s="131"/>
      <c r="D182" s="68" t="s">
        <v>7</v>
      </c>
      <c r="E182" s="59" t="s">
        <v>507</v>
      </c>
      <c r="F182" s="60">
        <v>88006.491859296497</v>
      </c>
      <c r="G182" s="60">
        <v>88006.491859296497</v>
      </c>
    </row>
    <row r="183" spans="2:19" ht="20.100000000000001" customHeight="1" x14ac:dyDescent="0.25">
      <c r="B183" s="141">
        <v>102</v>
      </c>
      <c r="C183" s="131" t="s">
        <v>608</v>
      </c>
      <c r="D183" s="68" t="s">
        <v>6</v>
      </c>
      <c r="E183" s="59" t="s">
        <v>507</v>
      </c>
      <c r="F183" s="60">
        <v>13676.381909547739</v>
      </c>
      <c r="G183" s="60">
        <v>13676.381909547739</v>
      </c>
    </row>
    <row r="184" spans="2:19" ht="20.100000000000001" customHeight="1" x14ac:dyDescent="0.25">
      <c r="B184" s="141"/>
      <c r="C184" s="131"/>
      <c r="D184" s="68" t="s">
        <v>7</v>
      </c>
      <c r="E184" s="59" t="s">
        <v>507</v>
      </c>
      <c r="F184" s="60">
        <v>89442.511959799027</v>
      </c>
      <c r="G184" s="60">
        <v>89442.511959799027</v>
      </c>
    </row>
    <row r="185" spans="2:19" ht="20.100000000000001" customHeight="1" x14ac:dyDescent="0.25">
      <c r="B185" s="141">
        <v>103</v>
      </c>
      <c r="C185" s="131" t="s">
        <v>609</v>
      </c>
      <c r="D185" s="68" t="s">
        <v>6</v>
      </c>
      <c r="E185" s="59" t="s">
        <v>507</v>
      </c>
      <c r="F185" s="60">
        <v>41029.14572864322</v>
      </c>
      <c r="G185" s="60">
        <v>41029.14572864322</v>
      </c>
    </row>
    <row r="186" spans="2:19" ht="20.100000000000001" customHeight="1" x14ac:dyDescent="0.25">
      <c r="B186" s="141"/>
      <c r="C186" s="131"/>
      <c r="D186" s="68" t="s">
        <v>7</v>
      </c>
      <c r="E186" s="59" t="s">
        <v>507</v>
      </c>
      <c r="F186" s="60">
        <v>198135.55718592965</v>
      </c>
      <c r="G186" s="60">
        <v>198135.55718592965</v>
      </c>
    </row>
    <row r="187" spans="2:19" ht="20.100000000000001" customHeight="1" x14ac:dyDescent="0.25">
      <c r="B187" s="141">
        <v>104</v>
      </c>
      <c r="C187" s="131" t="s">
        <v>610</v>
      </c>
      <c r="D187" s="68" t="s">
        <v>6</v>
      </c>
      <c r="E187" s="59" t="s">
        <v>507</v>
      </c>
      <c r="F187" s="60">
        <v>34190.954773869344</v>
      </c>
      <c r="G187" s="60">
        <v>34190.954773869344</v>
      </c>
    </row>
    <row r="188" spans="2:19" ht="20.100000000000001" customHeight="1" x14ac:dyDescent="0.25">
      <c r="B188" s="141"/>
      <c r="C188" s="131"/>
      <c r="D188" s="68" t="s">
        <v>7</v>
      </c>
      <c r="E188" s="59" t="s">
        <v>507</v>
      </c>
      <c r="F188" s="60">
        <v>216974.7732663317</v>
      </c>
      <c r="G188" s="60">
        <v>223812.9642211055</v>
      </c>
    </row>
    <row r="189" spans="2:19" ht="20.100000000000001" customHeight="1" x14ac:dyDescent="0.25">
      <c r="B189" s="141">
        <v>105</v>
      </c>
      <c r="C189" s="131" t="s">
        <v>611</v>
      </c>
      <c r="D189" s="68" t="s">
        <v>6</v>
      </c>
      <c r="E189" s="59" t="s">
        <v>507</v>
      </c>
      <c r="F189" s="60">
        <v>20514.57286432161</v>
      </c>
      <c r="G189" s="60">
        <v>20514.57286432161</v>
      </c>
    </row>
    <row r="190" spans="2:19" s="73" customFormat="1" ht="20.100000000000001" customHeight="1" x14ac:dyDescent="0.25">
      <c r="B190" s="141"/>
      <c r="C190" s="131"/>
      <c r="D190" s="69" t="s">
        <v>7</v>
      </c>
      <c r="E190" s="70" t="s">
        <v>507</v>
      </c>
      <c r="F190" s="60">
        <v>251268.30090452262</v>
      </c>
      <c r="G190" s="60">
        <v>258106.49185929648</v>
      </c>
      <c r="H190" s="71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</row>
    <row r="191" spans="2:19" ht="20.100000000000001" customHeight="1" x14ac:dyDescent="0.25">
      <c r="B191" s="141">
        <v>106</v>
      </c>
      <c r="C191" s="131" t="s">
        <v>612</v>
      </c>
      <c r="D191" s="68" t="s">
        <v>6</v>
      </c>
      <c r="E191" s="59" t="s">
        <v>507</v>
      </c>
      <c r="F191" s="60">
        <v>54705.527638190957</v>
      </c>
      <c r="G191" s="60">
        <v>54705.527638190957</v>
      </c>
    </row>
    <row r="192" spans="2:19" ht="20.100000000000001" customHeight="1" x14ac:dyDescent="0.25">
      <c r="B192" s="141"/>
      <c r="C192" s="131"/>
      <c r="D192" s="68" t="s">
        <v>7</v>
      </c>
      <c r="E192" s="59" t="s">
        <v>507</v>
      </c>
      <c r="F192" s="60">
        <v>57303.014472361814</v>
      </c>
      <c r="G192" s="60">
        <v>57303.014472361814</v>
      </c>
    </row>
    <row r="193" spans="2:7" ht="20.100000000000001" customHeight="1" x14ac:dyDescent="0.25">
      <c r="B193" s="141">
        <v>107</v>
      </c>
      <c r="C193" s="131" t="s">
        <v>613</v>
      </c>
      <c r="D193" s="68" t="s">
        <v>6</v>
      </c>
      <c r="E193" s="59" t="s">
        <v>507</v>
      </c>
      <c r="F193" s="60">
        <v>34190.954773869344</v>
      </c>
      <c r="G193" s="60">
        <v>34190.954773869344</v>
      </c>
    </row>
    <row r="194" spans="2:7" ht="20.100000000000001" customHeight="1" x14ac:dyDescent="0.25">
      <c r="B194" s="141"/>
      <c r="C194" s="131"/>
      <c r="D194" s="68" t="s">
        <v>7</v>
      </c>
      <c r="E194" s="59" t="s">
        <v>507</v>
      </c>
      <c r="F194" s="60">
        <v>88006.491859296497</v>
      </c>
      <c r="G194" s="60">
        <v>88006.491859296497</v>
      </c>
    </row>
    <row r="195" spans="2:7" ht="20.100000000000001" customHeight="1" x14ac:dyDescent="0.25">
      <c r="B195" s="141">
        <v>108</v>
      </c>
      <c r="C195" s="131" t="s">
        <v>614</v>
      </c>
      <c r="D195" s="68" t="s">
        <v>6</v>
      </c>
      <c r="E195" s="59" t="s">
        <v>507</v>
      </c>
      <c r="F195" s="60">
        <v>27352.763819095479</v>
      </c>
      <c r="G195" s="60">
        <v>27352.763819095479</v>
      </c>
    </row>
    <row r="196" spans="2:7" ht="20.100000000000001" customHeight="1" x14ac:dyDescent="0.25">
      <c r="B196" s="141"/>
      <c r="C196" s="131"/>
      <c r="D196" s="68" t="s">
        <v>7</v>
      </c>
      <c r="E196" s="59" t="s">
        <v>507</v>
      </c>
      <c r="F196" s="60">
        <v>107768.86371859297</v>
      </c>
      <c r="G196" s="60">
        <v>114607.05467336687</v>
      </c>
    </row>
    <row r="197" spans="2:7" ht="20.100000000000001" customHeight="1" x14ac:dyDescent="0.25">
      <c r="B197" s="141">
        <v>109</v>
      </c>
      <c r="C197" s="131" t="s">
        <v>615</v>
      </c>
      <c r="D197" s="68" t="s">
        <v>6</v>
      </c>
      <c r="E197" s="59" t="s">
        <v>507</v>
      </c>
      <c r="F197" s="60">
        <v>34190.954773869344</v>
      </c>
      <c r="G197" s="60">
        <v>34190.954773869344</v>
      </c>
    </row>
    <row r="198" spans="2:7" ht="20.100000000000001" customHeight="1" x14ac:dyDescent="0.25">
      <c r="B198" s="141"/>
      <c r="C198" s="131"/>
      <c r="D198" s="68" t="s">
        <v>7</v>
      </c>
      <c r="E198" s="59" t="s">
        <v>507</v>
      </c>
      <c r="F198" s="60">
        <v>88006.491859296497</v>
      </c>
      <c r="G198" s="60">
        <v>88006.491859296497</v>
      </c>
    </row>
    <row r="199" spans="2:7" ht="20.100000000000001" customHeight="1" x14ac:dyDescent="0.25">
      <c r="B199" s="141">
        <v>110</v>
      </c>
      <c r="C199" s="131" t="s">
        <v>616</v>
      </c>
      <c r="D199" s="68" t="s">
        <v>6</v>
      </c>
      <c r="E199" s="59" t="s">
        <v>507</v>
      </c>
      <c r="F199" s="60">
        <v>34190.954773869344</v>
      </c>
      <c r="G199" s="60">
        <v>34190.954773869344</v>
      </c>
    </row>
    <row r="200" spans="2:7" ht="20.100000000000001" customHeight="1" x14ac:dyDescent="0.25">
      <c r="B200" s="141"/>
      <c r="C200" s="131"/>
      <c r="D200" s="68" t="s">
        <v>7</v>
      </c>
      <c r="E200" s="59" t="s">
        <v>507</v>
      </c>
      <c r="F200" s="60">
        <v>108179.15517587942</v>
      </c>
      <c r="G200" s="60">
        <v>115017.34613065328</v>
      </c>
    </row>
    <row r="201" spans="2:7" ht="20.100000000000001" customHeight="1" x14ac:dyDescent="0.25">
      <c r="B201" s="141">
        <v>111</v>
      </c>
      <c r="C201" s="131" t="s">
        <v>617</v>
      </c>
      <c r="D201" s="68" t="s">
        <v>6</v>
      </c>
      <c r="E201" s="59" t="s">
        <v>507</v>
      </c>
      <c r="F201" s="60">
        <v>27352.763819095479</v>
      </c>
      <c r="G201" s="60">
        <v>27352.763819095479</v>
      </c>
    </row>
    <row r="202" spans="2:7" ht="20.100000000000001" customHeight="1" x14ac:dyDescent="0.25">
      <c r="B202" s="141"/>
      <c r="C202" s="131"/>
      <c r="D202" s="68" t="s">
        <v>7</v>
      </c>
      <c r="E202" s="59" t="s">
        <v>507</v>
      </c>
      <c r="F202" s="60">
        <v>169688.6828140704</v>
      </c>
      <c r="G202" s="60">
        <v>176526.87376884426</v>
      </c>
    </row>
    <row r="203" spans="2:7" ht="20.100000000000001" customHeight="1" x14ac:dyDescent="0.25">
      <c r="B203" s="141">
        <v>112</v>
      </c>
      <c r="C203" s="131" t="s">
        <v>618</v>
      </c>
      <c r="D203" s="68" t="s">
        <v>6</v>
      </c>
      <c r="E203" s="59" t="s">
        <v>507</v>
      </c>
      <c r="F203" s="60">
        <v>13676.381909547739</v>
      </c>
      <c r="G203" s="60">
        <v>13676.381909547739</v>
      </c>
    </row>
    <row r="204" spans="2:7" ht="20.100000000000001" customHeight="1" x14ac:dyDescent="0.25">
      <c r="B204" s="141"/>
      <c r="C204" s="131"/>
      <c r="D204" s="68" t="s">
        <v>7</v>
      </c>
      <c r="E204" s="59" t="s">
        <v>507</v>
      </c>
      <c r="F204" s="60">
        <v>338865.52703517588</v>
      </c>
      <c r="G204" s="60">
        <v>345703.71798994974</v>
      </c>
    </row>
    <row r="205" spans="2:7" ht="20.100000000000001" customHeight="1" x14ac:dyDescent="0.25">
      <c r="B205" s="141">
        <v>113</v>
      </c>
      <c r="C205" s="131" t="s">
        <v>619</v>
      </c>
      <c r="D205" s="68" t="s">
        <v>6</v>
      </c>
      <c r="E205" s="59" t="s">
        <v>507</v>
      </c>
      <c r="F205" s="60">
        <v>13676.381909547739</v>
      </c>
      <c r="G205" s="60">
        <v>13676.381909547739</v>
      </c>
    </row>
    <row r="206" spans="2:7" ht="20.100000000000001" customHeight="1" x14ac:dyDescent="0.25">
      <c r="B206" s="141"/>
      <c r="C206" s="131"/>
      <c r="D206" s="68" t="s">
        <v>7</v>
      </c>
      <c r="E206" s="59" t="s">
        <v>507</v>
      </c>
      <c r="F206" s="60">
        <v>345840.48180904525</v>
      </c>
      <c r="G206" s="60">
        <v>352678.67276381911</v>
      </c>
    </row>
    <row r="207" spans="2:7" ht="20.100000000000001" customHeight="1" x14ac:dyDescent="0.25">
      <c r="B207" s="141">
        <v>114</v>
      </c>
      <c r="C207" s="131" t="s">
        <v>620</v>
      </c>
      <c r="D207" s="68" t="s">
        <v>6</v>
      </c>
      <c r="E207" s="59" t="s">
        <v>507</v>
      </c>
      <c r="F207" s="60">
        <v>24617.48743718593</v>
      </c>
      <c r="G207" s="60">
        <v>24617.48743718593</v>
      </c>
    </row>
    <row r="208" spans="2:7" ht="20.100000000000001" customHeight="1" x14ac:dyDescent="0.25">
      <c r="B208" s="141"/>
      <c r="C208" s="131"/>
      <c r="D208" s="68" t="s">
        <v>7</v>
      </c>
      <c r="E208" s="59" t="s">
        <v>507</v>
      </c>
      <c r="F208" s="60">
        <v>122812.88381909548</v>
      </c>
      <c r="G208" s="60">
        <v>122812.88381909548</v>
      </c>
    </row>
    <row r="209" spans="2:7" ht="20.100000000000001" customHeight="1" x14ac:dyDescent="0.25">
      <c r="B209" s="141">
        <v>115</v>
      </c>
      <c r="C209" s="131" t="s">
        <v>621</v>
      </c>
      <c r="D209" s="68" t="s">
        <v>6</v>
      </c>
      <c r="E209" s="59" t="s">
        <v>507</v>
      </c>
      <c r="F209" s="60">
        <v>24617.48743718593</v>
      </c>
      <c r="G209" s="60">
        <v>24617.48743718593</v>
      </c>
    </row>
    <row r="210" spans="2:7" ht="20.100000000000001" customHeight="1" x14ac:dyDescent="0.25">
      <c r="B210" s="141"/>
      <c r="C210" s="131"/>
      <c r="D210" s="68" t="s">
        <v>7</v>
      </c>
      <c r="E210" s="59" t="s">
        <v>507</v>
      </c>
      <c r="F210" s="60">
        <v>125582.35115577892</v>
      </c>
      <c r="G210" s="60">
        <v>132420.54211055278</v>
      </c>
    </row>
    <row r="211" spans="2:7" ht="20.100000000000001" customHeight="1" x14ac:dyDescent="0.25">
      <c r="B211" s="141">
        <v>116</v>
      </c>
      <c r="C211" s="131" t="s">
        <v>622</v>
      </c>
      <c r="D211" s="68" t="s">
        <v>6</v>
      </c>
      <c r="E211" s="59" t="s">
        <v>507</v>
      </c>
      <c r="F211" s="60">
        <v>24617.48743718593</v>
      </c>
      <c r="G211" s="60">
        <v>24617.48743718593</v>
      </c>
    </row>
    <row r="212" spans="2:7" ht="20.100000000000001" customHeight="1" x14ac:dyDescent="0.25">
      <c r="B212" s="141"/>
      <c r="C212" s="131"/>
      <c r="D212" s="68" t="s">
        <v>7</v>
      </c>
      <c r="E212" s="59" t="s">
        <v>507</v>
      </c>
      <c r="F212" s="60">
        <v>216051.61748743724</v>
      </c>
      <c r="G212" s="60">
        <v>222889.80844221107</v>
      </c>
    </row>
    <row r="213" spans="2:7" ht="20.100000000000001" customHeight="1" x14ac:dyDescent="0.25">
      <c r="B213" s="141">
        <v>117</v>
      </c>
      <c r="C213" s="131" t="s">
        <v>623</v>
      </c>
      <c r="D213" s="68" t="s">
        <v>6</v>
      </c>
      <c r="E213" s="59" t="s">
        <v>507</v>
      </c>
      <c r="F213" s="60">
        <v>24617.48743718593</v>
      </c>
      <c r="G213" s="60">
        <v>24617.48743718593</v>
      </c>
    </row>
    <row r="214" spans="2:7" ht="20.100000000000001" customHeight="1" x14ac:dyDescent="0.25">
      <c r="B214" s="141"/>
      <c r="C214" s="131"/>
      <c r="D214" s="68" t="s">
        <v>7</v>
      </c>
      <c r="E214" s="59" t="s">
        <v>507</v>
      </c>
      <c r="F214" s="60">
        <v>227505.58733668344</v>
      </c>
      <c r="G214" s="60">
        <v>227505.58733668344</v>
      </c>
    </row>
    <row r="215" spans="2:7" ht="20.100000000000001" customHeight="1" x14ac:dyDescent="0.25">
      <c r="B215" s="141">
        <v>118</v>
      </c>
      <c r="C215" s="131" t="s">
        <v>624</v>
      </c>
      <c r="D215" s="68" t="s">
        <v>6</v>
      </c>
      <c r="E215" s="59" t="s">
        <v>507</v>
      </c>
      <c r="F215" s="60">
        <v>41029.14572864322</v>
      </c>
      <c r="G215" s="60">
        <v>41029.14572864322</v>
      </c>
    </row>
    <row r="216" spans="2:7" ht="20.100000000000001" customHeight="1" x14ac:dyDescent="0.25">
      <c r="B216" s="141"/>
      <c r="C216" s="131"/>
      <c r="D216" s="68" t="s">
        <v>7</v>
      </c>
      <c r="E216" s="59" t="s">
        <v>507</v>
      </c>
      <c r="F216" s="60">
        <v>296708.07979899499</v>
      </c>
      <c r="G216" s="60">
        <v>303546.27075376885</v>
      </c>
    </row>
    <row r="217" spans="2:7" ht="20.100000000000001" customHeight="1" x14ac:dyDescent="0.25">
      <c r="B217" s="141">
        <v>119</v>
      </c>
      <c r="C217" s="131" t="s">
        <v>625</v>
      </c>
      <c r="D217" s="68" t="s">
        <v>6</v>
      </c>
      <c r="E217" s="59" t="s">
        <v>507</v>
      </c>
      <c r="F217" s="60">
        <v>54705.527638190957</v>
      </c>
      <c r="G217" s="60">
        <v>54705.527638190957</v>
      </c>
    </row>
    <row r="218" spans="2:7" ht="20.100000000000001" customHeight="1" x14ac:dyDescent="0.25">
      <c r="B218" s="141"/>
      <c r="C218" s="131"/>
      <c r="D218" s="68" t="s">
        <v>7</v>
      </c>
      <c r="E218" s="59" t="s">
        <v>507</v>
      </c>
      <c r="F218" s="60">
        <v>117376.52201005025</v>
      </c>
      <c r="G218" s="60">
        <v>117376.52201005025</v>
      </c>
    </row>
    <row r="219" spans="2:7" ht="20.100000000000001" customHeight="1" x14ac:dyDescent="0.25">
      <c r="B219" s="141">
        <v>120</v>
      </c>
      <c r="C219" s="131" t="s">
        <v>626</v>
      </c>
      <c r="D219" s="68" t="s">
        <v>6</v>
      </c>
      <c r="E219" s="59" t="s">
        <v>507</v>
      </c>
      <c r="F219" s="60">
        <v>13676.381909547739</v>
      </c>
      <c r="G219" s="60">
        <v>13676.381909547739</v>
      </c>
    </row>
    <row r="220" spans="2:7" ht="20.100000000000001" customHeight="1" x14ac:dyDescent="0.25">
      <c r="B220" s="141"/>
      <c r="C220" s="131"/>
      <c r="D220" s="68" t="s">
        <v>7</v>
      </c>
      <c r="E220" s="59" t="s">
        <v>507</v>
      </c>
      <c r="F220" s="60">
        <v>107768.86371859297</v>
      </c>
      <c r="G220" s="60">
        <v>114607.05467336687</v>
      </c>
    </row>
    <row r="221" spans="2:7" ht="20.100000000000001" customHeight="1" x14ac:dyDescent="0.25">
      <c r="B221" s="141">
        <v>121</v>
      </c>
      <c r="C221" s="131" t="s">
        <v>627</v>
      </c>
      <c r="D221" s="68" t="s">
        <v>6</v>
      </c>
      <c r="E221" s="59" t="s">
        <v>507</v>
      </c>
      <c r="F221" s="60">
        <v>13676.381909547739</v>
      </c>
      <c r="G221" s="60">
        <v>13676.381909547739</v>
      </c>
    </row>
    <row r="222" spans="2:7" ht="20.100000000000001" customHeight="1" x14ac:dyDescent="0.25">
      <c r="B222" s="141"/>
      <c r="C222" s="131"/>
      <c r="D222" s="68" t="s">
        <v>7</v>
      </c>
      <c r="E222" s="59" t="s">
        <v>507</v>
      </c>
      <c r="F222" s="60">
        <v>169175.81849246233</v>
      </c>
      <c r="G222" s="60">
        <v>169175.81849246233</v>
      </c>
    </row>
    <row r="223" spans="2:7" ht="20.100000000000001" customHeight="1" x14ac:dyDescent="0.25">
      <c r="B223" s="141">
        <v>122</v>
      </c>
      <c r="C223" s="131" t="s">
        <v>628</v>
      </c>
      <c r="D223" s="68" t="s">
        <v>6</v>
      </c>
      <c r="E223" s="59" t="s">
        <v>507</v>
      </c>
      <c r="F223" s="60">
        <v>13676.381909547739</v>
      </c>
      <c r="G223" s="60">
        <v>13676.381909547739</v>
      </c>
    </row>
    <row r="224" spans="2:7" ht="20.100000000000001" customHeight="1" x14ac:dyDescent="0.25">
      <c r="B224" s="141"/>
      <c r="C224" s="131"/>
      <c r="D224" s="68" t="s">
        <v>7</v>
      </c>
      <c r="E224" s="59" t="s">
        <v>507</v>
      </c>
      <c r="F224" s="60">
        <v>166406.35115577892</v>
      </c>
      <c r="G224" s="60">
        <v>166406.35115577892</v>
      </c>
    </row>
    <row r="225" spans="2:7" ht="20.100000000000001" customHeight="1" x14ac:dyDescent="0.25">
      <c r="B225" s="141">
        <v>123</v>
      </c>
      <c r="C225" s="131" t="s">
        <v>629</v>
      </c>
      <c r="D225" s="68" t="s">
        <v>6</v>
      </c>
      <c r="E225" s="59" t="s">
        <v>507</v>
      </c>
      <c r="F225" s="60">
        <v>54705.527638190957</v>
      </c>
      <c r="G225" s="60">
        <v>54705.527638190957</v>
      </c>
    </row>
    <row r="226" spans="2:7" ht="20.100000000000001" customHeight="1" x14ac:dyDescent="0.25">
      <c r="B226" s="141"/>
      <c r="C226" s="131"/>
      <c r="D226" s="68" t="s">
        <v>7</v>
      </c>
      <c r="E226" s="59" t="s">
        <v>507</v>
      </c>
      <c r="F226" s="60">
        <v>354114.69286432164</v>
      </c>
      <c r="G226" s="60">
        <v>360952.8838190955</v>
      </c>
    </row>
    <row r="227" spans="2:7" ht="20.100000000000001" customHeight="1" x14ac:dyDescent="0.25">
      <c r="B227" s="141">
        <v>124</v>
      </c>
      <c r="C227" s="131" t="s">
        <v>630</v>
      </c>
      <c r="D227" s="68" t="s">
        <v>6</v>
      </c>
      <c r="E227" s="59" t="s">
        <v>507</v>
      </c>
      <c r="F227" s="60">
        <v>54705.527638190957</v>
      </c>
      <c r="G227" s="60">
        <v>54705.527638190957</v>
      </c>
    </row>
    <row r="228" spans="2:7" ht="20.100000000000001" customHeight="1" x14ac:dyDescent="0.25">
      <c r="B228" s="141"/>
      <c r="C228" s="131"/>
      <c r="D228" s="68" t="s">
        <v>7</v>
      </c>
      <c r="E228" s="59" t="s">
        <v>507</v>
      </c>
      <c r="F228" s="60">
        <v>86160.180301507557</v>
      </c>
      <c r="G228" s="60">
        <v>86160.180301507557</v>
      </c>
    </row>
    <row r="229" spans="2:7" ht="20.100000000000001" customHeight="1" x14ac:dyDescent="0.25">
      <c r="B229" s="141">
        <v>125</v>
      </c>
      <c r="C229" s="131" t="s">
        <v>631</v>
      </c>
      <c r="D229" s="68" t="s">
        <v>6</v>
      </c>
      <c r="E229" s="59" t="s">
        <v>507</v>
      </c>
      <c r="F229" s="60">
        <v>41029.14572864322</v>
      </c>
      <c r="G229" s="60">
        <v>41029.14572864322</v>
      </c>
    </row>
    <row r="230" spans="2:7" ht="20.100000000000001" customHeight="1" x14ac:dyDescent="0.25">
      <c r="B230" s="141"/>
      <c r="C230" s="131"/>
      <c r="D230" s="68" t="s">
        <v>7</v>
      </c>
      <c r="E230" s="59" t="s">
        <v>507</v>
      </c>
      <c r="F230" s="60">
        <v>110128.03959798998</v>
      </c>
      <c r="G230" s="60">
        <v>116966.23055276382</v>
      </c>
    </row>
    <row r="231" spans="2:7" ht="20.100000000000001" customHeight="1" x14ac:dyDescent="0.25">
      <c r="B231" s="141">
        <v>126</v>
      </c>
      <c r="C231" s="131" t="s">
        <v>632</v>
      </c>
      <c r="D231" s="68" t="s">
        <v>6</v>
      </c>
      <c r="E231" s="59" t="s">
        <v>507</v>
      </c>
      <c r="F231" s="60">
        <v>13676.381909547739</v>
      </c>
      <c r="G231" s="60">
        <v>13676.381909547739</v>
      </c>
    </row>
    <row r="232" spans="2:7" ht="20.100000000000001" customHeight="1" x14ac:dyDescent="0.25">
      <c r="B232" s="141"/>
      <c r="C232" s="131"/>
      <c r="D232" s="68" t="s">
        <v>7</v>
      </c>
      <c r="E232" s="59" t="s">
        <v>507</v>
      </c>
      <c r="F232" s="60">
        <v>57303.014472361814</v>
      </c>
      <c r="G232" s="60">
        <v>57303.014472361814</v>
      </c>
    </row>
    <row r="233" spans="2:7" ht="20.100000000000001" customHeight="1" x14ac:dyDescent="0.25">
      <c r="B233" s="141">
        <v>127</v>
      </c>
      <c r="C233" s="131" t="s">
        <v>633</v>
      </c>
      <c r="D233" s="68" t="s">
        <v>6</v>
      </c>
      <c r="E233" s="59" t="s">
        <v>507</v>
      </c>
      <c r="F233" s="60">
        <v>20514.57286432161</v>
      </c>
      <c r="G233" s="60">
        <v>20514.57286432161</v>
      </c>
    </row>
    <row r="234" spans="2:7" ht="20.100000000000001" customHeight="1" x14ac:dyDescent="0.25">
      <c r="B234" s="141"/>
      <c r="C234" s="131"/>
      <c r="D234" s="68" t="s">
        <v>7</v>
      </c>
      <c r="E234" s="59" t="s">
        <v>507</v>
      </c>
      <c r="F234" s="60">
        <v>39797.245628140707</v>
      </c>
      <c r="G234" s="60">
        <v>39797.245628140707</v>
      </c>
    </row>
    <row r="235" spans="2:7" ht="20.100000000000001" customHeight="1" x14ac:dyDescent="0.25">
      <c r="B235" s="141">
        <v>128</v>
      </c>
      <c r="C235" s="142" t="s">
        <v>634</v>
      </c>
      <c r="D235" s="68" t="s">
        <v>6</v>
      </c>
      <c r="E235" s="59" t="s">
        <v>507</v>
      </c>
      <c r="F235" s="60">
        <v>27352.763819095479</v>
      </c>
      <c r="G235" s="60">
        <v>27352.763819095479</v>
      </c>
    </row>
    <row r="236" spans="2:7" ht="20.100000000000001" customHeight="1" x14ac:dyDescent="0.25">
      <c r="B236" s="141"/>
      <c r="C236" s="142"/>
      <c r="D236" s="68" t="s">
        <v>7</v>
      </c>
      <c r="E236" s="59" t="s">
        <v>507</v>
      </c>
      <c r="F236" s="60">
        <v>107768.86371859297</v>
      </c>
      <c r="G236" s="60">
        <v>114607.05467336687</v>
      </c>
    </row>
    <row r="237" spans="2:7" ht="20.100000000000001" customHeight="1" x14ac:dyDescent="0.25">
      <c r="B237" s="141">
        <v>129</v>
      </c>
      <c r="C237" s="142" t="s">
        <v>635</v>
      </c>
      <c r="D237" s="68" t="s">
        <v>6</v>
      </c>
      <c r="E237" s="59" t="s">
        <v>507</v>
      </c>
      <c r="F237" s="60">
        <v>27352.763819095479</v>
      </c>
      <c r="G237" s="60">
        <v>27352.763819095479</v>
      </c>
    </row>
    <row r="238" spans="2:7" ht="20.100000000000001" customHeight="1" x14ac:dyDescent="0.25">
      <c r="B238" s="141"/>
      <c r="C238" s="142"/>
      <c r="D238" s="68" t="s">
        <v>7</v>
      </c>
      <c r="E238" s="59" t="s">
        <v>507</v>
      </c>
      <c r="F238" s="60">
        <v>125172.05969849248</v>
      </c>
      <c r="G238" s="60">
        <v>132010.25065326635</v>
      </c>
    </row>
    <row r="239" spans="2:7" ht="20.100000000000001" customHeight="1" x14ac:dyDescent="0.25">
      <c r="B239" s="141">
        <v>130</v>
      </c>
      <c r="C239" s="142" t="s">
        <v>636</v>
      </c>
      <c r="D239" s="68" t="s">
        <v>6</v>
      </c>
      <c r="E239" s="59" t="s">
        <v>507</v>
      </c>
      <c r="F239" s="60">
        <v>24617.48743718593</v>
      </c>
      <c r="G239" s="60">
        <v>24617.48743718593</v>
      </c>
    </row>
    <row r="240" spans="2:7" ht="20.100000000000001" customHeight="1" x14ac:dyDescent="0.25">
      <c r="B240" s="141"/>
      <c r="C240" s="142"/>
      <c r="D240" s="68" t="s">
        <v>7</v>
      </c>
      <c r="E240" s="59" t="s">
        <v>507</v>
      </c>
      <c r="F240" s="60">
        <v>177792.9648241206</v>
      </c>
      <c r="G240" s="60">
        <v>177792.9648241206</v>
      </c>
    </row>
    <row r="241" spans="2:7" ht="20.100000000000001" customHeight="1" x14ac:dyDescent="0.25">
      <c r="B241" s="141">
        <v>131</v>
      </c>
      <c r="C241" s="142" t="s">
        <v>637</v>
      </c>
      <c r="D241" s="68" t="s">
        <v>6</v>
      </c>
      <c r="E241" s="59" t="s">
        <v>507</v>
      </c>
      <c r="F241" s="60">
        <v>24617.48743718593</v>
      </c>
      <c r="G241" s="60">
        <v>24617.48743718593</v>
      </c>
    </row>
    <row r="242" spans="2:7" ht="20.100000000000001" customHeight="1" x14ac:dyDescent="0.25">
      <c r="B242" s="141"/>
      <c r="C242" s="142"/>
      <c r="D242" s="68" t="s">
        <v>7</v>
      </c>
      <c r="E242" s="59" t="s">
        <v>507</v>
      </c>
      <c r="F242" s="60">
        <v>205145.72864321611</v>
      </c>
      <c r="G242" s="60">
        <v>205145.72864321611</v>
      </c>
    </row>
    <row r="243" spans="2:7" ht="20.100000000000001" customHeight="1" x14ac:dyDescent="0.25">
      <c r="B243" s="141">
        <v>132</v>
      </c>
      <c r="C243" s="142" t="s">
        <v>638</v>
      </c>
      <c r="D243" s="68" t="s">
        <v>6</v>
      </c>
      <c r="E243" s="59" t="s">
        <v>507</v>
      </c>
      <c r="F243" s="60">
        <v>54705.527638190957</v>
      </c>
      <c r="G243" s="60">
        <v>54705.527638190957</v>
      </c>
    </row>
    <row r="244" spans="2:7" ht="20.100000000000001" customHeight="1" x14ac:dyDescent="0.25">
      <c r="B244" s="141"/>
      <c r="C244" s="142"/>
      <c r="D244" s="68" t="s">
        <v>7</v>
      </c>
      <c r="E244" s="59" t="s">
        <v>507</v>
      </c>
      <c r="F244" s="60">
        <v>309598.06974874367</v>
      </c>
      <c r="G244" s="60">
        <v>288194.19015075383</v>
      </c>
    </row>
    <row r="245" spans="2:7" ht="20.100000000000001" customHeight="1" x14ac:dyDescent="0.25">
      <c r="B245" s="141">
        <v>133</v>
      </c>
      <c r="C245" s="131" t="s">
        <v>639</v>
      </c>
      <c r="D245" s="68" t="s">
        <v>6</v>
      </c>
      <c r="E245" s="59" t="s">
        <v>507</v>
      </c>
      <c r="F245" s="60">
        <v>34190.954773869344</v>
      </c>
      <c r="G245" s="60">
        <v>34190.954773869344</v>
      </c>
    </row>
    <row r="246" spans="2:7" ht="20.100000000000001" customHeight="1" x14ac:dyDescent="0.25">
      <c r="B246" s="141"/>
      <c r="C246" s="131"/>
      <c r="D246" s="68" t="s">
        <v>7</v>
      </c>
      <c r="E246" s="59" t="s">
        <v>507</v>
      </c>
      <c r="F246" s="60">
        <v>248601.40643216085</v>
      </c>
      <c r="G246" s="60">
        <v>255439.59738693474</v>
      </c>
    </row>
    <row r="247" spans="2:7" ht="20.100000000000001" customHeight="1" x14ac:dyDescent="0.25">
      <c r="B247" s="141">
        <v>134</v>
      </c>
      <c r="C247" s="131" t="s">
        <v>640</v>
      </c>
      <c r="D247" s="68" t="s">
        <v>6</v>
      </c>
      <c r="E247" s="59" t="s">
        <v>507</v>
      </c>
      <c r="F247" s="60">
        <v>34190.954773869344</v>
      </c>
      <c r="G247" s="60">
        <v>34190.954773869344</v>
      </c>
    </row>
    <row r="248" spans="2:7" ht="20.100000000000001" customHeight="1" x14ac:dyDescent="0.25">
      <c r="B248" s="141"/>
      <c r="C248" s="131"/>
      <c r="D248" s="68" t="s">
        <v>7</v>
      </c>
      <c r="E248" s="59" t="s">
        <v>507</v>
      </c>
      <c r="F248" s="60">
        <v>296708.07979899499</v>
      </c>
      <c r="G248" s="60">
        <v>303546.27075376885</v>
      </c>
    </row>
    <row r="249" spans="2:7" ht="20.100000000000001" customHeight="1" x14ac:dyDescent="0.25">
      <c r="B249" s="141">
        <v>135</v>
      </c>
      <c r="C249" s="131" t="s">
        <v>641</v>
      </c>
      <c r="D249" s="68" t="s">
        <v>6</v>
      </c>
      <c r="E249" s="59" t="s">
        <v>507</v>
      </c>
      <c r="F249" s="60">
        <v>34190.954773869344</v>
      </c>
      <c r="G249" s="60">
        <v>34190.954773869344</v>
      </c>
    </row>
    <row r="250" spans="2:7" ht="20.100000000000001" customHeight="1" x14ac:dyDescent="0.25">
      <c r="B250" s="141"/>
      <c r="C250" s="131"/>
      <c r="D250" s="68" t="s">
        <v>7</v>
      </c>
      <c r="E250" s="59" t="s">
        <v>507</v>
      </c>
      <c r="F250" s="60">
        <v>309598.06974874367</v>
      </c>
      <c r="G250" s="60">
        <v>316436.26070351759</v>
      </c>
    </row>
    <row r="251" spans="2:7" ht="20.100000000000001" customHeight="1" x14ac:dyDescent="0.25">
      <c r="B251" s="141">
        <v>136</v>
      </c>
      <c r="C251" s="131" t="s">
        <v>642</v>
      </c>
      <c r="D251" s="68" t="s">
        <v>6</v>
      </c>
      <c r="E251" s="59" t="s">
        <v>507</v>
      </c>
      <c r="F251" s="60">
        <v>20514.57286432161</v>
      </c>
      <c r="G251" s="60">
        <v>20514.57286432161</v>
      </c>
    </row>
    <row r="252" spans="2:7" ht="20.100000000000001" customHeight="1" x14ac:dyDescent="0.25">
      <c r="B252" s="141"/>
      <c r="C252" s="131"/>
      <c r="D252" s="68" t="s">
        <v>7</v>
      </c>
      <c r="E252" s="59" t="s">
        <v>507</v>
      </c>
      <c r="F252" s="60">
        <v>469577.54713567847</v>
      </c>
      <c r="G252" s="60">
        <v>476415.73809045233</v>
      </c>
    </row>
    <row r="253" spans="2:7" ht="20.100000000000001" customHeight="1" x14ac:dyDescent="0.25">
      <c r="B253" s="141">
        <v>137</v>
      </c>
      <c r="C253" s="131" t="s">
        <v>643</v>
      </c>
      <c r="D253" s="68" t="s">
        <v>6</v>
      </c>
      <c r="E253" s="59" t="s">
        <v>507</v>
      </c>
      <c r="F253" s="60">
        <v>20514.57286432161</v>
      </c>
      <c r="G253" s="60">
        <v>20514.57286432161</v>
      </c>
    </row>
    <row r="254" spans="2:7" ht="20.100000000000001" customHeight="1" x14ac:dyDescent="0.25">
      <c r="B254" s="141"/>
      <c r="C254" s="131"/>
      <c r="D254" s="68" t="s">
        <v>7</v>
      </c>
      <c r="E254" s="59" t="s">
        <v>507</v>
      </c>
      <c r="F254" s="60">
        <v>486160.16020100506</v>
      </c>
      <c r="G254" s="60">
        <v>499836.54211055284</v>
      </c>
    </row>
    <row r="255" spans="2:7" ht="20.100000000000001" customHeight="1" x14ac:dyDescent="0.25">
      <c r="B255" s="64">
        <v>138</v>
      </c>
      <c r="C255" s="58" t="s">
        <v>644</v>
      </c>
      <c r="D255" s="68" t="s">
        <v>7</v>
      </c>
      <c r="E255" s="59" t="s">
        <v>507</v>
      </c>
      <c r="F255" s="60">
        <v>339788.68281407031</v>
      </c>
      <c r="G255" s="60">
        <v>346626.87376884423</v>
      </c>
    </row>
    <row r="256" spans="2:7" ht="20.100000000000001" customHeight="1" x14ac:dyDescent="0.25">
      <c r="B256" s="57">
        <v>139</v>
      </c>
      <c r="C256" s="58" t="s">
        <v>645</v>
      </c>
      <c r="D256" s="68" t="s">
        <v>7</v>
      </c>
      <c r="E256" s="59" t="s">
        <v>507</v>
      </c>
      <c r="F256" s="60">
        <v>125582.35115577892</v>
      </c>
      <c r="G256" s="60">
        <v>132420.54211055278</v>
      </c>
    </row>
    <row r="257" spans="2:7" ht="20.100000000000001" customHeight="1" x14ac:dyDescent="0.25">
      <c r="B257" s="141">
        <v>140</v>
      </c>
      <c r="C257" s="131" t="s">
        <v>646</v>
      </c>
      <c r="D257" s="68" t="s">
        <v>6</v>
      </c>
      <c r="E257" s="59" t="s">
        <v>507</v>
      </c>
      <c r="F257" s="60">
        <v>13676.381909547739</v>
      </c>
      <c r="G257" s="60">
        <v>13676.381909547739</v>
      </c>
    </row>
    <row r="258" spans="2:7" ht="20.100000000000001" customHeight="1" x14ac:dyDescent="0.25">
      <c r="B258" s="142"/>
      <c r="C258" s="131"/>
      <c r="D258" s="68" t="s">
        <v>7</v>
      </c>
      <c r="E258" s="59" t="s">
        <v>507</v>
      </c>
      <c r="F258" s="60">
        <v>60995.637587939709</v>
      </c>
      <c r="G258" s="60">
        <v>60995.637587939709</v>
      </c>
    </row>
    <row r="259" spans="2:7" ht="20.100000000000001" customHeight="1" x14ac:dyDescent="0.25">
      <c r="B259" s="64">
        <v>141</v>
      </c>
      <c r="C259" s="58" t="s">
        <v>647</v>
      </c>
      <c r="D259" s="68" t="s">
        <v>7</v>
      </c>
      <c r="E259" s="59" t="s">
        <v>507</v>
      </c>
      <c r="F259" s="60">
        <v>125582.35115577892</v>
      </c>
      <c r="G259" s="60">
        <v>132420.54211055278</v>
      </c>
    </row>
    <row r="260" spans="2:7" ht="20.100000000000001" customHeight="1" x14ac:dyDescent="0.25">
      <c r="B260" s="64">
        <v>142</v>
      </c>
      <c r="C260" s="58" t="s">
        <v>648</v>
      </c>
      <c r="D260" s="68" t="s">
        <v>7</v>
      </c>
      <c r="E260" s="59" t="s">
        <v>507</v>
      </c>
      <c r="F260" s="60">
        <v>60995.637587939709</v>
      </c>
      <c r="G260" s="60">
        <v>60995.637587939709</v>
      </c>
    </row>
    <row r="261" spans="2:7" ht="20.100000000000001" customHeight="1" x14ac:dyDescent="0.25">
      <c r="B261" s="141">
        <v>143</v>
      </c>
      <c r="C261" s="131" t="s">
        <v>649</v>
      </c>
      <c r="D261" s="68" t="s">
        <v>6</v>
      </c>
      <c r="E261" s="59" t="s">
        <v>507</v>
      </c>
      <c r="F261" s="60">
        <v>34190.954773869344</v>
      </c>
      <c r="G261" s="60">
        <v>34190.954773869344</v>
      </c>
    </row>
    <row r="262" spans="2:7" ht="20.100000000000001" customHeight="1" x14ac:dyDescent="0.25">
      <c r="B262" s="142"/>
      <c r="C262" s="131"/>
      <c r="D262" s="68" t="s">
        <v>7</v>
      </c>
      <c r="E262" s="59" t="s">
        <v>507</v>
      </c>
      <c r="F262" s="60">
        <v>125582.35115577892</v>
      </c>
      <c r="G262" s="60">
        <v>132420.54211055278</v>
      </c>
    </row>
    <row r="263" spans="2:7" ht="20.100000000000001" customHeight="1" x14ac:dyDescent="0.25">
      <c r="B263" s="141">
        <v>144</v>
      </c>
      <c r="C263" s="131" t="s">
        <v>650</v>
      </c>
      <c r="D263" s="68" t="s">
        <v>6</v>
      </c>
      <c r="E263" s="59" t="s">
        <v>507</v>
      </c>
      <c r="F263" s="60">
        <v>34190.954773869344</v>
      </c>
      <c r="G263" s="60">
        <v>34190.954773869344</v>
      </c>
    </row>
    <row r="264" spans="2:7" ht="20.100000000000001" customHeight="1" x14ac:dyDescent="0.25">
      <c r="B264" s="142"/>
      <c r="C264" s="131"/>
      <c r="D264" s="68" t="s">
        <v>7</v>
      </c>
      <c r="E264" s="59" t="s">
        <v>507</v>
      </c>
      <c r="F264" s="60">
        <v>122402.59236180906</v>
      </c>
      <c r="G264" s="60">
        <v>122402.59236180906</v>
      </c>
    </row>
    <row r="265" spans="2:7" ht="20.100000000000001" customHeight="1" x14ac:dyDescent="0.25">
      <c r="B265" s="141">
        <v>145</v>
      </c>
      <c r="C265" s="131" t="s">
        <v>651</v>
      </c>
      <c r="D265" s="68" t="s">
        <v>6</v>
      </c>
      <c r="E265" s="59" t="s">
        <v>507</v>
      </c>
      <c r="F265" s="60">
        <v>13676.381909547739</v>
      </c>
      <c r="G265" s="60">
        <v>13676.381909547739</v>
      </c>
    </row>
    <row r="266" spans="2:7" ht="20.100000000000001" customHeight="1" x14ac:dyDescent="0.25">
      <c r="B266" s="142"/>
      <c r="C266" s="131"/>
      <c r="D266" s="68" t="s">
        <v>7</v>
      </c>
      <c r="E266" s="59" t="s">
        <v>507</v>
      </c>
      <c r="F266" s="60">
        <v>88006.491859296497</v>
      </c>
      <c r="G266" s="60">
        <v>88006.491859296497</v>
      </c>
    </row>
    <row r="267" spans="2:7" ht="20.100000000000001" customHeight="1" x14ac:dyDescent="0.25">
      <c r="B267" s="141">
        <v>146</v>
      </c>
      <c r="C267" s="131" t="s">
        <v>652</v>
      </c>
      <c r="D267" s="68" t="s">
        <v>6</v>
      </c>
      <c r="E267" s="59" t="s">
        <v>507</v>
      </c>
      <c r="F267" s="60">
        <v>27352.763819095479</v>
      </c>
      <c r="G267" s="60">
        <v>27352.763819095479</v>
      </c>
    </row>
    <row r="268" spans="2:7" ht="20.100000000000001" customHeight="1" x14ac:dyDescent="0.25">
      <c r="B268" s="142"/>
      <c r="C268" s="131"/>
      <c r="D268" s="68" t="s">
        <v>7</v>
      </c>
      <c r="E268" s="59" t="s">
        <v>507</v>
      </c>
      <c r="F268" s="60">
        <v>470910.9943718593</v>
      </c>
      <c r="G268" s="60">
        <v>484587.37628140702</v>
      </c>
    </row>
    <row r="269" spans="2:7" ht="20.100000000000001" customHeight="1" x14ac:dyDescent="0.25">
      <c r="B269" s="141">
        <v>147</v>
      </c>
      <c r="C269" s="131" t="s">
        <v>653</v>
      </c>
      <c r="D269" s="68" t="s">
        <v>6</v>
      </c>
      <c r="E269" s="59" t="s">
        <v>507</v>
      </c>
      <c r="F269" s="60">
        <v>6838.1909547738696</v>
      </c>
      <c r="G269" s="60">
        <v>6838.1909547738696</v>
      </c>
    </row>
    <row r="270" spans="2:7" ht="20.100000000000001" customHeight="1" x14ac:dyDescent="0.25">
      <c r="B270" s="142"/>
      <c r="C270" s="131"/>
      <c r="D270" s="68" t="s">
        <v>7</v>
      </c>
      <c r="E270" s="59" t="s">
        <v>507</v>
      </c>
      <c r="F270" s="60">
        <v>202135.8988944724</v>
      </c>
      <c r="G270" s="60">
        <v>208974.08984924629</v>
      </c>
    </row>
    <row r="271" spans="2:7" ht="20.100000000000001" customHeight="1" x14ac:dyDescent="0.25">
      <c r="B271" s="141">
        <v>148</v>
      </c>
      <c r="C271" s="131" t="s">
        <v>654</v>
      </c>
      <c r="D271" s="68" t="s">
        <v>6</v>
      </c>
      <c r="E271" s="59" t="s">
        <v>507</v>
      </c>
      <c r="F271" s="60">
        <v>13676.381909547739</v>
      </c>
      <c r="G271" s="60">
        <v>13676.381909547739</v>
      </c>
    </row>
    <row r="272" spans="2:7" ht="20.100000000000001" customHeight="1" x14ac:dyDescent="0.25">
      <c r="B272" s="142"/>
      <c r="C272" s="131"/>
      <c r="D272" s="68" t="s">
        <v>7</v>
      </c>
      <c r="E272" s="59" t="s">
        <v>507</v>
      </c>
      <c r="F272" s="60">
        <v>169175.81849246233</v>
      </c>
      <c r="G272" s="60">
        <v>169175.81849246233</v>
      </c>
    </row>
    <row r="273" spans="2:7" ht="20.100000000000001" customHeight="1" x14ac:dyDescent="0.25">
      <c r="B273" s="141">
        <v>149</v>
      </c>
      <c r="C273" s="131" t="s">
        <v>655</v>
      </c>
      <c r="D273" s="68" t="s">
        <v>6</v>
      </c>
      <c r="E273" s="59" t="s">
        <v>507</v>
      </c>
      <c r="F273" s="60">
        <v>13676.381909547739</v>
      </c>
      <c r="G273" s="60">
        <v>13676.381909547739</v>
      </c>
    </row>
    <row r="274" spans="2:7" ht="20.100000000000001" customHeight="1" x14ac:dyDescent="0.25">
      <c r="B274" s="142"/>
      <c r="C274" s="131"/>
      <c r="D274" s="68" t="s">
        <v>7</v>
      </c>
      <c r="E274" s="59" t="s">
        <v>507</v>
      </c>
      <c r="F274" s="60">
        <v>166406.35115577892</v>
      </c>
      <c r="G274" s="60">
        <v>166406.35115577892</v>
      </c>
    </row>
    <row r="275" spans="2:7" ht="20.100000000000001" customHeight="1" x14ac:dyDescent="0.25">
      <c r="B275" s="141">
        <v>150</v>
      </c>
      <c r="C275" s="131" t="s">
        <v>656</v>
      </c>
      <c r="D275" s="68" t="s">
        <v>6</v>
      </c>
      <c r="E275" s="59" t="s">
        <v>507</v>
      </c>
      <c r="F275" s="60">
        <v>13676.381909547739</v>
      </c>
      <c r="G275" s="60">
        <v>13676.381909547739</v>
      </c>
    </row>
    <row r="276" spans="2:7" ht="20.100000000000001" customHeight="1" x14ac:dyDescent="0.25">
      <c r="B276" s="142"/>
      <c r="C276" s="131"/>
      <c r="D276" s="68" t="s">
        <v>7</v>
      </c>
      <c r="E276" s="59" t="s">
        <v>507</v>
      </c>
      <c r="F276" s="60">
        <v>117376.52201005025</v>
      </c>
      <c r="G276" s="60">
        <v>117376.52201005025</v>
      </c>
    </row>
    <row r="277" spans="2:7" ht="20.100000000000001" customHeight="1" x14ac:dyDescent="0.25">
      <c r="B277" s="141">
        <v>151</v>
      </c>
      <c r="C277" s="131" t="s">
        <v>657</v>
      </c>
      <c r="D277" s="68" t="s">
        <v>7</v>
      </c>
      <c r="E277" s="59" t="s">
        <v>507</v>
      </c>
      <c r="F277" s="60">
        <v>20514.57286432161</v>
      </c>
      <c r="G277" s="60">
        <v>20514.57286432161</v>
      </c>
    </row>
    <row r="278" spans="2:7" ht="20.100000000000001" customHeight="1" x14ac:dyDescent="0.25">
      <c r="B278" s="142"/>
      <c r="C278" s="131"/>
      <c r="D278" s="68" t="s">
        <v>6</v>
      </c>
      <c r="E278" s="59" t="s">
        <v>507</v>
      </c>
      <c r="F278" s="60">
        <v>165893.48683417088</v>
      </c>
      <c r="G278" s="60">
        <v>165893.48683417088</v>
      </c>
    </row>
    <row r="279" spans="2:7" ht="20.100000000000001" customHeight="1" x14ac:dyDescent="0.25">
      <c r="B279" s="141">
        <v>152</v>
      </c>
      <c r="C279" s="131" t="s">
        <v>658</v>
      </c>
      <c r="D279" s="68" t="s">
        <v>6</v>
      </c>
      <c r="E279" s="59" t="s">
        <v>507</v>
      </c>
      <c r="F279" s="60">
        <v>13676.381909547739</v>
      </c>
      <c r="G279" s="60">
        <v>13676.381909547739</v>
      </c>
    </row>
    <row r="280" spans="2:7" ht="20.100000000000001" customHeight="1" x14ac:dyDescent="0.25">
      <c r="B280" s="142"/>
      <c r="C280" s="131"/>
      <c r="D280" s="68" t="s">
        <v>7</v>
      </c>
      <c r="E280" s="59" t="s">
        <v>507</v>
      </c>
      <c r="F280" s="60">
        <v>88006.491859296497</v>
      </c>
      <c r="G280" s="60">
        <v>88006.491859296497</v>
      </c>
    </row>
    <row r="281" spans="2:7" ht="20.100000000000001" customHeight="1" x14ac:dyDescent="0.25">
      <c r="B281" s="141">
        <v>153</v>
      </c>
      <c r="C281" s="142" t="s">
        <v>659</v>
      </c>
      <c r="D281" s="68" t="s">
        <v>6</v>
      </c>
      <c r="E281" s="59" t="s">
        <v>507</v>
      </c>
      <c r="F281" s="60">
        <v>13676.381909547739</v>
      </c>
      <c r="G281" s="60">
        <v>13676.381909547739</v>
      </c>
    </row>
    <row r="282" spans="2:7" ht="20.100000000000001" customHeight="1" x14ac:dyDescent="0.25">
      <c r="B282" s="142"/>
      <c r="C282" s="142"/>
      <c r="D282" s="68" t="s">
        <v>7</v>
      </c>
      <c r="E282" s="59" t="s">
        <v>507</v>
      </c>
      <c r="F282" s="60">
        <v>108179.15517587942</v>
      </c>
      <c r="G282" s="60">
        <v>115017.34613065328</v>
      </c>
    </row>
    <row r="283" spans="2:7" ht="20.100000000000001" customHeight="1" x14ac:dyDescent="0.25">
      <c r="B283" s="141">
        <v>154</v>
      </c>
      <c r="C283" s="142" t="s">
        <v>660</v>
      </c>
      <c r="D283" s="68" t="s">
        <v>6</v>
      </c>
      <c r="E283" s="59" t="s">
        <v>507</v>
      </c>
      <c r="F283" s="60">
        <v>41029.14572864322</v>
      </c>
      <c r="G283" s="60">
        <v>41029.14572864322</v>
      </c>
    </row>
    <row r="284" spans="2:7" ht="20.100000000000001" customHeight="1" x14ac:dyDescent="0.25">
      <c r="B284" s="142"/>
      <c r="C284" s="142"/>
      <c r="D284" s="68" t="s">
        <v>7</v>
      </c>
      <c r="E284" s="59" t="s">
        <v>507</v>
      </c>
      <c r="F284" s="60">
        <v>216974.7732663317</v>
      </c>
      <c r="G284" s="60">
        <v>223812.9642211055</v>
      </c>
    </row>
    <row r="285" spans="2:7" ht="20.100000000000001" customHeight="1" x14ac:dyDescent="0.25">
      <c r="B285" s="141">
        <v>155</v>
      </c>
      <c r="C285" s="142" t="s">
        <v>661</v>
      </c>
      <c r="D285" s="68" t="s">
        <v>6</v>
      </c>
      <c r="E285" s="59" t="s">
        <v>507</v>
      </c>
      <c r="F285" s="60">
        <v>6838.1909547738696</v>
      </c>
      <c r="G285" s="60">
        <v>6838.1909547738696</v>
      </c>
    </row>
    <row r="286" spans="2:7" ht="20.100000000000001" customHeight="1" x14ac:dyDescent="0.25">
      <c r="B286" s="142"/>
      <c r="C286" s="142"/>
      <c r="D286" s="68" t="s">
        <v>7</v>
      </c>
      <c r="E286" s="59" t="s">
        <v>507</v>
      </c>
      <c r="F286" s="60">
        <v>391280.26070351759</v>
      </c>
      <c r="G286" s="60">
        <v>398118.45165829145</v>
      </c>
    </row>
    <row r="287" spans="2:7" ht="20.100000000000001" customHeight="1" x14ac:dyDescent="0.25">
      <c r="B287" s="141">
        <v>156</v>
      </c>
      <c r="C287" s="142" t="s">
        <v>662</v>
      </c>
      <c r="D287" s="68" t="s">
        <v>6</v>
      </c>
      <c r="E287" s="59" t="s">
        <v>507</v>
      </c>
      <c r="F287" s="60">
        <v>41029.14572864322</v>
      </c>
      <c r="G287" s="60">
        <v>41029.14572864322</v>
      </c>
    </row>
    <row r="288" spans="2:7" ht="20.100000000000001" customHeight="1" x14ac:dyDescent="0.25">
      <c r="B288" s="142"/>
      <c r="C288" s="142"/>
      <c r="D288" s="68" t="s">
        <v>7</v>
      </c>
      <c r="E288" s="59" t="s">
        <v>507</v>
      </c>
      <c r="F288" s="60">
        <v>187502.17025125632</v>
      </c>
      <c r="G288" s="60">
        <v>194340.36120603015</v>
      </c>
    </row>
    <row r="289" spans="2:7" ht="20.100000000000001" customHeight="1" x14ac:dyDescent="0.25">
      <c r="B289" s="141">
        <v>157</v>
      </c>
      <c r="C289" s="142" t="s">
        <v>663</v>
      </c>
      <c r="D289" s="68" t="s">
        <v>6</v>
      </c>
      <c r="E289" s="59" t="s">
        <v>507</v>
      </c>
      <c r="F289" s="60">
        <v>41029.14572864322</v>
      </c>
      <c r="G289" s="60">
        <v>41029.14572864322</v>
      </c>
    </row>
    <row r="290" spans="2:7" ht="20.100000000000001" customHeight="1" x14ac:dyDescent="0.25">
      <c r="B290" s="142"/>
      <c r="C290" s="142"/>
      <c r="D290" s="68" t="s">
        <v>7</v>
      </c>
      <c r="E290" s="59" t="s">
        <v>507</v>
      </c>
      <c r="F290" s="60">
        <v>125172.05969849248</v>
      </c>
      <c r="G290" s="60">
        <v>132010.25065326635</v>
      </c>
    </row>
    <row r="291" spans="2:7" ht="20.100000000000001" customHeight="1" x14ac:dyDescent="0.25">
      <c r="B291" s="141">
        <v>158</v>
      </c>
      <c r="C291" s="131" t="s">
        <v>664</v>
      </c>
      <c r="D291" s="68" t="s">
        <v>6</v>
      </c>
      <c r="E291" s="59" t="s">
        <v>507</v>
      </c>
      <c r="F291" s="60">
        <v>20514.57286432161</v>
      </c>
      <c r="G291" s="60">
        <v>20514.57286432161</v>
      </c>
    </row>
    <row r="292" spans="2:7" ht="20.100000000000001" customHeight="1" x14ac:dyDescent="0.25">
      <c r="B292" s="142"/>
      <c r="C292" s="131"/>
      <c r="D292" s="68" t="s">
        <v>7</v>
      </c>
      <c r="E292" s="59" t="s">
        <v>507</v>
      </c>
      <c r="F292" s="60">
        <v>199058.71296482414</v>
      </c>
      <c r="G292" s="60">
        <v>199058.71296482414</v>
      </c>
    </row>
    <row r="293" spans="2:7" ht="20.100000000000001" customHeight="1" x14ac:dyDescent="0.25">
      <c r="B293" s="141">
        <v>159</v>
      </c>
      <c r="C293" s="131" t="s">
        <v>665</v>
      </c>
      <c r="D293" s="68" t="s">
        <v>6</v>
      </c>
      <c r="E293" s="59" t="s">
        <v>507</v>
      </c>
      <c r="F293" s="60">
        <v>4102.9145728643225</v>
      </c>
      <c r="G293" s="60">
        <v>4102.9145728643225</v>
      </c>
    </row>
    <row r="294" spans="2:7" ht="20.100000000000001" customHeight="1" x14ac:dyDescent="0.25">
      <c r="B294" s="142"/>
      <c r="C294" s="131"/>
      <c r="D294" s="68" t="s">
        <v>7</v>
      </c>
      <c r="E294" s="59" t="s">
        <v>507</v>
      </c>
      <c r="F294" s="60">
        <v>9709.2054271356792</v>
      </c>
      <c r="G294" s="60">
        <v>9709.2054271356792</v>
      </c>
    </row>
    <row r="295" spans="2:7" ht="20.100000000000001" customHeight="1" x14ac:dyDescent="0.25">
      <c r="B295" s="141">
        <v>160</v>
      </c>
      <c r="C295" s="131" t="s">
        <v>666</v>
      </c>
      <c r="D295" s="68" t="s">
        <v>6</v>
      </c>
      <c r="E295" s="59" t="s">
        <v>507</v>
      </c>
      <c r="F295" s="60">
        <v>4102.9145728643225</v>
      </c>
      <c r="G295" s="60">
        <v>4102.9145728643225</v>
      </c>
    </row>
    <row r="296" spans="2:7" ht="20.100000000000001" customHeight="1" x14ac:dyDescent="0.25">
      <c r="B296" s="142"/>
      <c r="C296" s="131"/>
      <c r="D296" s="68" t="s">
        <v>7</v>
      </c>
      <c r="E296" s="59" t="s">
        <v>507</v>
      </c>
      <c r="F296" s="60">
        <v>10119.496884422111</v>
      </c>
      <c r="G296" s="60">
        <v>10119.496884422111</v>
      </c>
    </row>
    <row r="297" spans="2:7" ht="20.100000000000001" customHeight="1" x14ac:dyDescent="0.25">
      <c r="B297" s="141">
        <v>161</v>
      </c>
      <c r="C297" s="131" t="s">
        <v>667</v>
      </c>
      <c r="D297" s="68" t="s">
        <v>6</v>
      </c>
      <c r="E297" s="59" t="s">
        <v>507</v>
      </c>
      <c r="F297" s="60">
        <v>13676.381909547739</v>
      </c>
      <c r="G297" s="60">
        <v>13676.381909547739</v>
      </c>
    </row>
    <row r="298" spans="2:7" ht="20.100000000000001" customHeight="1" x14ac:dyDescent="0.25">
      <c r="B298" s="142"/>
      <c r="C298" s="131"/>
      <c r="D298" s="68" t="s">
        <v>7</v>
      </c>
      <c r="E298" s="59" t="s">
        <v>507</v>
      </c>
      <c r="F298" s="60">
        <v>60995.637587939709</v>
      </c>
      <c r="G298" s="60">
        <v>60995.637587939709</v>
      </c>
    </row>
    <row r="299" spans="2:7" ht="20.100000000000001" customHeight="1" x14ac:dyDescent="0.25">
      <c r="B299" s="141">
        <v>162</v>
      </c>
      <c r="C299" s="131" t="s">
        <v>668</v>
      </c>
      <c r="D299" s="68" t="s">
        <v>6</v>
      </c>
      <c r="E299" s="59" t="s">
        <v>507</v>
      </c>
      <c r="F299" s="60">
        <v>13676.381909547739</v>
      </c>
      <c r="G299" s="60">
        <v>13676.381909547739</v>
      </c>
    </row>
    <row r="300" spans="2:7" ht="20.100000000000001" customHeight="1" x14ac:dyDescent="0.25">
      <c r="B300" s="142"/>
      <c r="C300" s="131"/>
      <c r="D300" s="68" t="s">
        <v>7</v>
      </c>
      <c r="E300" s="59" t="s">
        <v>507</v>
      </c>
      <c r="F300" s="60">
        <v>295784.9240201005</v>
      </c>
      <c r="G300" s="60">
        <v>302623.11497487436</v>
      </c>
    </row>
    <row r="301" spans="2:7" ht="20.100000000000001" customHeight="1" x14ac:dyDescent="0.25">
      <c r="B301" s="141">
        <v>163</v>
      </c>
      <c r="C301" s="131" t="s">
        <v>669</v>
      </c>
      <c r="D301" s="68" t="s">
        <v>6</v>
      </c>
      <c r="E301" s="59" t="s">
        <v>507</v>
      </c>
      <c r="F301" s="60">
        <v>27352.763819095479</v>
      </c>
      <c r="G301" s="60">
        <v>27352.763819095479</v>
      </c>
    </row>
    <row r="302" spans="2:7" ht="20.100000000000001" customHeight="1" x14ac:dyDescent="0.25">
      <c r="B302" s="142"/>
      <c r="C302" s="131"/>
      <c r="D302" s="68" t="s">
        <v>7</v>
      </c>
      <c r="E302" s="59" t="s">
        <v>507</v>
      </c>
      <c r="F302" s="60">
        <v>233659.95919597993</v>
      </c>
      <c r="G302" s="60">
        <v>240498.15015075382</v>
      </c>
    </row>
    <row r="303" spans="2:7" ht="20.100000000000001" customHeight="1" x14ac:dyDescent="0.25">
      <c r="B303" s="141">
        <v>164</v>
      </c>
      <c r="C303" s="131" t="s">
        <v>670</v>
      </c>
      <c r="D303" s="68" t="s">
        <v>6</v>
      </c>
      <c r="E303" s="59" t="s">
        <v>507</v>
      </c>
      <c r="F303" s="60">
        <v>20514.57286432161</v>
      </c>
      <c r="G303" s="60">
        <v>20514.57286432161</v>
      </c>
    </row>
    <row r="304" spans="2:7" ht="20.100000000000001" customHeight="1" x14ac:dyDescent="0.25">
      <c r="B304" s="142"/>
      <c r="C304" s="131"/>
      <c r="D304" s="68" t="s">
        <v>7</v>
      </c>
      <c r="E304" s="59" t="s">
        <v>507</v>
      </c>
      <c r="F304" s="60">
        <v>339788.68281407031</v>
      </c>
      <c r="G304" s="60">
        <v>346626.87376884423</v>
      </c>
    </row>
    <row r="305" spans="2:7" ht="20.100000000000001" customHeight="1" x14ac:dyDescent="0.25">
      <c r="B305" s="141">
        <v>165</v>
      </c>
      <c r="C305" s="131" t="s">
        <v>671</v>
      </c>
      <c r="D305" s="68" t="s">
        <v>6</v>
      </c>
      <c r="E305" s="59" t="s">
        <v>507</v>
      </c>
      <c r="F305" s="60">
        <v>27352.763819095479</v>
      </c>
      <c r="G305" s="60">
        <v>27352.763819095479</v>
      </c>
    </row>
    <row r="306" spans="2:7" ht="20.100000000000001" customHeight="1" x14ac:dyDescent="0.25">
      <c r="B306" s="142"/>
      <c r="C306" s="131"/>
      <c r="D306" s="68" t="s">
        <v>7</v>
      </c>
      <c r="E306" s="59" t="s">
        <v>507</v>
      </c>
      <c r="F306" s="60">
        <v>296708.07979899499</v>
      </c>
      <c r="G306" s="60">
        <v>303546.27075376885</v>
      </c>
    </row>
    <row r="307" spans="2:7" ht="20.100000000000001" customHeight="1" x14ac:dyDescent="0.25">
      <c r="B307" s="141">
        <v>166</v>
      </c>
      <c r="C307" s="131" t="s">
        <v>670</v>
      </c>
      <c r="D307" s="68" t="s">
        <v>6</v>
      </c>
      <c r="E307" s="59" t="s">
        <v>507</v>
      </c>
      <c r="F307" s="60">
        <v>20514.57286432161</v>
      </c>
      <c r="G307" s="60">
        <v>20514.57286432161</v>
      </c>
    </row>
    <row r="308" spans="2:7" ht="20.100000000000001" customHeight="1" x14ac:dyDescent="0.25">
      <c r="B308" s="142"/>
      <c r="C308" s="131"/>
      <c r="D308" s="68" t="s">
        <v>7</v>
      </c>
      <c r="E308" s="59" t="s">
        <v>507</v>
      </c>
      <c r="F308" s="60">
        <v>339788.68281407031</v>
      </c>
      <c r="G308" s="60">
        <v>346626.87376884423</v>
      </c>
    </row>
    <row r="309" spans="2:7" ht="20.100000000000001" customHeight="1" x14ac:dyDescent="0.25">
      <c r="B309" s="141">
        <v>167</v>
      </c>
      <c r="C309" s="131" t="s">
        <v>672</v>
      </c>
      <c r="D309" s="68" t="s">
        <v>6</v>
      </c>
      <c r="E309" s="59" t="s">
        <v>507</v>
      </c>
      <c r="F309" s="60">
        <v>20514.57286432161</v>
      </c>
      <c r="G309" s="60">
        <v>20514.57286432161</v>
      </c>
    </row>
    <row r="310" spans="2:7" ht="20.100000000000001" customHeight="1" x14ac:dyDescent="0.25">
      <c r="B310" s="142"/>
      <c r="C310" s="131"/>
      <c r="D310" s="68" t="s">
        <v>7</v>
      </c>
      <c r="E310" s="59" t="s">
        <v>507</v>
      </c>
      <c r="F310" s="60">
        <v>325052.38130653265</v>
      </c>
      <c r="G310" s="60">
        <v>331890.57226130657</v>
      </c>
    </row>
    <row r="311" spans="2:7" ht="20.100000000000001" customHeight="1" x14ac:dyDescent="0.25">
      <c r="B311" s="141">
        <v>168</v>
      </c>
      <c r="C311" s="131" t="s">
        <v>673</v>
      </c>
      <c r="D311" s="68" t="s">
        <v>6</v>
      </c>
      <c r="E311" s="59" t="s">
        <v>507</v>
      </c>
      <c r="F311" s="60">
        <v>20514.57286432161</v>
      </c>
      <c r="G311" s="60">
        <v>20514.57286432161</v>
      </c>
    </row>
    <row r="312" spans="2:7" ht="20.100000000000001" customHeight="1" x14ac:dyDescent="0.25">
      <c r="B312" s="142"/>
      <c r="C312" s="131"/>
      <c r="D312" s="68" t="s">
        <v>7</v>
      </c>
      <c r="E312" s="59" t="s">
        <v>507</v>
      </c>
      <c r="F312" s="60">
        <v>308674.91396984929</v>
      </c>
      <c r="G312" s="60">
        <v>315513.10492462316</v>
      </c>
    </row>
    <row r="313" spans="2:7" ht="20.100000000000001" customHeight="1" x14ac:dyDescent="0.25">
      <c r="B313" s="141">
        <v>169</v>
      </c>
      <c r="C313" s="131" t="s">
        <v>674</v>
      </c>
      <c r="D313" s="68" t="s">
        <v>6</v>
      </c>
      <c r="E313" s="59" t="s">
        <v>507</v>
      </c>
      <c r="F313" s="60">
        <v>20514.57286432161</v>
      </c>
      <c r="G313" s="60">
        <v>20514.57286432161</v>
      </c>
    </row>
    <row r="314" spans="2:7" ht="20.100000000000001" customHeight="1" x14ac:dyDescent="0.25">
      <c r="B314" s="142"/>
      <c r="C314" s="131"/>
      <c r="D314" s="68" t="s">
        <v>7</v>
      </c>
      <c r="E314" s="59" t="s">
        <v>507</v>
      </c>
      <c r="F314" s="60">
        <v>339788.68281407031</v>
      </c>
      <c r="G314" s="60">
        <v>346626.87376884423</v>
      </c>
    </row>
    <row r="315" spans="2:7" ht="20.100000000000001" customHeight="1" x14ac:dyDescent="0.25">
      <c r="B315" s="141">
        <v>170</v>
      </c>
      <c r="C315" s="131" t="s">
        <v>675</v>
      </c>
      <c r="D315" s="68" t="s">
        <v>6</v>
      </c>
      <c r="E315" s="59" t="s">
        <v>507</v>
      </c>
      <c r="F315" s="60">
        <v>41029.14572864322</v>
      </c>
      <c r="G315" s="60">
        <v>41029.14572864322</v>
      </c>
    </row>
    <row r="316" spans="2:7" ht="20.100000000000001" customHeight="1" x14ac:dyDescent="0.25">
      <c r="B316" s="142"/>
      <c r="C316" s="131"/>
      <c r="D316" s="68" t="s">
        <v>7</v>
      </c>
      <c r="E316" s="59" t="s">
        <v>507</v>
      </c>
      <c r="F316" s="60">
        <v>488109.04462311562</v>
      </c>
      <c r="G316" s="60">
        <v>501785.42653266346</v>
      </c>
    </row>
    <row r="317" spans="2:7" ht="20.100000000000001" customHeight="1" x14ac:dyDescent="0.25">
      <c r="B317" s="64">
        <v>171</v>
      </c>
      <c r="C317" s="58" t="s">
        <v>676</v>
      </c>
      <c r="D317" s="68" t="s">
        <v>7</v>
      </c>
      <c r="E317" s="59" t="s">
        <v>507</v>
      </c>
      <c r="F317" s="60">
        <v>107768.86371859297</v>
      </c>
      <c r="G317" s="60">
        <v>114607.05467336687</v>
      </c>
    </row>
    <row r="318" spans="2:7" ht="20.100000000000001" customHeight="1" x14ac:dyDescent="0.25">
      <c r="B318" s="141">
        <v>172</v>
      </c>
      <c r="C318" s="131" t="s">
        <v>677</v>
      </c>
      <c r="D318" s="68" t="s">
        <v>6</v>
      </c>
      <c r="E318" s="59" t="s">
        <v>507</v>
      </c>
      <c r="F318" s="60">
        <v>41029.14572864322</v>
      </c>
      <c r="G318" s="60">
        <v>41029.14572864322</v>
      </c>
    </row>
    <row r="319" spans="2:7" ht="20.100000000000001" customHeight="1" x14ac:dyDescent="0.25">
      <c r="B319" s="142"/>
      <c r="C319" s="131"/>
      <c r="D319" s="68" t="s">
        <v>7</v>
      </c>
      <c r="E319" s="59" t="s">
        <v>507</v>
      </c>
      <c r="F319" s="60">
        <v>88006.491859296497</v>
      </c>
      <c r="G319" s="60">
        <v>88006.491859296497</v>
      </c>
    </row>
    <row r="320" spans="2:7" ht="20.100000000000001" customHeight="1" x14ac:dyDescent="0.25">
      <c r="B320" s="141">
        <v>173</v>
      </c>
      <c r="C320" s="131" t="s">
        <v>678</v>
      </c>
      <c r="D320" s="68" t="s">
        <v>6</v>
      </c>
      <c r="E320" s="59" t="s">
        <v>507</v>
      </c>
      <c r="F320" s="60">
        <v>13676.381909547739</v>
      </c>
      <c r="G320" s="60">
        <v>13676.381909547739</v>
      </c>
    </row>
    <row r="321" spans="2:7" ht="20.100000000000001" customHeight="1" x14ac:dyDescent="0.25">
      <c r="B321" s="142"/>
      <c r="C321" s="131"/>
      <c r="D321" s="68" t="s">
        <v>7</v>
      </c>
      <c r="E321" s="59" t="s">
        <v>507</v>
      </c>
      <c r="F321" s="60">
        <v>188015.03457286433</v>
      </c>
      <c r="G321" s="60">
        <v>194853.22552763822</v>
      </c>
    </row>
    <row r="322" spans="2:7" ht="20.100000000000001" customHeight="1" x14ac:dyDescent="0.25">
      <c r="B322" s="141">
        <v>174</v>
      </c>
      <c r="C322" s="131" t="s">
        <v>679</v>
      </c>
      <c r="D322" s="68" t="s">
        <v>6</v>
      </c>
      <c r="E322" s="59" t="s">
        <v>480</v>
      </c>
      <c r="F322" s="60">
        <v>82058.291457286439</v>
      </c>
      <c r="G322" s="60">
        <v>82058.291457286439</v>
      </c>
    </row>
    <row r="323" spans="2:7" ht="20.100000000000001" customHeight="1" x14ac:dyDescent="0.25">
      <c r="B323" s="141"/>
      <c r="C323" s="131"/>
      <c r="D323" s="68" t="s">
        <v>7</v>
      </c>
      <c r="E323" s="59" t="s">
        <v>480</v>
      </c>
      <c r="F323" s="60">
        <v>295784.9240201005</v>
      </c>
      <c r="G323" s="60">
        <v>302623.11497487436</v>
      </c>
    </row>
    <row r="324" spans="2:7" ht="20.100000000000001" customHeight="1" x14ac:dyDescent="0.25">
      <c r="B324" s="57">
        <v>175</v>
      </c>
      <c r="C324" s="58" t="s">
        <v>680</v>
      </c>
      <c r="D324" s="68" t="s">
        <v>7</v>
      </c>
      <c r="E324" s="59" t="s">
        <v>480</v>
      </c>
      <c r="F324" s="60">
        <v>122812.88381909548</v>
      </c>
      <c r="G324" s="60">
        <v>122812.88381909548</v>
      </c>
    </row>
    <row r="325" spans="2:7" ht="20.100000000000001" customHeight="1" x14ac:dyDescent="0.25">
      <c r="B325" s="141">
        <v>176</v>
      </c>
      <c r="C325" s="131" t="s">
        <v>681</v>
      </c>
      <c r="D325" s="68" t="s">
        <v>6</v>
      </c>
      <c r="E325" s="59" t="s">
        <v>480</v>
      </c>
      <c r="F325" s="60">
        <v>27352.763819095479</v>
      </c>
      <c r="G325" s="60">
        <v>27352.763819095479</v>
      </c>
    </row>
    <row r="326" spans="2:7" ht="20.100000000000001" customHeight="1" x14ac:dyDescent="0.25">
      <c r="B326" s="142"/>
      <c r="C326" s="131"/>
      <c r="D326" s="68" t="s">
        <v>7</v>
      </c>
      <c r="E326" s="59" t="s">
        <v>480</v>
      </c>
      <c r="F326" s="60">
        <v>909580.94412060315</v>
      </c>
      <c r="G326" s="60">
        <v>930095.51698492467</v>
      </c>
    </row>
    <row r="327" spans="2:7" ht="20.100000000000001" customHeight="1" x14ac:dyDescent="0.25">
      <c r="B327" s="141">
        <v>177</v>
      </c>
      <c r="C327" s="131" t="s">
        <v>682</v>
      </c>
      <c r="D327" s="68" t="s">
        <v>6</v>
      </c>
      <c r="E327" s="59" t="s">
        <v>480</v>
      </c>
      <c r="F327" s="60">
        <v>41029.14572864322</v>
      </c>
      <c r="G327" s="60">
        <v>41029.14572864322</v>
      </c>
    </row>
    <row r="328" spans="2:7" ht="20.100000000000001" customHeight="1" x14ac:dyDescent="0.25">
      <c r="B328" s="142"/>
      <c r="C328" s="131"/>
      <c r="D328" s="68" t="s">
        <v>7</v>
      </c>
      <c r="E328" s="59" t="s">
        <v>480</v>
      </c>
      <c r="F328" s="60">
        <v>198135.55718592965</v>
      </c>
      <c r="G328" s="60">
        <v>198135.55718592965</v>
      </c>
    </row>
    <row r="329" spans="2:7" ht="20.100000000000001" customHeight="1" x14ac:dyDescent="0.25">
      <c r="B329" s="141">
        <v>178</v>
      </c>
      <c r="C329" s="131" t="s">
        <v>683</v>
      </c>
      <c r="D329" s="68" t="s">
        <v>6</v>
      </c>
      <c r="E329" s="59" t="s">
        <v>480</v>
      </c>
      <c r="F329" s="60">
        <v>13676.381909547739</v>
      </c>
      <c r="G329" s="60">
        <v>13676.381909547739</v>
      </c>
    </row>
    <row r="330" spans="2:7" ht="20.100000000000001" customHeight="1" x14ac:dyDescent="0.25">
      <c r="B330" s="142"/>
      <c r="C330" s="131"/>
      <c r="D330" s="68" t="s">
        <v>7</v>
      </c>
      <c r="E330" s="59" t="s">
        <v>480</v>
      </c>
      <c r="F330" s="60">
        <v>216974.7732663317</v>
      </c>
      <c r="G330" s="60">
        <v>223812.9642211055</v>
      </c>
    </row>
    <row r="331" spans="2:7" ht="20.100000000000001" customHeight="1" x14ac:dyDescent="0.25">
      <c r="B331" s="141">
        <v>179</v>
      </c>
      <c r="C331" s="131" t="s">
        <v>684</v>
      </c>
      <c r="D331" s="68" t="s">
        <v>6</v>
      </c>
      <c r="E331" s="59" t="s">
        <v>480</v>
      </c>
      <c r="F331" s="60">
        <v>6838.1909547738696</v>
      </c>
      <c r="G331" s="60">
        <v>6838.1909547738696</v>
      </c>
    </row>
    <row r="332" spans="2:7" ht="20.100000000000001" customHeight="1" x14ac:dyDescent="0.25">
      <c r="B332" s="142"/>
      <c r="C332" s="131"/>
      <c r="D332" s="68" t="s">
        <v>7</v>
      </c>
      <c r="E332" s="59" t="s">
        <v>480</v>
      </c>
      <c r="F332" s="60">
        <v>199058.71296482414</v>
      </c>
      <c r="G332" s="60">
        <v>199058.71296482414</v>
      </c>
    </row>
    <row r="333" spans="2:7" ht="20.100000000000001" customHeight="1" x14ac:dyDescent="0.25">
      <c r="B333" s="141">
        <v>180</v>
      </c>
      <c r="C333" s="131" t="s">
        <v>685</v>
      </c>
      <c r="D333" s="68" t="s">
        <v>6</v>
      </c>
      <c r="E333" s="59" t="s">
        <v>480</v>
      </c>
      <c r="F333" s="60">
        <v>13676.381909547739</v>
      </c>
      <c r="G333" s="60">
        <v>13676.381909547739</v>
      </c>
    </row>
    <row r="334" spans="2:7" ht="20.100000000000001" customHeight="1" x14ac:dyDescent="0.25">
      <c r="B334" s="142"/>
      <c r="C334" s="131"/>
      <c r="D334" s="68" t="s">
        <v>7</v>
      </c>
      <c r="E334" s="59" t="s">
        <v>480</v>
      </c>
      <c r="F334" s="60">
        <v>107768.86371859297</v>
      </c>
      <c r="G334" s="60">
        <v>114607.05467336687</v>
      </c>
    </row>
    <row r="335" spans="2:7" ht="20.100000000000001" customHeight="1" x14ac:dyDescent="0.25">
      <c r="B335" s="141">
        <v>181</v>
      </c>
      <c r="C335" s="131" t="s">
        <v>686</v>
      </c>
      <c r="D335" s="68" t="s">
        <v>6</v>
      </c>
      <c r="E335" s="59" t="s">
        <v>480</v>
      </c>
      <c r="F335" s="60">
        <v>41029.14572864322</v>
      </c>
      <c r="G335" s="60">
        <v>41029.14572864322</v>
      </c>
    </row>
    <row r="336" spans="2:7" ht="20.100000000000001" customHeight="1" x14ac:dyDescent="0.25">
      <c r="B336" s="142"/>
      <c r="C336" s="131"/>
      <c r="D336" s="68" t="s">
        <v>7</v>
      </c>
      <c r="E336" s="59" t="s">
        <v>480</v>
      </c>
      <c r="F336" s="60">
        <v>227505.58733668344</v>
      </c>
      <c r="G336" s="60">
        <v>227505.58733668344</v>
      </c>
    </row>
    <row r="337" spans="2:7" ht="20.100000000000001" customHeight="1" x14ac:dyDescent="0.25">
      <c r="B337" s="141">
        <v>182</v>
      </c>
      <c r="C337" s="131" t="s">
        <v>687</v>
      </c>
      <c r="D337" s="68" t="s">
        <v>6</v>
      </c>
      <c r="E337" s="59" t="s">
        <v>480</v>
      </c>
      <c r="F337" s="60">
        <v>27352.763819095479</v>
      </c>
      <c r="G337" s="60">
        <v>27352.763819095479</v>
      </c>
    </row>
    <row r="338" spans="2:7" ht="20.100000000000001" customHeight="1" x14ac:dyDescent="0.25">
      <c r="B338" s="142"/>
      <c r="C338" s="131"/>
      <c r="D338" s="68" t="s">
        <v>7</v>
      </c>
      <c r="E338" s="59" t="s">
        <v>480</v>
      </c>
      <c r="F338" s="60">
        <v>108179.15517587942</v>
      </c>
      <c r="G338" s="60">
        <v>115017.34613065328</v>
      </c>
    </row>
    <row r="339" spans="2:7" ht="20.100000000000001" customHeight="1" x14ac:dyDescent="0.25">
      <c r="B339" s="141">
        <v>183</v>
      </c>
      <c r="C339" s="131" t="s">
        <v>688</v>
      </c>
      <c r="D339" s="68" t="s">
        <v>6</v>
      </c>
      <c r="E339" s="59" t="s">
        <v>480</v>
      </c>
      <c r="F339" s="60">
        <v>13676.381909547739</v>
      </c>
      <c r="G339" s="60">
        <v>13676.381909547739</v>
      </c>
    </row>
    <row r="340" spans="2:7" ht="20.100000000000001" customHeight="1" x14ac:dyDescent="0.25">
      <c r="B340" s="142"/>
      <c r="C340" s="131"/>
      <c r="D340" s="68" t="s">
        <v>7</v>
      </c>
      <c r="E340" s="59" t="s">
        <v>480</v>
      </c>
      <c r="F340" s="60">
        <v>135805.44663316582</v>
      </c>
      <c r="G340" s="60">
        <v>135805.44663316582</v>
      </c>
    </row>
    <row r="341" spans="2:7" ht="20.100000000000001" customHeight="1" x14ac:dyDescent="0.25">
      <c r="B341" s="141">
        <v>184</v>
      </c>
      <c r="C341" s="131" t="s">
        <v>689</v>
      </c>
      <c r="D341" s="68" t="s">
        <v>6</v>
      </c>
      <c r="E341" s="59" t="s">
        <v>480</v>
      </c>
      <c r="F341" s="60">
        <v>13676.381909547739</v>
      </c>
      <c r="G341" s="60">
        <v>13676.381909547739</v>
      </c>
    </row>
    <row r="342" spans="2:7" ht="20.100000000000001" customHeight="1" x14ac:dyDescent="0.25">
      <c r="B342" s="142"/>
      <c r="C342" s="131"/>
      <c r="D342" s="68" t="s">
        <v>7</v>
      </c>
      <c r="E342" s="59" t="s">
        <v>480</v>
      </c>
      <c r="F342" s="60">
        <v>107768.86371859297</v>
      </c>
      <c r="G342" s="60">
        <v>114607.05467336687</v>
      </c>
    </row>
    <row r="343" spans="2:7" ht="20.100000000000001" customHeight="1" x14ac:dyDescent="0.25">
      <c r="B343" s="141">
        <v>185</v>
      </c>
      <c r="C343" s="142" t="s">
        <v>690</v>
      </c>
      <c r="D343" s="68" t="s">
        <v>6</v>
      </c>
      <c r="E343" s="59" t="s">
        <v>480</v>
      </c>
      <c r="F343" s="60">
        <v>41029.14572864322</v>
      </c>
      <c r="G343" s="60">
        <v>41029.14572864322</v>
      </c>
    </row>
    <row r="344" spans="2:7" ht="20.100000000000001" customHeight="1" x14ac:dyDescent="0.25">
      <c r="B344" s="142"/>
      <c r="C344" s="142"/>
      <c r="D344" s="68" t="s">
        <v>7</v>
      </c>
      <c r="E344" s="59" t="s">
        <v>480</v>
      </c>
      <c r="F344" s="60">
        <v>220564.82351758794</v>
      </c>
      <c r="G344" s="60">
        <v>227403.01447236183</v>
      </c>
    </row>
    <row r="345" spans="2:7" ht="20.100000000000001" customHeight="1" x14ac:dyDescent="0.25">
      <c r="B345" s="141">
        <v>186</v>
      </c>
      <c r="C345" s="131" t="s">
        <v>691</v>
      </c>
      <c r="D345" s="68" t="s">
        <v>6</v>
      </c>
      <c r="E345" s="59" t="s">
        <v>480</v>
      </c>
      <c r="F345" s="60">
        <v>20514.57286432161</v>
      </c>
      <c r="G345" s="60">
        <v>20514.57286432161</v>
      </c>
    </row>
    <row r="346" spans="2:7" ht="20.100000000000001" customHeight="1" x14ac:dyDescent="0.25">
      <c r="B346" s="142"/>
      <c r="C346" s="131"/>
      <c r="D346" s="68" t="s">
        <v>7</v>
      </c>
      <c r="E346" s="59" t="s">
        <v>480</v>
      </c>
      <c r="F346" s="60">
        <v>251268.30090452262</v>
      </c>
      <c r="G346" s="60">
        <v>258106.49185929648</v>
      </c>
    </row>
    <row r="347" spans="2:7" ht="20.100000000000001" customHeight="1" x14ac:dyDescent="0.25">
      <c r="B347" s="141">
        <v>187</v>
      </c>
      <c r="C347" s="131" t="s">
        <v>692</v>
      </c>
      <c r="D347" s="68" t="s">
        <v>6</v>
      </c>
      <c r="E347" s="59" t="s">
        <v>480</v>
      </c>
      <c r="F347" s="60">
        <v>34190.954773869344</v>
      </c>
      <c r="G347" s="60">
        <v>34190.954773869344</v>
      </c>
    </row>
    <row r="348" spans="2:7" ht="20.100000000000001" customHeight="1" x14ac:dyDescent="0.25">
      <c r="B348" s="142"/>
      <c r="C348" s="131"/>
      <c r="D348" s="68" t="s">
        <v>7</v>
      </c>
      <c r="E348" s="59" t="s">
        <v>480</v>
      </c>
      <c r="F348" s="60">
        <v>86160.180301507557</v>
      </c>
      <c r="G348" s="60">
        <v>86160.180301507557</v>
      </c>
    </row>
    <row r="349" spans="2:7" ht="20.100000000000001" customHeight="1" x14ac:dyDescent="0.25">
      <c r="B349" s="141">
        <v>188</v>
      </c>
      <c r="C349" s="131" t="s">
        <v>693</v>
      </c>
      <c r="D349" s="68" t="s">
        <v>6</v>
      </c>
      <c r="E349" s="59" t="s">
        <v>480</v>
      </c>
      <c r="F349" s="60">
        <v>41029.14572864322</v>
      </c>
      <c r="G349" s="60">
        <v>41029.14572864322</v>
      </c>
    </row>
    <row r="350" spans="2:7" ht="20.100000000000001" customHeight="1" x14ac:dyDescent="0.25">
      <c r="B350" s="142"/>
      <c r="C350" s="131"/>
      <c r="D350" s="68" t="s">
        <v>7</v>
      </c>
      <c r="E350" s="59" t="s">
        <v>480</v>
      </c>
      <c r="F350" s="60">
        <v>110128.03959798998</v>
      </c>
      <c r="G350" s="60">
        <v>116966.23055276382</v>
      </c>
    </row>
    <row r="351" spans="2:7" ht="20.100000000000001" customHeight="1" x14ac:dyDescent="0.25">
      <c r="B351" s="141">
        <v>189</v>
      </c>
      <c r="C351" s="131" t="s">
        <v>694</v>
      </c>
      <c r="D351" s="68" t="s">
        <v>6</v>
      </c>
      <c r="E351" s="59" t="s">
        <v>480</v>
      </c>
      <c r="F351" s="60">
        <v>13676.381909547739</v>
      </c>
      <c r="G351" s="60">
        <v>13676.381909547739</v>
      </c>
    </row>
    <row r="352" spans="2:7" ht="20.100000000000001" customHeight="1" x14ac:dyDescent="0.25">
      <c r="B352" s="142"/>
      <c r="C352" s="131"/>
      <c r="D352" s="68" t="s">
        <v>7</v>
      </c>
      <c r="E352" s="59" t="s">
        <v>480</v>
      </c>
      <c r="F352" s="60">
        <v>188015.03457286433</v>
      </c>
      <c r="G352" s="60">
        <v>194853.22552763822</v>
      </c>
    </row>
    <row r="353" spans="2:7" ht="20.100000000000001" customHeight="1" x14ac:dyDescent="0.25">
      <c r="B353" s="141">
        <v>190</v>
      </c>
      <c r="C353" s="131" t="s">
        <v>695</v>
      </c>
      <c r="D353" s="68" t="s">
        <v>6</v>
      </c>
      <c r="E353" s="59" t="s">
        <v>480</v>
      </c>
      <c r="F353" s="60">
        <v>27352.763819095479</v>
      </c>
      <c r="G353" s="60">
        <v>27352.763819095479</v>
      </c>
    </row>
    <row r="354" spans="2:7" ht="20.100000000000001" customHeight="1" x14ac:dyDescent="0.25">
      <c r="B354" s="142"/>
      <c r="C354" s="131"/>
      <c r="D354" s="68" t="s">
        <v>7</v>
      </c>
      <c r="E354" s="59" t="s">
        <v>480</v>
      </c>
      <c r="F354" s="60">
        <v>309598.06974874367</v>
      </c>
      <c r="G354" s="60">
        <v>316436.26070351759</v>
      </c>
    </row>
    <row r="355" spans="2:7" ht="20.100000000000001" customHeight="1" x14ac:dyDescent="0.25">
      <c r="B355" s="141">
        <v>191</v>
      </c>
      <c r="C355" s="131" t="s">
        <v>696</v>
      </c>
      <c r="D355" s="68" t="s">
        <v>6</v>
      </c>
      <c r="E355" s="59" t="s">
        <v>480</v>
      </c>
      <c r="F355" s="60">
        <v>20514.57286432161</v>
      </c>
      <c r="G355" s="60">
        <v>20514.57286432161</v>
      </c>
    </row>
    <row r="356" spans="2:7" ht="20.100000000000001" customHeight="1" x14ac:dyDescent="0.25">
      <c r="B356" s="142"/>
      <c r="C356" s="131"/>
      <c r="D356" s="68" t="s">
        <v>7</v>
      </c>
      <c r="E356" s="59" t="s">
        <v>480</v>
      </c>
      <c r="F356" s="60">
        <v>249524.56221105531</v>
      </c>
      <c r="G356" s="60">
        <v>256362.75316582917</v>
      </c>
    </row>
    <row r="357" spans="2:7" ht="20.100000000000001" customHeight="1" x14ac:dyDescent="0.25">
      <c r="B357" s="141">
        <v>192</v>
      </c>
      <c r="C357" s="131" t="s">
        <v>697</v>
      </c>
      <c r="D357" s="68" t="s">
        <v>6</v>
      </c>
      <c r="E357" s="59" t="s">
        <v>480</v>
      </c>
      <c r="F357" s="60">
        <v>27352.763819095479</v>
      </c>
      <c r="G357" s="60">
        <v>27352.763819095479</v>
      </c>
    </row>
    <row r="358" spans="2:7" ht="20.100000000000001" customHeight="1" x14ac:dyDescent="0.25">
      <c r="B358" s="142"/>
      <c r="C358" s="131"/>
      <c r="D358" s="68" t="s">
        <v>7</v>
      </c>
      <c r="E358" s="59" t="s">
        <v>480</v>
      </c>
      <c r="F358" s="60">
        <v>88006.491859296497</v>
      </c>
      <c r="G358" s="60">
        <v>88006.491859296497</v>
      </c>
    </row>
    <row r="359" spans="2:7" ht="20.100000000000001" customHeight="1" x14ac:dyDescent="0.25">
      <c r="B359" s="141">
        <v>193</v>
      </c>
      <c r="C359" s="131" t="s">
        <v>698</v>
      </c>
      <c r="D359" s="68" t="s">
        <v>6</v>
      </c>
      <c r="E359" s="59" t="s">
        <v>480</v>
      </c>
      <c r="F359" s="60">
        <v>27352.763819095479</v>
      </c>
      <c r="G359" s="60">
        <v>27352.763819095479</v>
      </c>
    </row>
    <row r="360" spans="2:7" ht="20.100000000000001" customHeight="1" x14ac:dyDescent="0.25">
      <c r="B360" s="142"/>
      <c r="C360" s="131"/>
      <c r="D360" s="68" t="s">
        <v>7</v>
      </c>
      <c r="E360" s="59" t="s">
        <v>480</v>
      </c>
      <c r="F360" s="60">
        <v>107768.86371859297</v>
      </c>
      <c r="G360" s="60">
        <v>114607.05467336687</v>
      </c>
    </row>
    <row r="361" spans="2:7" ht="20.100000000000001" customHeight="1" x14ac:dyDescent="0.25">
      <c r="B361" s="141">
        <v>194</v>
      </c>
      <c r="C361" s="131" t="s">
        <v>699</v>
      </c>
      <c r="D361" s="68" t="s">
        <v>6</v>
      </c>
      <c r="E361" s="59" t="s">
        <v>480</v>
      </c>
      <c r="F361" s="60">
        <v>27352.763819095479</v>
      </c>
      <c r="G361" s="60">
        <v>27352.763819095479</v>
      </c>
    </row>
    <row r="362" spans="2:7" ht="20.100000000000001" customHeight="1" x14ac:dyDescent="0.25">
      <c r="B362" s="142"/>
      <c r="C362" s="131"/>
      <c r="D362" s="68" t="s">
        <v>7</v>
      </c>
      <c r="E362" s="59" t="s">
        <v>480</v>
      </c>
      <c r="F362" s="60">
        <v>125172.05969849248</v>
      </c>
      <c r="G362" s="60">
        <v>132010.25065326635</v>
      </c>
    </row>
    <row r="363" spans="2:7" ht="20.100000000000001" customHeight="1" x14ac:dyDescent="0.25">
      <c r="B363" s="141">
        <v>195</v>
      </c>
      <c r="C363" s="131" t="s">
        <v>700</v>
      </c>
      <c r="D363" s="68" t="s">
        <v>6</v>
      </c>
      <c r="E363" s="59" t="s">
        <v>480</v>
      </c>
      <c r="F363" s="60">
        <v>13676.381909547739</v>
      </c>
      <c r="G363" s="60">
        <v>13676.381909547739</v>
      </c>
    </row>
    <row r="364" spans="2:7" ht="20.100000000000001" customHeight="1" x14ac:dyDescent="0.25">
      <c r="B364" s="142"/>
      <c r="C364" s="131"/>
      <c r="D364" s="68" t="s">
        <v>7</v>
      </c>
      <c r="E364" s="59" t="s">
        <v>480</v>
      </c>
      <c r="F364" s="60">
        <v>86570.471758793981</v>
      </c>
      <c r="G364" s="60">
        <v>86570.471758793981</v>
      </c>
    </row>
    <row r="365" spans="2:7" ht="20.100000000000001" customHeight="1" x14ac:dyDescent="0.25">
      <c r="B365" s="141">
        <v>196</v>
      </c>
      <c r="C365" s="131" t="s">
        <v>701</v>
      </c>
      <c r="D365" s="68" t="s">
        <v>6</v>
      </c>
      <c r="E365" s="59" t="s">
        <v>480</v>
      </c>
      <c r="F365" s="60">
        <v>13676.381909547739</v>
      </c>
      <c r="G365" s="60">
        <v>13676.381909547739</v>
      </c>
    </row>
    <row r="366" spans="2:7" ht="20.100000000000001" customHeight="1" x14ac:dyDescent="0.25">
      <c r="B366" s="142"/>
      <c r="C366" s="131"/>
      <c r="D366" s="68" t="s">
        <v>7</v>
      </c>
      <c r="E366" s="59" t="s">
        <v>480</v>
      </c>
      <c r="F366" s="60">
        <v>10119.496884422111</v>
      </c>
      <c r="G366" s="60">
        <v>10119.496884422111</v>
      </c>
    </row>
    <row r="367" spans="2:7" ht="20.100000000000001" customHeight="1" x14ac:dyDescent="0.25">
      <c r="B367" s="141">
        <v>197</v>
      </c>
      <c r="C367" s="131" t="s">
        <v>702</v>
      </c>
      <c r="D367" s="68" t="s">
        <v>6</v>
      </c>
      <c r="E367" s="59" t="s">
        <v>480</v>
      </c>
      <c r="F367" s="60">
        <v>13676.381909547739</v>
      </c>
      <c r="G367" s="60">
        <v>13676.381909547739</v>
      </c>
    </row>
    <row r="368" spans="2:7" ht="20.100000000000001" customHeight="1" x14ac:dyDescent="0.25">
      <c r="B368" s="142"/>
      <c r="C368" s="131"/>
      <c r="D368" s="68" t="s">
        <v>7</v>
      </c>
      <c r="E368" s="59" t="s">
        <v>480</v>
      </c>
      <c r="F368" s="60">
        <v>38874.089849246237</v>
      </c>
      <c r="G368" s="60">
        <v>38874.089849246237</v>
      </c>
    </row>
    <row r="369" spans="2:7" ht="20.100000000000001" customHeight="1" x14ac:dyDescent="0.25">
      <c r="B369" s="141">
        <v>199</v>
      </c>
      <c r="C369" s="131" t="s">
        <v>703</v>
      </c>
      <c r="D369" s="68" t="s">
        <v>6</v>
      </c>
      <c r="E369" s="59" t="s">
        <v>480</v>
      </c>
      <c r="F369" s="60">
        <v>34190.954773869344</v>
      </c>
      <c r="G369" s="60">
        <v>34190.954773869344</v>
      </c>
    </row>
    <row r="370" spans="2:7" ht="20.100000000000001" customHeight="1" x14ac:dyDescent="0.25">
      <c r="B370" s="142"/>
      <c r="C370" s="131"/>
      <c r="D370" s="68" t="s">
        <v>7</v>
      </c>
      <c r="E370" s="59" t="s">
        <v>480</v>
      </c>
      <c r="F370" s="60">
        <v>27214.974271356783</v>
      </c>
      <c r="G370" s="60">
        <v>27214.974271356783</v>
      </c>
    </row>
    <row r="371" spans="2:7" ht="20.100000000000001" customHeight="1" x14ac:dyDescent="0.25">
      <c r="B371" s="64">
        <v>200</v>
      </c>
      <c r="C371" s="58" t="s">
        <v>704</v>
      </c>
      <c r="D371" s="68" t="s">
        <v>7</v>
      </c>
      <c r="E371" s="59" t="s">
        <v>480</v>
      </c>
      <c r="F371" s="60">
        <v>9709.2054271356792</v>
      </c>
      <c r="G371" s="60">
        <v>9709.2054271356792</v>
      </c>
    </row>
    <row r="372" spans="2:7" ht="20.100000000000001" customHeight="1" x14ac:dyDescent="0.25">
      <c r="B372" s="74">
        <v>201</v>
      </c>
      <c r="C372" s="75" t="s">
        <v>705</v>
      </c>
      <c r="D372" s="68" t="s">
        <v>6</v>
      </c>
      <c r="E372" s="59" t="s">
        <v>480</v>
      </c>
      <c r="F372" s="60">
        <v>13676.381909547739</v>
      </c>
      <c r="G372" s="60">
        <v>13676.381909547739</v>
      </c>
    </row>
    <row r="373" spans="2:7" ht="20.100000000000001" customHeight="1" x14ac:dyDescent="0.25">
      <c r="B373" s="138">
        <v>202</v>
      </c>
      <c r="C373" s="131" t="s">
        <v>706</v>
      </c>
      <c r="D373" s="68" t="s">
        <v>6</v>
      </c>
      <c r="E373" s="59" t="s">
        <v>480</v>
      </c>
      <c r="F373" s="60">
        <v>41029.14572864322</v>
      </c>
      <c r="G373" s="60">
        <v>41029.14572864322</v>
      </c>
    </row>
    <row r="374" spans="2:7" ht="20.100000000000001" customHeight="1" x14ac:dyDescent="0.25">
      <c r="B374" s="139"/>
      <c r="C374" s="131"/>
      <c r="D374" s="68" t="s">
        <v>7</v>
      </c>
      <c r="E374" s="59" t="s">
        <v>480</v>
      </c>
      <c r="F374" s="60">
        <v>107768.86371859297</v>
      </c>
      <c r="G374" s="60">
        <v>114607.05467336687</v>
      </c>
    </row>
    <row r="375" spans="2:7" ht="20.100000000000001" customHeight="1" x14ac:dyDescent="0.25">
      <c r="B375" s="138">
        <v>203</v>
      </c>
      <c r="C375" s="131" t="s">
        <v>707</v>
      </c>
      <c r="D375" s="68" t="s">
        <v>6</v>
      </c>
      <c r="E375" s="59" t="s">
        <v>480</v>
      </c>
      <c r="F375" s="60">
        <v>13676.381909547739</v>
      </c>
      <c r="G375" s="60">
        <v>13676.381909547739</v>
      </c>
    </row>
    <row r="376" spans="2:7" ht="20.100000000000001" customHeight="1" x14ac:dyDescent="0.25">
      <c r="B376" s="139"/>
      <c r="C376" s="131"/>
      <c r="D376" s="68" t="s">
        <v>7</v>
      </c>
      <c r="E376" s="59" t="s">
        <v>480</v>
      </c>
      <c r="F376" s="60">
        <v>9401.4868341708552</v>
      </c>
      <c r="G376" s="60">
        <v>9401.4868341708552</v>
      </c>
    </row>
    <row r="377" spans="2:7" ht="20.100000000000001" customHeight="1" x14ac:dyDescent="0.25">
      <c r="B377" s="138">
        <v>204</v>
      </c>
      <c r="C377" s="131" t="s">
        <v>708</v>
      </c>
      <c r="D377" s="68" t="s">
        <v>6</v>
      </c>
      <c r="E377" s="59" t="s">
        <v>480</v>
      </c>
      <c r="F377" s="60">
        <v>41029.14572864322</v>
      </c>
      <c r="G377" s="60">
        <v>41029.14572864322</v>
      </c>
    </row>
    <row r="378" spans="2:7" ht="20.100000000000001" customHeight="1" x14ac:dyDescent="0.25">
      <c r="B378" s="139"/>
      <c r="C378" s="131"/>
      <c r="D378" s="68" t="s">
        <v>7</v>
      </c>
      <c r="E378" s="59" t="s">
        <v>480</v>
      </c>
      <c r="F378" s="60">
        <v>220154.53206030151</v>
      </c>
      <c r="G378" s="60">
        <v>226992.7230150754</v>
      </c>
    </row>
    <row r="379" spans="2:7" ht="20.100000000000001" customHeight="1" x14ac:dyDescent="0.25">
      <c r="B379" s="138">
        <v>205</v>
      </c>
      <c r="C379" s="140" t="s">
        <v>709</v>
      </c>
      <c r="D379" s="69" t="s">
        <v>6</v>
      </c>
      <c r="E379" s="59" t="s">
        <v>480</v>
      </c>
      <c r="F379" s="60">
        <v>27352.763819095479</v>
      </c>
      <c r="G379" s="60">
        <v>27352.763819095479</v>
      </c>
    </row>
    <row r="380" spans="2:7" ht="20.100000000000001" customHeight="1" x14ac:dyDescent="0.25">
      <c r="B380" s="139"/>
      <c r="C380" s="140"/>
      <c r="D380" s="69" t="s">
        <v>7</v>
      </c>
      <c r="E380" s="59" t="s">
        <v>480</v>
      </c>
      <c r="F380" s="60">
        <v>198135.55718592965</v>
      </c>
      <c r="G380" s="60">
        <v>198135.55718592965</v>
      </c>
    </row>
    <row r="381" spans="2:7" ht="20.100000000000001" customHeight="1" x14ac:dyDescent="0.25">
      <c r="B381" s="138">
        <v>206</v>
      </c>
      <c r="C381" s="131" t="s">
        <v>710</v>
      </c>
      <c r="D381" s="68" t="s">
        <v>6</v>
      </c>
      <c r="E381" s="59" t="s">
        <v>480</v>
      </c>
      <c r="F381" s="60">
        <v>34190.954773869344</v>
      </c>
      <c r="G381" s="60">
        <v>34190.954773869344</v>
      </c>
    </row>
    <row r="382" spans="2:7" ht="20.100000000000001" customHeight="1" x14ac:dyDescent="0.25">
      <c r="B382" s="139"/>
      <c r="C382" s="131"/>
      <c r="D382" s="68" t="s">
        <v>7</v>
      </c>
      <c r="E382" s="59" t="s">
        <v>480</v>
      </c>
      <c r="F382" s="60">
        <v>133035.97929648243</v>
      </c>
      <c r="G382" s="60">
        <v>133035.97929648243</v>
      </c>
    </row>
    <row r="383" spans="2:7" ht="20.100000000000001" customHeight="1" x14ac:dyDescent="0.25">
      <c r="B383" s="138">
        <v>207</v>
      </c>
      <c r="C383" s="131" t="s">
        <v>711</v>
      </c>
      <c r="D383" s="68" t="s">
        <v>6</v>
      </c>
      <c r="E383" s="59" t="s">
        <v>480</v>
      </c>
      <c r="F383" s="60">
        <v>13676.381909547739</v>
      </c>
      <c r="G383" s="60">
        <v>13676.381909547739</v>
      </c>
    </row>
    <row r="384" spans="2:7" ht="20.100000000000001" customHeight="1" x14ac:dyDescent="0.25">
      <c r="B384" s="139"/>
      <c r="C384" s="131"/>
      <c r="D384" s="68" t="s">
        <v>7</v>
      </c>
      <c r="E384" s="59" t="s">
        <v>480</v>
      </c>
      <c r="F384" s="60">
        <v>135395.15517587939</v>
      </c>
      <c r="G384" s="60">
        <v>135395.15517587939</v>
      </c>
    </row>
    <row r="385" spans="2:7" ht="20.100000000000001" customHeight="1" x14ac:dyDescent="0.25">
      <c r="B385" s="138">
        <v>208</v>
      </c>
      <c r="C385" s="131" t="s">
        <v>712</v>
      </c>
      <c r="D385" s="68" t="s">
        <v>6</v>
      </c>
      <c r="E385" s="59" t="s">
        <v>480</v>
      </c>
      <c r="F385" s="60">
        <v>20514.57286432161</v>
      </c>
      <c r="G385" s="60">
        <v>20514.57286432161</v>
      </c>
    </row>
    <row r="386" spans="2:7" ht="20.100000000000001" customHeight="1" x14ac:dyDescent="0.25">
      <c r="B386" s="139"/>
      <c r="C386" s="131"/>
      <c r="D386" s="68" t="s">
        <v>7</v>
      </c>
      <c r="E386" s="59" t="s">
        <v>480</v>
      </c>
      <c r="F386" s="60">
        <v>108179.15517587942</v>
      </c>
      <c r="G386" s="60">
        <v>115017.34613065328</v>
      </c>
    </row>
    <row r="387" spans="2:7" ht="20.100000000000001" customHeight="1" x14ac:dyDescent="0.25">
      <c r="B387" s="138">
        <v>209</v>
      </c>
      <c r="C387" s="131" t="s">
        <v>713</v>
      </c>
      <c r="D387" s="68" t="s">
        <v>6</v>
      </c>
      <c r="E387" s="59" t="s">
        <v>480</v>
      </c>
      <c r="F387" s="60">
        <v>27352.763819095479</v>
      </c>
      <c r="G387" s="60">
        <v>27352.763819095479</v>
      </c>
    </row>
    <row r="388" spans="2:7" ht="20.100000000000001" customHeight="1" x14ac:dyDescent="0.25">
      <c r="B388" s="139"/>
      <c r="C388" s="131"/>
      <c r="D388" s="68" t="s">
        <v>7</v>
      </c>
      <c r="E388" s="59" t="s">
        <v>480</v>
      </c>
      <c r="F388" s="60">
        <v>199058.71296482414</v>
      </c>
      <c r="G388" s="60">
        <v>199058.3710552764</v>
      </c>
    </row>
    <row r="389" spans="2:7" ht="20.100000000000001" customHeight="1" x14ac:dyDescent="0.25">
      <c r="B389" s="138">
        <v>210</v>
      </c>
      <c r="C389" s="131" t="s">
        <v>714</v>
      </c>
      <c r="D389" s="68" t="s">
        <v>6</v>
      </c>
      <c r="E389" s="59" t="s">
        <v>480</v>
      </c>
      <c r="F389" s="60">
        <v>13676.381909547739</v>
      </c>
      <c r="G389" s="60">
        <v>13676.381909547739</v>
      </c>
    </row>
    <row r="390" spans="2:7" ht="20.100000000000001" customHeight="1" x14ac:dyDescent="0.25">
      <c r="B390" s="139"/>
      <c r="C390" s="131"/>
      <c r="D390" s="68" t="s">
        <v>7</v>
      </c>
      <c r="E390" s="59" t="s">
        <v>480</v>
      </c>
      <c r="F390" s="60">
        <v>86160.180301507557</v>
      </c>
      <c r="G390" s="60">
        <v>86160.180301507557</v>
      </c>
    </row>
    <row r="391" spans="2:7" ht="20.100000000000001" customHeight="1" x14ac:dyDescent="0.25">
      <c r="B391" s="138">
        <v>211</v>
      </c>
      <c r="C391" s="140" t="s">
        <v>715</v>
      </c>
      <c r="D391" s="69" t="s">
        <v>6</v>
      </c>
      <c r="E391" s="59" t="s">
        <v>480</v>
      </c>
      <c r="F391" s="60">
        <v>13676.381909547739</v>
      </c>
      <c r="G391" s="60">
        <v>13676.381909547739</v>
      </c>
    </row>
    <row r="392" spans="2:7" ht="20.100000000000001" customHeight="1" x14ac:dyDescent="0.25">
      <c r="B392" s="139"/>
      <c r="C392" s="140"/>
      <c r="D392" s="69" t="s">
        <v>7</v>
      </c>
      <c r="E392" s="59" t="s">
        <v>480</v>
      </c>
      <c r="F392" s="60">
        <v>135805.44663316582</v>
      </c>
      <c r="G392" s="60">
        <v>135805.44663316582</v>
      </c>
    </row>
    <row r="393" spans="2:7" ht="20.100000000000001" customHeight="1" x14ac:dyDescent="0.25">
      <c r="B393" s="74">
        <v>212</v>
      </c>
      <c r="C393" s="76" t="s">
        <v>716</v>
      </c>
      <c r="D393" s="68" t="s">
        <v>6</v>
      </c>
      <c r="E393" s="59" t="s">
        <v>480</v>
      </c>
      <c r="F393" s="60">
        <v>273527.63819095475</v>
      </c>
      <c r="G393" s="60">
        <v>273527.63819095475</v>
      </c>
    </row>
    <row r="394" spans="2:7" ht="20.100000000000001" customHeight="1" x14ac:dyDescent="0.25">
      <c r="B394" s="138">
        <v>213</v>
      </c>
      <c r="C394" s="131" t="s">
        <v>717</v>
      </c>
      <c r="D394" s="68" t="s">
        <v>6</v>
      </c>
      <c r="E394" s="59" t="s">
        <v>480</v>
      </c>
      <c r="F394" s="60">
        <v>13676.381909547739</v>
      </c>
      <c r="G394" s="60">
        <v>13676.381909547739</v>
      </c>
    </row>
    <row r="395" spans="2:7" ht="20.100000000000001" customHeight="1" x14ac:dyDescent="0.25">
      <c r="B395" s="139"/>
      <c r="C395" s="131"/>
      <c r="D395" s="68" t="s">
        <v>7</v>
      </c>
      <c r="E395" s="59" t="s">
        <v>480</v>
      </c>
      <c r="F395" s="60">
        <v>61543.718592964819</v>
      </c>
      <c r="G395" s="60">
        <v>61543.718592964819</v>
      </c>
    </row>
    <row r="396" spans="2:7" ht="20.100000000000001" customHeight="1" x14ac:dyDescent="0.25">
      <c r="B396" s="57">
        <v>214</v>
      </c>
      <c r="C396" s="58" t="s">
        <v>718</v>
      </c>
      <c r="D396" s="68" t="s">
        <v>7</v>
      </c>
      <c r="E396" s="59" t="s">
        <v>480</v>
      </c>
      <c r="F396" s="60">
        <v>198307.53768844221</v>
      </c>
      <c r="G396" s="60">
        <v>198307.53768844221</v>
      </c>
    </row>
    <row r="397" spans="2:7" ht="20.100000000000001" customHeight="1" x14ac:dyDescent="0.25">
      <c r="B397" s="64">
        <v>215</v>
      </c>
      <c r="C397" s="58" t="s">
        <v>719</v>
      </c>
      <c r="D397" s="68" t="s">
        <v>7</v>
      </c>
      <c r="E397" s="59" t="s">
        <v>480</v>
      </c>
      <c r="F397" s="60">
        <v>239336.68341708541</v>
      </c>
      <c r="G397" s="60">
        <v>239336.68341708541</v>
      </c>
    </row>
    <row r="398" spans="2:7" ht="20.100000000000001" customHeight="1" x14ac:dyDescent="0.25">
      <c r="B398" s="57">
        <v>216</v>
      </c>
      <c r="C398" s="58" t="s">
        <v>720</v>
      </c>
      <c r="D398" s="68" t="s">
        <v>6</v>
      </c>
      <c r="E398" s="59" t="s">
        <v>480</v>
      </c>
      <c r="F398" s="60">
        <v>54705.527638190957</v>
      </c>
      <c r="G398" s="60">
        <v>54705.527638190957</v>
      </c>
    </row>
    <row r="399" spans="2:7" ht="20.100000000000001" customHeight="1" x14ac:dyDescent="0.25">
      <c r="B399" s="64">
        <v>217</v>
      </c>
      <c r="C399" s="58" t="s">
        <v>721</v>
      </c>
      <c r="D399" s="68" t="s">
        <v>6</v>
      </c>
      <c r="E399" s="59" t="s">
        <v>480</v>
      </c>
      <c r="F399" s="60">
        <v>13676.381909547739</v>
      </c>
      <c r="G399" s="60">
        <v>13676.381909547739</v>
      </c>
    </row>
    <row r="400" spans="2:7" ht="20.100000000000001" customHeight="1" x14ac:dyDescent="0.25">
      <c r="B400" s="57">
        <v>218</v>
      </c>
      <c r="C400" s="58" t="s">
        <v>722</v>
      </c>
      <c r="D400" s="68" t="s">
        <v>6</v>
      </c>
      <c r="E400" s="59" t="s">
        <v>480</v>
      </c>
      <c r="F400" s="60">
        <v>13676.381909547739</v>
      </c>
      <c r="G400" s="60">
        <v>13676.381909547739</v>
      </c>
    </row>
    <row r="401" spans="2:54" ht="20.100000000000001" customHeight="1" x14ac:dyDescent="0.25">
      <c r="B401" s="64">
        <v>219</v>
      </c>
      <c r="C401" s="58" t="s">
        <v>723</v>
      </c>
      <c r="D401" s="68" t="s">
        <v>6</v>
      </c>
      <c r="E401" s="59" t="s">
        <v>480</v>
      </c>
      <c r="F401" s="60">
        <v>20514.57286432161</v>
      </c>
      <c r="G401" s="60">
        <v>20514.57286432161</v>
      </c>
    </row>
    <row r="402" spans="2:54" ht="20.100000000000001" customHeight="1" x14ac:dyDescent="0.25">
      <c r="B402" s="57">
        <v>220</v>
      </c>
      <c r="C402" s="58" t="s">
        <v>724</v>
      </c>
      <c r="D402" s="68" t="s">
        <v>6</v>
      </c>
      <c r="E402" s="59" t="s">
        <v>480</v>
      </c>
      <c r="F402" s="60">
        <v>41029.14572864322</v>
      </c>
      <c r="G402" s="60">
        <v>41029.14572864322</v>
      </c>
    </row>
    <row r="403" spans="2:54" ht="20.100000000000001" customHeight="1" x14ac:dyDescent="0.25">
      <c r="B403" s="129">
        <v>221</v>
      </c>
      <c r="C403" s="131" t="s">
        <v>725</v>
      </c>
      <c r="D403" s="68" t="s">
        <v>6</v>
      </c>
      <c r="E403" s="59" t="s">
        <v>480</v>
      </c>
      <c r="F403" s="60">
        <v>41029.14572864322</v>
      </c>
      <c r="G403" s="60">
        <v>41029.14572864322</v>
      </c>
    </row>
    <row r="404" spans="2:54" ht="19.5" customHeight="1" x14ac:dyDescent="0.25">
      <c r="B404" s="130"/>
      <c r="C404" s="131"/>
      <c r="D404" s="68" t="s">
        <v>7</v>
      </c>
      <c r="E404" s="59" t="s">
        <v>480</v>
      </c>
      <c r="F404" s="60">
        <v>437644.22110552766</v>
      </c>
      <c r="G404" s="60">
        <v>410291.45728643221</v>
      </c>
    </row>
    <row r="405" spans="2:54" ht="20.100000000000001" customHeight="1" x14ac:dyDescent="0.25">
      <c r="B405" s="129">
        <v>222</v>
      </c>
      <c r="C405" s="131" t="s">
        <v>726</v>
      </c>
      <c r="D405" s="68" t="s">
        <v>6</v>
      </c>
      <c r="E405" s="59" t="s">
        <v>480</v>
      </c>
      <c r="F405" s="60">
        <v>54705.527638190957</v>
      </c>
      <c r="G405" s="60">
        <v>54705.527638190957</v>
      </c>
    </row>
    <row r="406" spans="2:54" ht="20.100000000000001" customHeight="1" x14ac:dyDescent="0.25">
      <c r="B406" s="130"/>
      <c r="C406" s="131"/>
      <c r="D406" s="68" t="s">
        <v>7</v>
      </c>
      <c r="E406" s="59" t="s">
        <v>480</v>
      </c>
      <c r="F406" s="60">
        <v>205145.72864321611</v>
      </c>
      <c r="G406" s="60">
        <v>253013.06532663316</v>
      </c>
    </row>
    <row r="407" spans="2:54" ht="29.25" customHeight="1" x14ac:dyDescent="0.25">
      <c r="B407" s="57">
        <v>223</v>
      </c>
      <c r="C407" s="57" t="s">
        <v>727</v>
      </c>
      <c r="D407" s="77"/>
      <c r="E407" s="77"/>
      <c r="F407" s="78">
        <v>218251</v>
      </c>
      <c r="G407" s="78">
        <v>218251</v>
      </c>
    </row>
    <row r="408" spans="2:54" x14ac:dyDescent="0.25">
      <c r="B408" s="132" t="s">
        <v>728</v>
      </c>
      <c r="C408" s="133"/>
      <c r="D408" s="133"/>
      <c r="E408" s="134"/>
      <c r="F408" s="128">
        <f>SUM(F6:F407)</f>
        <v>44937242.171055309</v>
      </c>
      <c r="G408" s="128">
        <f>SUM(G6:G407)</f>
        <v>45709068.100301534</v>
      </c>
    </row>
    <row r="409" spans="2:54" ht="12.75" customHeight="1" x14ac:dyDescent="0.25">
      <c r="B409" s="135"/>
      <c r="C409" s="136"/>
      <c r="D409" s="136"/>
      <c r="E409" s="137"/>
      <c r="F409" s="128"/>
      <c r="G409" s="128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  <c r="AH409" s="46"/>
      <c r="AI409" s="46"/>
      <c r="AJ409" s="46"/>
      <c r="AK409" s="46"/>
      <c r="AL409" s="46"/>
      <c r="AM409" s="46"/>
      <c r="AN409" s="46"/>
      <c r="AO409" s="46"/>
      <c r="AP409" s="46"/>
      <c r="AQ409" s="46"/>
      <c r="AR409" s="46"/>
      <c r="AS409" s="46"/>
      <c r="AT409" s="46"/>
      <c r="AU409" s="46"/>
      <c r="AV409" s="46"/>
      <c r="AW409" s="46"/>
      <c r="AX409" s="46"/>
      <c r="AY409" s="46"/>
      <c r="AZ409" s="46"/>
      <c r="BA409" s="46"/>
    </row>
    <row r="410" spans="2:54" x14ac:dyDescent="0.25">
      <c r="B410" s="79"/>
      <c r="C410" s="80"/>
      <c r="D410" s="81"/>
      <c r="E410" s="82"/>
      <c r="F410" s="83"/>
      <c r="G410" s="83"/>
      <c r="T410" s="46"/>
      <c r="U410" s="46"/>
      <c r="V410" s="46"/>
      <c r="W410" s="46"/>
      <c r="X410" s="46"/>
      <c r="Y410" s="46"/>
      <c r="Z410" s="46"/>
      <c r="AA410" s="46"/>
      <c r="AB410" s="46"/>
      <c r="AC410" s="46"/>
      <c r="AD410" s="46"/>
      <c r="AE410" s="46"/>
      <c r="AF410" s="46"/>
      <c r="AG410" s="46"/>
      <c r="AH410" s="46"/>
      <c r="AI410" s="46"/>
      <c r="AJ410" s="46"/>
      <c r="AK410" s="46"/>
      <c r="AL410" s="46"/>
      <c r="AM410" s="46"/>
      <c r="AN410" s="46"/>
      <c r="AO410" s="46"/>
      <c r="AP410" s="46"/>
      <c r="AQ410" s="46"/>
      <c r="AR410" s="46"/>
      <c r="AS410" s="46"/>
      <c r="AT410" s="46"/>
      <c r="AU410" s="46"/>
      <c r="AV410" s="46"/>
      <c r="AW410" s="46"/>
      <c r="AX410" s="46"/>
      <c r="AY410" s="46"/>
      <c r="AZ410" s="46"/>
      <c r="BA410" s="46"/>
    </row>
    <row r="411" spans="2:54" s="86" customFormat="1" ht="19.899999999999999" customHeight="1" x14ac:dyDescent="0.25">
      <c r="B411" s="84" t="s">
        <v>484</v>
      </c>
      <c r="C411" s="85"/>
      <c r="E411" s="85"/>
      <c r="F411" s="87"/>
      <c r="G411" s="87"/>
      <c r="H411" s="88"/>
      <c r="I411" s="89"/>
      <c r="J411" s="89"/>
      <c r="K411" s="89"/>
      <c r="L411" s="89"/>
      <c r="M411" s="89"/>
      <c r="N411" s="89"/>
      <c r="O411" s="89"/>
      <c r="P411" s="89"/>
      <c r="Q411" s="89"/>
      <c r="R411" s="89"/>
      <c r="S411" s="89"/>
      <c r="T411" s="89"/>
      <c r="U411" s="89"/>
      <c r="V411" s="89"/>
      <c r="W411" s="89"/>
      <c r="X411" s="89"/>
      <c r="Y411" s="89"/>
      <c r="Z411" s="89"/>
      <c r="AA411" s="89"/>
      <c r="AB411" s="89"/>
      <c r="AC411" s="89"/>
      <c r="AD411" s="89"/>
      <c r="AE411" s="89"/>
      <c r="AF411" s="89"/>
      <c r="AG411" s="89"/>
      <c r="AH411" s="89"/>
      <c r="AI411" s="89"/>
      <c r="AJ411" s="89"/>
      <c r="AK411" s="89"/>
      <c r="AL411" s="89"/>
      <c r="AM411" s="89"/>
      <c r="AN411" s="89"/>
      <c r="AO411" s="89"/>
      <c r="AP411" s="89"/>
      <c r="AQ411" s="89"/>
      <c r="AR411" s="89"/>
      <c r="AS411" s="89"/>
      <c r="AT411" s="89"/>
      <c r="AU411" s="89"/>
      <c r="AV411" s="89"/>
      <c r="AW411" s="89"/>
      <c r="AX411" s="89"/>
      <c r="AY411" s="89"/>
      <c r="AZ411" s="89"/>
      <c r="BA411" s="89"/>
      <c r="BB411" s="89"/>
    </row>
    <row r="412" spans="2:54" x14ac:dyDescent="0.25">
      <c r="B412" s="90"/>
      <c r="D412" s="47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6"/>
      <c r="AV412" s="46"/>
      <c r="AW412" s="46"/>
      <c r="AX412" s="46"/>
      <c r="AY412" s="46"/>
      <c r="AZ412" s="46"/>
      <c r="BA412" s="46"/>
    </row>
    <row r="413" spans="2:54" x14ac:dyDescent="0.25">
      <c r="D413" s="47"/>
      <c r="E413" s="47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  <c r="BA413" s="46"/>
      <c r="BB413" s="46"/>
    </row>
    <row r="414" spans="2:54" x14ac:dyDescent="0.25">
      <c r="D414" s="47"/>
      <c r="E414" s="47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  <c r="AH414" s="46"/>
      <c r="AI414" s="46"/>
      <c r="AJ414" s="46"/>
      <c r="AK414" s="46"/>
      <c r="AL414" s="46"/>
      <c r="AM414" s="46"/>
      <c r="AN414" s="46"/>
      <c r="AO414" s="46"/>
      <c r="AP414" s="46"/>
      <c r="AQ414" s="46"/>
      <c r="AR414" s="46"/>
      <c r="AS414" s="46"/>
      <c r="AT414" s="46"/>
      <c r="AU414" s="46"/>
      <c r="AV414" s="46"/>
      <c r="AW414" s="46"/>
      <c r="AX414" s="46"/>
      <c r="AY414" s="46"/>
      <c r="AZ414" s="46"/>
      <c r="BA414" s="46"/>
      <c r="BB414" s="46"/>
    </row>
    <row r="415" spans="2:54" x14ac:dyDescent="0.25">
      <c r="D415" s="47"/>
      <c r="E415" s="47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  <c r="AH415" s="46"/>
      <c r="AI415" s="46"/>
      <c r="AJ415" s="46"/>
      <c r="AK415" s="46"/>
      <c r="AL415" s="46"/>
      <c r="AM415" s="46"/>
      <c r="AN415" s="46"/>
      <c r="AO415" s="46"/>
      <c r="AP415" s="46"/>
      <c r="AQ415" s="46"/>
      <c r="AR415" s="46"/>
      <c r="AS415" s="46"/>
      <c r="AT415" s="46"/>
      <c r="AU415" s="46"/>
      <c r="AV415" s="46"/>
      <c r="AW415" s="46"/>
      <c r="AX415" s="46"/>
      <c r="AY415" s="46"/>
      <c r="AZ415" s="46"/>
      <c r="BA415" s="46"/>
      <c r="BB415" s="46"/>
    </row>
    <row r="416" spans="2:54" x14ac:dyDescent="0.25">
      <c r="D416" s="47"/>
      <c r="E416" s="47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  <c r="AH416" s="46"/>
      <c r="AI416" s="46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6"/>
      <c r="AV416" s="46"/>
      <c r="AW416" s="46"/>
      <c r="AX416" s="46"/>
      <c r="AY416" s="46"/>
      <c r="AZ416" s="46"/>
      <c r="BA416" s="46"/>
      <c r="BB416" s="46"/>
    </row>
  </sheetData>
  <mergeCells count="367">
    <mergeCell ref="B1:G1"/>
    <mergeCell ref="B2:G2"/>
    <mergeCell ref="B4:B5"/>
    <mergeCell ref="C4:D4"/>
    <mergeCell ref="E4:E5"/>
    <mergeCell ref="C5:D5"/>
    <mergeCell ref="B12:B13"/>
    <mergeCell ref="C12:C13"/>
    <mergeCell ref="B14:B15"/>
    <mergeCell ref="C14:C15"/>
    <mergeCell ref="B16:B17"/>
    <mergeCell ref="C16:C17"/>
    <mergeCell ref="B6:B7"/>
    <mergeCell ref="C6:C7"/>
    <mergeCell ref="B8:B9"/>
    <mergeCell ref="C8:C9"/>
    <mergeCell ref="B10:B11"/>
    <mergeCell ref="C10:C11"/>
    <mergeCell ref="B24:B25"/>
    <mergeCell ref="C24:C25"/>
    <mergeCell ref="B26:B27"/>
    <mergeCell ref="C26:C27"/>
    <mergeCell ref="B28:B29"/>
    <mergeCell ref="C28:C29"/>
    <mergeCell ref="B18:B19"/>
    <mergeCell ref="C18:C19"/>
    <mergeCell ref="B20:B21"/>
    <mergeCell ref="C20:C21"/>
    <mergeCell ref="B22:B23"/>
    <mergeCell ref="C22:C23"/>
    <mergeCell ref="B36:B37"/>
    <mergeCell ref="C36:C37"/>
    <mergeCell ref="B38:B39"/>
    <mergeCell ref="C38:C39"/>
    <mergeCell ref="B40:B41"/>
    <mergeCell ref="C40:C41"/>
    <mergeCell ref="B30:B31"/>
    <mergeCell ref="C30:C31"/>
    <mergeCell ref="B32:B33"/>
    <mergeCell ref="C32:C33"/>
    <mergeCell ref="B34:B35"/>
    <mergeCell ref="C34:C35"/>
    <mergeCell ref="B48:B49"/>
    <mergeCell ref="C48:C49"/>
    <mergeCell ref="B50:B51"/>
    <mergeCell ref="C50:C51"/>
    <mergeCell ref="B52:B53"/>
    <mergeCell ref="C52:C53"/>
    <mergeCell ref="B42:B43"/>
    <mergeCell ref="C42:C43"/>
    <mergeCell ref="B44:B45"/>
    <mergeCell ref="C44:C45"/>
    <mergeCell ref="B46:B47"/>
    <mergeCell ref="C46:C47"/>
    <mergeCell ref="B75:B76"/>
    <mergeCell ref="C75:C76"/>
    <mergeCell ref="B77:B78"/>
    <mergeCell ref="C77:C78"/>
    <mergeCell ref="B79:B80"/>
    <mergeCell ref="C79:C80"/>
    <mergeCell ref="B54:B55"/>
    <mergeCell ref="C54:C55"/>
    <mergeCell ref="B69:B70"/>
    <mergeCell ref="C69:C70"/>
    <mergeCell ref="B73:B74"/>
    <mergeCell ref="C73:C74"/>
    <mergeCell ref="B87:B88"/>
    <mergeCell ref="C87:C88"/>
    <mergeCell ref="B90:B91"/>
    <mergeCell ref="C90:C91"/>
    <mergeCell ref="B93:B94"/>
    <mergeCell ref="C93:C94"/>
    <mergeCell ref="B81:B82"/>
    <mergeCell ref="C81:C82"/>
    <mergeCell ref="B83:B84"/>
    <mergeCell ref="C83:C84"/>
    <mergeCell ref="B85:B86"/>
    <mergeCell ref="C85:C86"/>
    <mergeCell ref="B101:B102"/>
    <mergeCell ref="C101:C102"/>
    <mergeCell ref="B105:B106"/>
    <mergeCell ref="C105:C106"/>
    <mergeCell ref="B107:B108"/>
    <mergeCell ref="C107:C108"/>
    <mergeCell ref="B95:B96"/>
    <mergeCell ref="C95:C96"/>
    <mergeCell ref="B97:B98"/>
    <mergeCell ref="C97:C98"/>
    <mergeCell ref="B99:B100"/>
    <mergeCell ref="C99:C100"/>
    <mergeCell ref="B115:B116"/>
    <mergeCell ref="C115:C116"/>
    <mergeCell ref="B117:B118"/>
    <mergeCell ref="C117:C118"/>
    <mergeCell ref="B119:B120"/>
    <mergeCell ref="C119:C120"/>
    <mergeCell ref="B109:B110"/>
    <mergeCell ref="C109:C110"/>
    <mergeCell ref="B111:B112"/>
    <mergeCell ref="C111:C112"/>
    <mergeCell ref="B113:B114"/>
    <mergeCell ref="C113:C114"/>
    <mergeCell ref="B127:B128"/>
    <mergeCell ref="C127:C128"/>
    <mergeCell ref="B129:B130"/>
    <mergeCell ref="C129:C130"/>
    <mergeCell ref="B131:B132"/>
    <mergeCell ref="C131:C132"/>
    <mergeCell ref="B121:B122"/>
    <mergeCell ref="C121:C122"/>
    <mergeCell ref="B123:B124"/>
    <mergeCell ref="C123:C124"/>
    <mergeCell ref="B125:B126"/>
    <mergeCell ref="C125:C126"/>
    <mergeCell ref="B146:B147"/>
    <mergeCell ref="C146:C147"/>
    <mergeCell ref="B148:B149"/>
    <mergeCell ref="C148:C149"/>
    <mergeCell ref="B150:B151"/>
    <mergeCell ref="C150:C151"/>
    <mergeCell ref="B133:B134"/>
    <mergeCell ref="C133:C134"/>
    <mergeCell ref="B135:B136"/>
    <mergeCell ref="C135:C136"/>
    <mergeCell ref="B137:B138"/>
    <mergeCell ref="C137:C138"/>
    <mergeCell ref="B158:B159"/>
    <mergeCell ref="C158:C159"/>
    <mergeCell ref="B160:B161"/>
    <mergeCell ref="C160:C161"/>
    <mergeCell ref="B162:B163"/>
    <mergeCell ref="C162:C163"/>
    <mergeCell ref="B152:B153"/>
    <mergeCell ref="C152:C153"/>
    <mergeCell ref="B154:B155"/>
    <mergeCell ref="C154:C155"/>
    <mergeCell ref="B156:B157"/>
    <mergeCell ref="C156:C157"/>
    <mergeCell ref="B170:B171"/>
    <mergeCell ref="C170:C171"/>
    <mergeCell ref="B172:B173"/>
    <mergeCell ref="C172:C173"/>
    <mergeCell ref="B174:B175"/>
    <mergeCell ref="C174:C175"/>
    <mergeCell ref="B164:B165"/>
    <mergeCell ref="C164:C165"/>
    <mergeCell ref="B166:B167"/>
    <mergeCell ref="C166:C167"/>
    <mergeCell ref="B168:B169"/>
    <mergeCell ref="C168:C169"/>
    <mergeCell ref="B183:B184"/>
    <mergeCell ref="C183:C184"/>
    <mergeCell ref="B185:B186"/>
    <mergeCell ref="C185:C186"/>
    <mergeCell ref="B187:B188"/>
    <mergeCell ref="C187:C188"/>
    <mergeCell ref="B176:B177"/>
    <mergeCell ref="C176:C177"/>
    <mergeCell ref="B179:B180"/>
    <mergeCell ref="C179:C180"/>
    <mergeCell ref="B181:B182"/>
    <mergeCell ref="C181:C182"/>
    <mergeCell ref="B195:B196"/>
    <mergeCell ref="C195:C196"/>
    <mergeCell ref="B197:B198"/>
    <mergeCell ref="C197:C198"/>
    <mergeCell ref="B199:B200"/>
    <mergeCell ref="C199:C200"/>
    <mergeCell ref="B189:B190"/>
    <mergeCell ref="C189:C190"/>
    <mergeCell ref="B191:B192"/>
    <mergeCell ref="C191:C192"/>
    <mergeCell ref="B193:B194"/>
    <mergeCell ref="C193:C194"/>
    <mergeCell ref="B207:B208"/>
    <mergeCell ref="C207:C208"/>
    <mergeCell ref="B209:B210"/>
    <mergeCell ref="C209:C210"/>
    <mergeCell ref="B211:B212"/>
    <mergeCell ref="C211:C212"/>
    <mergeCell ref="B201:B202"/>
    <mergeCell ref="C201:C202"/>
    <mergeCell ref="B203:B204"/>
    <mergeCell ref="C203:C204"/>
    <mergeCell ref="B205:B206"/>
    <mergeCell ref="C205:C206"/>
    <mergeCell ref="B219:B220"/>
    <mergeCell ref="C219:C220"/>
    <mergeCell ref="B221:B222"/>
    <mergeCell ref="C221:C222"/>
    <mergeCell ref="B223:B224"/>
    <mergeCell ref="C223:C224"/>
    <mergeCell ref="B213:B214"/>
    <mergeCell ref="C213:C214"/>
    <mergeCell ref="B215:B216"/>
    <mergeCell ref="C215:C216"/>
    <mergeCell ref="B217:B218"/>
    <mergeCell ref="C217:C218"/>
    <mergeCell ref="B231:B232"/>
    <mergeCell ref="C231:C232"/>
    <mergeCell ref="B233:B234"/>
    <mergeCell ref="C233:C234"/>
    <mergeCell ref="B235:B236"/>
    <mergeCell ref="C235:C236"/>
    <mergeCell ref="B225:B226"/>
    <mergeCell ref="C225:C226"/>
    <mergeCell ref="B227:B228"/>
    <mergeCell ref="C227:C228"/>
    <mergeCell ref="B229:B230"/>
    <mergeCell ref="C229:C230"/>
    <mergeCell ref="B243:B244"/>
    <mergeCell ref="C243:C244"/>
    <mergeCell ref="B245:B246"/>
    <mergeCell ref="C245:C246"/>
    <mergeCell ref="B247:B248"/>
    <mergeCell ref="C247:C248"/>
    <mergeCell ref="B237:B238"/>
    <mergeCell ref="C237:C238"/>
    <mergeCell ref="B239:B240"/>
    <mergeCell ref="C239:C240"/>
    <mergeCell ref="B241:B242"/>
    <mergeCell ref="C241:C242"/>
    <mergeCell ref="B257:B258"/>
    <mergeCell ref="C257:C258"/>
    <mergeCell ref="B261:B262"/>
    <mergeCell ref="C261:C262"/>
    <mergeCell ref="B263:B264"/>
    <mergeCell ref="C263:C264"/>
    <mergeCell ref="B249:B250"/>
    <mergeCell ref="C249:C250"/>
    <mergeCell ref="B251:B252"/>
    <mergeCell ref="C251:C252"/>
    <mergeCell ref="B253:B254"/>
    <mergeCell ref="C253:C254"/>
    <mergeCell ref="B271:B272"/>
    <mergeCell ref="C271:C272"/>
    <mergeCell ref="B273:B274"/>
    <mergeCell ref="C273:C274"/>
    <mergeCell ref="B275:B276"/>
    <mergeCell ref="C275:C276"/>
    <mergeCell ref="B265:B266"/>
    <mergeCell ref="C265:C266"/>
    <mergeCell ref="B267:B268"/>
    <mergeCell ref="C267:C268"/>
    <mergeCell ref="B269:B270"/>
    <mergeCell ref="C269:C270"/>
    <mergeCell ref="B283:B284"/>
    <mergeCell ref="C283:C284"/>
    <mergeCell ref="B285:B286"/>
    <mergeCell ref="C285:C286"/>
    <mergeCell ref="B287:B288"/>
    <mergeCell ref="C287:C288"/>
    <mergeCell ref="B277:B278"/>
    <mergeCell ref="C277:C278"/>
    <mergeCell ref="B279:B280"/>
    <mergeCell ref="C279:C280"/>
    <mergeCell ref="B281:B282"/>
    <mergeCell ref="C281:C282"/>
    <mergeCell ref="B295:B296"/>
    <mergeCell ref="C295:C296"/>
    <mergeCell ref="B297:B298"/>
    <mergeCell ref="C297:C298"/>
    <mergeCell ref="B299:B300"/>
    <mergeCell ref="C299:C300"/>
    <mergeCell ref="B289:B290"/>
    <mergeCell ref="C289:C290"/>
    <mergeCell ref="B291:B292"/>
    <mergeCell ref="C291:C292"/>
    <mergeCell ref="B293:B294"/>
    <mergeCell ref="C293:C294"/>
    <mergeCell ref="B307:B308"/>
    <mergeCell ref="C307:C308"/>
    <mergeCell ref="B309:B310"/>
    <mergeCell ref="C309:C310"/>
    <mergeCell ref="B311:B312"/>
    <mergeCell ref="C311:C312"/>
    <mergeCell ref="B301:B302"/>
    <mergeCell ref="C301:C302"/>
    <mergeCell ref="B303:B304"/>
    <mergeCell ref="C303:C304"/>
    <mergeCell ref="B305:B306"/>
    <mergeCell ref="C305:C306"/>
    <mergeCell ref="B320:B321"/>
    <mergeCell ref="C320:C321"/>
    <mergeCell ref="B322:B323"/>
    <mergeCell ref="C322:C323"/>
    <mergeCell ref="B325:B326"/>
    <mergeCell ref="C325:C326"/>
    <mergeCell ref="B313:B314"/>
    <mergeCell ref="C313:C314"/>
    <mergeCell ref="B315:B316"/>
    <mergeCell ref="C315:C316"/>
    <mergeCell ref="B318:B319"/>
    <mergeCell ref="C318:C319"/>
    <mergeCell ref="B333:B334"/>
    <mergeCell ref="C333:C334"/>
    <mergeCell ref="B335:B336"/>
    <mergeCell ref="C335:C336"/>
    <mergeCell ref="B337:B338"/>
    <mergeCell ref="C337:C338"/>
    <mergeCell ref="B327:B328"/>
    <mergeCell ref="C327:C328"/>
    <mergeCell ref="B329:B330"/>
    <mergeCell ref="C329:C330"/>
    <mergeCell ref="B331:B332"/>
    <mergeCell ref="C331:C332"/>
    <mergeCell ref="B345:B346"/>
    <mergeCell ref="C345:C346"/>
    <mergeCell ref="B347:B348"/>
    <mergeCell ref="C347:C348"/>
    <mergeCell ref="B349:B350"/>
    <mergeCell ref="C349:C350"/>
    <mergeCell ref="B339:B340"/>
    <mergeCell ref="C339:C340"/>
    <mergeCell ref="B341:B342"/>
    <mergeCell ref="C341:C342"/>
    <mergeCell ref="B343:B344"/>
    <mergeCell ref="C343:C344"/>
    <mergeCell ref="B357:B358"/>
    <mergeCell ref="C357:C358"/>
    <mergeCell ref="B359:B360"/>
    <mergeCell ref="C359:C360"/>
    <mergeCell ref="B361:B362"/>
    <mergeCell ref="C361:C362"/>
    <mergeCell ref="B351:B352"/>
    <mergeCell ref="C351:C352"/>
    <mergeCell ref="B353:B354"/>
    <mergeCell ref="C353:C354"/>
    <mergeCell ref="B355:B356"/>
    <mergeCell ref="C355:C356"/>
    <mergeCell ref="B369:B370"/>
    <mergeCell ref="C369:C370"/>
    <mergeCell ref="B373:B374"/>
    <mergeCell ref="C373:C374"/>
    <mergeCell ref="B375:B376"/>
    <mergeCell ref="C375:C376"/>
    <mergeCell ref="B363:B364"/>
    <mergeCell ref="C363:C364"/>
    <mergeCell ref="B365:B366"/>
    <mergeCell ref="C365:C366"/>
    <mergeCell ref="B367:B368"/>
    <mergeCell ref="C367:C368"/>
    <mergeCell ref="B383:B384"/>
    <mergeCell ref="C383:C384"/>
    <mergeCell ref="B385:B386"/>
    <mergeCell ref="C385:C386"/>
    <mergeCell ref="B387:B388"/>
    <mergeCell ref="C387:C388"/>
    <mergeCell ref="B377:B378"/>
    <mergeCell ref="C377:C378"/>
    <mergeCell ref="B379:B380"/>
    <mergeCell ref="C379:C380"/>
    <mergeCell ref="B381:B382"/>
    <mergeCell ref="C381:C382"/>
    <mergeCell ref="F408:F409"/>
    <mergeCell ref="G408:G409"/>
    <mergeCell ref="B403:B404"/>
    <mergeCell ref="C403:C404"/>
    <mergeCell ref="B405:B406"/>
    <mergeCell ref="C405:C406"/>
    <mergeCell ref="B408:E409"/>
    <mergeCell ref="B389:B390"/>
    <mergeCell ref="C389:C390"/>
    <mergeCell ref="B391:B392"/>
    <mergeCell ref="C391:C392"/>
    <mergeCell ref="B394:B395"/>
    <mergeCell ref="C394:C395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B20500B56D274F8B1ED1A6A3B8C1BF" ma:contentTypeVersion="14" ma:contentTypeDescription="Crear nuevo documento." ma:contentTypeScope="" ma:versionID="9a6a001f5e8e53221ea613c601246e50">
  <xsd:schema xmlns:xsd="http://www.w3.org/2001/XMLSchema" xmlns:xs="http://www.w3.org/2001/XMLSchema" xmlns:p="http://schemas.microsoft.com/office/2006/metadata/properties" xmlns:ns3="065462d7-4ea1-419b-8513-70aa5d63479a" xmlns:ns4="7207b4e5-b58c-4c87-be16-7608439bb6a4" targetNamespace="http://schemas.microsoft.com/office/2006/metadata/properties" ma:root="true" ma:fieldsID="56bf8cb4b0a4bad13a77c8443f023d6f" ns3:_="" ns4:_="">
    <xsd:import namespace="065462d7-4ea1-419b-8513-70aa5d63479a"/>
    <xsd:import namespace="7207b4e5-b58c-4c87-be16-7608439bb6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62d7-4ea1-419b-8513-70aa5d634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7b4e5-b58c-4c87-be16-7608439bb6a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9AA70E-6451-4143-BFF4-C861729EC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462d7-4ea1-419b-8513-70aa5d63479a"/>
    <ds:schemaRef ds:uri="7207b4e5-b58c-4c87-be16-7608439bb6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D1FB23-7A53-4903-A5FC-0F4012E8D2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721F54-200A-41B4-865C-42BE013488CF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065462d7-4ea1-419b-8513-70aa5d63479a"/>
    <ds:schemaRef ds:uri="http://purl.org/dc/terms/"/>
    <ds:schemaRef ds:uri="http://schemas.microsoft.com/office/infopath/2007/PartnerControls"/>
    <ds:schemaRef ds:uri="7207b4e5-b58c-4c87-be16-7608439bb6a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2a. CARROS</vt:lpstr>
      <vt:lpstr>Anexo 2b. MOTOS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Contreras Llanos</dc:creator>
  <cp:lastModifiedBy>Policarpa Perez Calderón</cp:lastModifiedBy>
  <cp:lastPrinted>2022-07-06T17:03:51Z</cp:lastPrinted>
  <dcterms:created xsi:type="dcterms:W3CDTF">2020-02-25T13:35:12Z</dcterms:created>
  <dcterms:modified xsi:type="dcterms:W3CDTF">2026-04-16T20:05:19Z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