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OS TUBERQUIA 2026\2 MEDICINA NUCLEAR DECOR\"/>
    </mc:Choice>
  </mc:AlternateContent>
  <xr:revisionPtr revIDLastSave="0" documentId="13_ncr:1_{D30AA498-C797-4870-9C08-86E929FB6111}" xr6:coauthVersionLast="36" xr6:coauthVersionMax="47" xr10:uidLastSave="{00000000-0000-0000-0000-000000000000}"/>
  <bookViews>
    <workbookView xWindow="0" yWindow="0" windowWidth="28800" windowHeight="12105" xr2:uid="{C386468D-77F1-4686-81FA-F2C520E5B590}"/>
  </bookViews>
  <sheets>
    <sheet name="Hoja4" sheetId="4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4" l="1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14" i="4" l="1"/>
</calcChain>
</file>

<file path=xl/sharedStrings.xml><?xml version="1.0" encoding="utf-8"?>
<sst xmlns="http://schemas.openxmlformats.org/spreadsheetml/2006/main" count="54" uniqueCount="54">
  <si>
    <r>
      <t xml:space="preserve">Página </t>
    </r>
    <r>
      <rPr>
        <b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de </t>
    </r>
    <r>
      <rPr>
        <b/>
        <sz val="9"/>
        <color theme="1"/>
        <rFont val="Arial"/>
        <family val="2"/>
      </rPr>
      <t>1</t>
    </r>
  </si>
  <si>
    <t>PROCESO ADQUIRIR BIENES Y SERVICIOS</t>
  </si>
  <si>
    <t>POLICÍA NACIONAL</t>
  </si>
  <si>
    <t>Código: 2BS-FR-0035</t>
  </si>
  <si>
    <t>Fecha:  16-10-2013</t>
  </si>
  <si>
    <t>INVITACIÓN CONVOCATORIA MÍNIMA CUANTÍA</t>
  </si>
  <si>
    <t>Versión: 2</t>
  </si>
  <si>
    <t>ANEXO OFERTA ECONÓMICA</t>
  </si>
  <si>
    <t>PORCENTAJE DE DESCUENTO OFERTADO A TODOS LOS ÍTEMS</t>
  </si>
  <si>
    <t>ITEM</t>
  </si>
  <si>
    <t>CODIGOS CUPS</t>
  </si>
  <si>
    <t>DESCRIPCIÓN DE SERVICIOS</t>
  </si>
  <si>
    <t>VALOR PRECIO TECHO</t>
  </si>
  <si>
    <t>VALOR OFERTADO POR LA ENTIDAD</t>
  </si>
  <si>
    <t>(UNA VEZ APLICADO EL PORCENTAJE DE DESCUENTO)</t>
  </si>
  <si>
    <t>920410-1</t>
  </si>
  <si>
    <t>CAPTACION TIROIDEA DEL I-131 A 4 Y/O 24 HORAS (INCLUYE INSUMOS)</t>
  </si>
  <si>
    <t>GAMAGRAFIA DE TIROIDES (INCLUYE INSUMOS)</t>
  </si>
  <si>
    <t>RECORRIDO CORPORAL CON I-131 (RASTREO DE METÁSTASIS) INCLUYE INSUMOS</t>
  </si>
  <si>
    <t>TERAPIA CON YODO RADIACTIVO (131-I CAPSULA DE 10 MCI  (INCLUYE INSUMOS)</t>
  </si>
  <si>
    <t>TERAPIA CON YODO RADIACTIVO (131-I CAPSULA DE 12 MCI  (INCLUYE INSUMOS)</t>
  </si>
  <si>
    <t>TERAPIA CON YODO RADIACTIVO (131-I CAPSULA DE 15 MCI )  (INCLUYE INSUMOS)</t>
  </si>
  <si>
    <t>TERAPIA CON YODO RADIACTIVO (131-I CAPSULA DE 20 MCI  (INCLUYE INSUMOS)</t>
  </si>
  <si>
    <t>TERAPIA CON YODO RADIACTIVO (131-I CAPSULA DE 30 MCI  (INCLUYE INSUMOS)</t>
  </si>
  <si>
    <t>GAMAGRAFIA DE GLANDULAS PARATIROIDES O TETROFOSMIN(INCLUYE INSUMOS)</t>
  </si>
  <si>
    <t>GAMAGRAFIA DE GANGLIOS LINFATICOS – LINFOGAMAGRAFIA (INCLUYE INSUMOS)</t>
  </si>
  <si>
    <t>GAMAGRAFIA HEPATOESPLENICA (INCLUYE INSUMOS)</t>
  </si>
  <si>
    <t xml:space="preserve">GAMAGRAFIA EN HEMORRAGIA DIGESTIVA CON COLOIDE. </t>
  </si>
  <si>
    <t>GAMAGRAFIA DE GLANDULAS SALIVARES (INCLUYE INSUMOS)</t>
  </si>
  <si>
    <t>GAMAGRAFIA PARA MUCOSA GASTRICA ECTOPICA (INCLUYE INSUMOS)</t>
  </si>
  <si>
    <t>GAMAGRAFIA  DE REFLUJO GASTROESOFAGICO (INCLUYE INSUMOS)</t>
  </si>
  <si>
    <t>GAMAGRAFIA DE VACIAMIENTO GÁSTRICO FASE SÓLIDA. (INCLUYE INSUMOS)</t>
  </si>
  <si>
    <t>GAMAGRAFIA DE VACIAMIENTO GASTRICO FASE LIQUIDA. (INCLUYE INSUMOS)</t>
  </si>
  <si>
    <t>GAMAGRAFIA CEREBRAL ESTATICA. (INCLUYE INSUMOS)</t>
  </si>
  <si>
    <t>CISTERNOGAMAGRAFIA  (INCLUYE INSUMOS)</t>
  </si>
  <si>
    <t>VENTRICULOGRAFIA NUCLEAR (INCLUYE INSUMOS)</t>
  </si>
  <si>
    <t>PERFUSION MIOCARDICA EN REPOSO Y POST EJERCICIO  (INCLUYE INSUMOS)</t>
  </si>
  <si>
    <t>GAMAGRAFIA DE MIOCARDIO CON PIROFOSFATO O DISFOFONATO(INCLUYE INSUMOS)</t>
  </si>
  <si>
    <t>GAMAGRAFIA DE MIOCARDIO CON PIROFOSFATO (INCLUYE INSUMOS)</t>
  </si>
  <si>
    <t>PERFUSION MIOCARDICA  CON STRESS FARMACOLÓGICO. (INCLUYE INSUMOS)</t>
  </si>
  <si>
    <t>GAMAGRAFIA PULMONAR, PERFUSION. (INCLUYE INSUMOS)</t>
  </si>
  <si>
    <t>GAMAGRAFIA PULMONAR, VENTILACIÓN Y PERFUSION  (INCLUYE INSUMOS)</t>
  </si>
  <si>
    <t>RENOGRAMA SECUENCIAL CON FILTRACIÓN GLOMERULAR (INCLUYE INSUMOS)</t>
  </si>
  <si>
    <t>GAMAGRAFIA DE FILTRACION GLOMELULAR (INCLUYE INSUMOS)</t>
  </si>
  <si>
    <t>GAMAGRAFIA DE PERFUSION TESTICULAR Y CONTENIDO ESCROTAL. (INCLUYE INSUMOS)</t>
  </si>
  <si>
    <t>CISTOGAMMAGRAFIA. (INCLUYE INSUMOS)</t>
  </si>
  <si>
    <t>RENOGRAMA BASAL Y POST CAPTOPRIL. (INCLUYE INSUMOS)</t>
  </si>
  <si>
    <t>GAMAGRAFIA RENAL ESTATICA CON DMSA. (INCLUYE INSUMOS)</t>
  </si>
  <si>
    <t>RENOGRAMA DIURÉTICO (INCLUYE INSUMOS)</t>
  </si>
  <si>
    <t>GAMAGRAFIA OSEA ( CORPORAL TOTAL  O SEGMENTARIA) (INCLUYE INSUMOS)</t>
  </si>
  <si>
    <t>GAMAGRAFIA OSEA DE TRES FASES. (INCLUYE INSUMOS)</t>
  </si>
  <si>
    <t>GAMAGRAFIA OSEA CON SPECT. (INCLUYE INSUMOS)</t>
  </si>
  <si>
    <t>DACRIOCISTOGAGAMAGRAFIA DE VIAS LAGRIMALES. (INCLUYE INSUMOS)</t>
  </si>
  <si>
    <t>PN RASES 6  MIC 062-2026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</si>
</sst>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70C0"/>
      <name val="Arial"/>
      <family val="2"/>
    </font>
    <font>
      <sz val="10"/>
      <color rgb="FF000000"/>
      <name val="Arial"/>
      <family val="2"/>
    </font>
    <font>
      <sz val="10"/>
      <color rgb="FF0070C0"/>
      <name val="Arial"/>
      <family val="2"/>
    </font>
    <font>
      <b/>
      <sz val="26"/>
      <color rgb="FF0070C0"/>
      <name val="Arial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2" borderId="11" xfId="0" applyFont="1" applyFill="1" applyBorder="1" applyAlignment="1">
      <alignment horizontal="center" vertical="center" wrapText="1"/>
    </xf>
    <xf numFmtId="8" fontId="5" fillId="3" borderId="11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6" fontId="7" fillId="0" borderId="10" xfId="0" applyNumberFormat="1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0" fontId="6" fillId="2" borderId="7" xfId="0" applyNumberFormat="1" applyFont="1" applyFill="1" applyBorder="1" applyAlignment="1">
      <alignment horizontal="center" vertical="center"/>
    </xf>
    <xf numFmtId="10" fontId="6" fillId="2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1400174</xdr:colOff>
      <xdr:row>0</xdr:row>
      <xdr:rowOff>104774</xdr:rowOff>
    </xdr:from>
    <xdr:to>
      <xdr:col>4</xdr:col>
      <xdr:colOff>476250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5BB6894-263C-46D1-9F80-D2ED4D03D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4" y="104774"/>
          <a:ext cx="1114426" cy="47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E790-FC15-45F1-94BD-2D8AAD191D7C}">
  <dimension ref="A1:E50"/>
  <sheetViews>
    <sheetView tabSelected="1" workbookViewId="0">
      <selection activeCell="C17" sqref="C17"/>
    </sheetView>
  </sheetViews>
  <sheetFormatPr baseColWidth="10" defaultColWidth="11.42578125" defaultRowHeight="15" x14ac:dyDescent="0.25"/>
  <cols>
    <col min="2" max="2" width="17.28515625" customWidth="1"/>
    <col min="3" max="3" width="84.28515625" customWidth="1"/>
    <col min="4" max="4" width="30.5703125" customWidth="1"/>
    <col min="5" max="5" width="26.5703125" customWidth="1"/>
  </cols>
  <sheetData>
    <row r="1" spans="1:5" ht="15.75" thickBot="1" x14ac:dyDescent="0.3">
      <c r="A1" s="13" t="s">
        <v>0</v>
      </c>
      <c r="B1" s="14"/>
      <c r="C1" s="15" t="s">
        <v>1</v>
      </c>
      <c r="D1" s="17" t="s">
        <v>2</v>
      </c>
      <c r="E1" s="18"/>
    </row>
    <row r="2" spans="1:5" ht="15.75" thickBot="1" x14ac:dyDescent="0.3">
      <c r="A2" s="23" t="s">
        <v>3</v>
      </c>
      <c r="B2" s="24"/>
      <c r="C2" s="16"/>
      <c r="D2" s="19"/>
      <c r="E2" s="20"/>
    </row>
    <row r="3" spans="1:5" ht="15.75" thickBot="1" x14ac:dyDescent="0.3">
      <c r="A3" s="23" t="s">
        <v>4</v>
      </c>
      <c r="B3" s="24"/>
      <c r="C3" s="25" t="s">
        <v>5</v>
      </c>
      <c r="D3" s="19"/>
      <c r="E3" s="20"/>
    </row>
    <row r="4" spans="1:5" ht="15.75" thickBot="1" x14ac:dyDescent="0.3">
      <c r="A4" s="23" t="s">
        <v>6</v>
      </c>
      <c r="B4" s="24"/>
      <c r="C4" s="26"/>
      <c r="D4" s="21"/>
      <c r="E4" s="22"/>
    </row>
    <row r="5" spans="1:5" x14ac:dyDescent="0.25">
      <c r="A5" s="1"/>
      <c r="B5" s="1"/>
      <c r="C5" s="1"/>
      <c r="D5" s="1"/>
      <c r="E5" s="1"/>
    </row>
    <row r="6" spans="1:5" ht="15.75" x14ac:dyDescent="0.25">
      <c r="A6" s="27" t="s">
        <v>7</v>
      </c>
      <c r="B6" s="27"/>
      <c r="C6" s="27"/>
      <c r="D6" s="27"/>
      <c r="E6" s="27"/>
    </row>
    <row r="7" spans="1:5" ht="15.75" x14ac:dyDescent="0.25">
      <c r="A7" s="28" t="s">
        <v>53</v>
      </c>
      <c r="B7" s="28"/>
      <c r="C7" s="28"/>
      <c r="D7" s="28"/>
      <c r="E7" s="28"/>
    </row>
    <row r="8" spans="1:5" ht="15.75" thickBot="1" x14ac:dyDescent="0.3">
      <c r="A8" s="29"/>
      <c r="B8" s="29"/>
      <c r="C8" s="29"/>
      <c r="D8" s="29"/>
      <c r="E8" s="29"/>
    </row>
    <row r="9" spans="1:5" x14ac:dyDescent="0.25">
      <c r="A9" s="1"/>
      <c r="B9" s="1"/>
      <c r="C9" s="30" t="s">
        <v>8</v>
      </c>
      <c r="D9" s="32">
        <v>0</v>
      </c>
      <c r="E9" s="1"/>
    </row>
    <row r="10" spans="1:5" ht="47.25" customHeight="1" thickBot="1" x14ac:dyDescent="0.3">
      <c r="A10" s="1"/>
      <c r="B10" s="1"/>
      <c r="C10" s="31"/>
      <c r="D10" s="33"/>
      <c r="E10" s="1"/>
    </row>
    <row r="11" spans="1:5" x14ac:dyDescent="0.25">
      <c r="A11" s="1"/>
      <c r="B11" s="1"/>
      <c r="C11" s="1"/>
      <c r="D11" s="1"/>
      <c r="E11" s="1"/>
    </row>
    <row r="12" spans="1:5" ht="24" x14ac:dyDescent="0.25">
      <c r="A12" s="12" t="s">
        <v>9</v>
      </c>
      <c r="B12" s="12" t="s">
        <v>10</v>
      </c>
      <c r="C12" s="12" t="s">
        <v>11</v>
      </c>
      <c r="D12" s="12" t="s">
        <v>12</v>
      </c>
      <c r="E12" s="2" t="s">
        <v>13</v>
      </c>
    </row>
    <row r="13" spans="1:5" ht="24" x14ac:dyDescent="0.25">
      <c r="A13" s="12"/>
      <c r="B13" s="12"/>
      <c r="C13" s="12"/>
      <c r="D13" s="12"/>
      <c r="E13" s="2" t="s">
        <v>14</v>
      </c>
    </row>
    <row r="14" spans="1:5" ht="15.75" thickBot="1" x14ac:dyDescent="0.3">
      <c r="A14" s="4">
        <v>1</v>
      </c>
      <c r="B14" s="5">
        <v>920201</v>
      </c>
      <c r="C14" s="6" t="s">
        <v>16</v>
      </c>
      <c r="D14" s="11">
        <v>1315356.9789999998</v>
      </c>
      <c r="E14" s="3">
        <f>D14-(D14*$D$9)</f>
        <v>1315356.9789999998</v>
      </c>
    </row>
    <row r="15" spans="1:5" ht="15.75" thickBot="1" x14ac:dyDescent="0.3">
      <c r="A15" s="7">
        <v>2</v>
      </c>
      <c r="B15" s="5">
        <v>920202</v>
      </c>
      <c r="C15" s="6" t="s">
        <v>17</v>
      </c>
      <c r="D15" s="11">
        <v>398984.98849999998</v>
      </c>
      <c r="E15" s="3">
        <f t="shared" ref="E15:E50" si="0">D15-(D15*$D$9)</f>
        <v>398984.98849999998</v>
      </c>
    </row>
    <row r="16" spans="1:5" ht="15.75" thickBot="1" x14ac:dyDescent="0.3">
      <c r="A16" s="4">
        <v>3</v>
      </c>
      <c r="B16" s="5">
        <v>921304</v>
      </c>
      <c r="C16" s="8" t="s">
        <v>18</v>
      </c>
      <c r="D16" s="11">
        <v>4031889.5414999998</v>
      </c>
      <c r="E16" s="3">
        <f t="shared" si="0"/>
        <v>4031889.5414999998</v>
      </c>
    </row>
    <row r="17" spans="1:5" ht="15.75" thickBot="1" x14ac:dyDescent="0.3">
      <c r="A17" s="7">
        <v>4</v>
      </c>
      <c r="B17" s="5">
        <v>922803</v>
      </c>
      <c r="C17" s="8" t="s">
        <v>19</v>
      </c>
      <c r="D17" s="11">
        <v>5481100</v>
      </c>
      <c r="E17" s="3">
        <f t="shared" si="0"/>
        <v>5481100</v>
      </c>
    </row>
    <row r="18" spans="1:5" ht="15.75" thickBot="1" x14ac:dyDescent="0.3">
      <c r="A18" s="4">
        <v>5</v>
      </c>
      <c r="B18" s="5">
        <v>922803</v>
      </c>
      <c r="C18" s="8" t="s">
        <v>20</v>
      </c>
      <c r="D18" s="11">
        <v>5861550</v>
      </c>
      <c r="E18" s="3">
        <f t="shared" si="0"/>
        <v>5861550</v>
      </c>
    </row>
    <row r="19" spans="1:5" ht="15.75" thickBot="1" x14ac:dyDescent="0.3">
      <c r="A19" s="7">
        <v>6</v>
      </c>
      <c r="B19" s="5">
        <v>922803</v>
      </c>
      <c r="C19" s="8" t="s">
        <v>21</v>
      </c>
      <c r="D19" s="11">
        <v>5700000</v>
      </c>
      <c r="E19" s="3">
        <f t="shared" si="0"/>
        <v>5700000</v>
      </c>
    </row>
    <row r="20" spans="1:5" ht="15.75" thickBot="1" x14ac:dyDescent="0.3">
      <c r="A20" s="4">
        <v>7</v>
      </c>
      <c r="B20" s="5">
        <v>922803</v>
      </c>
      <c r="C20" s="8" t="s">
        <v>22</v>
      </c>
      <c r="D20" s="11">
        <v>6329050</v>
      </c>
      <c r="E20" s="3">
        <f t="shared" si="0"/>
        <v>6329050</v>
      </c>
    </row>
    <row r="21" spans="1:5" ht="15.75" thickBot="1" x14ac:dyDescent="0.3">
      <c r="A21" s="7">
        <v>8</v>
      </c>
      <c r="B21" s="5">
        <v>922803</v>
      </c>
      <c r="C21" s="8" t="s">
        <v>23</v>
      </c>
      <c r="D21" s="11">
        <v>6514050</v>
      </c>
      <c r="E21" s="3">
        <f t="shared" si="0"/>
        <v>6514050</v>
      </c>
    </row>
    <row r="22" spans="1:5" ht="15.75" thickBot="1" x14ac:dyDescent="0.3">
      <c r="A22" s="4">
        <v>9</v>
      </c>
      <c r="B22" s="5">
        <v>920208</v>
      </c>
      <c r="C22" s="9" t="s">
        <v>24</v>
      </c>
      <c r="D22" s="11">
        <v>3875740.5</v>
      </c>
      <c r="E22" s="3">
        <f t="shared" si="0"/>
        <v>3875740.5</v>
      </c>
    </row>
    <row r="23" spans="1:5" ht="15.75" thickBot="1" x14ac:dyDescent="0.3">
      <c r="A23" s="7">
        <v>10</v>
      </c>
      <c r="B23" s="5">
        <v>920503</v>
      </c>
      <c r="C23" s="9" t="s">
        <v>25</v>
      </c>
      <c r="D23" s="11">
        <v>1947831.5</v>
      </c>
      <c r="E23" s="3">
        <f t="shared" si="0"/>
        <v>1947831.5</v>
      </c>
    </row>
    <row r="24" spans="1:5" ht="15.75" thickBot="1" x14ac:dyDescent="0.3">
      <c r="A24" s="4">
        <v>11</v>
      </c>
      <c r="B24" s="5">
        <v>920701</v>
      </c>
      <c r="C24" s="8" t="s">
        <v>26</v>
      </c>
      <c r="D24" s="11">
        <v>1364617.63</v>
      </c>
      <c r="E24" s="3">
        <f t="shared" si="0"/>
        <v>1364617.63</v>
      </c>
    </row>
    <row r="25" spans="1:5" ht="15.75" thickBot="1" x14ac:dyDescent="0.3">
      <c r="A25" s="7">
        <v>12</v>
      </c>
      <c r="B25" s="5">
        <v>920603</v>
      </c>
      <c r="C25" s="9" t="s">
        <v>27</v>
      </c>
      <c r="D25" s="11">
        <v>1801860.9844999998</v>
      </c>
      <c r="E25" s="3">
        <f t="shared" si="0"/>
        <v>1801860.9844999998</v>
      </c>
    </row>
    <row r="26" spans="1:5" ht="15.75" thickBot="1" x14ac:dyDescent="0.3">
      <c r="A26" s="4">
        <v>13</v>
      </c>
      <c r="B26" s="5">
        <v>920601</v>
      </c>
      <c r="C26" s="8" t="s">
        <v>28</v>
      </c>
      <c r="D26" s="11">
        <v>440265.745</v>
      </c>
      <c r="E26" s="3">
        <f t="shared" si="0"/>
        <v>440265.745</v>
      </c>
    </row>
    <row r="27" spans="1:5" ht="15.75" thickBot="1" x14ac:dyDescent="0.3">
      <c r="A27" s="7">
        <v>14</v>
      </c>
      <c r="B27" s="5">
        <v>920604</v>
      </c>
      <c r="C27" s="9" t="s">
        <v>29</v>
      </c>
      <c r="D27" s="11">
        <v>581390</v>
      </c>
      <c r="E27" s="3">
        <f t="shared" si="0"/>
        <v>581390</v>
      </c>
    </row>
    <row r="28" spans="1:5" ht="15.75" thickBot="1" x14ac:dyDescent="0.3">
      <c r="A28" s="4">
        <v>15</v>
      </c>
      <c r="B28" s="5">
        <v>920606</v>
      </c>
      <c r="C28" s="8" t="s">
        <v>30</v>
      </c>
      <c r="D28" s="11">
        <v>1448543.1140000001</v>
      </c>
      <c r="E28" s="3">
        <f t="shared" si="0"/>
        <v>1448543.1140000001</v>
      </c>
    </row>
    <row r="29" spans="1:5" ht="15.75" thickBot="1" x14ac:dyDescent="0.3">
      <c r="A29" s="7">
        <v>16</v>
      </c>
      <c r="B29" s="5">
        <v>920607</v>
      </c>
      <c r="C29" s="6" t="s">
        <v>31</v>
      </c>
      <c r="D29" s="11">
        <v>1787212</v>
      </c>
      <c r="E29" s="3">
        <f t="shared" si="0"/>
        <v>1787212</v>
      </c>
    </row>
    <row r="30" spans="1:5" ht="15.75" thickBot="1" x14ac:dyDescent="0.3">
      <c r="A30" s="4">
        <v>17</v>
      </c>
      <c r="B30" s="5">
        <v>920608</v>
      </c>
      <c r="C30" s="6" t="s">
        <v>32</v>
      </c>
      <c r="D30" s="11">
        <v>1777523</v>
      </c>
      <c r="E30" s="3">
        <f t="shared" si="0"/>
        <v>1777523</v>
      </c>
    </row>
    <row r="31" spans="1:5" ht="15.75" thickBot="1" x14ac:dyDescent="0.3">
      <c r="A31" s="7">
        <v>18</v>
      </c>
      <c r="B31" s="5">
        <v>920101</v>
      </c>
      <c r="C31" s="8" t="s">
        <v>33</v>
      </c>
      <c r="D31" s="11">
        <v>1386289.2505000001</v>
      </c>
      <c r="E31" s="3">
        <f t="shared" si="0"/>
        <v>1386289.2505000001</v>
      </c>
    </row>
    <row r="32" spans="1:5" ht="15.75" thickBot="1" x14ac:dyDescent="0.3">
      <c r="A32" s="4">
        <v>19</v>
      </c>
      <c r="B32" s="5">
        <v>920103</v>
      </c>
      <c r="C32" s="6" t="s">
        <v>34</v>
      </c>
      <c r="D32" s="11">
        <v>1444085</v>
      </c>
      <c r="E32" s="3">
        <f t="shared" si="0"/>
        <v>1444085</v>
      </c>
    </row>
    <row r="33" spans="1:5" ht="15.75" thickBot="1" x14ac:dyDescent="0.3">
      <c r="A33" s="7">
        <v>20</v>
      </c>
      <c r="B33" s="5">
        <v>920401</v>
      </c>
      <c r="C33" s="9" t="s">
        <v>35</v>
      </c>
      <c r="D33" s="11">
        <v>1342435</v>
      </c>
      <c r="E33" s="3">
        <f t="shared" si="0"/>
        <v>1342435</v>
      </c>
    </row>
    <row r="34" spans="1:5" ht="15.75" thickBot="1" x14ac:dyDescent="0.3">
      <c r="A34" s="4">
        <v>21</v>
      </c>
      <c r="B34" s="5">
        <v>920407</v>
      </c>
      <c r="C34" s="8" t="s">
        <v>36</v>
      </c>
      <c r="D34" s="11">
        <v>5071105.5</v>
      </c>
      <c r="E34" s="3">
        <f t="shared" si="0"/>
        <v>5071105.5</v>
      </c>
    </row>
    <row r="35" spans="1:5" ht="15.75" thickBot="1" x14ac:dyDescent="0.3">
      <c r="A35" s="7">
        <v>22</v>
      </c>
      <c r="B35" s="5">
        <v>920410</v>
      </c>
      <c r="C35" s="6" t="s">
        <v>37</v>
      </c>
      <c r="D35" s="11">
        <v>1381491.5</v>
      </c>
      <c r="E35" s="3">
        <f t="shared" si="0"/>
        <v>1381491.5</v>
      </c>
    </row>
    <row r="36" spans="1:5" ht="15.75" thickBot="1" x14ac:dyDescent="0.3">
      <c r="A36" s="4">
        <v>23</v>
      </c>
      <c r="B36" s="5" t="s">
        <v>15</v>
      </c>
      <c r="C36" s="6" t="s">
        <v>38</v>
      </c>
      <c r="D36" s="11">
        <v>1500532</v>
      </c>
      <c r="E36" s="3">
        <f t="shared" si="0"/>
        <v>1500532</v>
      </c>
    </row>
    <row r="37" spans="1:5" ht="15.75" thickBot="1" x14ac:dyDescent="0.3">
      <c r="A37" s="7">
        <v>24</v>
      </c>
      <c r="B37" s="5">
        <v>920408</v>
      </c>
      <c r="C37" s="8" t="s">
        <v>39</v>
      </c>
      <c r="D37" s="11">
        <v>5096971</v>
      </c>
      <c r="E37" s="3">
        <f t="shared" si="0"/>
        <v>5096971</v>
      </c>
    </row>
    <row r="38" spans="1:5" ht="15.75" thickBot="1" x14ac:dyDescent="0.3">
      <c r="A38" s="4">
        <v>25</v>
      </c>
      <c r="B38" s="5">
        <v>920301</v>
      </c>
      <c r="C38" s="8" t="s">
        <v>40</v>
      </c>
      <c r="D38" s="11">
        <v>1356818.4334999998</v>
      </c>
      <c r="E38" s="3">
        <f t="shared" si="0"/>
        <v>1356818.4334999998</v>
      </c>
    </row>
    <row r="39" spans="1:5" ht="15.75" thickBot="1" x14ac:dyDescent="0.3">
      <c r="A39" s="7">
        <v>26</v>
      </c>
      <c r="B39" s="5">
        <v>920304</v>
      </c>
      <c r="C39" s="8" t="s">
        <v>41</v>
      </c>
      <c r="D39" s="11">
        <v>2572418.4754999997</v>
      </c>
      <c r="E39" s="3">
        <f t="shared" si="0"/>
        <v>2572418.4754999997</v>
      </c>
    </row>
    <row r="40" spans="1:5" ht="15.75" thickBot="1" x14ac:dyDescent="0.3">
      <c r="A40" s="4">
        <v>27</v>
      </c>
      <c r="B40" s="5">
        <v>920802</v>
      </c>
      <c r="C40" s="8" t="s">
        <v>42</v>
      </c>
      <c r="D40" s="11">
        <v>1401487.794</v>
      </c>
      <c r="E40" s="3">
        <f t="shared" si="0"/>
        <v>1401487.794</v>
      </c>
    </row>
    <row r="41" spans="1:5" ht="15.75" thickBot="1" x14ac:dyDescent="0.3">
      <c r="A41" s="7">
        <v>28</v>
      </c>
      <c r="B41" s="5">
        <v>920805</v>
      </c>
      <c r="C41" s="8" t="s">
        <v>43</v>
      </c>
      <c r="D41" s="11">
        <v>1170991</v>
      </c>
      <c r="E41" s="3">
        <f t="shared" si="0"/>
        <v>1170991</v>
      </c>
    </row>
    <row r="42" spans="1:5" ht="16.5" customHeight="1" thickBot="1" x14ac:dyDescent="0.3">
      <c r="A42" s="4">
        <v>29</v>
      </c>
      <c r="B42" s="5">
        <v>920806</v>
      </c>
      <c r="C42" s="8" t="s">
        <v>44</v>
      </c>
      <c r="D42" s="11">
        <v>486832.761</v>
      </c>
      <c r="E42" s="3">
        <f t="shared" si="0"/>
        <v>486832.761</v>
      </c>
    </row>
    <row r="43" spans="1:5" ht="15.75" thickBot="1" x14ac:dyDescent="0.3">
      <c r="A43" s="7">
        <v>30</v>
      </c>
      <c r="B43" s="5">
        <v>920807</v>
      </c>
      <c r="C43" s="6" t="s">
        <v>45</v>
      </c>
      <c r="D43" s="11">
        <v>473962.11249999999</v>
      </c>
      <c r="E43" s="3">
        <f t="shared" si="0"/>
        <v>473962.11249999999</v>
      </c>
    </row>
    <row r="44" spans="1:5" ht="15.75" thickBot="1" x14ac:dyDescent="0.3">
      <c r="A44" s="4">
        <v>31</v>
      </c>
      <c r="B44" s="5">
        <v>920808</v>
      </c>
      <c r="C44" s="8" t="s">
        <v>46</v>
      </c>
      <c r="D44" s="11">
        <v>1669319</v>
      </c>
      <c r="E44" s="3">
        <f t="shared" si="0"/>
        <v>1669319</v>
      </c>
    </row>
    <row r="45" spans="1:5" ht="15.75" thickBot="1" x14ac:dyDescent="0.3">
      <c r="A45" s="7">
        <v>32</v>
      </c>
      <c r="B45" s="5">
        <v>920809</v>
      </c>
      <c r="C45" s="8" t="s">
        <v>47</v>
      </c>
      <c r="D45" s="11">
        <v>1227344.1894999999</v>
      </c>
      <c r="E45" s="3">
        <f t="shared" si="0"/>
        <v>1227344.1894999999</v>
      </c>
    </row>
    <row r="46" spans="1:5" ht="15.75" thickBot="1" x14ac:dyDescent="0.3">
      <c r="A46" s="4">
        <v>33</v>
      </c>
      <c r="B46" s="5">
        <v>920812</v>
      </c>
      <c r="C46" s="8" t="s">
        <v>48</v>
      </c>
      <c r="D46" s="11">
        <v>1246243.8360000001</v>
      </c>
      <c r="E46" s="3">
        <f t="shared" si="0"/>
        <v>1246243.8360000001</v>
      </c>
    </row>
    <row r="47" spans="1:5" ht="15.75" thickBot="1" x14ac:dyDescent="0.3">
      <c r="A47" s="7">
        <v>34</v>
      </c>
      <c r="B47" s="5">
        <v>920901</v>
      </c>
      <c r="C47" s="8" t="s">
        <v>49</v>
      </c>
      <c r="D47" s="11">
        <v>1392947.4649999999</v>
      </c>
      <c r="E47" s="3">
        <f t="shared" si="0"/>
        <v>1392947.4649999999</v>
      </c>
    </row>
    <row r="48" spans="1:5" ht="15.75" thickBot="1" x14ac:dyDescent="0.3">
      <c r="A48" s="4">
        <v>35</v>
      </c>
      <c r="B48" s="5">
        <v>920902</v>
      </c>
      <c r="C48" s="8" t="s">
        <v>50</v>
      </c>
      <c r="D48" s="11">
        <v>1489472.0325</v>
      </c>
      <c r="E48" s="3">
        <f t="shared" si="0"/>
        <v>1489472.0325</v>
      </c>
    </row>
    <row r="49" spans="1:5" ht="15.75" thickBot="1" x14ac:dyDescent="0.3">
      <c r="A49" s="7">
        <v>36</v>
      </c>
      <c r="B49" s="5">
        <v>920903</v>
      </c>
      <c r="C49" s="8" t="s">
        <v>51</v>
      </c>
      <c r="D49" s="11">
        <v>1006453.8287579999</v>
      </c>
      <c r="E49" s="3">
        <f t="shared" si="0"/>
        <v>1006453.8287579999</v>
      </c>
    </row>
    <row r="50" spans="1:5" ht="15.75" thickBot="1" x14ac:dyDescent="0.3">
      <c r="A50" s="4">
        <v>37</v>
      </c>
      <c r="B50" s="10">
        <v>921101</v>
      </c>
      <c r="C50" s="8" t="s">
        <v>52</v>
      </c>
      <c r="D50" s="11">
        <v>527044.00300000003</v>
      </c>
      <c r="E50" s="3">
        <f t="shared" si="0"/>
        <v>527044.00300000003</v>
      </c>
    </row>
  </sheetData>
  <sheetProtection algorithmName="SHA-512" hashValue="muzobzvNRmkdHHNpHqWYBoymLbZJxC9CYyLLZAwk9nxPDiSQbQATF1ZqFkP0TX2EP+HboBYgCYI2H0z+WnwXJQ==" saltValue="t3geUDGdaU8UQMUs0n2VvQ==" spinCount="100000" sheet="1" objects="1" scenarios="1"/>
  <protectedRanges>
    <protectedRange sqref="D9:D10" name="Rango1"/>
  </protectedRanges>
  <mergeCells count="16">
    <mergeCell ref="A12:A13"/>
    <mergeCell ref="B12:B13"/>
    <mergeCell ref="C12:C13"/>
    <mergeCell ref="D12:D13"/>
    <mergeCell ref="A1:B1"/>
    <mergeCell ref="C1:C2"/>
    <mergeCell ref="D1:E4"/>
    <mergeCell ref="A2:B2"/>
    <mergeCell ref="A3:B3"/>
    <mergeCell ref="C3:C4"/>
    <mergeCell ref="A4:B4"/>
    <mergeCell ref="A6:E6"/>
    <mergeCell ref="A7:E7"/>
    <mergeCell ref="A8:E8"/>
    <mergeCell ref="C9:C10"/>
    <mergeCell ref="D9:D10"/>
  </mergeCells>
  <conditionalFormatting sqref="D9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DEANT RASES-GCO</dc:creator>
  <cp:keywords/>
  <dc:description/>
  <cp:lastModifiedBy>DEANT RASES-GCO</cp:lastModifiedBy>
  <cp:revision/>
  <dcterms:created xsi:type="dcterms:W3CDTF">2025-02-03T15:45:38Z</dcterms:created>
  <dcterms:modified xsi:type="dcterms:W3CDTF">2026-04-16T23:22:02Z</dcterms:modified>
  <cp:category/>
  <cp:contentStatus/>
</cp:coreProperties>
</file>