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EDT DONMATIAS\PROYECTOS\CONTRATOS\ICPA\LOGISTICA 2026\OP 036 SUMINISTRO 030 CONSEJEROS DE CULTURA\"/>
    </mc:Choice>
  </mc:AlternateContent>
  <xr:revisionPtr revIDLastSave="0" documentId="8_{ABF455FF-D349-4E4A-8896-C76A7933CF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</sheets>
  <definedNames>
    <definedName name="_xlnm.Print_Area" localSheetId="0">Hoja1!$A$1:$L$35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bELZBFWFr3H21f7AQ1AP0CVm+w4KsWaKkwZLj6lGyqM="/>
    </ext>
  </extLst>
</workbook>
</file>

<file path=xl/calcChain.xml><?xml version="1.0" encoding="utf-8"?>
<calcChain xmlns="http://schemas.openxmlformats.org/spreadsheetml/2006/main">
  <c r="I29" i="1" l="1"/>
</calcChain>
</file>

<file path=xl/sharedStrings.xml><?xml version="1.0" encoding="utf-8"?>
<sst xmlns="http://schemas.openxmlformats.org/spreadsheetml/2006/main" count="68" uniqueCount="66">
  <si>
    <t>FORMATO</t>
  </si>
  <si>
    <t>Código</t>
  </si>
  <si>
    <t xml:space="preserve"> SOLICITUD PARA LA ADQUISICIÓN DE BIENES Y/O SERVICIOS</t>
  </si>
  <si>
    <t>Versión</t>
  </si>
  <si>
    <t>CDP Nº</t>
  </si>
  <si>
    <t>RPC Nº</t>
  </si>
  <si>
    <t>NÚMERO DE ORDEN DE PEDIDO:</t>
  </si>
  <si>
    <t>CONTRATO No.</t>
  </si>
  <si>
    <t>CO1.PCCNTR.9100443_2026</t>
  </si>
  <si>
    <t>FECHA DE SOLICITUD:</t>
  </si>
  <si>
    <t>TIPO DE CONTRATO:</t>
  </si>
  <si>
    <t xml:space="preserve">Contrato interadministrativo </t>
  </si>
  <si>
    <t>ENTIDAD SOLICITANTE Y/O SECRETARIA:</t>
  </si>
  <si>
    <t xml:space="preserve">Instituto de Cultura y Patrimonio de Antioquia </t>
  </si>
  <si>
    <t>NOMBRE SUPERVISOR (A):</t>
  </si>
  <si>
    <t>Mariana Parra Escobar</t>
  </si>
  <si>
    <t>TELÉFONO CELULAR:</t>
  </si>
  <si>
    <t>300 2474609</t>
  </si>
  <si>
    <t>EMAIL:</t>
  </si>
  <si>
    <t>mariana.parra@culturantioquia.gov.co</t>
  </si>
  <si>
    <t>INFORMACIÓN DEL EVENTO</t>
  </si>
  <si>
    <t>NOMBRE DEL EVENTO:</t>
  </si>
  <si>
    <t xml:space="preserve">Encuentro departamental de consejeros </t>
  </si>
  <si>
    <t>FECHA DEL EVENTO:</t>
  </si>
  <si>
    <t xml:space="preserve">06 -07-08  de mayo </t>
  </si>
  <si>
    <t>LUGAR DEL EVENTO:</t>
  </si>
  <si>
    <t xml:space="preserve">Villa de Sales- Copacabana Antioquia </t>
  </si>
  <si>
    <t>DESCRIPCIÓN BREVE DEL EVENTO:</t>
  </si>
  <si>
    <t xml:space="preserve">Encuentro departamental de consejeros  de cultura. </t>
  </si>
  <si>
    <t>PRESUPUESTO (SI APLICA):</t>
  </si>
  <si>
    <t>Movilidad</t>
  </si>
  <si>
    <t>CONTACTO DE LA PERSONA QUE RECIBE EL BIEN O SERVICIO:</t>
  </si>
  <si>
    <t>TELÉFONO DE CONTACTO 1:</t>
  </si>
  <si>
    <t>TELÉFONO DE CONTACTO 2:</t>
  </si>
  <si>
    <t>312 2186227</t>
  </si>
  <si>
    <t>1. REQUERIMIENTOS TÉCNICOS</t>
  </si>
  <si>
    <t>Producto/ o servicio requerido</t>
  </si>
  <si>
    <t>Descripcion</t>
  </si>
  <si>
    <t>Cantidad</t>
  </si>
  <si>
    <t>Días</t>
  </si>
  <si>
    <t>Valor unitario</t>
  </si>
  <si>
    <t>Impuestos cargo</t>
  </si>
  <si>
    <t>Valor bruto</t>
  </si>
  <si>
    <t>Valor Impuesto total</t>
  </si>
  <si>
    <t>Valor Total</t>
  </si>
  <si>
    <t>Tamaño / Material</t>
  </si>
  <si>
    <t>Artis</t>
  </si>
  <si>
    <t>Centro de Convenciones Villa de Sales: Alojamiento + Alimentación + Salón</t>
  </si>
  <si>
    <t xml:space="preserve"> Entidad sin ánimo de lucro no responsable de IVA; No hay devolución; Pagos a PIA Sociedad Salesiana (BBVA 505095869 / Bancolombia 26100007532) Contacto proveedor: Constanza Cardona Escobar – Ejecutiva de Mercadeo y Ventas – 314 616 5042 – mercadeo.vds@salesianos.edu.co por un valor de VALOR
TOTAL alojamiento doble
$ 25 940 000
Nota: Revisar correctamente el número de cuenta con la persona encargada. </t>
  </si>
  <si>
    <t xml:space="preserve">Transporte terrestre </t>
  </si>
  <si>
    <t xml:space="preserve">se requiere el transporte para los representante culturales en el departamento, se entrega en un listado la relación de cada uno de ellos. El transporte es terrestre y aéreo como se relaciona en el documento de excel anexo. El operador deberá llamarlos y coordinar el viaje a villa de sales con las indicaciones de la supervisión. </t>
  </si>
  <si>
    <t>Trasnporte intermunicipal</t>
  </si>
  <si>
    <t xml:space="preserve">Bus para recoger en el Villa Sales y llega a la estación niquia del Metro en el municipio de Bello a las 10:00 a.m. el día 8 de mayo para 35 personas </t>
  </si>
  <si>
    <t>libretas tipo cocidas</t>
  </si>
  <si>
    <t>Se adjunta el arte de las libretas media carta cocidad, además se debe tener una muestra o machote para aprobación de las libretas</t>
  </si>
  <si>
    <t xml:space="preserve">Lapicero </t>
  </si>
  <si>
    <t>Se adjunta el arte del lapicero, se debe revisar y aprobar la impresión antes.</t>
  </si>
  <si>
    <t xml:space="preserve">Material pop </t>
  </si>
  <si>
    <t xml:space="preserve">Escarapelas </t>
  </si>
  <si>
    <t>Pago a terceros a ungrupo arístico</t>
  </si>
  <si>
    <t>Grupo de flamenco Valentina Chavarria 3147672593  por un valor neto de 2.000.000 millones de pesos. 
Taller artístico Miriam Paéz con el número de teléfono 3006149213 por un valor de 1.500.000</t>
  </si>
  <si>
    <t xml:space="preserve">FIRMA SUPERVISOR(A) </t>
  </si>
  <si>
    <t></t>
  </si>
  <si>
    <t>Mariana López Cardona - 1000637078
Sara Valentina Grisales - 1216727011
Karla Fuentes Peñaloza - 1090395646</t>
  </si>
  <si>
    <t>Sara Valentina Grisales - 1216727011</t>
  </si>
  <si>
    <t>Karla Fuentes Peñaloza - 1090395646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</si>
</sst>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00"/>
    <numFmt numFmtId="166" formatCode="d&quot; de &quot;mmmm"/>
    <numFmt numFmtId="167" formatCode="_-&quot;$&quot;* #,##0_-;\-&quot;$&quot;* #,##0_-;_-&quot;$&quot;* &quot;-&quot;_-;_-@"/>
    <numFmt numFmtId="168" formatCode="&quot;$&quot;\ #,##0.00"/>
  </numFmts>
  <fonts count="18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b/>
      <sz val="12"/>
      <color theme="1"/>
      <name val="Calibri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20"/>
      <color rgb="FF242424"/>
      <name val="FluentSystemIcons"/>
    </font>
    <font>
      <sz val="12"/>
      <color rgb="FF000000"/>
      <name val="Aptos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theme="1"/>
        <bgColor theme="1"/>
      </patternFill>
    </fill>
    <fill>
      <patternFill patternType="solid">
        <fgColor rgb="FFBFBFBF"/>
        <bgColor rgb="FFBFBFBF"/>
      </patternFill>
    </fill>
    <fill>
      <patternFill patternType="solid">
        <fgColor rgb="FFD0CECE"/>
        <bgColor rgb="FFD0CECE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BFBFBF"/>
      </patternFill>
    </fill>
  </fills>
  <borders count="3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06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4" fillId="0" borderId="0" xfId="0" applyFont="1"/>
    <xf numFmtId="0" fontId="2" fillId="2" borderId="7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0" xfId="0" applyFont="1"/>
    <xf numFmtId="0" fontId="4" fillId="0" borderId="17" xfId="0" applyFont="1" applyBorder="1"/>
    <xf numFmtId="0" fontId="4" fillId="0" borderId="18" xfId="0" applyFont="1" applyBorder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6" xfId="0" applyFont="1" applyBorder="1" applyAlignment="1">
      <alignment vertical="center" wrapText="1"/>
    </xf>
    <xf numFmtId="16" fontId="4" fillId="0" borderId="19" xfId="0" applyNumberFormat="1" applyFont="1" applyBorder="1" applyAlignment="1">
      <alignment vertical="center"/>
    </xf>
    <xf numFmtId="0" fontId="4" fillId="0" borderId="6" xfId="0" applyFont="1" applyBorder="1"/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wrapText="1"/>
    </xf>
    <xf numFmtId="0" fontId="4" fillId="0" borderId="19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0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2" fillId="0" borderId="1" xfId="0" applyFont="1" applyBorder="1"/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wrapText="1"/>
    </xf>
    <xf numFmtId="0" fontId="4" fillId="0" borderId="27" xfId="0" applyFont="1" applyBorder="1" applyAlignment="1">
      <alignment horizontal="left" vertical="center" wrapText="1"/>
    </xf>
    <xf numFmtId="0" fontId="2" fillId="0" borderId="27" xfId="0" applyFont="1" applyBorder="1" applyAlignment="1">
      <alignment wrapTex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2" borderId="29" xfId="0" applyFont="1" applyFill="1" applyBorder="1"/>
    <xf numFmtId="0" fontId="8" fillId="2" borderId="30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165" fontId="4" fillId="0" borderId="0" xfId="0" applyNumberFormat="1" applyFont="1"/>
    <xf numFmtId="0" fontId="2" fillId="2" borderId="19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wrapText="1"/>
    </xf>
    <xf numFmtId="0" fontId="2" fillId="5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2" fillId="5" borderId="32" xfId="0" applyFont="1" applyFill="1" applyBorder="1" applyAlignment="1">
      <alignment horizontal="center" vertical="center" wrapText="1"/>
    </xf>
    <xf numFmtId="0" fontId="7" fillId="5" borderId="33" xfId="0" applyFont="1" applyFill="1" applyBorder="1" applyAlignment="1">
      <alignment horizontal="center" vertical="center" wrapText="1"/>
    </xf>
    <xf numFmtId="0" fontId="2" fillId="5" borderId="33" xfId="0" applyFont="1" applyFill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2" fillId="0" borderId="27" xfId="0" applyFont="1" applyBorder="1" applyAlignment="1">
      <alignment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7" borderId="34" xfId="0" applyFont="1" applyFill="1" applyBorder="1" applyAlignment="1">
      <alignment horizontal="center" vertical="center" wrapText="1"/>
    </xf>
    <xf numFmtId="0" fontId="3" fillId="8" borderId="34" xfId="0" applyFont="1" applyFill="1" applyBorder="1"/>
    <xf numFmtId="9" fontId="13" fillId="8" borderId="35" xfId="2" applyFont="1" applyFill="1" applyBorder="1" applyAlignment="1">
      <alignment horizontal="center" vertical="center" wrapText="1"/>
    </xf>
    <xf numFmtId="168" fontId="14" fillId="8" borderId="35" xfId="1" applyNumberFormat="1" applyFont="1" applyFill="1" applyBorder="1" applyAlignment="1">
      <alignment horizontal="right" vertical="center" wrapText="1"/>
    </xf>
    <xf numFmtId="0" fontId="9" fillId="6" borderId="34" xfId="0" applyFont="1" applyFill="1" applyBorder="1" applyAlignment="1">
      <alignment vertical="center" wrapText="1"/>
    </xf>
    <xf numFmtId="0" fontId="9" fillId="6" borderId="34" xfId="0" applyFont="1" applyFill="1" applyBorder="1" applyAlignment="1">
      <alignment horizontal="center" vertical="center" wrapText="1"/>
    </xf>
    <xf numFmtId="167" fontId="9" fillId="6" borderId="34" xfId="0" applyNumberFormat="1" applyFont="1" applyFill="1" applyBorder="1" applyAlignment="1">
      <alignment horizontal="center" vertical="center" wrapText="1"/>
    </xf>
    <xf numFmtId="0" fontId="4" fillId="0" borderId="34" xfId="0" applyFont="1" applyBorder="1"/>
    <xf numFmtId="0" fontId="4" fillId="8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center" vertical="center"/>
    </xf>
    <xf numFmtId="168" fontId="12" fillId="8" borderId="34" xfId="0" applyNumberFormat="1" applyFont="1" applyFill="1" applyBorder="1" applyAlignment="1">
      <alignment horizontal="right" vertical="center" wrapText="1"/>
    </xf>
    <xf numFmtId="0" fontId="15" fillId="9" borderId="34" xfId="0" applyFont="1" applyFill="1" applyBorder="1" applyAlignment="1">
      <alignment horizontal="left" vertical="center" wrapText="1"/>
    </xf>
    <xf numFmtId="0" fontId="16" fillId="0" borderId="0" xfId="0" applyFont="1"/>
    <xf numFmtId="0" fontId="17" fillId="0" borderId="0" xfId="0" applyFont="1"/>
    <xf numFmtId="3" fontId="17" fillId="0" borderId="0" xfId="0" applyNumberFormat="1" applyFont="1"/>
    <xf numFmtId="0" fontId="17" fillId="0" borderId="0" xfId="0" applyFont="1" applyAlignment="1">
      <alignment wrapText="1"/>
    </xf>
    <xf numFmtId="0" fontId="4" fillId="0" borderId="34" xfId="0" applyFont="1" applyFill="1" applyBorder="1" applyAlignment="1">
      <alignment horizontal="left" vertical="center" wrapText="1"/>
    </xf>
    <xf numFmtId="0" fontId="15" fillId="0" borderId="34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5" fillId="0" borderId="30" xfId="0" applyFont="1" applyBorder="1" applyAlignment="1">
      <alignment horizontal="center" vertical="center"/>
    </xf>
    <xf numFmtId="0" fontId="3" fillId="0" borderId="30" xfId="0" applyFont="1" applyBorder="1" applyAlignment="1"/>
    <xf numFmtId="0" fontId="3" fillId="0" borderId="28" xfId="0" applyFont="1" applyBorder="1" applyAlignment="1"/>
    <xf numFmtId="0" fontId="4" fillId="0" borderId="30" xfId="0" applyFont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left"/>
    </xf>
    <xf numFmtId="0" fontId="3" fillId="0" borderId="22" xfId="0" applyFont="1" applyBorder="1" applyAlignment="1"/>
    <xf numFmtId="0" fontId="3" fillId="0" borderId="23" xfId="0" applyFont="1" applyBorder="1" applyAlignment="1"/>
    <xf numFmtId="0" fontId="2" fillId="5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/>
    <xf numFmtId="0" fontId="4" fillId="0" borderId="20" xfId="0" applyFont="1" applyBorder="1" applyAlignment="1">
      <alignment horizontal="left" vertical="center" wrapText="1"/>
    </xf>
    <xf numFmtId="0" fontId="3" fillId="0" borderId="20" xfId="0" applyFont="1" applyBorder="1" applyAlignment="1"/>
    <xf numFmtId="0" fontId="3" fillId="0" borderId="26" xfId="0" applyFont="1" applyBorder="1" applyAlignment="1"/>
    <xf numFmtId="3" fontId="4" fillId="0" borderId="20" xfId="0" applyNumberFormat="1" applyFont="1" applyBorder="1" applyAlignment="1">
      <alignment horizontal="center" wrapText="1"/>
    </xf>
    <xf numFmtId="0" fontId="4" fillId="0" borderId="19" xfId="0" applyFont="1" applyBorder="1" applyAlignment="1">
      <alignment horizontal="left" vertical="center" wrapText="1"/>
    </xf>
    <xf numFmtId="0" fontId="3" fillId="0" borderId="19" xfId="0" applyFont="1" applyBorder="1" applyAlignment="1"/>
    <xf numFmtId="0" fontId="2" fillId="3" borderId="21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166" fontId="4" fillId="0" borderId="24" xfId="0" applyNumberFormat="1" applyFont="1" applyBorder="1" applyAlignment="1">
      <alignment horizontal="center" wrapText="1"/>
    </xf>
    <xf numFmtId="0" fontId="3" fillId="0" borderId="24" xfId="0" applyFont="1" applyBorder="1" applyAlignment="1"/>
    <xf numFmtId="0" fontId="3" fillId="0" borderId="25" xfId="0" applyFont="1" applyBorder="1" applyAlignment="1"/>
    <xf numFmtId="0" fontId="4" fillId="0" borderId="20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/>
    <xf numFmtId="0" fontId="3" fillId="0" borderId="16" xfId="0" applyFont="1" applyBorder="1" applyAlignment="1"/>
    <xf numFmtId="0" fontId="2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8" xfId="0" applyFont="1" applyBorder="1" applyAlignment="1"/>
    <xf numFmtId="0" fontId="3" fillId="0" borderId="9" xfId="0" applyFont="1" applyBorder="1" applyAlignment="1"/>
    <xf numFmtId="0" fontId="4" fillId="0" borderId="5" xfId="0" applyFont="1" applyBorder="1" applyAlignment="1">
      <alignment horizontal="center" vertical="center" wrapText="1"/>
    </xf>
    <xf numFmtId="0" fontId="3" fillId="0" borderId="10" xfId="0" applyFont="1" applyBorder="1" applyAlignment="1"/>
    <xf numFmtId="0" fontId="2" fillId="2" borderId="11" xfId="0" applyFont="1" applyFill="1" applyBorder="1" applyAlignment="1">
      <alignment horizontal="center" vertical="center" wrapText="1"/>
    </xf>
    <xf numFmtId="0" fontId="3" fillId="0" borderId="12" xfId="0" applyFont="1" applyBorder="1" applyAlignment="1"/>
    <xf numFmtId="0" fontId="3" fillId="0" borderId="11" xfId="0" applyFont="1" applyBorder="1" applyAlignment="1"/>
    <xf numFmtId="0" fontId="2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/>
    <xf numFmtId="165" fontId="4" fillId="0" borderId="15" xfId="0" applyNumberFormat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55"/>
  <sheetViews>
    <sheetView tabSelected="1" topLeftCell="A7" zoomScale="130" zoomScaleNormal="130" workbookViewId="0">
      <pane xSplit="1" topLeftCell="B1" activePane="topRight" state="frozen"/>
      <selection pane="topRight" activeCell="B28" sqref="B28"/>
    </sheetView>
  </sheetViews>
  <sheetFormatPr baseColWidth="10" defaultColWidth="14.42578125" defaultRowHeight="15" customHeight="1"/>
  <cols>
    <col min="1" max="1" width="39" bestFit="1" customWidth="1"/>
    <col min="2" max="2" width="71.140625" customWidth="1"/>
    <col min="3" max="3" width="8" bestFit="1" customWidth="1"/>
    <col min="4" max="4" width="4.28515625" bestFit="1" customWidth="1"/>
    <col min="5" max="5" width="11.85546875" bestFit="1" customWidth="1"/>
    <col min="6" max="6" width="13.7109375" bestFit="1" customWidth="1"/>
    <col min="7" max="7" width="10" bestFit="1" customWidth="1"/>
    <col min="8" max="8" width="17.140625" bestFit="1" customWidth="1"/>
    <col min="9" max="9" width="9.42578125" bestFit="1" customWidth="1"/>
    <col min="10" max="10" width="31.42578125" bestFit="1" customWidth="1"/>
    <col min="11" max="11" width="11.85546875" customWidth="1"/>
    <col min="12" max="12" width="30.85546875" customWidth="1"/>
    <col min="13" max="26" width="10.85546875" customWidth="1"/>
  </cols>
  <sheetData>
    <row r="1" spans="1:26">
      <c r="A1" s="91"/>
      <c r="B1" s="94" t="s">
        <v>0</v>
      </c>
      <c r="C1" s="76"/>
      <c r="D1" s="1"/>
      <c r="E1" s="1"/>
      <c r="F1" s="1"/>
      <c r="G1" s="1"/>
      <c r="H1" s="1"/>
      <c r="I1" s="1"/>
      <c r="J1" s="95" t="s">
        <v>1</v>
      </c>
      <c r="K1" s="76"/>
      <c r="L1" s="98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92"/>
      <c r="B2" s="100" t="s">
        <v>2</v>
      </c>
      <c r="C2" s="101"/>
      <c r="D2" s="3"/>
      <c r="E2" s="3"/>
      <c r="F2" s="3"/>
      <c r="G2" s="3"/>
      <c r="H2" s="3"/>
      <c r="I2" s="3"/>
      <c r="J2" s="96"/>
      <c r="K2" s="97"/>
      <c r="L2" s="99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>
      <c r="A3" s="92"/>
      <c r="B3" s="102"/>
      <c r="C3" s="101"/>
      <c r="D3" s="3"/>
      <c r="E3" s="3"/>
      <c r="F3" s="3"/>
      <c r="G3" s="3"/>
      <c r="H3" s="3"/>
      <c r="I3" s="3"/>
      <c r="J3" s="103" t="s">
        <v>3</v>
      </c>
      <c r="K3" s="104"/>
      <c r="L3" s="105">
        <v>2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93"/>
      <c r="B4" s="96"/>
      <c r="C4" s="97"/>
      <c r="D4" s="31"/>
      <c r="E4" s="31"/>
      <c r="F4" s="31"/>
      <c r="G4" s="31"/>
      <c r="H4" s="31"/>
      <c r="I4" s="31"/>
      <c r="J4" s="96"/>
      <c r="K4" s="97"/>
      <c r="L4" s="99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4" t="s">
        <v>4</v>
      </c>
      <c r="B5" s="5" t="s">
        <v>5</v>
      </c>
      <c r="C5" s="2"/>
      <c r="D5" s="2"/>
      <c r="E5" s="2"/>
      <c r="F5" s="2"/>
      <c r="G5" s="2"/>
      <c r="H5" s="2"/>
      <c r="I5" s="2"/>
      <c r="J5" s="2"/>
      <c r="K5" s="2"/>
      <c r="L5" s="6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32" t="s">
        <v>6</v>
      </c>
      <c r="B6" s="7">
        <v>36</v>
      </c>
      <c r="C6" s="61" t="s">
        <v>7</v>
      </c>
      <c r="D6" s="62"/>
      <c r="E6" s="62"/>
      <c r="F6" s="62"/>
      <c r="G6" s="62"/>
      <c r="H6" s="62"/>
      <c r="I6" s="62"/>
      <c r="J6" s="8" t="s">
        <v>8</v>
      </c>
      <c r="K6" s="9"/>
      <c r="L6" s="6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5" customHeight="1">
      <c r="A7" s="10" t="s">
        <v>9</v>
      </c>
      <c r="B7" s="11">
        <v>46118</v>
      </c>
      <c r="C7" s="60" t="s">
        <v>10</v>
      </c>
      <c r="D7" s="60"/>
      <c r="E7" s="60"/>
      <c r="F7" s="60"/>
      <c r="G7" s="60"/>
      <c r="H7" s="60"/>
      <c r="I7" s="60"/>
      <c r="J7" s="9" t="s">
        <v>11</v>
      </c>
      <c r="K7" s="9"/>
      <c r="L7" s="6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2"/>
      <c r="B8" s="2"/>
      <c r="C8" s="9"/>
      <c r="D8" s="9"/>
      <c r="E8" s="9"/>
      <c r="F8" s="9"/>
      <c r="G8" s="9"/>
      <c r="H8" s="9"/>
      <c r="I8" s="9"/>
      <c r="J8" s="2"/>
      <c r="K8" s="9"/>
      <c r="L8" s="6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13" t="s">
        <v>12</v>
      </c>
      <c r="B9" s="81" t="s">
        <v>13</v>
      </c>
      <c r="C9" s="82"/>
      <c r="D9" s="82"/>
      <c r="E9" s="82"/>
      <c r="F9" s="82"/>
      <c r="G9" s="82"/>
      <c r="H9" s="82"/>
      <c r="I9" s="82"/>
      <c r="J9" s="82"/>
      <c r="K9" s="9"/>
      <c r="L9" s="6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14" t="s">
        <v>14</v>
      </c>
      <c r="B10" s="15" t="s">
        <v>15</v>
      </c>
      <c r="C10" s="16"/>
      <c r="D10" s="16"/>
      <c r="E10" s="16"/>
      <c r="F10" s="16"/>
      <c r="G10" s="16"/>
      <c r="H10" s="16"/>
      <c r="I10" s="16"/>
      <c r="J10" s="15"/>
      <c r="K10" s="17"/>
      <c r="L10" s="6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13" t="s">
        <v>16</v>
      </c>
      <c r="B11" s="18" t="s">
        <v>17</v>
      </c>
      <c r="C11" s="16" t="s">
        <v>18</v>
      </c>
      <c r="D11" s="16"/>
      <c r="E11" s="16"/>
      <c r="F11" s="16"/>
      <c r="G11" s="16"/>
      <c r="H11" s="16"/>
      <c r="I11" s="16"/>
      <c r="J11" s="19" t="s">
        <v>19</v>
      </c>
      <c r="K11" s="17"/>
      <c r="L11" s="6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83" t="s">
        <v>20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0" t="s">
        <v>21</v>
      </c>
      <c r="B13" s="84" t="s">
        <v>22</v>
      </c>
      <c r="C13" s="85"/>
      <c r="D13" s="85"/>
      <c r="E13" s="85"/>
      <c r="F13" s="85"/>
      <c r="G13" s="85"/>
      <c r="H13" s="85"/>
      <c r="I13" s="85"/>
      <c r="J13" s="85"/>
      <c r="K13" s="85"/>
      <c r="L13" s="8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4" t="s">
        <v>23</v>
      </c>
      <c r="B14" s="87" t="s">
        <v>24</v>
      </c>
      <c r="C14" s="88"/>
      <c r="D14" s="88"/>
      <c r="E14" s="88"/>
      <c r="F14" s="88"/>
      <c r="G14" s="88"/>
      <c r="H14" s="88"/>
      <c r="I14" s="88"/>
      <c r="J14" s="88"/>
      <c r="K14" s="88"/>
      <c r="L14" s="89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4" t="s">
        <v>25</v>
      </c>
      <c r="B15" s="90" t="s">
        <v>26</v>
      </c>
      <c r="C15" s="78"/>
      <c r="D15" s="78"/>
      <c r="E15" s="78"/>
      <c r="F15" s="78"/>
      <c r="G15" s="78"/>
      <c r="H15" s="78"/>
      <c r="I15" s="78"/>
      <c r="J15" s="78"/>
      <c r="K15" s="78"/>
      <c r="L15" s="79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6.950000000000003" customHeight="1">
      <c r="A16" s="21" t="s">
        <v>27</v>
      </c>
      <c r="B16" s="77" t="s">
        <v>28</v>
      </c>
      <c r="C16" s="78"/>
      <c r="D16" s="78"/>
      <c r="E16" s="78"/>
      <c r="F16" s="78"/>
      <c r="G16" s="78"/>
      <c r="H16" s="78"/>
      <c r="I16" s="78"/>
      <c r="J16" s="78"/>
      <c r="K16" s="78"/>
      <c r="L16" s="79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4" t="s">
        <v>29</v>
      </c>
      <c r="B17" s="80" t="s">
        <v>30</v>
      </c>
      <c r="C17" s="78"/>
      <c r="D17" s="78"/>
      <c r="E17" s="78"/>
      <c r="F17" s="78"/>
      <c r="G17" s="78"/>
      <c r="H17" s="78"/>
      <c r="I17" s="78"/>
      <c r="J17" s="78"/>
      <c r="K17" s="78"/>
      <c r="L17" s="79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30">
      <c r="A18" s="22" t="s">
        <v>31</v>
      </c>
      <c r="B18" s="65" t="s">
        <v>15</v>
      </c>
      <c r="C18" s="66"/>
      <c r="D18" s="66"/>
      <c r="E18" s="66"/>
      <c r="F18" s="66"/>
      <c r="G18" s="66"/>
      <c r="H18" s="66"/>
      <c r="I18" s="66"/>
      <c r="J18" s="66"/>
      <c r="K18" s="66"/>
      <c r="L18" s="67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6.950000000000003" customHeight="1" thickBot="1">
      <c r="A19" s="38" t="s">
        <v>32</v>
      </c>
      <c r="B19" s="23" t="s">
        <v>17</v>
      </c>
      <c r="C19" s="63" t="s">
        <v>33</v>
      </c>
      <c r="D19" s="64"/>
      <c r="E19" s="64"/>
      <c r="F19" s="71" t="s">
        <v>34</v>
      </c>
      <c r="G19" s="71"/>
      <c r="H19" s="39"/>
      <c r="I19" s="24"/>
      <c r="J19" s="68"/>
      <c r="K19" s="69"/>
      <c r="L19" s="70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0.75" customHeight="1" thickBot="1">
      <c r="A20" s="72" t="s">
        <v>35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0.75" customHeight="1">
      <c r="A21" s="35" t="s">
        <v>36</v>
      </c>
      <c r="B21" s="36" t="s">
        <v>37</v>
      </c>
      <c r="C21" s="37" t="s">
        <v>38</v>
      </c>
      <c r="D21" s="33" t="s">
        <v>39</v>
      </c>
      <c r="E21" s="34" t="s">
        <v>40</v>
      </c>
      <c r="F21" s="34" t="s">
        <v>41</v>
      </c>
      <c r="G21" s="34" t="s">
        <v>42</v>
      </c>
      <c r="H21" s="34" t="s">
        <v>43</v>
      </c>
      <c r="I21" s="34" t="s">
        <v>44</v>
      </c>
      <c r="J21" s="75" t="s">
        <v>45</v>
      </c>
      <c r="K21" s="76"/>
      <c r="L21" s="40" t="s">
        <v>46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05">
      <c r="A22" s="57" t="s">
        <v>47</v>
      </c>
      <c r="B22" s="58" t="s">
        <v>48</v>
      </c>
      <c r="C22" s="59">
        <v>1</v>
      </c>
      <c r="D22" s="50"/>
      <c r="E22" s="51"/>
      <c r="F22" s="43"/>
      <c r="G22" s="44"/>
      <c r="H22" s="44"/>
      <c r="I22" s="44"/>
      <c r="J22" s="41"/>
      <c r="K22" s="42"/>
      <c r="L22" s="41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66.75" customHeight="1">
      <c r="A23" s="49" t="s">
        <v>49</v>
      </c>
      <c r="B23" s="52" t="s">
        <v>50</v>
      </c>
      <c r="C23" s="50">
        <v>76</v>
      </c>
      <c r="D23" s="50"/>
      <c r="E23" s="51"/>
      <c r="F23" s="43"/>
      <c r="G23" s="44"/>
      <c r="H23" s="44"/>
      <c r="I23" s="44"/>
      <c r="J23" s="41"/>
      <c r="K23" s="42"/>
      <c r="L23" s="41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43.5" customHeight="1">
      <c r="A24" s="49" t="s">
        <v>51</v>
      </c>
      <c r="B24" s="52" t="s">
        <v>52</v>
      </c>
      <c r="C24" s="50">
        <v>1</v>
      </c>
      <c r="D24" s="50"/>
      <c r="E24" s="51"/>
      <c r="F24" s="43"/>
      <c r="G24" s="44"/>
      <c r="H24" s="44"/>
      <c r="I24" s="44"/>
      <c r="J24" s="41"/>
      <c r="K24" s="42"/>
      <c r="L24" s="41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40.5" customHeight="1">
      <c r="A25" s="49" t="s">
        <v>53</v>
      </c>
      <c r="B25" s="52" t="s">
        <v>54</v>
      </c>
      <c r="C25" s="50">
        <v>200</v>
      </c>
      <c r="D25" s="50"/>
      <c r="E25" s="51"/>
      <c r="F25" s="43"/>
      <c r="G25" s="44"/>
      <c r="H25" s="44"/>
      <c r="I25" s="44"/>
      <c r="J25" s="41"/>
      <c r="K25" s="42"/>
      <c r="L25" s="41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>
      <c r="A26" s="49" t="s">
        <v>55</v>
      </c>
      <c r="B26" s="52" t="s">
        <v>56</v>
      </c>
      <c r="C26" s="50">
        <v>200</v>
      </c>
      <c r="D26" s="50"/>
      <c r="E26" s="51"/>
      <c r="F26" s="43"/>
      <c r="G26" s="44"/>
      <c r="H26" s="44"/>
      <c r="I26" s="44"/>
      <c r="J26" s="41"/>
      <c r="K26" s="42"/>
      <c r="L26" s="41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>
      <c r="A27" s="49" t="s">
        <v>57</v>
      </c>
      <c r="B27" s="52" t="s">
        <v>58</v>
      </c>
      <c r="C27" s="50">
        <v>80</v>
      </c>
      <c r="D27" s="50"/>
      <c r="E27" s="51"/>
      <c r="F27" s="43"/>
      <c r="G27" s="44"/>
      <c r="H27" s="44"/>
      <c r="I27" s="44"/>
      <c r="J27" s="41"/>
      <c r="K27" s="42"/>
      <c r="L27" s="4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60">
      <c r="A28" s="49" t="s">
        <v>59</v>
      </c>
      <c r="B28" s="52" t="s">
        <v>60</v>
      </c>
      <c r="C28" s="50">
        <v>2</v>
      </c>
      <c r="D28" s="50"/>
      <c r="E28" s="51"/>
      <c r="F28" s="43"/>
      <c r="G28" s="44"/>
      <c r="H28" s="44"/>
      <c r="I28" s="44"/>
      <c r="J28" s="41"/>
      <c r="K28" s="42"/>
      <c r="L28" s="41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3.5" customHeight="1">
      <c r="A29" s="45"/>
      <c r="B29" s="45"/>
      <c r="C29" s="46"/>
      <c r="D29" s="46"/>
      <c r="E29" s="46"/>
      <c r="F29" s="46"/>
      <c r="G29" s="46"/>
      <c r="H29" s="46"/>
      <c r="I29" s="47">
        <f>SUM(I22:I22)</f>
        <v>0</v>
      </c>
      <c r="J29" s="48"/>
      <c r="K29" s="48"/>
      <c r="L29" s="48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5"/>
      <c r="B30" s="17"/>
      <c r="C30" s="17"/>
      <c r="D30" s="17"/>
      <c r="E30" s="17"/>
      <c r="F30" s="17"/>
      <c r="G30" s="17"/>
      <c r="H30" s="17"/>
      <c r="I30" s="17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5"/>
      <c r="B31" s="17"/>
      <c r="C31" s="17"/>
      <c r="D31" s="17"/>
      <c r="E31" s="17"/>
      <c r="F31" s="17"/>
      <c r="G31" s="17"/>
      <c r="H31" s="17"/>
      <c r="I31" s="17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5"/>
      <c r="C32" s="17"/>
      <c r="D32" s="17"/>
      <c r="E32" s="17"/>
      <c r="F32" s="17"/>
      <c r="G32" s="17"/>
      <c r="H32" s="17"/>
      <c r="I32" s="17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5"/>
      <c r="B33" s="26"/>
      <c r="C33" s="17"/>
      <c r="D33" s="17"/>
      <c r="E33" s="17"/>
      <c r="F33" s="17"/>
      <c r="G33" s="17"/>
      <c r="H33" s="17"/>
      <c r="I33" s="17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5"/>
      <c r="C34" s="26"/>
      <c r="D34" s="26"/>
      <c r="E34" s="26"/>
      <c r="F34" s="26"/>
      <c r="G34" s="26"/>
      <c r="H34" s="26"/>
      <c r="I34" s="26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thickBot="1">
      <c r="A35" s="27"/>
      <c r="B35" s="28" t="s">
        <v>61</v>
      </c>
      <c r="C35" s="28"/>
      <c r="D35" s="28"/>
      <c r="E35" s="29"/>
      <c r="F35" s="29"/>
      <c r="G35" s="29"/>
      <c r="H35" s="29"/>
      <c r="I35" s="29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2"/>
      <c r="C40" s="2"/>
      <c r="D40" s="2"/>
      <c r="E40" s="2"/>
      <c r="F40" s="2"/>
      <c r="G40" s="2"/>
      <c r="H40" s="2"/>
      <c r="I40" s="30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</sheetData>
  <mergeCells count="22">
    <mergeCell ref="A1:A4"/>
    <mergeCell ref="B1:C1"/>
    <mergeCell ref="J1:K2"/>
    <mergeCell ref="L1:L2"/>
    <mergeCell ref="B2:C4"/>
    <mergeCell ref="J3:K4"/>
    <mergeCell ref="L3:L4"/>
    <mergeCell ref="A20:L20"/>
    <mergeCell ref="J21:K21"/>
    <mergeCell ref="B16:L16"/>
    <mergeCell ref="B17:L17"/>
    <mergeCell ref="B9:J9"/>
    <mergeCell ref="A12:L12"/>
    <mergeCell ref="B13:L13"/>
    <mergeCell ref="B14:L14"/>
    <mergeCell ref="B15:L15"/>
    <mergeCell ref="C7:I7"/>
    <mergeCell ref="C6:I6"/>
    <mergeCell ref="C19:E19"/>
    <mergeCell ref="B18:L18"/>
    <mergeCell ref="J19:L19"/>
    <mergeCell ref="F19:G19"/>
  </mergeCells>
  <phoneticPr fontId="10" type="noConversion"/>
  <pageMargins left="0.23622047244094491" right="0.23622047244094491" top="0.74803149606299213" bottom="0.74803149606299213" header="0.31496062992125984" footer="0.31496062992125984"/>
  <pageSetup paperSize="8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8FD5F-7EB1-B249-9BF4-C82B05F044B2}">
  <dimension ref="A1:B10"/>
  <sheetViews>
    <sheetView workbookViewId="0">
      <selection activeCell="A2" sqref="A2"/>
    </sheetView>
  </sheetViews>
  <sheetFormatPr baseColWidth="10" defaultColWidth="11.42578125" defaultRowHeight="15"/>
  <cols>
    <col min="1" max="1" width="45.28515625" customWidth="1"/>
    <col min="2" max="2" width="44.7109375" customWidth="1"/>
  </cols>
  <sheetData>
    <row r="1" spans="1:2" ht="25.5">
      <c r="A1" s="53" t="s">
        <v>62</v>
      </c>
    </row>
    <row r="2" spans="1:2" ht="45.75">
      <c r="A2" s="56" t="s">
        <v>63</v>
      </c>
      <c r="B2" s="55">
        <v>1000637078</v>
      </c>
    </row>
    <row r="6" spans="1:2" ht="15.75">
      <c r="A6" s="54" t="s">
        <v>64</v>
      </c>
      <c r="B6" s="55">
        <v>1216727011</v>
      </c>
    </row>
    <row r="10" spans="1:2" ht="15.75">
      <c r="A10" s="54" t="s">
        <v>65</v>
      </c>
      <c r="B10" s="55">
        <v>1090395646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Cristina</dc:creator>
  <cp:keywords/>
  <dc:description/>
  <cp:lastModifiedBy>dvp dra</cp:lastModifiedBy>
  <cp:revision/>
  <dcterms:created xsi:type="dcterms:W3CDTF">2022-05-25T22:28:25Z</dcterms:created>
  <dcterms:modified xsi:type="dcterms:W3CDTF">2026-04-17T16:30:46Z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0x0101004757755638F3FD43B7521F4A9A9D7E8E</vt:lpwstr>
  </property>
</Properties>
</file>