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andresfelipeduarte/Desktop/"/>
    </mc:Choice>
  </mc:AlternateContent>
  <xr:revisionPtr revIDLastSave="0" documentId="13_ncr:9_{D06DBDFB-E3BA-2A4C-9BA9-984043E119EB}" xr6:coauthVersionLast="47" xr6:coauthVersionMax="47" xr10:uidLastSave="{00000000-0000-0000-0000-000000000000}"/>
  <bookViews>
    <workbookView xWindow="0" yWindow="660" windowWidth="29400" windowHeight="18460" xr2:uid="{A5901DA0-6EB7-9D48-BEF2-C5B189372EE8}"/>
  </bookViews>
  <sheets>
    <sheet name="MATRIZ " sheetId="3" r:id="rId1"/>
    <sheet name="NOMENCLATURAS " sheetId="2" r:id="rId2"/>
  </sheets>
  <definedNames>
    <definedName name="_xlnm._FilterDatabase" localSheetId="0" hidden="1">'MATRIZ '!$B$4:$X$12</definedName>
    <definedName name="_xlnm.Print_Area" localSheetId="0">'MATRIZ '!$A$1:$X$13</definedName>
    <definedName name="_xlnm.Print_Area" localSheetId="1">'NOMENCLATURAS '!$A$1:$P$20</definedName>
    <definedName name="_xlnm.Print_Titles" localSheetId="0">'MATRIZ '!$4:$6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3" l="1"/>
  <c r="L9" i="3"/>
  <c r="R8" i="3"/>
  <c r="Q10" i="3"/>
  <c r="R10" i="3" s="1"/>
  <c r="K10" i="3"/>
  <c r="L10" i="3" s="1"/>
  <c r="Q7" i="3"/>
  <c r="R7" i="3" s="1"/>
  <c r="K7" i="3"/>
  <c r="L7" i="3" s="1"/>
  <c r="I6" i="2"/>
  <c r="J6" i="2"/>
  <c r="K6" i="2"/>
  <c r="L6" i="2"/>
  <c r="M6" i="2"/>
  <c r="I7" i="2"/>
  <c r="J7" i="2"/>
  <c r="K7" i="2"/>
  <c r="L7" i="2"/>
  <c r="M7" i="2"/>
  <c r="I8" i="2"/>
  <c r="J8" i="2"/>
  <c r="K8" i="2"/>
  <c r="L8" i="2"/>
  <c r="M8" i="2"/>
  <c r="I9" i="2"/>
  <c r="J9" i="2"/>
  <c r="K9" i="2"/>
  <c r="L9" i="2"/>
  <c r="M9" i="2"/>
  <c r="I10" i="2"/>
  <c r="J10" i="2"/>
  <c r="K10" i="2"/>
  <c r="L10" i="2"/>
  <c r="M10" i="2"/>
</calcChain>
</file>

<file path=xl/sharedStrings.xml><?xml version="1.0" encoding="utf-8"?>
<sst xmlns="http://schemas.openxmlformats.org/spreadsheetml/2006/main" count="133" uniqueCount="96">
  <si>
    <t>N</t>
  </si>
  <si>
    <t>Clase</t>
  </si>
  <si>
    <t>Fuente</t>
  </si>
  <si>
    <t>Etapa</t>
  </si>
  <si>
    <t>Tipo</t>
  </si>
  <si>
    <t>Descripción</t>
  </si>
  <si>
    <t>Probabilidad</t>
  </si>
  <si>
    <t>Impacto</t>
  </si>
  <si>
    <t>Valoración</t>
  </si>
  <si>
    <t>Categoría</t>
  </si>
  <si>
    <t>¿A quién se le asigna?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</si>
  <si>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</si>
  <si>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</si>
  <si>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</si>
  <si>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</si>
  <si>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</si>
  <si>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Periodicidad</t>
  </si>
  <si>
    <t>FORMATO</t>
  </si>
  <si>
    <t>Valoración Riesgo</t>
  </si>
  <si>
    <t>Riesgo Bajo</t>
  </si>
  <si>
    <t>2, 3 y 4</t>
  </si>
  <si>
    <t>Riesgo Medio</t>
  </si>
  <si>
    <t>Probable, (Probablemente va a ocurrir)</t>
  </si>
  <si>
    <t>Riesgo Alto</t>
  </si>
  <si>
    <t>6 y 7</t>
  </si>
  <si>
    <t>Posible, (Puede ocurrir en cualquier momento futuro)</t>
  </si>
  <si>
    <t>Riesgo Extremo</t>
  </si>
  <si>
    <t>8, 9 y 10</t>
  </si>
  <si>
    <t>Improbable, (puede ocurrir ocasionalmente)</t>
  </si>
  <si>
    <t>Valoración del Riesgo</t>
  </si>
  <si>
    <t>Raro (puede ocurrir excepcionalmente)</t>
  </si>
  <si>
    <t>PROBABILIDAD</t>
  </si>
  <si>
    <t>CATEGORIA DEL RIESGO</t>
  </si>
  <si>
    <t>Catastrófico</t>
  </si>
  <si>
    <t>Mayor</t>
  </si>
  <si>
    <t>Moderado</t>
  </si>
  <si>
    <t>Menor</t>
  </si>
  <si>
    <t>Insignificante</t>
  </si>
  <si>
    <t>Impacto sobre el valor del contrato en más del treinta por ciento (30%)</t>
  </si>
  <si>
    <t>Incrementa el valor del contrato entre el quince por ciento (15%) y el treinta por ciento (30%)</t>
  </si>
  <si>
    <t>Genera un impacto sobre el valor del contrato entre el cinco por ciento (5%) y el quince por ciento (15%)</t>
  </si>
  <si>
    <t>Los sobrecostos no representan más del cinco por ciento (5%) del valor del contrato</t>
  </si>
  <si>
    <t>Los sobrecostos no representan más del uno por ciento (1%) del valor del contrato</t>
  </si>
  <si>
    <t>Calificación Monetaria</t>
  </si>
  <si>
    <t>Perturba la ejecución del contrato de manera grave imposibilitando la consecución del objeto contractual</t>
  </si>
  <si>
    <t>Obstruye la ejecución del contrato sustancialmente pero aún así permite la consecución del objeto contractual</t>
  </si>
  <si>
    <t>Afecta la ejecución del contrato sin alterar el beneficio para las partes</t>
  </si>
  <si>
    <t>Dificulta la ejecución del contrato de manera baja. Aplicando medidas mínimas se puede lograr el objeto contractual</t>
  </si>
  <si>
    <t>Obstruye la ejecución del contrato de manera intrascendente</t>
  </si>
  <si>
    <t>VALORACION</t>
  </si>
  <si>
    <t>CATEGORIA</t>
  </si>
  <si>
    <t>IMPACTO DEL RIESGO</t>
  </si>
  <si>
    <t>Probabilidad del Riesgo</t>
  </si>
  <si>
    <t>Fecha estimada en que se inicia
 el tratamiento</t>
  </si>
  <si>
    <t>Fecha estimada en que se
 completa el tratamiento</t>
  </si>
  <si>
    <t>¿Cómo se realiza  el
 monitoreo?</t>
  </si>
  <si>
    <t>Consecuencia de la ocurrencia
 del evento</t>
  </si>
  <si>
    <t>Tratamiento/Control a 
ser implementado</t>
  </si>
  <si>
    <t>NOTA: Cada área ejecutora debe analizar los riesgos pertinentes dependiendo del objeto y cuantía a contratar y adicionar o modificar la matriz presente.</t>
  </si>
  <si>
    <t>Calificación Cualitativa</t>
  </si>
  <si>
    <t>Casi cierto, (Ocurre en la mayoría de los casos)</t>
  </si>
  <si>
    <t>Fecha de aprobación: 
12/10/2022</t>
  </si>
  <si>
    <t xml:space="preserve">                        FORMATO 9 MATRIZ DE RIESGOS </t>
  </si>
  <si>
    <t>Clave: APOY-10.0-12-022</t>
  </si>
  <si>
    <r>
      <t>Versión:</t>
    </r>
    <r>
      <rPr>
        <b/>
        <sz val="11"/>
        <color indexed="8"/>
        <rFont val="Calibri"/>
        <family val="2"/>
      </rPr>
      <t xml:space="preserve"> 01</t>
    </r>
  </si>
  <si>
    <t xml:space="preserve">Incumplimiento o mora en el cumplimiento de las obligaciones y actividades del contrato </t>
  </si>
  <si>
    <t>No satisfacción de la necesidad requerida</t>
  </si>
  <si>
    <t>CONTRATISTA</t>
  </si>
  <si>
    <t>Adecuado control, seguimiento del contrato mediante la verifiación de los informes y llegado el caso de materilizarse riesgos se afectará garantía de cumplimiento de contrato</t>
  </si>
  <si>
    <t>SI</t>
  </si>
  <si>
    <t>ENTIDAD</t>
  </si>
  <si>
    <t>Toda la ejecución del contrato</t>
  </si>
  <si>
    <t xml:space="preserve">Desde el inicio del contrato hasta al finalizacion del plazo pactado </t>
  </si>
  <si>
    <t>Mediante el adecuado cntrol y vigilancia del supervisor y apoyo a la supervisión</t>
  </si>
  <si>
    <t xml:space="preserve">Operacional </t>
  </si>
  <si>
    <t xml:space="preserve">Incumplimiento contractual </t>
  </si>
  <si>
    <t xml:space="preserve">Ejecución </t>
  </si>
  <si>
    <t xml:space="preserve">Interno </t>
  </si>
  <si>
    <t xml:space="preserve">Afecta calidad del servicio </t>
  </si>
  <si>
    <t xml:space="preserve">Mala calidad del servicio prestado, condiciones de entrega de bienes y servicio de manera definciente y/o diferente a las condiciones pactadas </t>
  </si>
  <si>
    <t xml:space="preserve">MEDIO </t>
  </si>
  <si>
    <t>Adecuado control, seguimiento del contrato mediante la verifiación de los informes y llegado el caso de materilizarse riesgos se afectará garantía de cumplimiento de contrato respecto del amaprado de calidad del servicio</t>
  </si>
  <si>
    <t xml:space="preserve">Afectacniones o daños de terceros </t>
  </si>
  <si>
    <t xml:space="preserve">Externo </t>
  </si>
  <si>
    <t xml:space="preserve">Daños a terceros o a la infraestructura del aeropuerto producto de la prestación del servicio </t>
  </si>
  <si>
    <t xml:space="preserve">Posibles riesgos economicos respecto de los dańos y perjuicios ocasionados </t>
  </si>
  <si>
    <t xml:space="preserve">CONTRATISTA </t>
  </si>
  <si>
    <t>Se afectará la garantia de Responsabilidad Civil extracontractual y se analizara la pertinencia y necesidad de iniciar las reclamaciones y futuras acciones judiciales</t>
  </si>
  <si>
    <t xml:space="preserve">NO </t>
  </si>
  <si>
    <t xml:space="preserve">Afecta el cumplimiento del contrato </t>
  </si>
  <si>
    <t>Ejecuciòn</t>
  </si>
  <si>
    <t xml:space="preserve">No expedicion de permisos, autorizaciones, gestiones administrativas para poder realizar las intervenciones para cumplir la ejecución del contrato </t>
  </si>
  <si>
    <t xml:space="preserve">Impsobilidad de ejecución del contrato </t>
  </si>
  <si>
    <t xml:space="preserve">ENTIDAD </t>
  </si>
  <si>
    <t>La entidad deberá de adelantar las gestiones administrativas pertinentes para permitir que el contratista desarrolle las actividades de campo para efectos de cumplir con el objeto y obligaciones del contrato</t>
  </si>
  <si>
    <t xml:space="preserve">Adecuada gestion administrativa por parte de quien ejerce control, vigilancia y seguimiento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</si>
</sst>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43"/>
      <name val="Calibri"/>
      <family val="2"/>
    </font>
    <font>
      <b/>
      <sz val="12"/>
      <color indexed="8"/>
      <name val="Calibri"/>
      <family val="2"/>
    </font>
    <font>
      <b/>
      <sz val="11"/>
      <color indexed="43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1" fillId="0" borderId="0" xfId="0" applyFont="1"/>
    <xf numFmtId="0" fontId="11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/>
    </xf>
    <xf numFmtId="0" fontId="0" fillId="3" borderId="17" xfId="0" applyFill="1" applyBorder="1"/>
    <xf numFmtId="0" fontId="0" fillId="3" borderId="18" xfId="0" applyFill="1" applyBorder="1"/>
    <xf numFmtId="0" fontId="11" fillId="0" borderId="0" xfId="0" applyFont="1" applyAlignment="1">
      <alignment wrapText="1"/>
    </xf>
    <xf numFmtId="0" fontId="14" fillId="0" borderId="0" xfId="0" applyFont="1"/>
    <xf numFmtId="0" fontId="8" fillId="0" borderId="0" xfId="0" applyFont="1"/>
    <xf numFmtId="0" fontId="0" fillId="9" borderId="27" xfId="0" applyFill="1" applyBorder="1" applyAlignment="1">
      <alignment horizontal="center"/>
    </xf>
    <xf numFmtId="0" fontId="1" fillId="12" borderId="27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horizontal="center" vertical="center" wrapText="1"/>
    </xf>
    <xf numFmtId="0" fontId="9" fillId="9" borderId="27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textRotation="90" wrapText="1"/>
    </xf>
    <xf numFmtId="0" fontId="2" fillId="7" borderId="23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textRotation="45"/>
    </xf>
    <xf numFmtId="0" fontId="2" fillId="7" borderId="26" xfId="0" applyFont="1" applyFill="1" applyBorder="1" applyAlignment="1">
      <alignment horizontal="center" vertical="center" textRotation="45"/>
    </xf>
    <xf numFmtId="0" fontId="16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11" fillId="9" borderId="27" xfId="0" applyFont="1" applyFill="1" applyBorder="1" applyAlignment="1">
      <alignment horizontal="center" vertical="center" textRotation="90" wrapText="1"/>
    </xf>
    <xf numFmtId="0" fontId="15" fillId="11" borderId="27" xfId="0" applyFont="1" applyFill="1" applyBorder="1" applyAlignment="1">
      <alignment horizontal="center" vertical="center" wrapText="1"/>
    </xf>
    <xf numFmtId="0" fontId="15" fillId="11" borderId="27" xfId="0" applyFont="1" applyFill="1" applyBorder="1" applyAlignment="1">
      <alignment horizontal="center" vertical="center" textRotation="90" wrapText="1"/>
    </xf>
    <xf numFmtId="0" fontId="11" fillId="10" borderId="27" xfId="0" applyFont="1" applyFill="1" applyBorder="1" applyAlignment="1">
      <alignment horizontal="center" vertical="center" textRotation="90" wrapText="1"/>
    </xf>
    <xf numFmtId="0" fontId="11" fillId="10" borderId="27" xfId="0" applyFont="1" applyFill="1" applyBorder="1" applyAlignment="1">
      <alignment horizontal="center" vertical="center" wrapText="1"/>
    </xf>
    <xf numFmtId="0" fontId="14" fillId="10" borderId="27" xfId="0" applyFont="1" applyFill="1" applyBorder="1" applyAlignment="1">
      <alignment horizontal="center" vertical="center" textRotation="90" wrapText="1"/>
    </xf>
    <xf numFmtId="0" fontId="12" fillId="9" borderId="27" xfId="0" applyFont="1" applyFill="1" applyBorder="1" applyAlignment="1">
      <alignment horizontal="center" vertical="center" textRotation="90" wrapText="1"/>
    </xf>
    <xf numFmtId="0" fontId="14" fillId="9" borderId="27" xfId="0" applyFont="1" applyFill="1" applyBorder="1" applyAlignment="1">
      <alignment horizontal="center" vertical="center" textRotation="90" wrapText="1"/>
    </xf>
    <xf numFmtId="0" fontId="13" fillId="9" borderId="27" xfId="0" applyFont="1" applyFill="1" applyBorder="1" applyAlignment="1">
      <alignment horizontal="center" vertical="center" textRotation="90" wrapText="1"/>
    </xf>
    <xf numFmtId="17" fontId="11" fillId="9" borderId="27" xfId="0" applyNumberFormat="1" applyFont="1" applyFill="1" applyBorder="1" applyAlignment="1">
      <alignment horizontal="center" vertical="center" textRotation="90" wrapText="1"/>
    </xf>
    <xf numFmtId="0" fontId="13" fillId="13" borderId="27" xfId="0" applyFont="1" applyFill="1" applyBorder="1" applyAlignment="1">
      <alignment horizontal="center" vertical="center" textRotation="90" wrapText="1"/>
    </xf>
    <xf numFmtId="0" fontId="11" fillId="0" borderId="27" xfId="0" applyFont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textRotation="90" wrapText="1"/>
    </xf>
    <xf numFmtId="0" fontId="14" fillId="0" borderId="27" xfId="0" applyFont="1" applyBorder="1" applyAlignment="1">
      <alignment horizontal="center" vertical="center" textRotation="90" wrapText="1"/>
    </xf>
    <xf numFmtId="0" fontId="11" fillId="0" borderId="27" xfId="0" applyFont="1" applyBorder="1" applyAlignment="1">
      <alignment horizontal="left"/>
    </xf>
    <xf numFmtId="0" fontId="11" fillId="0" borderId="27" xfId="0" applyFont="1" applyBorder="1" applyAlignment="1">
      <alignment horizontal="left" wrapText="1"/>
    </xf>
  </cellXfs>
  <cellStyles count="1">
    <cellStyle name="Normal" xfId="0" builtinId="0"/>
  </cellStyles>
  <dxfs count="11"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241300</xdr:rowOff>
    </xdr:from>
    <xdr:to>
      <xdr:col>4</xdr:col>
      <xdr:colOff>609600</xdr:colOff>
      <xdr:row>2</xdr:row>
      <xdr:rowOff>342900</xdr:rowOff>
    </xdr:to>
    <xdr:pic>
      <xdr:nvPicPr>
        <xdr:cNvPr id="1033" name="Imagen 1">
          <a:extLst>
            <a:ext uri="{FF2B5EF4-FFF2-40B4-BE49-F238E27FC236}">
              <a16:creationId xmlns:a16="http://schemas.microsoft.com/office/drawing/2014/main" id="{1FFA86EE-7E1D-7655-F914-62802E1E2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0" y="241300"/>
          <a:ext cx="17399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5C77-EC4D-724F-AED4-8C45429CD61D}">
  <sheetPr>
    <pageSetUpPr fitToPage="1"/>
  </sheetPr>
  <dimension ref="A1:Y13"/>
  <sheetViews>
    <sheetView showGridLines="0" tabSelected="1" view="pageBreakPreview" topLeftCell="E1" zoomScale="82" zoomScaleNormal="80" zoomScaleSheetLayoutView="80" zoomScalePageLayoutView="75" workbookViewId="0">
      <selection activeCell="X9" sqref="X9"/>
    </sheetView>
  </sheetViews>
  <sheetFormatPr baseColWidth="10" defaultColWidth="11.5" defaultRowHeight="18" x14ac:dyDescent="0.2"/>
  <cols>
    <col min="1" max="1" width="1.5" style="1" customWidth="1"/>
    <col min="2" max="2" width="7.1640625" style="1" customWidth="1"/>
    <col min="3" max="3" width="8.6640625" style="1" customWidth="1"/>
    <col min="4" max="4" width="9.1640625" style="1" customWidth="1"/>
    <col min="5" max="5" width="8.5" style="1" customWidth="1"/>
    <col min="6" max="6" width="12.5" style="1" bestFit="1" customWidth="1"/>
    <col min="7" max="7" width="26" style="1" customWidth="1"/>
    <col min="8" max="8" width="14.33203125" style="1" customWidth="1"/>
    <col min="9" max="9" width="6.83203125" style="1" bestFit="1" customWidth="1"/>
    <col min="10" max="10" width="6" style="1" bestFit="1" customWidth="1"/>
    <col min="11" max="11" width="6.83203125" style="1" bestFit="1" customWidth="1"/>
    <col min="12" max="12" width="11.5" style="1"/>
    <col min="13" max="13" width="10.6640625" style="1" customWidth="1"/>
    <col min="14" max="14" width="28.1640625" style="1" customWidth="1"/>
    <col min="15" max="15" width="6.83203125" style="37" bestFit="1" customWidth="1"/>
    <col min="16" max="16" width="5.33203125" style="37" bestFit="1" customWidth="1"/>
    <col min="17" max="17" width="6" style="1" bestFit="1" customWidth="1"/>
    <col min="18" max="18" width="15.5" style="1" customWidth="1"/>
    <col min="19" max="19" width="11" style="1" customWidth="1"/>
    <col min="20" max="20" width="12" style="1" customWidth="1"/>
    <col min="21" max="21" width="11" style="1" customWidth="1"/>
    <col min="22" max="22" width="13.6640625" style="1" customWidth="1"/>
    <col min="23" max="23" width="14.6640625" style="1" customWidth="1"/>
    <col min="24" max="24" width="10.83203125" style="1" customWidth="1"/>
    <col min="25" max="25" width="3.33203125" style="1" customWidth="1"/>
    <col min="26" max="16384" width="11.5" style="1"/>
  </cols>
  <sheetData>
    <row r="1" spans="1:25" s="38" customFormat="1" ht="41.25" customHeight="1" x14ac:dyDescent="0.15">
      <c r="A1" s="39"/>
      <c r="B1" s="39"/>
      <c r="C1" s="39"/>
      <c r="D1" s="39"/>
      <c r="E1" s="39"/>
      <c r="F1" s="39"/>
      <c r="G1" s="40" t="s">
        <v>17</v>
      </c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s="38" customFormat="1" ht="38.25" customHeight="1" x14ac:dyDescent="0.15">
      <c r="A2" s="39"/>
      <c r="B2" s="39"/>
      <c r="C2" s="39"/>
      <c r="D2" s="39"/>
      <c r="E2" s="39"/>
      <c r="F2" s="39"/>
      <c r="G2" s="41" t="s">
        <v>62</v>
      </c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</row>
    <row r="3" spans="1:25" s="38" customFormat="1" ht="42" customHeight="1" x14ac:dyDescent="0.15">
      <c r="A3" s="39"/>
      <c r="B3" s="39"/>
      <c r="C3" s="39"/>
      <c r="D3" s="39"/>
      <c r="E3" s="39"/>
      <c r="F3" s="39"/>
      <c r="G3" s="42" t="s">
        <v>63</v>
      </c>
      <c r="H3" s="42"/>
      <c r="I3" s="42"/>
      <c r="J3" s="42"/>
      <c r="K3" s="42"/>
      <c r="L3" s="42"/>
      <c r="M3" s="42" t="s">
        <v>64</v>
      </c>
      <c r="N3" s="42"/>
      <c r="O3" s="42"/>
      <c r="P3" s="42"/>
      <c r="Q3" s="42"/>
      <c r="R3" s="42"/>
      <c r="S3" s="42" t="s">
        <v>61</v>
      </c>
      <c r="T3" s="42"/>
      <c r="U3" s="42"/>
      <c r="V3" s="42"/>
      <c r="W3" s="42"/>
      <c r="X3" s="42"/>
      <c r="Y3" s="42"/>
    </row>
    <row r="4" spans="1:25" ht="65.25" customHeight="1" x14ac:dyDescent="0.2">
      <c r="B4" s="62" t="s">
        <v>0</v>
      </c>
      <c r="C4" s="63" t="s">
        <v>1</v>
      </c>
      <c r="D4" s="63" t="s">
        <v>2</v>
      </c>
      <c r="E4" s="63" t="s">
        <v>3</v>
      </c>
      <c r="F4" s="63" t="s">
        <v>4</v>
      </c>
      <c r="G4" s="63" t="s">
        <v>5</v>
      </c>
      <c r="H4" s="63" t="s">
        <v>56</v>
      </c>
      <c r="I4" s="63" t="s">
        <v>6</v>
      </c>
      <c r="J4" s="63" t="s">
        <v>7</v>
      </c>
      <c r="K4" s="63" t="s">
        <v>18</v>
      </c>
      <c r="L4" s="63" t="s">
        <v>9</v>
      </c>
      <c r="M4" s="64" t="s">
        <v>10</v>
      </c>
      <c r="N4" s="64" t="s">
        <v>57</v>
      </c>
      <c r="O4" s="65" t="s">
        <v>11</v>
      </c>
      <c r="P4" s="65"/>
      <c r="Q4" s="65"/>
      <c r="R4" s="65"/>
      <c r="S4" s="64" t="s">
        <v>12</v>
      </c>
      <c r="T4" s="64" t="s">
        <v>13</v>
      </c>
      <c r="U4" s="64" t="s">
        <v>53</v>
      </c>
      <c r="V4" s="64" t="s">
        <v>54</v>
      </c>
      <c r="W4" s="65" t="s">
        <v>14</v>
      </c>
      <c r="X4" s="65"/>
      <c r="Y4" s="2"/>
    </row>
    <row r="5" spans="1:25" ht="37.5" customHeight="1" x14ac:dyDescent="0.2"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64"/>
      <c r="N5" s="64"/>
      <c r="O5" s="66" t="s">
        <v>6</v>
      </c>
      <c r="P5" s="66" t="s">
        <v>7</v>
      </c>
      <c r="Q5" s="64" t="s">
        <v>15</v>
      </c>
      <c r="R5" s="64" t="s">
        <v>9</v>
      </c>
      <c r="S5" s="64"/>
      <c r="T5" s="64"/>
      <c r="U5" s="64"/>
      <c r="V5" s="64"/>
      <c r="W5" s="64" t="s">
        <v>55</v>
      </c>
      <c r="X5" s="64" t="s">
        <v>16</v>
      </c>
      <c r="Y5" s="2"/>
    </row>
    <row r="6" spans="1:25" ht="51" customHeight="1" x14ac:dyDescent="0.2">
      <c r="B6" s="62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  <c r="N6" s="64"/>
      <c r="O6" s="66"/>
      <c r="P6" s="66"/>
      <c r="Q6" s="64"/>
      <c r="R6" s="64"/>
      <c r="S6" s="64"/>
      <c r="T6" s="64"/>
      <c r="U6" s="64"/>
      <c r="V6" s="64"/>
      <c r="W6" s="64"/>
      <c r="X6" s="64"/>
      <c r="Y6" s="2"/>
    </row>
    <row r="7" spans="1:25" ht="175" customHeight="1" x14ac:dyDescent="0.2">
      <c r="B7" s="61">
        <v>1</v>
      </c>
      <c r="C7" s="61" t="s">
        <v>74</v>
      </c>
      <c r="D7" s="61" t="s">
        <v>75</v>
      </c>
      <c r="E7" s="61" t="s">
        <v>76</v>
      </c>
      <c r="F7" s="61" t="s">
        <v>77</v>
      </c>
      <c r="G7" s="67" t="s">
        <v>65</v>
      </c>
      <c r="H7" s="61" t="s">
        <v>66</v>
      </c>
      <c r="I7" s="68">
        <v>5</v>
      </c>
      <c r="J7" s="68">
        <v>3</v>
      </c>
      <c r="K7" s="69">
        <f>I7+J7</f>
        <v>8</v>
      </c>
      <c r="L7" s="69" t="str">
        <f>IF(K7=0,"",IF(K7&gt;7,"EXTREMO",IF(K7&gt;5,"ALTO",IF(K7&gt;4,"MEDIO",IF(K7&gt;1,"BAJO","MUY BAJO")))))</f>
        <v>EXTREMO</v>
      </c>
      <c r="M7" s="61" t="s">
        <v>67</v>
      </c>
      <c r="N7" s="61" t="s">
        <v>68</v>
      </c>
      <c r="O7" s="68">
        <v>2</v>
      </c>
      <c r="P7" s="68">
        <v>2</v>
      </c>
      <c r="Q7" s="69">
        <f>O7+P7</f>
        <v>4</v>
      </c>
      <c r="R7" s="69" t="str">
        <f>IF(Q7=0,"",IF(Q7&gt;7,"EXTREMO",IF(Q7&gt;5,"ALTO",IF(Q7&gt;4,"MEDIO",IF(Q7&gt;1,"BAJO","MUY BAJO")))))</f>
        <v>BAJO</v>
      </c>
      <c r="S7" s="61" t="s">
        <v>69</v>
      </c>
      <c r="T7" s="61" t="s">
        <v>70</v>
      </c>
      <c r="U7" s="70" t="s">
        <v>71</v>
      </c>
      <c r="V7" s="70" t="s">
        <v>72</v>
      </c>
      <c r="W7" s="61" t="s">
        <v>73</v>
      </c>
      <c r="X7" s="70" t="s">
        <v>71</v>
      </c>
    </row>
    <row r="8" spans="1:25" ht="180" customHeight="1" x14ac:dyDescent="0.2">
      <c r="B8" s="61">
        <v>2</v>
      </c>
      <c r="C8" s="61" t="s">
        <v>74</v>
      </c>
      <c r="D8" s="61" t="s">
        <v>78</v>
      </c>
      <c r="E8" s="61" t="s">
        <v>76</v>
      </c>
      <c r="F8" s="61" t="s">
        <v>77</v>
      </c>
      <c r="G8" s="67" t="s">
        <v>79</v>
      </c>
      <c r="H8" s="61" t="s">
        <v>66</v>
      </c>
      <c r="I8" s="68">
        <v>5</v>
      </c>
      <c r="J8" s="68">
        <v>5</v>
      </c>
      <c r="K8" s="69">
        <v>5</v>
      </c>
      <c r="L8" s="71" t="s">
        <v>80</v>
      </c>
      <c r="M8" s="61" t="s">
        <v>67</v>
      </c>
      <c r="N8" s="61" t="s">
        <v>81</v>
      </c>
      <c r="O8" s="68">
        <v>2</v>
      </c>
      <c r="P8" s="68">
        <v>2</v>
      </c>
      <c r="Q8" s="69">
        <v>4</v>
      </c>
      <c r="R8" s="69" t="str">
        <f>IF(Q8=0,"",IF(Q8&gt;7,"EXTREMO",IF(Q8&gt;5,"ALTO",IF(Q8&gt;4,"MEDIO",IF(Q8&gt;1,"BAJO","MUY BAJO")))))</f>
        <v>BAJO</v>
      </c>
      <c r="S8" s="61" t="s">
        <v>69</v>
      </c>
      <c r="T8" s="61" t="s">
        <v>70</v>
      </c>
      <c r="U8" s="70" t="s">
        <v>71</v>
      </c>
      <c r="V8" s="70" t="s">
        <v>72</v>
      </c>
      <c r="W8" s="61" t="s">
        <v>73</v>
      </c>
      <c r="X8" s="70" t="s">
        <v>71</v>
      </c>
    </row>
    <row r="9" spans="1:25" ht="215" customHeight="1" x14ac:dyDescent="0.2">
      <c r="B9" s="61">
        <v>3</v>
      </c>
      <c r="C9" s="61" t="s">
        <v>74</v>
      </c>
      <c r="D9" s="61" t="s">
        <v>89</v>
      </c>
      <c r="E9" s="61" t="s">
        <v>90</v>
      </c>
      <c r="F9" s="61" t="s">
        <v>77</v>
      </c>
      <c r="G9" s="67" t="s">
        <v>91</v>
      </c>
      <c r="H9" s="61" t="s">
        <v>92</v>
      </c>
      <c r="I9" s="68">
        <v>5</v>
      </c>
      <c r="J9" s="68">
        <v>3</v>
      </c>
      <c r="K9" s="69">
        <v>8</v>
      </c>
      <c r="L9" s="69" t="str">
        <f>IF(K9=0,"",IF(K9&gt;7,"EXTREMO",IF(K9&gt;5,"ALTO",IF(K9&gt;4,"MEDIO",IF(K9&gt;1,"BAJO","MUY BAJO")))))</f>
        <v>EXTREMO</v>
      </c>
      <c r="M9" s="61" t="s">
        <v>93</v>
      </c>
      <c r="N9" s="61" t="s">
        <v>94</v>
      </c>
      <c r="O9" s="68">
        <v>1</v>
      </c>
      <c r="P9" s="68">
        <v>1</v>
      </c>
      <c r="Q9" s="69">
        <v>1</v>
      </c>
      <c r="R9" s="69" t="str">
        <f>IF(Q9=0,"",IF(Q9&gt;7,"EXTREMO",IF(Q9&gt;5,"ALTO",IF(Q9&gt;4,"MEDIO",IF(Q9&gt;1,"BAJO","MUY BAJO")))))</f>
        <v>MUY BAJO</v>
      </c>
      <c r="S9" s="61" t="s">
        <v>69</v>
      </c>
      <c r="T9" s="61" t="s">
        <v>70</v>
      </c>
      <c r="U9" s="70" t="s">
        <v>71</v>
      </c>
      <c r="V9" s="70" t="s">
        <v>72</v>
      </c>
      <c r="W9" s="61" t="s">
        <v>95</v>
      </c>
      <c r="X9" s="70" t="s">
        <v>71</v>
      </c>
    </row>
    <row r="10" spans="1:25" ht="184" customHeight="1" x14ac:dyDescent="0.2">
      <c r="B10" s="72">
        <v>4</v>
      </c>
      <c r="C10" s="61" t="s">
        <v>74</v>
      </c>
      <c r="D10" s="61" t="s">
        <v>82</v>
      </c>
      <c r="E10" s="61" t="s">
        <v>76</v>
      </c>
      <c r="F10" s="61" t="s">
        <v>83</v>
      </c>
      <c r="G10" s="73" t="s">
        <v>84</v>
      </c>
      <c r="H10" s="72" t="s">
        <v>85</v>
      </c>
      <c r="I10" s="68">
        <v>2</v>
      </c>
      <c r="J10" s="68">
        <v>3</v>
      </c>
      <c r="K10" s="69">
        <f>I10+J10</f>
        <v>5</v>
      </c>
      <c r="L10" s="69" t="str">
        <f>IF(K10=0,"",IF(K10&gt;7,"EXTREMO",IF(K10&gt;5,"ALTO",IF(K10&gt;4,"MEDIO",IF(K10&gt;1,"BAJO","MUY BAJO")))))</f>
        <v>MEDIO</v>
      </c>
      <c r="M10" s="72" t="s">
        <v>86</v>
      </c>
      <c r="N10" s="72" t="s">
        <v>87</v>
      </c>
      <c r="O10" s="74">
        <v>1</v>
      </c>
      <c r="P10" s="74">
        <v>1</v>
      </c>
      <c r="Q10" s="69">
        <f>O10+P10</f>
        <v>2</v>
      </c>
      <c r="R10" s="69" t="str">
        <f>IF(Q10=0,"",IF(Q10&gt;7,"EXTREMO",IF(Q10&gt;5,"ALTO",IF(Q10&gt;4,"MEDIO",IF(Q10&gt;1,"BAJO","MUY BAJO")))))</f>
        <v>BAJO</v>
      </c>
      <c r="S10" s="72" t="s">
        <v>88</v>
      </c>
      <c r="T10" s="61" t="s">
        <v>70</v>
      </c>
      <c r="U10" s="70" t="s">
        <v>71</v>
      </c>
      <c r="V10" s="70" t="s">
        <v>72</v>
      </c>
      <c r="W10" s="61" t="s">
        <v>73</v>
      </c>
      <c r="X10" s="70" t="s">
        <v>71</v>
      </c>
    </row>
    <row r="11" spans="1:25" ht="25.5" customHeight="1" x14ac:dyDescent="0.2">
      <c r="B11" s="75" t="s">
        <v>58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</row>
    <row r="12" spans="1:25" ht="33" customHeight="1" x14ac:dyDescent="0.2">
      <c r="B12" s="76">
        <v>1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</row>
    <row r="13" spans="1:25" ht="22.5" customHeight="1" x14ac:dyDescent="0.2"/>
  </sheetData>
  <mergeCells count="33">
    <mergeCell ref="W5:W6"/>
    <mergeCell ref="X5:X6"/>
    <mergeCell ref="T4:T6"/>
    <mergeCell ref="U4:U6"/>
    <mergeCell ref="B11:X11"/>
    <mergeCell ref="B12:X12"/>
    <mergeCell ref="V4:V6"/>
    <mergeCell ref="W4:X4"/>
    <mergeCell ref="O5:O6"/>
    <mergeCell ref="P5:P6"/>
    <mergeCell ref="I4:I6"/>
    <mergeCell ref="Q5:Q6"/>
    <mergeCell ref="R5:R6"/>
    <mergeCell ref="K4:K6"/>
    <mergeCell ref="L4:L6"/>
    <mergeCell ref="M4:M6"/>
    <mergeCell ref="N4:N6"/>
    <mergeCell ref="O4:R4"/>
    <mergeCell ref="J4:J6"/>
    <mergeCell ref="S4:S6"/>
    <mergeCell ref="B4:B6"/>
    <mergeCell ref="C4:C6"/>
    <mergeCell ref="D4:D6"/>
    <mergeCell ref="E4:E6"/>
    <mergeCell ref="F4:F6"/>
    <mergeCell ref="G4:G6"/>
    <mergeCell ref="H4:H6"/>
    <mergeCell ref="A1:F3"/>
    <mergeCell ref="G1:Y1"/>
    <mergeCell ref="G2:Y2"/>
    <mergeCell ref="G3:L3"/>
    <mergeCell ref="M3:R3"/>
    <mergeCell ref="S3:Y3"/>
  </mergeCells>
  <conditionalFormatting sqref="L7:L10 R7:R10">
    <cfRule type="containsText" dxfId="10" priority="157" stopIfTrue="1" operator="containsText" text="ALTO">
      <formula>NOT(ISERROR(SEARCH("ALTO",L7)))</formula>
    </cfRule>
    <cfRule type="cellIs" dxfId="9" priority="159" stopIfTrue="1" operator="equal">
      <formula>"MEDIO"</formula>
    </cfRule>
    <cfRule type="containsText" dxfId="8" priority="161" stopIfTrue="1" operator="containsText" text="BAJO">
      <formula>NOT(ISERROR(SEARCH("BAJO",L7)))</formula>
    </cfRule>
    <cfRule type="containsText" dxfId="7" priority="164" stopIfTrue="1" operator="containsText" text="EXTREMO">
      <formula>NOT(ISERROR(SEARCH("EXTREMO",L7)))</formula>
    </cfRule>
  </conditionalFormatting>
  <conditionalFormatting sqref="Q7:Q10 K7:K10">
    <cfRule type="cellIs" dxfId="6" priority="158" stopIfTrue="1" operator="between">
      <formula>6</formula>
      <formula>7</formula>
    </cfRule>
    <cfRule type="cellIs" dxfId="5" priority="160" stopIfTrue="1" operator="equal">
      <formula>5</formula>
    </cfRule>
    <cfRule type="cellIs" dxfId="4" priority="162" stopIfTrue="1" operator="between">
      <formula>2</formula>
      <formula>4</formula>
    </cfRule>
    <cfRule type="cellIs" dxfId="3" priority="163" stopIfTrue="1" operator="between">
      <formula>8</formula>
      <formula>10</formula>
    </cfRule>
  </conditionalFormatting>
  <printOptions verticalCentered="1"/>
  <pageMargins left="0.15748031496062992" right="0.15748031496062992" top="0.39370078740157483" bottom="0.19685039370078741" header="0.31496062992125984" footer="0.31496062992125984"/>
  <pageSetup scale="46" fitToHeight="0" orientation="landscape"/>
  <headerFooter>
    <oddFooter>&amp;RPágina 1 de 1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25580-7910-5A40-9CF9-911FFE322995}">
  <sheetPr>
    <tabColor indexed="13"/>
    <pageSetUpPr fitToPage="1"/>
  </sheetPr>
  <dimension ref="A1:P18"/>
  <sheetViews>
    <sheetView showGridLines="0" topLeftCell="C1" zoomScaleNormal="100" workbookViewId="0">
      <selection activeCell="C7" sqref="C7"/>
    </sheetView>
  </sheetViews>
  <sheetFormatPr baseColWidth="10" defaultRowHeight="15" x14ac:dyDescent="0.2"/>
  <cols>
    <col min="1" max="1" width="6.1640625" customWidth="1"/>
    <col min="2" max="2" width="3.83203125" customWidth="1"/>
    <col min="3" max="3" width="25.33203125" customWidth="1"/>
    <col min="4" max="4" width="15.6640625" customWidth="1"/>
    <col min="5" max="6" width="3.5" customWidth="1"/>
    <col min="7" max="7" width="23" customWidth="1"/>
    <col min="8" max="8" width="9.5" customWidth="1"/>
    <col min="9" max="9" width="32" customWidth="1"/>
    <col min="10" max="13" width="25.1640625" customWidth="1"/>
  </cols>
  <sheetData>
    <row r="1" spans="2:16" ht="19" x14ac:dyDescent="0.2">
      <c r="B1" s="35"/>
      <c r="C1" s="55" t="s">
        <v>52</v>
      </c>
      <c r="D1" s="55"/>
      <c r="G1" s="56" t="s">
        <v>51</v>
      </c>
      <c r="H1" s="57"/>
      <c r="I1" s="57"/>
      <c r="J1" s="57"/>
      <c r="K1" s="57"/>
      <c r="L1" s="57"/>
      <c r="M1" s="58"/>
    </row>
    <row r="2" spans="2:16" ht="80" x14ac:dyDescent="0.2">
      <c r="B2" s="34"/>
      <c r="C2" s="33" t="s">
        <v>50</v>
      </c>
      <c r="D2" s="33" t="s">
        <v>49</v>
      </c>
      <c r="G2" s="59" t="s">
        <v>59</v>
      </c>
      <c r="H2" s="60"/>
      <c r="I2" s="32" t="s">
        <v>48</v>
      </c>
      <c r="J2" s="32" t="s">
        <v>47</v>
      </c>
      <c r="K2" s="32" t="s">
        <v>46</v>
      </c>
      <c r="L2" s="32" t="s">
        <v>45</v>
      </c>
      <c r="M2" s="31" t="s">
        <v>44</v>
      </c>
    </row>
    <row r="3" spans="2:16" ht="64" x14ac:dyDescent="0.2">
      <c r="B3" s="43" t="s">
        <v>31</v>
      </c>
      <c r="C3" s="30" t="s">
        <v>30</v>
      </c>
      <c r="D3" s="29">
        <v>1</v>
      </c>
      <c r="G3" s="44" t="s">
        <v>43</v>
      </c>
      <c r="H3" s="45"/>
      <c r="I3" s="28" t="s">
        <v>42</v>
      </c>
      <c r="J3" s="28" t="s">
        <v>41</v>
      </c>
      <c r="K3" s="28" t="s">
        <v>40</v>
      </c>
      <c r="L3" s="28" t="s">
        <v>39</v>
      </c>
      <c r="M3" s="27" t="s">
        <v>38</v>
      </c>
    </row>
    <row r="4" spans="2:16" ht="32" x14ac:dyDescent="0.2">
      <c r="B4" s="43"/>
      <c r="C4" s="22" t="s">
        <v>28</v>
      </c>
      <c r="D4" s="21">
        <v>2</v>
      </c>
      <c r="G4" s="46" t="s">
        <v>9</v>
      </c>
      <c r="H4" s="48" t="s">
        <v>8</v>
      </c>
      <c r="I4" s="26" t="s">
        <v>37</v>
      </c>
      <c r="J4" s="26" t="s">
        <v>36</v>
      </c>
      <c r="K4" s="26" t="s">
        <v>35</v>
      </c>
      <c r="L4" s="26" t="s">
        <v>34</v>
      </c>
      <c r="M4" s="25" t="s">
        <v>33</v>
      </c>
    </row>
    <row r="5" spans="2:16" ht="32" x14ac:dyDescent="0.2">
      <c r="B5" s="43"/>
      <c r="C5" s="22" t="s">
        <v>25</v>
      </c>
      <c r="D5" s="21">
        <v>3</v>
      </c>
      <c r="G5" s="47"/>
      <c r="H5" s="49"/>
      <c r="I5" s="24">
        <v>1</v>
      </c>
      <c r="J5" s="24">
        <v>2</v>
      </c>
      <c r="K5" s="24">
        <v>3</v>
      </c>
      <c r="L5" s="24">
        <v>4</v>
      </c>
      <c r="M5" s="23">
        <v>5</v>
      </c>
      <c r="O5" s="53" t="s">
        <v>32</v>
      </c>
      <c r="P5" s="54"/>
    </row>
    <row r="6" spans="2:16" ht="50.25" customHeight="1" x14ac:dyDescent="0.2">
      <c r="B6" s="43"/>
      <c r="C6" s="22" t="s">
        <v>22</v>
      </c>
      <c r="D6" s="21">
        <v>4</v>
      </c>
      <c r="F6" s="43" t="s">
        <v>31</v>
      </c>
      <c r="G6" s="20" t="s">
        <v>30</v>
      </c>
      <c r="H6" s="19">
        <v>1</v>
      </c>
      <c r="I6" s="5">
        <f>I5+H6</f>
        <v>2</v>
      </c>
      <c r="J6" s="5">
        <f>J5+H6</f>
        <v>3</v>
      </c>
      <c r="K6" s="5">
        <f>K5+H6</f>
        <v>4</v>
      </c>
      <c r="L6" s="5">
        <f>L$5+H6</f>
        <v>5</v>
      </c>
      <c r="M6" s="5">
        <f>M$5+H6</f>
        <v>6</v>
      </c>
      <c r="O6" s="18" t="s">
        <v>29</v>
      </c>
      <c r="P6" s="18" t="s">
        <v>9</v>
      </c>
    </row>
    <row r="7" spans="2:16" ht="34" x14ac:dyDescent="0.2">
      <c r="B7" s="43"/>
      <c r="C7" s="17" t="s">
        <v>60</v>
      </c>
      <c r="D7" s="16">
        <v>5</v>
      </c>
      <c r="F7" s="43"/>
      <c r="G7" s="11" t="s">
        <v>28</v>
      </c>
      <c r="H7" s="10">
        <v>2</v>
      </c>
      <c r="I7" s="5">
        <f>I5+H7</f>
        <v>3</v>
      </c>
      <c r="J7" s="5">
        <f>J5+H7</f>
        <v>4</v>
      </c>
      <c r="K7" s="5">
        <f>K5+H7</f>
        <v>5</v>
      </c>
      <c r="L7" s="5">
        <f>$L$5+H7</f>
        <v>6</v>
      </c>
      <c r="M7" s="5">
        <f>M$5+H7</f>
        <v>7</v>
      </c>
      <c r="O7" s="15" t="s">
        <v>27</v>
      </c>
      <c r="P7" s="14" t="s">
        <v>26</v>
      </c>
    </row>
    <row r="8" spans="2:16" ht="51" x14ac:dyDescent="0.2">
      <c r="F8" s="43"/>
      <c r="G8" s="11" t="s">
        <v>25</v>
      </c>
      <c r="H8" s="10">
        <v>3</v>
      </c>
      <c r="I8" s="5">
        <f>I5+H8</f>
        <v>4</v>
      </c>
      <c r="J8" s="5">
        <f>J5+H8</f>
        <v>5</v>
      </c>
      <c r="K8" s="5">
        <f>K5+H8</f>
        <v>6</v>
      </c>
      <c r="L8" s="5">
        <f>$L$5+H8</f>
        <v>7</v>
      </c>
      <c r="M8" s="5">
        <f>M$5+H8</f>
        <v>8</v>
      </c>
      <c r="O8" s="13" t="s">
        <v>24</v>
      </c>
      <c r="P8" s="12" t="s">
        <v>23</v>
      </c>
    </row>
    <row r="9" spans="2:16" ht="34" x14ac:dyDescent="0.2">
      <c r="F9" s="43"/>
      <c r="G9" s="11" t="s">
        <v>22</v>
      </c>
      <c r="H9" s="10">
        <v>4</v>
      </c>
      <c r="I9" s="5">
        <f>I5+H9</f>
        <v>5</v>
      </c>
      <c r="J9" s="5">
        <f>J5+H9</f>
        <v>6</v>
      </c>
      <c r="K9" s="5">
        <f>K5+H9</f>
        <v>7</v>
      </c>
      <c r="L9" s="5">
        <f>$L$5+H9</f>
        <v>8</v>
      </c>
      <c r="M9" s="5">
        <f>M$5+H9</f>
        <v>9</v>
      </c>
      <c r="O9" s="9">
        <v>5</v>
      </c>
      <c r="P9" s="8" t="s">
        <v>21</v>
      </c>
    </row>
    <row r="10" spans="2:16" ht="34" x14ac:dyDescent="0.2">
      <c r="F10" s="43"/>
      <c r="G10" s="7" t="s">
        <v>60</v>
      </c>
      <c r="H10" s="6">
        <v>5</v>
      </c>
      <c r="I10" s="5">
        <f>I5+H10</f>
        <v>6</v>
      </c>
      <c r="J10" s="5">
        <f>J5+H10</f>
        <v>7</v>
      </c>
      <c r="K10" s="5">
        <f>K5+H10</f>
        <v>8</v>
      </c>
      <c r="L10" s="5">
        <f>$L$5+H10</f>
        <v>9</v>
      </c>
      <c r="M10" s="5">
        <f>M$5+H10</f>
        <v>10</v>
      </c>
      <c r="O10" s="4" t="s">
        <v>20</v>
      </c>
      <c r="P10" s="3" t="s">
        <v>19</v>
      </c>
    </row>
    <row r="18" spans="1:13" ht="63" customHeight="1" x14ac:dyDescent="0.2">
      <c r="A18" s="36"/>
      <c r="B18" s="36"/>
      <c r="C18" s="52"/>
      <c r="D18" s="52"/>
      <c r="E18" s="52"/>
      <c r="F18" s="52"/>
      <c r="G18" s="52"/>
      <c r="H18" s="36"/>
      <c r="I18" s="50"/>
      <c r="J18" s="51"/>
      <c r="K18" s="51"/>
      <c r="L18" s="51"/>
      <c r="M18" s="1"/>
    </row>
  </sheetData>
  <mergeCells count="11">
    <mergeCell ref="O5:P5"/>
    <mergeCell ref="F6:F10"/>
    <mergeCell ref="C1:D1"/>
    <mergeCell ref="G1:M1"/>
    <mergeCell ref="G2:H2"/>
    <mergeCell ref="B3:B7"/>
    <mergeCell ref="G3:H3"/>
    <mergeCell ref="G4:G5"/>
    <mergeCell ref="H4:H5"/>
    <mergeCell ref="I18:L18"/>
    <mergeCell ref="C18:G18"/>
  </mergeCells>
  <conditionalFormatting sqref="I6:M10">
    <cfRule type="cellIs" dxfId="2" priority="1" stopIfTrue="1" operator="between">
      <formula>8</formula>
      <formula>10</formula>
    </cfRule>
    <cfRule type="cellIs" dxfId="1" priority="2" stopIfTrue="1" operator="between">
      <formula>6</formula>
      <formula>7</formula>
    </cfRule>
    <cfRule type="cellIs" dxfId="0" priority="3" stopIfTrue="1" operator="equal">
      <formula>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5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MATRIZ </vt:lpstr>
      <vt:lpstr>NOMENCLATURAS </vt:lpstr>
      <vt:lpstr>'MATRIZ '!Área_de_impresión</vt:lpstr>
      <vt:lpstr>'NOMENCLATURAS '!Área_de_impresión</vt:lpstr>
      <vt:lpstr>'MATRIZ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Restrepo</dc:creator>
  <cp:lastModifiedBy>ANDRÉS FELIPE DUARTE ROJAS</cp:lastModifiedBy>
  <cp:lastPrinted>2022-10-12T17:05:05Z</cp:lastPrinted>
  <dcterms:created xsi:type="dcterms:W3CDTF">2014-09-12T17:49:54Z</dcterms:created>
  <dcterms:modified xsi:type="dcterms:W3CDTF">2026-03-29T06:44:18Z</dcterms:modified>
</cp:coreProperties>
</file>