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delahoz_sena_edu_co/Documents/1. CONTRATACION 2026/CONTRATACION 2026/ADICIONES 2026/Adición Instructores Regular/6. LISBET MARIA REALES CHARRIS/"/>
    </mc:Choice>
  </mc:AlternateContent>
  <xr:revisionPtr revIDLastSave="4" documentId="8_{4477E7F2-5F86-471D-A501-0076BDC1E434}" xr6:coauthVersionLast="47" xr6:coauthVersionMax="47" xr10:uidLastSave="{DC7FF061-269A-41C5-9349-B365D87D5673}"/>
  <bookViews>
    <workbookView xWindow="-108" yWindow="-108" windowWidth="23256" windowHeight="12456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B13" i="2" l="1"/>
  <c r="C12" i="2"/>
  <c r="C11" i="2"/>
  <c r="C10" i="2"/>
  <c r="C9" i="2"/>
  <c r="C8" i="2"/>
  <c r="C7" i="2"/>
  <c r="C6" i="2"/>
  <c r="C5" i="2"/>
  <c r="C4" i="2"/>
  <c r="C13" i="2" l="1"/>
  <c r="D4" i="2" s="1"/>
  <c r="D3" i="2" l="1"/>
  <c r="D11" i="2"/>
  <c r="D9" i="2"/>
  <c r="D7" i="2"/>
  <c r="D5" i="2"/>
  <c r="D8" i="2"/>
  <c r="D12" i="2"/>
  <c r="D10" i="2"/>
  <c r="D6" i="2"/>
</calcChain>
</file>

<file path=xl/sharedStrings.xml><?xml version="1.0" encoding="utf-8"?>
<sst xmlns="http://schemas.openxmlformats.org/spreadsheetml/2006/main" count="15" uniqueCount="15">
  <si>
    <t>TIEMPO COMPLETO</t>
  </si>
  <si>
    <t>MES</t>
  </si>
  <si>
    <t>DIAS</t>
  </si>
  <si>
    <t>HONORARIOS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</si>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</sst>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6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3" fontId="7" fillId="0" borderId="5" xfId="3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3"/>
  <sheetViews>
    <sheetView tabSelected="1" workbookViewId="0">
      <selection activeCell="D18" sqref="D18"/>
    </sheetView>
  </sheetViews>
  <sheetFormatPr baseColWidth="10" defaultRowHeight="14.4" x14ac:dyDescent="0.3"/>
  <cols>
    <col min="1" max="1" width="11.6640625" bestFit="1" customWidth="1"/>
    <col min="3" max="3" width="15.109375" bestFit="1" customWidth="1"/>
    <col min="4" max="4" width="16.33203125" customWidth="1"/>
  </cols>
  <sheetData>
    <row r="1" spans="1:4" ht="18" x14ac:dyDescent="0.3">
      <c r="A1" s="13" t="s">
        <v>0</v>
      </c>
      <c r="B1" s="14"/>
      <c r="C1" s="14"/>
      <c r="D1" s="15"/>
    </row>
    <row r="2" spans="1:4" ht="15.6" x14ac:dyDescent="0.3">
      <c r="A2" s="1" t="s">
        <v>1</v>
      </c>
      <c r="B2" s="2" t="s">
        <v>2</v>
      </c>
      <c r="C2" s="3" t="s">
        <v>3</v>
      </c>
      <c r="D2" s="12">
        <v>4737497</v>
      </c>
    </row>
    <row r="3" spans="1:4" x14ac:dyDescent="0.3">
      <c r="A3" s="4" t="s">
        <v>4</v>
      </c>
      <c r="B3" s="5">
        <v>26</v>
      </c>
      <c r="C3" s="11">
        <f>ROUND(+$D$2/30*B3,0)-1</f>
        <v>4105830</v>
      </c>
      <c r="D3" s="6">
        <f t="shared" ref="D3:D12" si="0">C3/$C$13</f>
        <v>9.3525164287989709E-2</v>
      </c>
    </row>
    <row r="4" spans="1:4" x14ac:dyDescent="0.3">
      <c r="A4" s="4" t="s">
        <v>5</v>
      </c>
      <c r="B4" s="5">
        <v>30</v>
      </c>
      <c r="C4" s="11">
        <f t="shared" ref="C4:C12" si="1">ROUND(+$D$2/30*B4,0)</f>
        <v>4737497</v>
      </c>
      <c r="D4" s="6">
        <f t="shared" si="0"/>
        <v>0.10791367037574824</v>
      </c>
    </row>
    <row r="5" spans="1:4" x14ac:dyDescent="0.3">
      <c r="A5" s="4" t="s">
        <v>6</v>
      </c>
      <c r="B5" s="5">
        <v>30</v>
      </c>
      <c r="C5" s="11">
        <f t="shared" si="1"/>
        <v>4737497</v>
      </c>
      <c r="D5" s="6">
        <f t="shared" si="0"/>
        <v>0.10791367037574824</v>
      </c>
    </row>
    <row r="6" spans="1:4" x14ac:dyDescent="0.3">
      <c r="A6" s="4" t="s">
        <v>7</v>
      </c>
      <c r="B6" s="5">
        <v>30</v>
      </c>
      <c r="C6" s="11">
        <f t="shared" si="1"/>
        <v>4737497</v>
      </c>
      <c r="D6" s="6">
        <f t="shared" si="0"/>
        <v>0.10791367037574824</v>
      </c>
    </row>
    <row r="7" spans="1:4" x14ac:dyDescent="0.3">
      <c r="A7" s="4" t="s">
        <v>8</v>
      </c>
      <c r="B7" s="5">
        <v>27</v>
      </c>
      <c r="C7" s="11">
        <f t="shared" si="1"/>
        <v>4263747</v>
      </c>
      <c r="D7" s="6">
        <f t="shared" si="0"/>
        <v>9.7122296504585731E-2</v>
      </c>
    </row>
    <row r="8" spans="1:4" x14ac:dyDescent="0.3">
      <c r="A8" s="4" t="s">
        <v>9</v>
      </c>
      <c r="B8" s="5">
        <v>30</v>
      </c>
      <c r="C8" s="11">
        <f t="shared" si="1"/>
        <v>4737497</v>
      </c>
      <c r="D8" s="6">
        <f t="shared" si="0"/>
        <v>0.10791367037574824</v>
      </c>
    </row>
    <row r="9" spans="1:4" x14ac:dyDescent="0.3">
      <c r="A9" s="4" t="s">
        <v>10</v>
      </c>
      <c r="B9" s="5">
        <v>30</v>
      </c>
      <c r="C9" s="11">
        <f t="shared" si="1"/>
        <v>4737497</v>
      </c>
      <c r="D9" s="6">
        <f t="shared" si="0"/>
        <v>0.10791367037574824</v>
      </c>
    </row>
    <row r="10" spans="1:4" x14ac:dyDescent="0.3">
      <c r="A10" s="4" t="s">
        <v>11</v>
      </c>
      <c r="B10" s="5">
        <v>30</v>
      </c>
      <c r="C10" s="11">
        <f t="shared" si="1"/>
        <v>4737497</v>
      </c>
      <c r="D10" s="6">
        <f t="shared" si="0"/>
        <v>0.10791367037574824</v>
      </c>
    </row>
    <row r="11" spans="1:4" x14ac:dyDescent="0.3">
      <c r="A11" s="4" t="s">
        <v>14</v>
      </c>
      <c r="B11" s="5">
        <v>30</v>
      </c>
      <c r="C11" s="11">
        <f t="shared" si="1"/>
        <v>4737497</v>
      </c>
      <c r="D11" s="6">
        <f t="shared" si="0"/>
        <v>0.10791367037574824</v>
      </c>
    </row>
    <row r="12" spans="1:4" x14ac:dyDescent="0.3">
      <c r="A12" s="4" t="s">
        <v>12</v>
      </c>
      <c r="B12" s="5">
        <v>15</v>
      </c>
      <c r="C12" s="11">
        <f t="shared" si="1"/>
        <v>2368749</v>
      </c>
      <c r="D12" s="6">
        <f t="shared" si="0"/>
        <v>5.3956846577186912E-2</v>
      </c>
    </row>
    <row r="13" spans="1:4" ht="15" thickBot="1" x14ac:dyDescent="0.35">
      <c r="A13" s="7" t="s">
        <v>13</v>
      </c>
      <c r="B13" s="8">
        <f>SUM(B3:B12)</f>
        <v>278</v>
      </c>
      <c r="C13" s="9">
        <f>ROUND(SUM(C3:C12),0)</f>
        <v>43900805</v>
      </c>
      <c r="D13" s="10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Malka Irina De La Hoz Jimenez</cp:lastModifiedBy>
  <dcterms:created xsi:type="dcterms:W3CDTF">2025-01-20T16:03:12Z</dcterms:created>
  <dcterms:modified xsi:type="dcterms:W3CDTF">2026-04-20T02:13:23Z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2026-04-19T15:55:59Z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f7983c9b-8131-480a-8555-b04312c78900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