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anlib\Downloads\"/>
    </mc:Choice>
  </mc:AlternateContent>
  <xr:revisionPtr revIDLastSave="0" documentId="13_ncr:1_{6B9CCE3F-6D8D-472A-BE48-87D704DC5F2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costos" sheetId="1" r:id="rId1"/>
    <sheet name="Hoja 2" sheetId="2" r:id="rId2"/>
    <sheet name="cronograma" sheetId="4" r:id="rId3"/>
    <sheet name="Hoja1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1" l="1"/>
  <c r="G19" i="1"/>
  <c r="G16" i="1"/>
  <c r="G9" i="1" l="1"/>
  <c r="G10" i="1"/>
  <c r="G11" i="1"/>
  <c r="G12" i="1"/>
  <c r="G13" i="1"/>
  <c r="G14" i="1"/>
  <c r="G15" i="1"/>
  <c r="H21" i="1" l="1"/>
  <c r="G18" i="1"/>
  <c r="G17" i="1"/>
  <c r="G21" i="1" l="1"/>
</calcChain>
</file>

<file path=xl/sharedStrings.xml><?xml version="1.0" encoding="utf-8"?>
<sst xmlns="http://schemas.openxmlformats.org/spreadsheetml/2006/main" count="158" uniqueCount="60">
  <si>
    <t xml:space="preserve">PRESUPUESTO </t>
  </si>
  <si>
    <t>ITEM</t>
  </si>
  <si>
    <t>ESPECIFICACIÓN TECNICA</t>
  </si>
  <si>
    <t>UNIDAD</t>
  </si>
  <si>
    <t>CANTIDAD</t>
  </si>
  <si>
    <t xml:space="preserve">VR UNITARIO </t>
  </si>
  <si>
    <t>IVA</t>
  </si>
  <si>
    <t>VR TOTAL</t>
  </si>
  <si>
    <t xml:space="preserve">TOTAL POR ACTIVIDAD </t>
  </si>
  <si>
    <t xml:space="preserve">ENUNCIADO </t>
  </si>
  <si>
    <t xml:space="preserve">ACTIVIDADES </t>
  </si>
  <si>
    <t xml:space="preserve">TIEMPO EJECUCION </t>
  </si>
  <si>
    <t xml:space="preserve">FECHA INICIO </t>
  </si>
  <si>
    <t xml:space="preserve">FECHA DE FINALIZACION </t>
  </si>
  <si>
    <t>PRESUPUESTO PROYECTO :</t>
  </si>
  <si>
    <t>Selección de hembras a inseminar</t>
  </si>
  <si>
    <t>Palpación (mano de obra)</t>
  </si>
  <si>
    <t>animal</t>
  </si>
  <si>
    <t>Sincronización  de hembras</t>
  </si>
  <si>
    <t>Aplicación de protocolos (Mano de obra)</t>
  </si>
  <si>
    <t>Inseminación artificial</t>
  </si>
  <si>
    <t>Realizar la inseminación artificial - mano de obra</t>
  </si>
  <si>
    <t>Pajillas de inseminación artificial</t>
  </si>
  <si>
    <t>pajilla</t>
  </si>
  <si>
    <t>Reconfirmacion preñez</t>
  </si>
  <si>
    <t xml:space="preserve">Palpación con ecógrafo 60 dias después de la inseminación </t>
  </si>
  <si>
    <t>Dotación kit de inseminacion</t>
  </si>
  <si>
    <t>Termo de 20 litros con nitrogeno</t>
  </si>
  <si>
    <t>unidad</t>
  </si>
  <si>
    <t>Kit de inseminación ( pistolas de inseminación- fundas,  corta pajillas , mangas camisa sanitaria, pinzas, termo descongelador y otros)</t>
  </si>
  <si>
    <t>global</t>
  </si>
  <si>
    <t>Pistola de inseminación con cámara , para ayuda visual</t>
  </si>
  <si>
    <t>Capacitacion</t>
  </si>
  <si>
    <t>persona</t>
  </si>
  <si>
    <t xml:space="preserve">Curso de inseminación artificial para 30 beneficiarios (incluyendo 5 por municipio + 5 funcionarios o cps de la sader) todo incluido traslados, alojamiento, alimentacion y teoria 1 dias y practica minimo 2 dias. </t>
  </si>
  <si>
    <t xml:space="preserve">FORTALECIMIENTO DE LA CADENA  BOVINA MEDIANTE EL MEJORAMIENTO GENETICO  EN PRODUCCION DE LECHE Y/O CARNE EN EL  DEPARTAMENTO DE SANTANDER 
</t>
  </si>
  <si>
    <t xml:space="preserve"> Hormonas necesarias para la sincronización Benzoato de estradiol, diapositivos intra vaginales, protaglandina F 2 alfa, Gonadotropina corionica equina, cipionato de estradiol, analogo GNRH acetato de buseralina. Por animal</t>
  </si>
  <si>
    <t>APORTE DEPARTAMENTO</t>
  </si>
  <si>
    <t>MEJORAMIENTO GENETICO BOVINO</t>
  </si>
  <si>
    <t>Coordinación y apoyo técnico, trasporte y logistico</t>
  </si>
  <si>
    <t>Coordinación (mv-mvz o z) profesional</t>
  </si>
  <si>
    <t>Apoyo técnico , de transporte y logistico</t>
  </si>
  <si>
    <t>Item</t>
  </si>
  <si>
    <t>ACTIVIDAD</t>
  </si>
  <si>
    <t>x</t>
  </si>
  <si>
    <t>Sincronización de Hembras</t>
  </si>
  <si>
    <t xml:space="preserve"> hormonas necesarias para la sincronización</t>
  </si>
  <si>
    <t>Reconfirmación preñez</t>
  </si>
  <si>
    <t>Dotación kit de inseminación</t>
  </si>
  <si>
    <t xml:space="preserve">Kit de inseminación (pistolas de inseminación- fundas, corta pajillas, mangas camisa sanitaria, pinzas, termo descongelador y otros) </t>
  </si>
  <si>
    <t>Pistola de inseminación con cámara, para ayuda visual</t>
  </si>
  <si>
    <t>Capacitación</t>
  </si>
  <si>
    <t>Curso de inseminación artificial para 30 beneficiarios (incluyendo 5 por municipio + 5 funcionarios o cps de la sader)</t>
  </si>
  <si>
    <t>Tiempo de ejecucion (meses)</t>
  </si>
  <si>
    <t>Cronograma de Actividades</t>
  </si>
  <si>
    <t>Dotación kit de inseminacion artificial</t>
  </si>
  <si>
    <t>Termo de Inseminacion Artificial de 20 litros con nitrogeno</t>
  </si>
  <si>
    <t>Pajillas bovinos de inseminación artificial (varias razas)</t>
  </si>
  <si>
    <t>Palpación  con ecografo de vacas y novillas (mano de obra) diagnostico reproductivo</t>
  </si>
  <si>
    <t xml:space="preserve">Curso de inseminación artificial para 40 beneficiarios (incluyendo 5 por municipio + 5 funcionarios o cps de la sader) todo incluido traslados, alojamiento, alimentacion y teoria 1 dias y practica minimo 2 dias.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</si>
</sst>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u/>
      <sz val="12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u/>
      <sz val="10"/>
      <color rgb="FF000000"/>
      <name val="Arial"/>
      <family val="2"/>
    </font>
    <font>
      <b/>
      <u/>
      <sz val="10"/>
      <color rgb="FF00000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>
      <alignment horizontal="center" wrapText="1"/>
    </xf>
    <xf numFmtId="6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4" fontId="0" fillId="0" borderId="1" xfId="1" applyFont="1" applyBorder="1" applyAlignment="1">
      <alignment vertical="center"/>
    </xf>
    <xf numFmtId="4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65" fontId="0" fillId="0" borderId="0" xfId="0" applyNumberFormat="1"/>
    <xf numFmtId="0" fontId="1" fillId="0" borderId="1" xfId="0" applyFont="1" applyBorder="1" applyAlignment="1">
      <alignment horizontal="center" wrapText="1"/>
    </xf>
    <xf numFmtId="0" fontId="1" fillId="0" borderId="0" xfId="0" applyFont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165" fontId="0" fillId="0" borderId="0" xfId="2" applyNumberFormat="1" applyFont="1" applyBorder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44" fontId="0" fillId="0" borderId="0" xfId="1" applyFont="1" applyFill="1" applyBorder="1" applyAlignment="1">
      <alignment vertical="center"/>
    </xf>
    <xf numFmtId="44" fontId="0" fillId="0" borderId="0" xfId="1" applyFont="1" applyFill="1" applyBorder="1" applyAlignment="1">
      <alignment horizontal="center" vertical="center"/>
    </xf>
    <xf numFmtId="44" fontId="0" fillId="0" borderId="0" xfId="1" applyFont="1" applyFill="1" applyBorder="1"/>
    <xf numFmtId="165" fontId="0" fillId="0" borderId="0" xfId="2" applyNumberFormat="1" applyFont="1" applyFill="1" applyBorder="1"/>
    <xf numFmtId="6" fontId="0" fillId="0" borderId="0" xfId="0" applyNumberFormat="1" applyAlignment="1">
      <alignment vertical="center"/>
    </xf>
    <xf numFmtId="0" fontId="0" fillId="0" borderId="0" xfId="0" applyAlignment="1">
      <alignment horizontal="center"/>
    </xf>
    <xf numFmtId="165" fontId="0" fillId="0" borderId="0" xfId="2" applyNumberFormat="1" applyFont="1" applyFill="1" applyBorder="1" applyAlignment="1">
      <alignment vertical="center"/>
    </xf>
    <xf numFmtId="44" fontId="0" fillId="0" borderId="0" xfId="0" applyNumberFormat="1" applyAlignment="1">
      <alignment vertical="center"/>
    </xf>
    <xf numFmtId="164" fontId="0" fillId="0" borderId="0" xfId="0" applyNumberFormat="1"/>
    <xf numFmtId="0" fontId="3" fillId="0" borderId="0" xfId="0" applyFont="1" applyAlignment="1">
      <alignment vertical="center"/>
    </xf>
    <xf numFmtId="44" fontId="3" fillId="0" borderId="0" xfId="1" applyFont="1" applyFill="1" applyBorder="1" applyAlignment="1">
      <alignment horizontal="right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/>
    </xf>
    <xf numFmtId="0" fontId="1" fillId="3" borderId="2" xfId="0" applyFont="1" applyFill="1" applyBorder="1" applyAlignment="1">
      <alignment horizontal="center"/>
    </xf>
    <xf numFmtId="0" fontId="5" fillId="0" borderId="1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/>
    </xf>
    <xf numFmtId="165" fontId="1" fillId="0" borderId="1" xfId="2" applyNumberFormat="1" applyFont="1" applyBorder="1" applyAlignment="1">
      <alignment vertical="center"/>
    </xf>
    <xf numFmtId="165" fontId="1" fillId="2" borderId="1" xfId="2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vertical="center"/>
    </xf>
    <xf numFmtId="165" fontId="7" fillId="0" borderId="1" xfId="2" applyNumberFormat="1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165" fontId="7" fillId="2" borderId="1" xfId="2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2" applyNumberFormat="1" applyFont="1" applyBorder="1"/>
    <xf numFmtId="0" fontId="6" fillId="0" borderId="1" xfId="0" applyFont="1" applyBorder="1" applyAlignment="1">
      <alignment horizontal="center" vertical="center" wrapText="1"/>
    </xf>
    <xf numFmtId="0" fontId="7" fillId="0" borderId="1" xfId="1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vertical="center"/>
    </xf>
    <xf numFmtId="165" fontId="4" fillId="0" borderId="1" xfId="2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5" fontId="4" fillId="2" borderId="1" xfId="2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44" fontId="12" fillId="0" borderId="1" xfId="1" applyFont="1" applyBorder="1" applyAlignment="1">
      <alignment vertical="center"/>
    </xf>
    <xf numFmtId="0" fontId="12" fillId="0" borderId="0" xfId="0" applyFont="1"/>
    <xf numFmtId="0" fontId="1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1" applyNumberFormat="1" applyFont="1" applyBorder="1" applyAlignment="1">
      <alignment vertical="center"/>
    </xf>
    <xf numFmtId="1" fontId="4" fillId="0" borderId="1" xfId="2" applyNumberFormat="1" applyFont="1" applyBorder="1" applyAlignment="1">
      <alignment vertical="center"/>
    </xf>
    <xf numFmtId="1" fontId="4" fillId="2" borderId="1" xfId="0" applyNumberFormat="1" applyFont="1" applyFill="1" applyBorder="1" applyAlignment="1">
      <alignment horizontal="center" vertical="center"/>
    </xf>
    <xf numFmtId="44" fontId="1" fillId="0" borderId="0" xfId="1" applyFont="1" applyFill="1" applyBorder="1" applyAlignment="1">
      <alignment vertical="center"/>
    </xf>
    <xf numFmtId="0" fontId="11" fillId="0" borderId="0" xfId="0" applyFont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justify" vertical="center" wrapText="1"/>
    </xf>
    <xf numFmtId="0" fontId="16" fillId="0" borderId="5" xfId="0" applyFont="1" applyBorder="1" applyAlignment="1">
      <alignment horizontal="justify" vertical="center" wrapText="1"/>
    </xf>
    <xf numFmtId="0" fontId="14" fillId="0" borderId="5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10" fillId="0" borderId="0" xfId="0" applyFont="1" applyAlignment="1">
      <alignment vertical="center" wrapText="1"/>
    </xf>
    <xf numFmtId="0" fontId="4" fillId="0" borderId="3" xfId="0" applyFont="1" applyBorder="1" applyAlignment="1">
      <alignment horizontal="center" vertical="top" wrapText="1"/>
    </xf>
    <xf numFmtId="165" fontId="0" fillId="0" borderId="0" xfId="2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wrapText="1"/>
    </xf>
    <xf numFmtId="0" fontId="11" fillId="0" borderId="11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16" fillId="0" borderId="7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47"/>
  <sheetViews>
    <sheetView tabSelected="1" zoomScale="70" zoomScaleNormal="70" workbookViewId="0">
      <pane ySplit="4" topLeftCell="A5" activePane="bottomLeft" state="frozen"/>
      <selection pane="bottomLeft" activeCell="A3" sqref="A3:H3"/>
    </sheetView>
  </sheetViews>
  <sheetFormatPr baseColWidth="10" defaultColWidth="8.81640625" defaultRowHeight="14.5" x14ac:dyDescent="0.35"/>
  <cols>
    <col min="1" max="1" width="27.1796875" customWidth="1"/>
    <col min="2" max="2" width="43.81640625" customWidth="1"/>
    <col min="3" max="3" width="10.81640625" customWidth="1"/>
    <col min="4" max="4" width="13.453125" customWidth="1"/>
    <col min="5" max="5" width="20" customWidth="1"/>
    <col min="6" max="6" width="16.7265625" customWidth="1"/>
    <col min="7" max="7" width="24.81640625" customWidth="1"/>
    <col min="8" max="8" width="21.7265625" customWidth="1"/>
    <col min="9" max="9" width="14.81640625" customWidth="1"/>
    <col min="10" max="10" width="16.54296875" customWidth="1"/>
  </cols>
  <sheetData>
    <row r="2" spans="1:10" x14ac:dyDescent="0.35">
      <c r="B2" s="17" t="s">
        <v>14</v>
      </c>
    </row>
    <row r="3" spans="1:10" ht="35.25" customHeight="1" x14ac:dyDescent="0.35">
      <c r="A3" s="90" t="s">
        <v>35</v>
      </c>
      <c r="B3" s="90"/>
      <c r="C3" s="90"/>
      <c r="D3" s="90"/>
      <c r="E3" s="90"/>
      <c r="F3" s="90"/>
      <c r="G3" s="90"/>
      <c r="H3" s="90"/>
    </row>
    <row r="4" spans="1:10" x14ac:dyDescent="0.35">
      <c r="A4" s="14" t="s">
        <v>1</v>
      </c>
      <c r="B4" s="14" t="s">
        <v>2</v>
      </c>
      <c r="C4" s="14" t="s">
        <v>3</v>
      </c>
      <c r="D4" s="14" t="s">
        <v>4</v>
      </c>
      <c r="E4" s="14" t="s">
        <v>5</v>
      </c>
      <c r="F4" s="14" t="s">
        <v>6</v>
      </c>
      <c r="G4" s="14" t="s">
        <v>7</v>
      </c>
      <c r="H4" s="16" t="s">
        <v>8</v>
      </c>
    </row>
    <row r="5" spans="1:10" x14ac:dyDescent="0.35">
      <c r="A5" s="95" t="s">
        <v>38</v>
      </c>
      <c r="B5" s="95"/>
      <c r="C5" s="95"/>
      <c r="D5" s="95"/>
      <c r="E5" s="95"/>
      <c r="F5" s="95"/>
      <c r="G5" s="95"/>
      <c r="H5" s="1"/>
    </row>
    <row r="6" spans="1:10" x14ac:dyDescent="0.35">
      <c r="A6" s="95" t="s">
        <v>0</v>
      </c>
      <c r="B6" s="95"/>
      <c r="C6" s="95"/>
      <c r="D6" s="95"/>
      <c r="E6" s="95"/>
      <c r="F6" s="95"/>
      <c r="G6" s="95"/>
      <c r="H6" s="1"/>
    </row>
    <row r="7" spans="1:10" ht="42.75" customHeight="1" x14ac:dyDescent="0.35">
      <c r="A7" s="37" t="s">
        <v>1</v>
      </c>
      <c r="B7" s="37" t="s">
        <v>2</v>
      </c>
      <c r="C7" s="37" t="s">
        <v>3</v>
      </c>
      <c r="D7" s="37" t="s">
        <v>4</v>
      </c>
      <c r="E7" s="37" t="s">
        <v>5</v>
      </c>
      <c r="F7" s="37" t="s">
        <v>6</v>
      </c>
      <c r="G7" s="18" t="s">
        <v>7</v>
      </c>
      <c r="H7" s="19" t="s">
        <v>37</v>
      </c>
    </row>
    <row r="8" spans="1:10" x14ac:dyDescent="0.35">
      <c r="A8" s="38"/>
      <c r="B8" s="38"/>
      <c r="C8" s="38"/>
      <c r="D8" s="38"/>
      <c r="E8" s="38"/>
      <c r="F8" s="5"/>
      <c r="G8" s="8"/>
      <c r="H8" s="1"/>
      <c r="I8" s="20"/>
      <c r="J8" s="20"/>
    </row>
    <row r="9" spans="1:10" ht="47.25" customHeight="1" x14ac:dyDescent="0.35">
      <c r="A9" s="38" t="s">
        <v>15</v>
      </c>
      <c r="B9" s="38" t="s">
        <v>58</v>
      </c>
      <c r="C9" s="38" t="s">
        <v>17</v>
      </c>
      <c r="D9" s="38">
        <v>1400</v>
      </c>
      <c r="E9" s="38"/>
      <c r="F9" s="62"/>
      <c r="G9" s="63">
        <f>D9*E9</f>
        <v>0</v>
      </c>
      <c r="H9" s="63"/>
      <c r="I9" s="20"/>
      <c r="J9" s="20"/>
    </row>
    <row r="10" spans="1:10" ht="116.25" customHeight="1" x14ac:dyDescent="0.35">
      <c r="A10" s="38" t="s">
        <v>18</v>
      </c>
      <c r="B10" s="38" t="s">
        <v>36</v>
      </c>
      <c r="C10" s="38" t="s">
        <v>17</v>
      </c>
      <c r="D10" s="38">
        <v>650</v>
      </c>
      <c r="E10" s="38"/>
      <c r="F10" s="62"/>
      <c r="G10" s="63">
        <f>D10*E10</f>
        <v>0</v>
      </c>
      <c r="H10" s="63"/>
      <c r="I10" s="20"/>
      <c r="J10" s="48"/>
    </row>
    <row r="11" spans="1:10" ht="42" customHeight="1" x14ac:dyDescent="0.35">
      <c r="A11" s="38"/>
      <c r="B11" s="38" t="s">
        <v>19</v>
      </c>
      <c r="C11" s="52" t="s">
        <v>17</v>
      </c>
      <c r="D11" s="38">
        <v>650</v>
      </c>
      <c r="E11" s="52"/>
      <c r="F11" s="64"/>
      <c r="G11" s="63">
        <f>D11*E11</f>
        <v>0</v>
      </c>
      <c r="H11" s="63"/>
      <c r="I11" s="20"/>
      <c r="J11" s="20"/>
    </row>
    <row r="12" spans="1:10" ht="40.5" customHeight="1" x14ac:dyDescent="0.35">
      <c r="A12" s="38" t="s">
        <v>20</v>
      </c>
      <c r="B12" s="38" t="s">
        <v>21</v>
      </c>
      <c r="C12" s="52" t="s">
        <v>17</v>
      </c>
      <c r="D12" s="38">
        <v>650</v>
      </c>
      <c r="E12" s="52"/>
      <c r="F12" s="64"/>
      <c r="G12" s="63">
        <f t="shared" ref="G12:G18" si="0">D12*E12</f>
        <v>0</v>
      </c>
      <c r="H12" s="63"/>
      <c r="I12" s="20"/>
      <c r="J12" s="20"/>
    </row>
    <row r="13" spans="1:10" ht="40.5" customHeight="1" x14ac:dyDescent="0.35">
      <c r="A13" s="38"/>
      <c r="B13" s="38" t="s">
        <v>57</v>
      </c>
      <c r="C13" s="52" t="s">
        <v>23</v>
      </c>
      <c r="D13" s="38">
        <v>650</v>
      </c>
      <c r="E13" s="52"/>
      <c r="F13" s="64"/>
      <c r="G13" s="63">
        <f t="shared" si="0"/>
        <v>0</v>
      </c>
      <c r="H13" s="63"/>
      <c r="I13" s="20"/>
      <c r="J13" s="20"/>
    </row>
    <row r="14" spans="1:10" ht="51" customHeight="1" x14ac:dyDescent="0.35">
      <c r="A14" s="38" t="s">
        <v>24</v>
      </c>
      <c r="B14" s="38" t="s">
        <v>25</v>
      </c>
      <c r="C14" s="52" t="s">
        <v>17</v>
      </c>
      <c r="D14" s="38">
        <v>650</v>
      </c>
      <c r="E14" s="52"/>
      <c r="F14" s="65"/>
      <c r="G14" s="63">
        <f t="shared" si="0"/>
        <v>0</v>
      </c>
      <c r="H14" s="66"/>
      <c r="I14" s="20"/>
      <c r="J14" s="20"/>
    </row>
    <row r="15" spans="1:10" ht="26" x14ac:dyDescent="0.35">
      <c r="A15" s="38" t="s">
        <v>55</v>
      </c>
      <c r="B15" s="38" t="s">
        <v>56</v>
      </c>
      <c r="C15" s="52" t="s">
        <v>28</v>
      </c>
      <c r="D15" s="52">
        <v>7</v>
      </c>
      <c r="E15" s="52"/>
      <c r="F15" s="65"/>
      <c r="G15" s="63">
        <f t="shared" si="0"/>
        <v>0</v>
      </c>
      <c r="H15" s="63"/>
      <c r="I15" s="20"/>
      <c r="J15" s="20"/>
    </row>
    <row r="16" spans="1:10" ht="81.75" customHeight="1" x14ac:dyDescent="0.35">
      <c r="A16" s="38"/>
      <c r="B16" s="38" t="s">
        <v>29</v>
      </c>
      <c r="C16" s="52" t="s">
        <v>30</v>
      </c>
      <c r="D16" s="52">
        <v>7</v>
      </c>
      <c r="E16" s="52"/>
      <c r="F16" s="65"/>
      <c r="G16" s="63">
        <f>D16*E16</f>
        <v>0</v>
      </c>
      <c r="H16" s="66"/>
      <c r="I16" s="20"/>
      <c r="J16" s="20"/>
    </row>
    <row r="17" spans="1:10" ht="51.75" customHeight="1" x14ac:dyDescent="0.35">
      <c r="A17" s="38"/>
      <c r="B17" s="38" t="s">
        <v>31</v>
      </c>
      <c r="C17" s="52" t="s">
        <v>28</v>
      </c>
      <c r="D17" s="52">
        <v>7</v>
      </c>
      <c r="E17" s="52"/>
      <c r="F17" s="65"/>
      <c r="G17" s="63">
        <f t="shared" si="0"/>
        <v>0</v>
      </c>
      <c r="H17" s="66"/>
      <c r="I17" s="20"/>
      <c r="J17" s="20"/>
    </row>
    <row r="18" spans="1:10" ht="99.75" customHeight="1" x14ac:dyDescent="0.35">
      <c r="A18" s="64" t="s">
        <v>32</v>
      </c>
      <c r="B18" s="67" t="s">
        <v>59</v>
      </c>
      <c r="C18" s="65" t="s">
        <v>33</v>
      </c>
      <c r="D18" s="64">
        <v>40</v>
      </c>
      <c r="E18" s="68"/>
      <c r="F18" s="65"/>
      <c r="G18" s="63">
        <f t="shared" si="0"/>
        <v>0</v>
      </c>
      <c r="H18" s="66"/>
      <c r="I18" s="20"/>
      <c r="J18" s="20"/>
    </row>
    <row r="19" spans="1:10" ht="26" x14ac:dyDescent="0.35">
      <c r="A19" s="74" t="s">
        <v>39</v>
      </c>
      <c r="B19" s="67" t="s">
        <v>40</v>
      </c>
      <c r="C19" s="65" t="s">
        <v>33</v>
      </c>
      <c r="D19" s="62">
        <v>1</v>
      </c>
      <c r="E19" s="75"/>
      <c r="F19" s="71"/>
      <c r="G19" s="77">
        <f>D19*E19</f>
        <v>0</v>
      </c>
      <c r="H19" s="77"/>
      <c r="I19" s="20"/>
      <c r="J19" s="20"/>
    </row>
    <row r="20" spans="1:10" ht="42" customHeight="1" x14ac:dyDescent="0.35">
      <c r="A20" s="62"/>
      <c r="B20" s="73" t="s">
        <v>41</v>
      </c>
      <c r="C20" s="62" t="s">
        <v>30</v>
      </c>
      <c r="D20" s="62">
        <v>1</v>
      </c>
      <c r="E20" s="75"/>
      <c r="F20" s="62"/>
      <c r="G20" s="77">
        <f>D20*E20</f>
        <v>0</v>
      </c>
      <c r="H20" s="76"/>
      <c r="I20" s="20"/>
      <c r="J20" s="20"/>
    </row>
    <row r="21" spans="1:10" ht="50.25" customHeight="1" x14ac:dyDescent="0.35">
      <c r="A21" s="69"/>
      <c r="B21" s="72"/>
      <c r="C21" s="69"/>
      <c r="D21" s="69"/>
      <c r="E21" s="70"/>
      <c r="F21" s="62"/>
      <c r="G21" s="63">
        <f>SUM(G9:G20)</f>
        <v>0</v>
      </c>
      <c r="H21" s="63">
        <f>SUM(H9:H20)</f>
        <v>0</v>
      </c>
      <c r="I21" s="20"/>
      <c r="J21" s="20"/>
    </row>
    <row r="22" spans="1:10" ht="44.25" customHeight="1" x14ac:dyDescent="0.35">
      <c r="A22" s="21"/>
      <c r="B22" s="21"/>
      <c r="C22" s="22"/>
      <c r="D22" s="22"/>
      <c r="E22" s="23"/>
      <c r="F22" s="22"/>
      <c r="G22" s="24"/>
      <c r="H22" s="25"/>
      <c r="I22" s="26"/>
      <c r="J22" s="26"/>
    </row>
    <row r="23" spans="1:10" x14ac:dyDescent="0.35">
      <c r="A23" s="22"/>
      <c r="B23" s="21"/>
      <c r="C23" s="22"/>
      <c r="D23" s="22"/>
      <c r="E23" s="27"/>
      <c r="F23" s="22"/>
      <c r="G23" s="27"/>
      <c r="H23" s="28"/>
      <c r="I23" s="26"/>
      <c r="J23" s="26"/>
    </row>
    <row r="24" spans="1:10" x14ac:dyDescent="0.35">
      <c r="A24" s="21"/>
      <c r="B24" s="21"/>
      <c r="C24" s="22"/>
      <c r="D24" s="22"/>
      <c r="E24" s="29"/>
      <c r="F24" s="22"/>
      <c r="G24" s="29"/>
      <c r="H24" s="3"/>
      <c r="I24" s="26"/>
      <c r="J24" s="26"/>
    </row>
    <row r="25" spans="1:10" x14ac:dyDescent="0.35">
      <c r="A25" s="22"/>
      <c r="B25" s="21"/>
      <c r="C25" s="22"/>
      <c r="D25" s="22"/>
      <c r="E25" s="23"/>
      <c r="F25" s="22"/>
      <c r="G25" s="30"/>
      <c r="H25" s="92"/>
      <c r="I25" s="26"/>
      <c r="J25" s="26"/>
    </row>
    <row r="26" spans="1:10" x14ac:dyDescent="0.35">
      <c r="A26" s="21"/>
      <c r="B26" s="21"/>
      <c r="C26" s="22"/>
      <c r="D26" s="22"/>
      <c r="E26" s="78"/>
      <c r="F26" s="36"/>
      <c r="G26" s="30"/>
      <c r="H26" s="92"/>
      <c r="I26" s="26"/>
      <c r="J26" s="26"/>
    </row>
    <row r="27" spans="1:10" x14ac:dyDescent="0.35">
      <c r="A27" s="21"/>
      <c r="B27" s="21"/>
      <c r="C27" s="22"/>
      <c r="D27" s="22"/>
      <c r="E27" s="23"/>
      <c r="F27" s="22"/>
      <c r="G27" s="30"/>
      <c r="H27" s="92"/>
      <c r="I27" s="26"/>
      <c r="J27" s="26"/>
    </row>
    <row r="28" spans="1:10" x14ac:dyDescent="0.35">
      <c r="A28" s="21"/>
      <c r="B28" s="21"/>
      <c r="C28" s="22"/>
      <c r="D28" s="22"/>
      <c r="E28" s="23"/>
      <c r="F28" s="22"/>
      <c r="G28" s="30"/>
      <c r="H28" s="92"/>
      <c r="I28" s="26"/>
      <c r="J28" s="26"/>
    </row>
    <row r="29" spans="1:10" x14ac:dyDescent="0.35">
      <c r="A29" s="22"/>
      <c r="B29" s="21"/>
      <c r="C29" s="22"/>
      <c r="D29" s="22"/>
      <c r="E29" s="23"/>
      <c r="F29" s="22"/>
      <c r="G29" s="30"/>
      <c r="H29" s="92"/>
      <c r="I29" s="26"/>
      <c r="J29" s="26"/>
    </row>
    <row r="30" spans="1:10" x14ac:dyDescent="0.35">
      <c r="A30" s="21"/>
      <c r="B30" s="21"/>
      <c r="C30" s="22"/>
      <c r="D30" s="22"/>
      <c r="E30" s="23"/>
      <c r="F30" s="22"/>
      <c r="G30" s="30"/>
      <c r="H30" s="31"/>
      <c r="I30" s="26"/>
      <c r="J30" s="26"/>
    </row>
    <row r="31" spans="1:10" ht="15.5" x14ac:dyDescent="0.35">
      <c r="A31" s="32"/>
      <c r="B31" s="21"/>
      <c r="C31" s="22"/>
      <c r="D31" s="22"/>
      <c r="E31" s="33"/>
      <c r="F31" s="23"/>
      <c r="G31" s="23"/>
      <c r="H31" s="94"/>
      <c r="I31" s="26"/>
      <c r="J31" s="26"/>
    </row>
    <row r="32" spans="1:10" ht="15.5" x14ac:dyDescent="0.35">
      <c r="A32" s="32"/>
      <c r="B32" s="21"/>
      <c r="C32" s="22"/>
      <c r="D32" s="22"/>
      <c r="E32" s="33"/>
      <c r="F32" s="23"/>
      <c r="G32" s="23"/>
      <c r="H32" s="94"/>
      <c r="I32" s="26"/>
      <c r="J32" s="26"/>
    </row>
    <row r="33" spans="1:10" ht="15.5" x14ac:dyDescent="0.35">
      <c r="A33" s="34"/>
      <c r="B33" s="21"/>
      <c r="C33" s="22"/>
      <c r="D33" s="22"/>
      <c r="E33" s="33"/>
      <c r="F33" s="23"/>
      <c r="G33" s="23"/>
      <c r="H33" s="94"/>
      <c r="I33" s="26"/>
      <c r="J33" s="26"/>
    </row>
    <row r="34" spans="1:10" ht="15.5" x14ac:dyDescent="0.35">
      <c r="A34" s="35"/>
      <c r="B34" s="21"/>
      <c r="C34" s="22"/>
      <c r="D34" s="22"/>
      <c r="E34" s="33"/>
      <c r="F34" s="23"/>
      <c r="G34" s="23"/>
      <c r="H34" s="94"/>
      <c r="I34" s="26"/>
      <c r="J34" s="26"/>
    </row>
    <row r="35" spans="1:10" ht="15.5" x14ac:dyDescent="0.35">
      <c r="A35" s="34"/>
      <c r="B35" s="21"/>
      <c r="C35" s="22"/>
      <c r="D35" s="22"/>
      <c r="E35" s="33"/>
      <c r="F35" s="23"/>
      <c r="G35" s="23"/>
      <c r="H35" s="94"/>
      <c r="I35" s="26"/>
      <c r="J35" s="26"/>
    </row>
    <row r="36" spans="1:10" x14ac:dyDescent="0.35">
      <c r="A36" s="22"/>
      <c r="B36" s="21"/>
      <c r="C36" s="22"/>
      <c r="D36" s="22"/>
      <c r="E36" s="23"/>
      <c r="F36" s="23"/>
      <c r="G36" s="23"/>
      <c r="H36" s="31"/>
      <c r="I36" s="26"/>
      <c r="J36" s="26"/>
    </row>
    <row r="37" spans="1:10" x14ac:dyDescent="0.35">
      <c r="A37" s="22"/>
      <c r="B37" s="21"/>
      <c r="C37" s="22"/>
      <c r="D37" s="22"/>
      <c r="E37" s="23"/>
      <c r="F37" s="23"/>
      <c r="G37" s="23"/>
      <c r="H37" s="94"/>
      <c r="I37" s="26"/>
      <c r="J37" s="26"/>
    </row>
    <row r="38" spans="1:10" x14ac:dyDescent="0.35">
      <c r="A38" s="22"/>
      <c r="B38" s="21"/>
      <c r="C38" s="22"/>
      <c r="D38" s="22"/>
      <c r="E38" s="23"/>
      <c r="F38" s="23"/>
      <c r="G38" s="23"/>
      <c r="H38" s="94"/>
      <c r="I38" s="26"/>
      <c r="J38" s="26"/>
    </row>
    <row r="39" spans="1:10" x14ac:dyDescent="0.35">
      <c r="A39" s="22"/>
      <c r="B39" s="21"/>
      <c r="C39" s="22"/>
      <c r="D39" s="22"/>
      <c r="E39" s="23"/>
      <c r="F39" s="23"/>
      <c r="G39" s="23"/>
      <c r="H39" s="94"/>
      <c r="I39" s="26"/>
      <c r="J39" s="26"/>
    </row>
    <row r="40" spans="1:10" x14ac:dyDescent="0.35">
      <c r="A40" s="22"/>
      <c r="B40" s="21"/>
      <c r="C40" s="22"/>
      <c r="D40" s="22"/>
      <c r="E40" s="23"/>
      <c r="F40" s="23"/>
      <c r="G40" s="23"/>
      <c r="H40" s="94"/>
      <c r="I40" s="26"/>
      <c r="J40" s="26"/>
    </row>
    <row r="41" spans="1:10" x14ac:dyDescent="0.35">
      <c r="A41" s="22"/>
      <c r="B41" s="21"/>
      <c r="C41" s="22"/>
      <c r="D41" s="22"/>
      <c r="E41" s="23"/>
      <c r="F41" s="23"/>
      <c r="G41" s="23"/>
      <c r="H41" s="94"/>
      <c r="I41" s="26"/>
      <c r="J41" s="26"/>
    </row>
    <row r="42" spans="1:10" x14ac:dyDescent="0.35">
      <c r="A42" s="36"/>
      <c r="B42" s="22"/>
      <c r="C42" s="22"/>
      <c r="D42" s="22"/>
      <c r="E42" s="22"/>
      <c r="F42" s="22"/>
      <c r="G42" s="22"/>
      <c r="H42" s="31"/>
      <c r="I42" s="26"/>
      <c r="J42" s="26"/>
    </row>
    <row r="43" spans="1:10" x14ac:dyDescent="0.35">
      <c r="H43" s="93"/>
      <c r="I43" s="91"/>
      <c r="J43" s="91"/>
    </row>
    <row r="44" spans="1:10" x14ac:dyDescent="0.35">
      <c r="H44" s="93"/>
      <c r="I44" s="91"/>
      <c r="J44" s="91"/>
    </row>
    <row r="45" spans="1:10" x14ac:dyDescent="0.35">
      <c r="I45" s="15"/>
      <c r="J45" s="15"/>
    </row>
    <row r="46" spans="1:10" x14ac:dyDescent="0.35">
      <c r="D46" s="2"/>
      <c r="E46" s="4"/>
      <c r="I46" s="15"/>
      <c r="J46" s="15"/>
    </row>
    <row r="47" spans="1:10" x14ac:dyDescent="0.35">
      <c r="E47" s="3"/>
    </row>
  </sheetData>
  <mergeCells count="9">
    <mergeCell ref="A3:H3"/>
    <mergeCell ref="I43:I44"/>
    <mergeCell ref="J43:J44"/>
    <mergeCell ref="H25:H29"/>
    <mergeCell ref="H43:H44"/>
    <mergeCell ref="H37:H41"/>
    <mergeCell ref="H31:H35"/>
    <mergeCell ref="A5:G5"/>
    <mergeCell ref="A6:G6"/>
  </mergeCells>
  <pageMargins left="1.1023622047244095" right="0.31496062992125984" top="0.35433070866141736" bottom="0.35433070866141736" header="0.31496062992125984" footer="0.31496062992125984"/>
  <pageSetup paperSize="11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"/>
  <sheetViews>
    <sheetView zoomScale="59" zoomScaleNormal="59" workbookViewId="0">
      <selection activeCell="P50" sqref="P50"/>
    </sheetView>
  </sheetViews>
  <sheetFormatPr baseColWidth="10" defaultRowHeight="14.5" x14ac:dyDescent="0.35"/>
  <cols>
    <col min="9" max="9" width="88" customWidth="1"/>
    <col min="10" max="10" width="22.453125" bestFit="1" customWidth="1"/>
    <col min="11" max="11" width="15.54296875" bestFit="1" customWidth="1"/>
    <col min="12" max="12" width="27.81640625" bestFit="1" customWidth="1"/>
  </cols>
  <sheetData>
    <row r="1" spans="1:12" x14ac:dyDescent="0.35">
      <c r="A1" s="96" t="s">
        <v>9</v>
      </c>
      <c r="B1" s="96"/>
      <c r="C1" s="96"/>
      <c r="D1" s="96"/>
      <c r="E1" s="96"/>
      <c r="F1" s="96"/>
      <c r="G1" s="96"/>
      <c r="H1" s="96"/>
      <c r="I1" s="9" t="s">
        <v>10</v>
      </c>
      <c r="J1" s="9" t="s">
        <v>11</v>
      </c>
      <c r="K1" s="9" t="s">
        <v>12</v>
      </c>
      <c r="L1" s="9" t="s">
        <v>13</v>
      </c>
    </row>
    <row r="2" spans="1:12" ht="15" customHeight="1" x14ac:dyDescent="0.35">
      <c r="A2" s="96"/>
      <c r="B2" s="96"/>
      <c r="C2" s="96"/>
      <c r="D2" s="96"/>
      <c r="E2" s="96"/>
      <c r="F2" s="96"/>
      <c r="G2" s="96"/>
      <c r="H2" s="96"/>
      <c r="I2" s="12"/>
      <c r="J2" s="9"/>
      <c r="K2" s="13"/>
      <c r="L2" s="13"/>
    </row>
    <row r="3" spans="1:12" x14ac:dyDescent="0.35">
      <c r="A3" s="96"/>
      <c r="B3" s="96"/>
      <c r="C3" s="96"/>
      <c r="D3" s="96"/>
      <c r="E3" s="96"/>
      <c r="F3" s="96"/>
      <c r="G3" s="96"/>
      <c r="H3" s="96"/>
      <c r="I3" s="12"/>
      <c r="J3" s="9"/>
      <c r="K3" s="13"/>
      <c r="L3" s="13"/>
    </row>
    <row r="4" spans="1:12" x14ac:dyDescent="0.35">
      <c r="A4" s="96"/>
      <c r="B4" s="96"/>
      <c r="C4" s="96"/>
      <c r="D4" s="96"/>
      <c r="E4" s="96"/>
      <c r="F4" s="96"/>
      <c r="G4" s="96"/>
      <c r="H4" s="96"/>
      <c r="I4" s="12"/>
      <c r="J4" s="9"/>
      <c r="K4" s="13"/>
      <c r="L4" s="13"/>
    </row>
    <row r="5" spans="1:12" x14ac:dyDescent="0.35">
      <c r="A5" s="97"/>
      <c r="B5" s="97"/>
      <c r="C5" s="97"/>
      <c r="D5" s="97"/>
      <c r="E5" s="97"/>
      <c r="F5" s="97"/>
      <c r="G5" s="97"/>
      <c r="H5" s="97"/>
      <c r="I5" s="12"/>
      <c r="J5" s="9"/>
      <c r="K5" s="13"/>
      <c r="L5" s="13"/>
    </row>
    <row r="6" spans="1:12" x14ac:dyDescent="0.35">
      <c r="A6" s="96"/>
      <c r="B6" s="96"/>
      <c r="C6" s="96"/>
      <c r="D6" s="96"/>
      <c r="E6" s="96"/>
      <c r="F6" s="96"/>
      <c r="G6" s="96"/>
      <c r="H6" s="96"/>
      <c r="I6" s="12"/>
      <c r="J6" s="9"/>
      <c r="K6" s="13"/>
      <c r="L6" s="13"/>
    </row>
    <row r="7" spans="1:12" x14ac:dyDescent="0.35">
      <c r="A7" s="96"/>
      <c r="B7" s="96"/>
      <c r="C7" s="96"/>
      <c r="D7" s="96"/>
      <c r="E7" s="96"/>
      <c r="F7" s="96"/>
      <c r="G7" s="96"/>
      <c r="H7" s="96"/>
      <c r="I7" s="12"/>
      <c r="J7" s="9"/>
      <c r="K7" s="13"/>
      <c r="L7" s="13"/>
    </row>
  </sheetData>
  <mergeCells count="7">
    <mergeCell ref="A7:H7"/>
    <mergeCell ref="A1:H1"/>
    <mergeCell ref="A2:H2"/>
    <mergeCell ref="A3:H3"/>
    <mergeCell ref="A4:H4"/>
    <mergeCell ref="A5:H5"/>
    <mergeCell ref="A6:H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J15"/>
  <sheetViews>
    <sheetView topLeftCell="A5" workbookViewId="0">
      <selection activeCell="K10" sqref="K10"/>
    </sheetView>
  </sheetViews>
  <sheetFormatPr baseColWidth="10" defaultRowHeight="14.5" x14ac:dyDescent="0.35"/>
  <cols>
    <col min="2" max="2" width="24" customWidth="1"/>
    <col min="3" max="3" width="25.26953125" customWidth="1"/>
  </cols>
  <sheetData>
    <row r="1" spans="2:10" ht="15" thickBot="1" x14ac:dyDescent="0.4">
      <c r="C1" s="17" t="s">
        <v>54</v>
      </c>
    </row>
    <row r="2" spans="2:10" ht="16" thickBot="1" x14ac:dyDescent="0.4">
      <c r="B2" s="99" t="s">
        <v>42</v>
      </c>
      <c r="C2" s="99" t="s">
        <v>43</v>
      </c>
      <c r="D2" s="101" t="s">
        <v>53</v>
      </c>
      <c r="E2" s="102"/>
      <c r="F2" s="102"/>
      <c r="G2" s="102"/>
      <c r="H2" s="102"/>
      <c r="I2" s="103"/>
      <c r="J2" s="89"/>
    </row>
    <row r="3" spans="2:10" ht="16" thickBot="1" x14ac:dyDescent="0.4">
      <c r="B3" s="100"/>
      <c r="C3" s="100"/>
      <c r="D3" s="80">
        <v>1</v>
      </c>
      <c r="E3" s="80">
        <v>2</v>
      </c>
      <c r="F3" s="80">
        <v>3</v>
      </c>
      <c r="G3" s="80">
        <v>4</v>
      </c>
      <c r="H3" s="80">
        <v>5</v>
      </c>
      <c r="I3" s="80">
        <v>6</v>
      </c>
      <c r="J3" s="79"/>
    </row>
    <row r="4" spans="2:10" ht="16" thickBot="1" x14ac:dyDescent="0.4">
      <c r="B4" s="81"/>
      <c r="C4" s="82"/>
      <c r="D4" s="82"/>
      <c r="E4" s="82"/>
      <c r="F4" s="82"/>
      <c r="G4" s="82"/>
      <c r="H4" s="82"/>
      <c r="I4" s="82"/>
      <c r="J4" s="79"/>
    </row>
    <row r="5" spans="2:10" ht="25.5" thickBot="1" x14ac:dyDescent="0.4">
      <c r="B5" s="83" t="s">
        <v>15</v>
      </c>
      <c r="C5" s="84" t="s">
        <v>16</v>
      </c>
      <c r="D5" s="85" t="s">
        <v>44</v>
      </c>
      <c r="E5" s="85" t="s">
        <v>44</v>
      </c>
      <c r="F5" s="85" t="s">
        <v>44</v>
      </c>
      <c r="G5" s="82"/>
      <c r="H5" s="82"/>
      <c r="I5" s="82"/>
      <c r="J5" s="79"/>
    </row>
    <row r="6" spans="2:10" ht="25.5" thickBot="1" x14ac:dyDescent="0.4">
      <c r="B6" s="83" t="s">
        <v>45</v>
      </c>
      <c r="C6" s="84" t="s">
        <v>46</v>
      </c>
      <c r="D6" s="85" t="s">
        <v>44</v>
      </c>
      <c r="E6" s="85" t="s">
        <v>44</v>
      </c>
      <c r="F6" s="82"/>
      <c r="G6" s="82"/>
      <c r="H6" s="82"/>
      <c r="I6" s="82"/>
      <c r="J6" s="79"/>
    </row>
    <row r="7" spans="2:10" ht="25.5" thickBot="1" x14ac:dyDescent="0.4">
      <c r="B7" s="83"/>
      <c r="C7" s="84" t="s">
        <v>19</v>
      </c>
      <c r="D7" s="85" t="s">
        <v>44</v>
      </c>
      <c r="E7" s="85" t="s">
        <v>44</v>
      </c>
      <c r="F7" s="85" t="s">
        <v>44</v>
      </c>
      <c r="G7" s="85" t="s">
        <v>44</v>
      </c>
      <c r="H7" s="82"/>
      <c r="I7" s="82"/>
      <c r="J7" s="79"/>
    </row>
    <row r="8" spans="2:10" ht="25.5" thickBot="1" x14ac:dyDescent="0.4">
      <c r="B8" s="83" t="s">
        <v>20</v>
      </c>
      <c r="C8" s="84" t="s">
        <v>21</v>
      </c>
      <c r="D8" s="85" t="s">
        <v>44</v>
      </c>
      <c r="E8" s="85" t="s">
        <v>44</v>
      </c>
      <c r="F8" s="85" t="s">
        <v>44</v>
      </c>
      <c r="G8" s="85" t="s">
        <v>44</v>
      </c>
      <c r="H8" s="82"/>
      <c r="I8" s="82"/>
      <c r="J8" s="79"/>
    </row>
    <row r="9" spans="2:10" ht="25.5" thickBot="1" x14ac:dyDescent="0.4">
      <c r="B9" s="83"/>
      <c r="C9" s="84" t="s">
        <v>22</v>
      </c>
      <c r="D9" s="85" t="s">
        <v>44</v>
      </c>
      <c r="E9" s="85" t="s">
        <v>44</v>
      </c>
      <c r="F9" s="82"/>
      <c r="G9" s="82"/>
      <c r="H9" s="82"/>
      <c r="I9" s="82"/>
      <c r="J9" s="79"/>
    </row>
    <row r="10" spans="2:10" ht="38" thickBot="1" x14ac:dyDescent="0.4">
      <c r="B10" s="83" t="s">
        <v>47</v>
      </c>
      <c r="C10" s="84" t="s">
        <v>25</v>
      </c>
      <c r="D10" s="82"/>
      <c r="E10" s="82"/>
      <c r="F10" s="85" t="s">
        <v>44</v>
      </c>
      <c r="G10" s="85" t="s">
        <v>44</v>
      </c>
      <c r="H10" s="85" t="s">
        <v>44</v>
      </c>
      <c r="I10" s="85" t="s">
        <v>44</v>
      </c>
      <c r="J10" s="79"/>
    </row>
    <row r="11" spans="2:10" ht="62.5" x14ac:dyDescent="0.35">
      <c r="B11" s="104" t="s">
        <v>48</v>
      </c>
      <c r="C11" s="86" t="s">
        <v>49</v>
      </c>
      <c r="D11" s="106"/>
      <c r="E11" s="106"/>
      <c r="F11" s="106"/>
      <c r="G11" s="106"/>
      <c r="H11" s="108" t="s">
        <v>44</v>
      </c>
      <c r="I11" s="108" t="s">
        <v>44</v>
      </c>
      <c r="J11" s="98"/>
    </row>
    <row r="12" spans="2:10" ht="25.5" thickBot="1" x14ac:dyDescent="0.4">
      <c r="B12" s="105"/>
      <c r="C12" s="84" t="s">
        <v>50</v>
      </c>
      <c r="D12" s="107"/>
      <c r="E12" s="107"/>
      <c r="F12" s="107"/>
      <c r="G12" s="107"/>
      <c r="H12" s="109"/>
      <c r="I12" s="109"/>
      <c r="J12" s="98"/>
    </row>
    <row r="13" spans="2:10" ht="63" thickBot="1" x14ac:dyDescent="0.4">
      <c r="B13" s="83" t="s">
        <v>51</v>
      </c>
      <c r="C13" s="84" t="s">
        <v>52</v>
      </c>
      <c r="D13" s="82"/>
      <c r="E13" s="82"/>
      <c r="F13" s="82"/>
      <c r="G13" s="85" t="s">
        <v>44</v>
      </c>
      <c r="H13" s="82"/>
      <c r="I13" s="82"/>
      <c r="J13" s="79"/>
    </row>
    <row r="14" spans="2:10" ht="39.5" thickBot="1" x14ac:dyDescent="0.4">
      <c r="B14" s="87" t="s">
        <v>39</v>
      </c>
      <c r="C14" s="88" t="s">
        <v>40</v>
      </c>
      <c r="D14" s="85" t="s">
        <v>44</v>
      </c>
      <c r="E14" s="85" t="s">
        <v>44</v>
      </c>
      <c r="F14" s="85" t="s">
        <v>44</v>
      </c>
      <c r="G14" s="85" t="s">
        <v>44</v>
      </c>
      <c r="H14" s="85" t="s">
        <v>44</v>
      </c>
      <c r="I14" s="85" t="s">
        <v>44</v>
      </c>
      <c r="J14" s="79"/>
    </row>
    <row r="15" spans="2:10" ht="26.5" thickBot="1" x14ac:dyDescent="0.4">
      <c r="B15" s="87"/>
      <c r="C15" s="88" t="s">
        <v>41</v>
      </c>
      <c r="D15" s="85" t="s">
        <v>44</v>
      </c>
      <c r="E15" s="85" t="s">
        <v>44</v>
      </c>
      <c r="F15" s="85" t="s">
        <v>44</v>
      </c>
      <c r="G15" s="85" t="s">
        <v>44</v>
      </c>
      <c r="H15" s="85" t="s">
        <v>44</v>
      </c>
      <c r="I15" s="85" t="s">
        <v>44</v>
      </c>
      <c r="J15" s="79"/>
    </row>
  </sheetData>
  <mergeCells count="11">
    <mergeCell ref="J11:J12"/>
    <mergeCell ref="B2:B3"/>
    <mergeCell ref="C2:C3"/>
    <mergeCell ref="D2:I2"/>
    <mergeCell ref="B11:B12"/>
    <mergeCell ref="D11:D12"/>
    <mergeCell ref="E11:E12"/>
    <mergeCell ref="F11:F12"/>
    <mergeCell ref="G11:G12"/>
    <mergeCell ref="H11:H12"/>
    <mergeCell ref="I11:I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5:H24"/>
  <sheetViews>
    <sheetView topLeftCell="A16" workbookViewId="0">
      <selection activeCell="E20" sqref="E20"/>
    </sheetView>
  </sheetViews>
  <sheetFormatPr baseColWidth="10" defaultRowHeight="14.5" x14ac:dyDescent="0.35"/>
  <cols>
    <col min="1" max="1" width="26.54296875" customWidth="1"/>
    <col min="2" max="2" width="37.81640625" customWidth="1"/>
  </cols>
  <sheetData>
    <row r="5" spans="1:8" x14ac:dyDescent="0.35">
      <c r="B5" s="17" t="s">
        <v>14</v>
      </c>
    </row>
    <row r="6" spans="1:8" x14ac:dyDescent="0.35">
      <c r="A6" s="90" t="s">
        <v>35</v>
      </c>
      <c r="B6" s="90"/>
      <c r="C6" s="90"/>
      <c r="D6" s="90"/>
      <c r="E6" s="90"/>
      <c r="F6" s="90"/>
      <c r="G6" s="90"/>
      <c r="H6" s="90"/>
    </row>
    <row r="7" spans="1:8" ht="29" x14ac:dyDescent="0.35">
      <c r="A7" s="14" t="s">
        <v>1</v>
      </c>
      <c r="B7" s="14" t="s">
        <v>2</v>
      </c>
      <c r="C7" s="14" t="s">
        <v>3</v>
      </c>
      <c r="D7" s="14" t="s">
        <v>4</v>
      </c>
      <c r="E7" s="14" t="s">
        <v>5</v>
      </c>
      <c r="F7" s="14" t="s">
        <v>6</v>
      </c>
      <c r="G7" s="14" t="s">
        <v>7</v>
      </c>
      <c r="H7" s="16" t="s">
        <v>8</v>
      </c>
    </row>
    <row r="8" spans="1:8" x14ac:dyDescent="0.35">
      <c r="A8" s="95" t="s">
        <v>38</v>
      </c>
      <c r="B8" s="95"/>
      <c r="C8" s="95"/>
      <c r="D8" s="95"/>
      <c r="E8" s="95"/>
      <c r="F8" s="95"/>
      <c r="G8" s="95"/>
      <c r="H8" s="1"/>
    </row>
    <row r="9" spans="1:8" x14ac:dyDescent="0.35">
      <c r="A9" s="95" t="s">
        <v>0</v>
      </c>
      <c r="B9" s="95"/>
      <c r="C9" s="95"/>
      <c r="D9" s="95"/>
      <c r="E9" s="95"/>
      <c r="F9" s="95"/>
      <c r="G9" s="95"/>
      <c r="H9" s="1"/>
    </row>
    <row r="10" spans="1:8" ht="43.5" x14ac:dyDescent="0.35">
      <c r="A10" s="37" t="s">
        <v>1</v>
      </c>
      <c r="B10" s="37" t="s">
        <v>2</v>
      </c>
      <c r="C10" s="37" t="s">
        <v>3</v>
      </c>
      <c r="D10" s="37" t="s">
        <v>4</v>
      </c>
      <c r="E10" s="37" t="s">
        <v>5</v>
      </c>
      <c r="F10" s="37" t="s">
        <v>6</v>
      </c>
      <c r="G10" s="18" t="s">
        <v>7</v>
      </c>
      <c r="H10" s="19" t="s">
        <v>37</v>
      </c>
    </row>
    <row r="11" spans="1:8" x14ac:dyDescent="0.35">
      <c r="A11" s="38"/>
      <c r="B11" s="38"/>
      <c r="C11" s="57"/>
      <c r="D11" s="57"/>
      <c r="E11" s="38"/>
      <c r="F11" s="5"/>
      <c r="G11" s="8"/>
      <c r="H11" s="1"/>
    </row>
    <row r="12" spans="1:8" ht="26" x14ac:dyDescent="0.35">
      <c r="A12" s="38" t="s">
        <v>15</v>
      </c>
      <c r="B12" s="38" t="s">
        <v>16</v>
      </c>
      <c r="C12" s="57" t="s">
        <v>17</v>
      </c>
      <c r="D12" s="57">
        <v>1400</v>
      </c>
      <c r="E12" s="42"/>
      <c r="F12" s="43"/>
      <c r="G12" s="44"/>
      <c r="H12" s="44"/>
    </row>
    <row r="13" spans="1:8" ht="78" x14ac:dyDescent="0.35">
      <c r="A13" s="38" t="s">
        <v>18</v>
      </c>
      <c r="B13" s="38" t="s">
        <v>36</v>
      </c>
      <c r="C13" s="57" t="s">
        <v>17</v>
      </c>
      <c r="D13" s="57">
        <v>650</v>
      </c>
      <c r="E13" s="42"/>
      <c r="F13" s="43"/>
      <c r="G13" s="44"/>
      <c r="H13" s="44"/>
    </row>
    <row r="14" spans="1:8" ht="15.5" x14ac:dyDescent="0.35">
      <c r="A14" s="38"/>
      <c r="B14" s="38" t="s">
        <v>19</v>
      </c>
      <c r="C14" s="57" t="s">
        <v>17</v>
      </c>
      <c r="D14" s="57">
        <v>650</v>
      </c>
      <c r="E14" s="49"/>
      <c r="F14" s="47"/>
      <c r="G14" s="44"/>
      <c r="H14" s="44"/>
    </row>
    <row r="15" spans="1:8" ht="26" x14ac:dyDescent="0.35">
      <c r="A15" s="38" t="s">
        <v>20</v>
      </c>
      <c r="B15" s="38" t="s">
        <v>21</v>
      </c>
      <c r="C15" s="57" t="s">
        <v>17</v>
      </c>
      <c r="D15" s="57">
        <v>650</v>
      </c>
      <c r="E15" s="49"/>
      <c r="F15" s="47"/>
      <c r="G15" s="44"/>
      <c r="H15" s="44"/>
    </row>
    <row r="16" spans="1:8" ht="15.5" x14ac:dyDescent="0.35">
      <c r="A16" s="38"/>
      <c r="B16" s="38" t="s">
        <v>22</v>
      </c>
      <c r="C16" s="57" t="s">
        <v>23</v>
      </c>
      <c r="D16" s="57">
        <v>650</v>
      </c>
      <c r="E16" s="49"/>
      <c r="F16" s="47"/>
      <c r="G16" s="44"/>
      <c r="H16" s="44"/>
    </row>
    <row r="17" spans="1:8" ht="26" x14ac:dyDescent="0.35">
      <c r="A17" s="38" t="s">
        <v>24</v>
      </c>
      <c r="B17" s="38" t="s">
        <v>25</v>
      </c>
      <c r="C17" s="57" t="s">
        <v>17</v>
      </c>
      <c r="D17" s="57">
        <v>650</v>
      </c>
      <c r="E17" s="49"/>
      <c r="F17" s="45"/>
      <c r="G17" s="44"/>
      <c r="H17" s="46"/>
    </row>
    <row r="18" spans="1:8" ht="15.5" x14ac:dyDescent="0.35">
      <c r="A18" s="38" t="s">
        <v>26</v>
      </c>
      <c r="B18" s="38" t="s">
        <v>27</v>
      </c>
      <c r="C18" s="57" t="s">
        <v>28</v>
      </c>
      <c r="D18" s="57">
        <v>7</v>
      </c>
      <c r="E18" s="49"/>
      <c r="F18" s="45"/>
      <c r="G18" s="44"/>
      <c r="H18" s="46"/>
    </row>
    <row r="19" spans="1:8" ht="52" x14ac:dyDescent="0.35">
      <c r="A19" s="38"/>
      <c r="B19" s="38" t="s">
        <v>29</v>
      </c>
      <c r="C19" s="52" t="s">
        <v>30</v>
      </c>
      <c r="D19" s="57">
        <v>7</v>
      </c>
      <c r="E19" s="49"/>
      <c r="F19" s="45"/>
      <c r="G19" s="44"/>
      <c r="H19" s="46"/>
    </row>
    <row r="20" spans="1:8" ht="26" x14ac:dyDescent="0.35">
      <c r="A20" s="38"/>
      <c r="B20" s="38" t="s">
        <v>31</v>
      </c>
      <c r="C20" s="52" t="s">
        <v>28</v>
      </c>
      <c r="D20" s="57">
        <v>7</v>
      </c>
      <c r="E20" s="49"/>
      <c r="F20" s="45"/>
      <c r="G20" s="44"/>
      <c r="H20" s="46"/>
    </row>
    <row r="21" spans="1:8" ht="65" x14ac:dyDescent="0.35">
      <c r="A21" s="54" t="s">
        <v>32</v>
      </c>
      <c r="B21" s="51" t="s">
        <v>34</v>
      </c>
      <c r="C21" s="53" t="s">
        <v>33</v>
      </c>
      <c r="D21" s="58">
        <v>40</v>
      </c>
      <c r="E21" s="50"/>
      <c r="F21" s="45"/>
      <c r="G21" s="44"/>
      <c r="H21" s="46"/>
    </row>
    <row r="22" spans="1:8" ht="15.5" x14ac:dyDescent="0.35">
      <c r="A22" s="56"/>
      <c r="B22" s="10"/>
      <c r="C22" s="59"/>
      <c r="D22" s="60"/>
      <c r="E22" s="7"/>
      <c r="F22" s="39"/>
      <c r="G22" s="44"/>
      <c r="H22" s="41"/>
    </row>
    <row r="23" spans="1:8" ht="15.5" x14ac:dyDescent="0.35">
      <c r="A23" s="55"/>
      <c r="B23" s="6"/>
      <c r="C23" s="61"/>
      <c r="D23" s="61"/>
      <c r="E23" s="7"/>
      <c r="F23" s="11"/>
      <c r="G23" s="44"/>
      <c r="H23" s="40"/>
    </row>
    <row r="24" spans="1:8" x14ac:dyDescent="0.35">
      <c r="A24" s="55"/>
      <c r="B24" s="6"/>
      <c r="C24" s="61"/>
      <c r="D24" s="61"/>
      <c r="E24" s="7"/>
      <c r="F24" s="11"/>
      <c r="G24" s="40"/>
      <c r="H24" s="40"/>
    </row>
  </sheetData>
  <mergeCells count="3">
    <mergeCell ref="A6:H6"/>
    <mergeCell ref="A8:G8"/>
    <mergeCell ref="A9:G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costos</vt:lpstr>
      <vt:lpstr>Hoja 2</vt:lpstr>
      <vt:lpstr>cronograma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Andrea Lizeth Bermudez Jaimes</cp:lastModifiedBy>
  <cp:lastPrinted>2026-03-14T15:22:31Z</cp:lastPrinted>
  <dcterms:created xsi:type="dcterms:W3CDTF">2026-03-02T22:03:18Z</dcterms:created>
  <dcterms:modified xsi:type="dcterms:W3CDTF">2026-04-23T03:07:25Z</dcterms:modified>
</cp:coreProperties>
</file>