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MINIMAS 2026\CMC015-2026 MENSAJERIA\"/>
    </mc:Choice>
  </mc:AlternateContent>
  <xr:revisionPtr revIDLastSave="0" documentId="13_ncr:1_{7AEA384D-0719-4ED0-9770-26D398BC9D7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F17" i="1" l="1"/>
  <c r="F5" i="1"/>
  <c r="F6" i="1"/>
  <c r="F7" i="1"/>
  <c r="F8" i="1"/>
  <c r="F9" i="1"/>
  <c r="F10" i="1"/>
  <c r="F11" i="1"/>
  <c r="F12" i="1"/>
  <c r="F13" i="1"/>
  <c r="F14" i="1"/>
  <c r="F15" i="1"/>
  <c r="F16" i="1"/>
  <c r="F4" i="1"/>
  <c r="E17" i="1"/>
  <c r="D17" i="1"/>
  <c r="C17" i="1"/>
</calcChain>
</file>

<file path=xl/sharedStrings.xml><?xml version="1.0" encoding="utf-8"?>
<sst xmlns="http://schemas.openxmlformats.org/spreadsheetml/2006/main" count="35" uniqueCount="22">
  <si>
    <t>Categoría de Servicio</t>
  </si>
  <si>
    <t>Trayecto / Tipo</t>
  </si>
  <si>
    <t>Servientrega</t>
  </si>
  <si>
    <t>Inter Rapidísimo</t>
  </si>
  <si>
    <t>4-72</t>
  </si>
  <si>
    <t>Valor Promedio</t>
  </si>
  <si>
    <t>Paquetería (1 kg)</t>
  </si>
  <si>
    <t>Local / Urbano / Valle de Aburrá</t>
  </si>
  <si>
    <t>Regional / Oriente Antioqueño</t>
  </si>
  <si>
    <t>Nacional / Ciudades Capitales</t>
  </si>
  <si>
    <t>Trayecto Especial / Difícil Acceso</t>
  </si>
  <si>
    <t>Paquetería (50 kg)</t>
  </si>
  <si>
    <t>Local / Urbano</t>
  </si>
  <si>
    <t>Regional</t>
  </si>
  <si>
    <t>Nacional</t>
  </si>
  <si>
    <t>Documentos / Certificado (1 kg)</t>
  </si>
  <si>
    <t>Regional / Valle de Aburrá</t>
  </si>
  <si>
    <t>Notificaciones Judiciales</t>
  </si>
  <si>
    <t>Local</t>
  </si>
  <si>
    <t>Total</t>
  </si>
  <si>
    <t>CMC015-2026</t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</si>
  <si>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scheme val="minor"/>
      </rPr>
      <t xml:space="preserve"> PRESTAR LOS SERVICIOS DE RECOLECCIÓN, TRANSPORTE Y ENTREGA DE CORREO CERTIFICADO A NIVEL RURAL, URBANO Y NACIONAL, CORREO ELECTRÓNICO CERTIFICADO Y CUALQUIER OTRO PRESTADO POR EL OPERADOR DE MENSAJERIA AUTORIZADO, SEGÚN LOS REQUERIMIENTOS DE LA ALCALDÍA DE GIRARDOTA.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</si>
</sst>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3" fillId="0" borderId="1" xfId="0" applyFont="1" applyBorder="1"/>
    <xf numFmtId="164" fontId="3" fillId="0" borderId="1" xfId="0" applyNumberFormat="1" applyFont="1" applyBorder="1"/>
    <xf numFmtId="164" fontId="2" fillId="0" borderId="1" xfId="0" applyNumberFormat="1" applyFont="1" applyBorder="1"/>
    <xf numFmtId="0" fontId="3" fillId="0" borderId="5" xfId="0" applyFont="1" applyBorder="1"/>
    <xf numFmtId="164" fontId="3" fillId="0" borderId="5" xfId="0" applyNumberFormat="1" applyFont="1" applyBorder="1"/>
    <xf numFmtId="0" fontId="2" fillId="2" borderId="4" xfId="0" applyFont="1" applyFill="1" applyBorder="1" applyAlignment="1">
      <alignment horizontal="center" vertical="center"/>
    </xf>
    <xf numFmtId="164" fontId="3" fillId="0" borderId="1" xfId="0" applyNumberFormat="1" applyFont="1" applyFill="1" applyBorder="1"/>
    <xf numFmtId="0" fontId="2" fillId="0" borderId="2" xfId="0" applyFont="1" applyBorder="1" applyAlignment="1">
      <alignment horizontal="center"/>
    </xf>
    <xf numFmtId="0" fontId="4" fillId="0" borderId="3" xfId="0" applyFont="1" applyBorder="1"/>
    <xf numFmtId="0" fontId="0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2"/>
  <sheetViews>
    <sheetView tabSelected="1" workbookViewId="0">
      <selection activeCell="F21" sqref="F21"/>
    </sheetView>
  </sheetViews>
  <sheetFormatPr baseColWidth="10" defaultColWidth="14.42578125" defaultRowHeight="15" customHeight="1"/>
  <cols>
    <col min="1" max="1" width="30.140625" customWidth="1"/>
    <col min="2" max="2" width="31.140625" customWidth="1"/>
    <col min="3" max="3" width="12.28515625" customWidth="1"/>
    <col min="4" max="4" width="15.5703125" customWidth="1"/>
    <col min="5" max="5" width="16.42578125" customWidth="1"/>
    <col min="6" max="6" width="17.7109375" customWidth="1"/>
    <col min="7" max="26" width="10.7109375" customWidth="1"/>
  </cols>
  <sheetData>
    <row r="1" spans="1:6" ht="15" customHeight="1">
      <c r="A1" s="11" t="s">
        <v>20</v>
      </c>
      <c r="B1" s="11"/>
      <c r="C1" s="11"/>
      <c r="D1" s="11"/>
      <c r="E1" s="11"/>
      <c r="F1" s="11"/>
    </row>
    <row r="2" spans="1:6" ht="45.75" customHeight="1">
      <c r="A2" s="12" t="s">
        <v>21</v>
      </c>
      <c r="B2" s="10"/>
      <c r="C2" s="10"/>
      <c r="D2" s="10"/>
      <c r="E2" s="10"/>
      <c r="F2" s="10"/>
    </row>
    <row r="3" spans="1:6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4" t="s">
        <v>6</v>
      </c>
      <c r="B4" s="4" t="s">
        <v>7</v>
      </c>
      <c r="C4" s="5">
        <v>9800</v>
      </c>
      <c r="D4" s="5">
        <v>7900</v>
      </c>
      <c r="E4" s="5">
        <v>9000</v>
      </c>
      <c r="F4" s="5">
        <f>SUM(C4,D4,E4)/3</f>
        <v>8900</v>
      </c>
    </row>
    <row r="5" spans="1:6">
      <c r="A5" s="1" t="s">
        <v>6</v>
      </c>
      <c r="B5" s="1" t="s">
        <v>8</v>
      </c>
      <c r="C5" s="2">
        <v>12500</v>
      </c>
      <c r="D5" s="2">
        <v>10100</v>
      </c>
      <c r="E5" s="2">
        <v>27000</v>
      </c>
      <c r="F5" s="5">
        <f t="shared" ref="F5:F16" si="0">SUM(C5,D5,E5)/3</f>
        <v>16533.333333333332</v>
      </c>
    </row>
    <row r="6" spans="1:6">
      <c r="A6" s="1" t="s">
        <v>6</v>
      </c>
      <c r="B6" s="1" t="s">
        <v>9</v>
      </c>
      <c r="C6" s="2">
        <v>18950</v>
      </c>
      <c r="D6" s="2">
        <v>17100</v>
      </c>
      <c r="E6" s="2">
        <v>27000</v>
      </c>
      <c r="F6" s="5">
        <f t="shared" si="0"/>
        <v>21016.666666666668</v>
      </c>
    </row>
    <row r="7" spans="1:6">
      <c r="A7" s="1" t="s">
        <v>6</v>
      </c>
      <c r="B7" s="1" t="s">
        <v>10</v>
      </c>
      <c r="C7" s="2">
        <v>36000</v>
      </c>
      <c r="D7" s="2">
        <v>28100</v>
      </c>
      <c r="E7" s="2">
        <v>26050</v>
      </c>
      <c r="F7" s="5">
        <f t="shared" si="0"/>
        <v>30050</v>
      </c>
    </row>
    <row r="8" spans="1:6">
      <c r="A8" s="1" t="s">
        <v>11</v>
      </c>
      <c r="B8" s="1" t="s">
        <v>12</v>
      </c>
      <c r="C8" s="2">
        <v>42000</v>
      </c>
      <c r="D8" s="2">
        <v>37500</v>
      </c>
      <c r="E8" s="2">
        <v>41000</v>
      </c>
      <c r="F8" s="5">
        <f t="shared" si="0"/>
        <v>40166.666666666664</v>
      </c>
    </row>
    <row r="9" spans="1:6">
      <c r="A9" s="1" t="s">
        <v>11</v>
      </c>
      <c r="B9" s="1" t="s">
        <v>13</v>
      </c>
      <c r="C9" s="2">
        <v>54500</v>
      </c>
      <c r="D9" s="2">
        <v>65000</v>
      </c>
      <c r="E9" s="2">
        <v>78000</v>
      </c>
      <c r="F9" s="5">
        <f t="shared" si="0"/>
        <v>65833.333333333328</v>
      </c>
    </row>
    <row r="10" spans="1:6">
      <c r="A10" s="1" t="s">
        <v>11</v>
      </c>
      <c r="B10" s="1" t="s">
        <v>14</v>
      </c>
      <c r="C10" s="2">
        <v>67000</v>
      </c>
      <c r="D10" s="2">
        <v>110000</v>
      </c>
      <c r="E10" s="2">
        <v>78000</v>
      </c>
      <c r="F10" s="5">
        <f t="shared" si="0"/>
        <v>85000</v>
      </c>
    </row>
    <row r="11" spans="1:6">
      <c r="A11" s="1" t="s">
        <v>15</v>
      </c>
      <c r="B11" s="1" t="s">
        <v>12</v>
      </c>
      <c r="C11" s="2">
        <v>7850</v>
      </c>
      <c r="D11" s="7">
        <v>12100</v>
      </c>
      <c r="E11" s="2">
        <v>10250</v>
      </c>
      <c r="F11" s="5">
        <f t="shared" si="0"/>
        <v>10066.666666666666</v>
      </c>
    </row>
    <row r="12" spans="1:6">
      <c r="A12" s="1" t="s">
        <v>15</v>
      </c>
      <c r="B12" s="1" t="s">
        <v>16</v>
      </c>
      <c r="C12" s="2">
        <v>9950</v>
      </c>
      <c r="D12" s="7">
        <v>16600</v>
      </c>
      <c r="E12" s="2">
        <v>16800</v>
      </c>
      <c r="F12" s="5">
        <f t="shared" si="0"/>
        <v>14450</v>
      </c>
    </row>
    <row r="13" spans="1:6">
      <c r="A13" s="1" t="s">
        <v>15</v>
      </c>
      <c r="B13" s="1" t="s">
        <v>9</v>
      </c>
      <c r="C13" s="2">
        <v>16150</v>
      </c>
      <c r="D13" s="7">
        <v>23600</v>
      </c>
      <c r="E13" s="2">
        <v>22650</v>
      </c>
      <c r="F13" s="5">
        <f t="shared" si="0"/>
        <v>20800</v>
      </c>
    </row>
    <row r="14" spans="1:6">
      <c r="A14" s="1" t="s">
        <v>17</v>
      </c>
      <c r="B14" s="1" t="s">
        <v>18</v>
      </c>
      <c r="C14" s="2">
        <v>17400</v>
      </c>
      <c r="D14" s="2">
        <v>10100</v>
      </c>
      <c r="E14" s="2">
        <v>17350</v>
      </c>
      <c r="F14" s="5">
        <f t="shared" si="0"/>
        <v>14950</v>
      </c>
    </row>
    <row r="15" spans="1:6">
      <c r="A15" s="1" t="s">
        <v>17</v>
      </c>
      <c r="B15" s="1" t="s">
        <v>13</v>
      </c>
      <c r="C15" s="2">
        <v>20450</v>
      </c>
      <c r="D15" s="2">
        <v>14600</v>
      </c>
      <c r="E15" s="2">
        <v>20500</v>
      </c>
      <c r="F15" s="5">
        <f t="shared" si="0"/>
        <v>18516.666666666668</v>
      </c>
    </row>
    <row r="16" spans="1:6">
      <c r="A16" s="1" t="s">
        <v>17</v>
      </c>
      <c r="B16" s="1" t="s">
        <v>14</v>
      </c>
      <c r="C16" s="2">
        <v>24950</v>
      </c>
      <c r="D16" s="2">
        <v>22100</v>
      </c>
      <c r="E16" s="2">
        <v>29200</v>
      </c>
      <c r="F16" s="5">
        <f t="shared" si="0"/>
        <v>25416.666666666668</v>
      </c>
    </row>
    <row r="17" spans="1:6">
      <c r="A17" s="8" t="s">
        <v>19</v>
      </c>
      <c r="B17" s="9"/>
      <c r="C17" s="3">
        <f>SUM(C4:C16)</f>
        <v>337500</v>
      </c>
      <c r="D17" s="3">
        <f>SUM(D4:D16)</f>
        <v>374800</v>
      </c>
      <c r="E17" s="3">
        <f>SUM(E4:E16)</f>
        <v>402800</v>
      </c>
      <c r="F17" s="3">
        <f>SUM(F4:F16)</f>
        <v>371700.00000000006</v>
      </c>
    </row>
    <row r="23" spans="1:6" ht="15.75" customHeight="1"/>
    <row r="24" spans="1:6" ht="15.75" customHeight="1"/>
    <row r="25" spans="1:6" ht="15.75" customHeight="1"/>
    <row r="26" spans="1:6" ht="15.75" customHeight="1"/>
    <row r="27" spans="1:6" ht="15.75" customHeight="1"/>
    <row r="28" spans="1:6" ht="15.75" customHeight="1"/>
    <row r="29" spans="1:6" ht="15.75" customHeight="1"/>
    <row r="30" spans="1:6" ht="15.75" customHeight="1"/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3">
    <mergeCell ref="A17:B17"/>
    <mergeCell ref="A1:F1"/>
    <mergeCell ref="A2:F2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Camila Davila Cordoba</cp:lastModifiedBy>
  <dcterms:modified xsi:type="dcterms:W3CDTF">2026-04-22T15:14:44Z</dcterms:modified>
</cp:coreProperties>
</file>