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mc:AlternateContent xmlns:mc="http://schemas.openxmlformats.org/markup-compatibility/2006">
    <mc:Choice Requires="x15">
      <x15ac:absPath xmlns:x15ac="http://schemas.microsoft.com/office/spreadsheetml/2010/11/ac" url="D:\CAMILOBII\IDPYBA\2026\EvidenciasMarzo2026\Anexo 2. Contratación\TRANSPORTE2026\EvaluaciónDefinitiva\"/>
    </mc:Choice>
  </mc:AlternateContent>
  <xr:revisionPtr revIDLastSave="0" documentId="13_ncr:1_{F610FBB4-E4DC-4416-BEDE-C8777C659424}" xr6:coauthVersionLast="47" xr6:coauthVersionMax="47" xr10:uidLastSave="{00000000-0000-0000-0000-000000000000}"/>
  <bookViews>
    <workbookView xWindow="-120" yWindow="-120" windowWidth="29040" windowHeight="15720" xr2:uid="{00000000-000D-0000-FFFF-FFFF00000000}"/>
  </bookViews>
  <sheets>
    <sheet name="1. UT PROTECCIÓN ANIMAL TM" sheetId="5" r:id="rId1"/>
    <sheet name="2. UT IBPDA JHS LIDERTUR 2026" sheetId="6" r:id="rId2"/>
    <sheet name="3. TRANS SABANA SAS" sheetId="7" r:id="rId3"/>
    <sheet name="4. TRANSPORTES ESPECIALES" sheetId="8" r:id="rId4"/>
  </sheets>
  <definedNames>
    <definedName name="_xlnm.Print_Area" localSheetId="0">'1. UT PROTECCIÓN ANIMAL TM'!$A$1:$T$21</definedName>
    <definedName name="_xlnm.Print_Area" localSheetId="1">'2. UT IBPDA JHS LIDERTUR 2026'!$A$1:$T$21</definedName>
    <definedName name="_xlnm.Print_Area" localSheetId="2">'3. TRANS SABANA SAS'!$A$1:$T$21</definedName>
    <definedName name="_xlnm.Print_Area" localSheetId="3">'4. TRANSPORTES ESPECIALES'!$A$1:$T$21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3" i="8" l="1"/>
  <c r="E13" i="7" l="1"/>
  <c r="E13" i="6"/>
  <c r="E13"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Camilo Orlando Bejarano Lopez</author>
  </authors>
  <commentList>
    <comment ref="N5" authorId="0" shapeId="0" xr:uid="{BFBDFF15-FB8B-4C55-82C3-EE9E3B6A022D}">
      <text>
        <r>
          <rPr>
            <b/>
            <sz val="9"/>
            <color indexed="81"/>
            <rFont val="Tahoma"/>
            <family val="2"/>
          </rPr>
          <t xml:space="preserve">Los vehículos propuestos podrán ser de su propiedad o por leasing, o a través de convenios de colaboración empresarial, siempre que dicho porcentaje para este último no supere el 40% de su parque automotor, lo anterior en cumplimiento del parágrafo 3° del artículo 4º del Decreto 478 de 2021.
El contratista (adjudicatario) se compromete a disponer del número y tipo de vehículos que requiera la SDSCJ sea en propiedad o bajo convenios de cooperación empresarial. Los vehículos propuestos deben cumplir con la condición de propiedad o convenio empresarial. En este sentido, mínimo el 60% de los vehículos propuestos deben ser de su propiedad o por leasing; y máximo el 40% de los vehículos propuestos a través de convenios de colaboración empresarial. No aplican vehículos afiliados sin demostrar su propiedad con el oferente, ó que haga parte de un convenio de colaboración empresarial. En ambos casos deben cumplir el porcentaje anteriormente establecido.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Camilo Orlando Bejarano Lopez</author>
  </authors>
  <commentList>
    <comment ref="N5" authorId="0" shapeId="0" xr:uid="{51A71BD2-B117-4A41-BA1D-81F3050F7DB4}">
      <text>
        <r>
          <rPr>
            <b/>
            <sz val="9"/>
            <color indexed="81"/>
            <rFont val="Tahoma"/>
            <family val="2"/>
          </rPr>
          <t xml:space="preserve">Los vehículos propuestos podrán ser de su propiedad o por leasing, o a través de convenios de colaboración empresarial, siempre que dicho porcentaje para este último no supere el 40% de su parque automotor, lo anterior en cumplimiento del parágrafo 3° del artículo 4º del Decreto 478 de 2021.
El contratista (adjudicatario) se compromete a disponer del número y tipo de vehículos que requiera la SDSCJ sea en propiedad o bajo convenios de cooperación empresarial. Los vehículos propuestos deben cumplir con la condición de propiedad o convenio empresarial. En este sentido, mínimo el 60% de los vehículos propuestos deben ser de su propiedad o por leasing; y máximo el 40% de los vehículos propuestos a través de convenios de colaboración empresarial. No aplican vehículos afiliados sin demostrar su propiedad con el oferente, ó que haga parte de un convenio de colaboración empresarial. En ambos casos deben cumplir el porcentaje anteriormente establecido.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Camilo Orlando Bejarano Lopez</author>
  </authors>
  <commentList>
    <comment ref="N5" authorId="0" shapeId="0" xr:uid="{3BDFDCA2-4C93-4D02-B0D0-7D7E1721D95E}">
      <text>
        <r>
          <rPr>
            <b/>
            <sz val="9"/>
            <color indexed="81"/>
            <rFont val="Tahoma"/>
            <family val="2"/>
          </rPr>
          <t xml:space="preserve">Los vehículos propuestos podrán ser de su propiedad o por leasing, o a través de convenios de colaboración empresarial, siempre que dicho porcentaje para este último no supere el 40% de su parque automotor, lo anterior en cumplimiento del parágrafo 3° del artículo 4º del Decreto 478 de 2021.
El contratista (adjudicatario) se compromete a disponer del número y tipo de vehículos que requiera la SDSCJ sea en propiedad o bajo convenios de cooperación empresarial. Los vehículos propuestos deben cumplir con la condición de propiedad o convenio empresarial. En este sentido, mínimo el 60% de los vehículos propuestos deben ser de su propiedad o por leasing; y máximo el 40% de los vehículos propuestos a través de convenios de colaboración empresarial. No aplican vehículos afiliados sin demostrar su propiedad con el oferente, ó que haga parte de un convenio de colaboración empresarial. En ambos casos deben cumplir el porcentaje anteriormente establecido.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Camilo Orlando Bejarano Lopez</author>
  </authors>
  <commentList>
    <comment ref="N5" authorId="0" shapeId="0" xr:uid="{38D6775E-39D9-45F5-87CF-C06D04A8E484}">
      <text>
        <r>
          <rPr>
            <b/>
            <sz val="9"/>
            <color indexed="81"/>
            <rFont val="Tahoma"/>
            <family val="2"/>
          </rPr>
          <t xml:space="preserve">Los vehículos propuestos podrán ser de su propiedad o por leasing, o a través de convenios de colaboración empresarial, siempre que dicho porcentaje para este último no supere el 40% de su parque automotor, lo anterior en cumplimiento del parágrafo 3° del artículo 4º del Decreto 478 de 2021.
El contratista (adjudicatario) se compromete a disponer del número y tipo de vehículos que requiera la SDSCJ sea en propiedad o bajo convenios de cooperación empresarial. Los vehículos propuestos deben cumplir con la condición de propiedad o convenio empresarial. En este sentido, mínimo el 60% de los vehículos propuestos deben ser de su propiedad o por leasing; y máximo el 40% de los vehículos propuestos a través de convenios de colaboración empresarial. No aplican vehículos afiliados sin demostrar su propiedad con el oferente, ó que haga parte de un convenio de colaboración empresarial. En ambos casos deben cumplir el porcentaje anteriormente establecido.
</t>
        </r>
      </text>
    </comment>
  </commentList>
</comments>
</file>

<file path=xl/sharedStrings.xml><?xml version="1.0" encoding="utf-8"?>
<sst xmlns="http://schemas.openxmlformats.org/spreadsheetml/2006/main" count="430" uniqueCount="89">
  <si>
    <t>PROPONENTE</t>
  </si>
  <si>
    <t>PLACA VEHÍCULO</t>
  </si>
  <si>
    <t>SOAT</t>
  </si>
  <si>
    <t>No.</t>
  </si>
  <si>
    <t>DESCRIPCION</t>
  </si>
  <si>
    <t>TOTAL</t>
  </si>
  <si>
    <t>CANT</t>
  </si>
  <si>
    <t>MODELO</t>
  </si>
  <si>
    <t>CAPACIDAD</t>
  </si>
  <si>
    <t>CLASE DE VEHÍCULO</t>
  </si>
  <si>
    <t>5 PSJ</t>
  </si>
  <si>
    <t>N/A</t>
  </si>
  <si>
    <t>CILINDRADA CC</t>
  </si>
  <si>
    <t>KYS309</t>
  </si>
  <si>
    <t>LSY593</t>
  </si>
  <si>
    <t>LSZ687</t>
  </si>
  <si>
    <t>NO HABILITADO</t>
  </si>
  <si>
    <t>SERVICIO</t>
  </si>
  <si>
    <t>CAMIONETA DOBLE CABINA CON PLATÓN VEHÍCULO 4X4 MÍNIMO 2000 CC EN ADELANTE</t>
  </si>
  <si>
    <t>SERVICIO DE TRANSPORTE MENSUALIDAD VALOR 12 HORAS DE LUNES A SÁBADO MODELO MÍNIMO 2022 EN ADELANTE VEHÍCULO 4X4 MÍNIMO 2000 CC CAPACIDA MINIMO 5 PJS CARPADA O CON CAPACETE CON LA ALTURA MINIMA A LA DE LA CABINA CON DIMENSIONES DE PLATON IGUALES O SUPERIORES A:1,50 MTS X 1,45 MTS</t>
  </si>
  <si>
    <t>1. UNIÓN TEMPORAL PROTECCIÓN ANIMAL TM</t>
  </si>
  <si>
    <t>CONSULTA RUNT</t>
  </si>
  <si>
    <t>POLIZA DE SEGURO</t>
  </si>
  <si>
    <t>Certificado de revisión técnico-mecánica (si aplica).</t>
  </si>
  <si>
    <t>Convenio de colaboración empresarial (si aplica).</t>
  </si>
  <si>
    <t>Tarjeta de operación (si aplica).</t>
  </si>
  <si>
    <t>Fotografía del vehículo.</t>
  </si>
  <si>
    <t>CAMIONETA STATION WAGON MÍNIMO 1500 CC EN ADELANTE HIBRIDA O ELECTRICA</t>
  </si>
  <si>
    <t>JORNADA SERVICIO DE TRANSPORTE POR SOLICITUD 12 HORAS DE LUNES A SABADO MODELO MÍNIMO 2023 EN ADELANTE MÍNIMO 1500 CC EN ADELANTE HIBRIDA O ELECTRICA</t>
  </si>
  <si>
    <t>VEHÍCULO TIPO PERRERA MÍNIMO 18 COMPARTIMIENTOS</t>
  </si>
  <si>
    <t>VEHÍCULOS FIJOS</t>
  </si>
  <si>
    <t>Documento debidamente suscrito por el representante legal</t>
  </si>
  <si>
    <t>Presenta matriz con la relación de vehículos fijos, pero el archivo no se encuentra suscrito por el representante legal. DEBE SUBSANAR</t>
  </si>
  <si>
    <t>VEHÍCULOS A DEMANDA</t>
  </si>
  <si>
    <t>El proponente deberá presentar carta de compromiso de cumplimiento de las características técnicas de los mismos.</t>
  </si>
  <si>
    <t>VEHÍCULO TIPO PERRERA</t>
  </si>
  <si>
    <t>GZZ790</t>
  </si>
  <si>
    <t>SI</t>
  </si>
  <si>
    <t>SI, VIGENTE</t>
  </si>
  <si>
    <t>NO APORTA</t>
  </si>
  <si>
    <t>JOV842</t>
  </si>
  <si>
    <t>LICENCIA DE TRANSITO</t>
  </si>
  <si>
    <t>CAMIONETA</t>
  </si>
  <si>
    <t>NWV782</t>
  </si>
  <si>
    <t>CAMIONETA DOBLE CABINA CON PLATÓN</t>
  </si>
  <si>
    <t>JTS384</t>
  </si>
  <si>
    <t>LTK444</t>
  </si>
  <si>
    <t>2. UT IBPDA JHS LIDERTUR 2026</t>
  </si>
  <si>
    <t>SERVICIO DE TRANSPORTE MENSUALIDAD 12 HORAS DE LUNES A SABADO TRANSPORTE DE PERROS Y GATOS MODELO MÍNIMO 2021 EN ADELANTE MINIMO 2300 CC CAPACIDAD MINIMA PARA EL TRANSPORTE DE 2 PASAJEROS EN CABINA</t>
  </si>
  <si>
    <t>LZN659</t>
  </si>
  <si>
    <t>LUL152</t>
  </si>
  <si>
    <t>LSZ675</t>
  </si>
  <si>
    <t>LPY629</t>
  </si>
  <si>
    <t>KSQ654</t>
  </si>
  <si>
    <t>3. TRANS SABANA SAS</t>
  </si>
  <si>
    <t xml:space="preserve">El proponente aporta carta de compromiso de cumplimiento de las características técnicas de los mismos. </t>
  </si>
  <si>
    <t>El proponente presenta documento debidamente suscrito en el que relaciona los vehículos con los que se prestará el servicio requerido por la entidad.</t>
  </si>
  <si>
    <t>KYS306</t>
  </si>
  <si>
    <t>KYS307</t>
  </si>
  <si>
    <t xml:space="preserve">KYS308 </t>
  </si>
  <si>
    <t>NWW277</t>
  </si>
  <si>
    <t>PRY688</t>
  </si>
  <si>
    <t>JUZ790</t>
  </si>
  <si>
    <t xml:space="preserve">4. TRANSPORTES ESPECIALES FSG SAS </t>
  </si>
  <si>
    <t>JTS136</t>
  </si>
  <si>
    <t xml:space="preserve">KYQ772 </t>
  </si>
  <si>
    <t xml:space="preserve">KYR610 </t>
  </si>
  <si>
    <t xml:space="preserve">KYR500 </t>
  </si>
  <si>
    <t xml:space="preserve">NWW354 </t>
  </si>
  <si>
    <t>MEDIANTE SUBSANACIÓN APORTA CONSULTA RUNT</t>
  </si>
  <si>
    <t>El proponente aporta carta de compromiso de cumplimiento de las características técnicas de los mismos.</t>
  </si>
  <si>
    <t>QJX442</t>
  </si>
  <si>
    <t>NUZ119</t>
  </si>
  <si>
    <t>El proponente NO presenta documento debidamente suscrito por el representante legal, en el que relacione los vehículos con los que se prestará el servicio requerido por la entidad. DEBE SUBSANAR</t>
  </si>
  <si>
    <t>MEDIANTE SUBSANACIÓN PRESENTA POLIZA RCE</t>
  </si>
  <si>
    <t>Mediante subsanación el proponente aporta carta de compromiso de cumplimiento de las características técnicas de los mismos.</t>
  </si>
  <si>
    <t>MEDIANTE SUBSANACIÓN APORTA CONVENIO DE COLABORACIÓN EMPRESARIAL</t>
  </si>
  <si>
    <t>MEDIANTE SUBSANACIÓN APORTA FOTOGRAFIA</t>
  </si>
  <si>
    <t>MEDIANTE SUBSANACIÓN APORTA PÓLIZA DE SEGURO PARA VEHÍCULOS
PESADOS DE CARGA</t>
  </si>
  <si>
    <t>MEDIANTE SUBSANACIÓN APORTA RTM</t>
  </si>
  <si>
    <t>MEDIANTE SUBSANACIÓN APORTA PÓLIZA</t>
  </si>
  <si>
    <t>En consideración a la observación de la empresa TRANSPORTES CSC S.A.S., no aporta tarjeta de operación.</t>
  </si>
  <si>
    <t>En consideración a la observación de la empresa TRANSPORTES CSC S.A.S., la placa del vehículo esta tapada lo que impide verificar la idondeidad de la imagen con los documentos presentados.</t>
  </si>
  <si>
    <t>JTR961</t>
  </si>
  <si>
    <t>NO APORTA POLIZA DE SEGURO</t>
  </si>
  <si>
    <t>ESY948</t>
  </si>
  <si>
    <t>En consideración a la observación de la empresa TRANSPORTES CSC S.A.S., el convenio aportado es para uso de los vehículos destinado al proceso de contratación SAMC No. 006 DE 2026, por lo cual no es valido para otros procesos como para este.</t>
  </si>
  <si>
    <t>Aporta convenio</t>
  </si>
  <si>
    <t>LA POLIZA SE GURO APORTADA NO RELACIONA LA PLACA DEL VEHÍCULOS PROPUESTO, POR LO CUAL NO ES POSIBLE VERIFICAR SU AMPARO.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</si>
</sst>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10" x14ac:knownFonts="1">
    <font>
      <sz val="11"/>
      <color theme="1"/>
      <name val="Calibri"/>
      <family val="2"/>
      <scheme val="minor"/>
    </font>
    <font>
      <b/>
      <sz val="11"/>
      <color theme="1"/>
      <name val="Calibri"/>
      <family val="2"/>
      <scheme val="minor"/>
    </font>
    <font>
      <b/>
      <sz val="9"/>
      <color theme="1"/>
      <name val="Arial Narrow"/>
      <family val="2"/>
    </font>
    <font>
      <sz val="9"/>
      <color theme="1"/>
      <name val="Arial Narrow"/>
      <family val="2"/>
    </font>
    <font>
      <b/>
      <u/>
      <sz val="9"/>
      <color theme="1"/>
      <name val="Arial Narrow"/>
      <family val="2"/>
    </font>
    <font>
      <sz val="9"/>
      <color rgb="FF000000"/>
      <name val="Arial Narrow"/>
      <family val="2"/>
    </font>
    <font>
      <sz val="11"/>
      <color theme="1"/>
      <name val="Calibri"/>
      <family val="2"/>
      <scheme val="minor"/>
    </font>
    <font>
      <b/>
      <sz val="14"/>
      <color theme="1"/>
      <name val="Calibri"/>
      <family val="2"/>
      <scheme val="minor"/>
    </font>
    <font>
      <b/>
      <sz val="9"/>
      <color indexed="81"/>
      <name val="Tahoma"/>
      <family val="2"/>
    </font>
    <font>
      <sz val="10"/>
      <color theme="1"/>
      <name val="Arial Narrow"/>
      <family val="2"/>
    </font>
  </fonts>
  <fills count="7">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9"/>
        <bgColor indexed="64"/>
      </patternFill>
    </fill>
    <fill>
      <patternFill patternType="solid">
        <fgColor rgb="FFFF0000"/>
        <bgColor indexed="64"/>
      </patternFill>
    </fill>
    <fill>
      <patternFill patternType="solid">
        <fgColor theme="0" tint="-0.34998626667073579"/>
        <bgColor indexed="64"/>
      </patternFill>
    </fill>
  </fills>
  <borders count="13">
    <border>
      <left/>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right/>
      <top style="medium">
        <color indexed="64"/>
      </top>
      <bottom/>
      <diagonal/>
    </border>
  </borders>
  <cellStyleXfs count="2">
    <xf numFmtId="0" fontId="0" fillId="0" borderId="0"/>
    <xf numFmtId="43" fontId="6" fillId="0" borderId="0" applyFont="0" applyFill="0" applyBorder="0" applyAlignment="0" applyProtection="0"/>
  </cellStyleXfs>
  <cellXfs count="48">
    <xf numFmtId="0" fontId="0" fillId="0" borderId="0" xfId="0"/>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2" xfId="0" applyFont="1" applyFill="1" applyBorder="1" applyAlignment="1">
      <alignment horizontal="center" vertical="center" wrapText="1"/>
    </xf>
    <xf numFmtId="0" fontId="3" fillId="0" borderId="3" xfId="0" applyFont="1" applyBorder="1" applyAlignment="1">
      <alignment horizontal="center" vertical="center"/>
    </xf>
    <xf numFmtId="0" fontId="3" fillId="0" borderId="3" xfId="0" applyFont="1" applyBorder="1" applyAlignment="1">
      <alignment horizontal="center" vertical="center" wrapText="1"/>
    </xf>
    <xf numFmtId="0" fontId="0" fillId="0" borderId="0" xfId="0" applyAlignment="1">
      <alignment horizontal="center" vertical="center" wrapText="1"/>
    </xf>
    <xf numFmtId="0" fontId="2" fillId="3" borderId="2" xfId="0" applyFont="1" applyFill="1" applyBorder="1" applyAlignment="1">
      <alignment horizontal="center" vertical="center"/>
    </xf>
    <xf numFmtId="0" fontId="2" fillId="3" borderId="9" xfId="0" applyFont="1" applyFill="1" applyBorder="1" applyAlignment="1">
      <alignment horizontal="center" vertical="center"/>
    </xf>
    <xf numFmtId="0" fontId="2" fillId="3" borderId="11" xfId="0" applyFont="1" applyFill="1" applyBorder="1" applyAlignment="1">
      <alignment horizontal="center" vertical="center"/>
    </xf>
    <xf numFmtId="0" fontId="3" fillId="0" borderId="2" xfId="0" applyFont="1" applyBorder="1" applyAlignment="1">
      <alignment horizontal="center" vertical="center"/>
    </xf>
    <xf numFmtId="0" fontId="2" fillId="0" borderId="2" xfId="0" applyFont="1" applyBorder="1" applyAlignment="1">
      <alignment horizontal="center" vertical="center" wrapText="1"/>
    </xf>
    <xf numFmtId="0" fontId="5" fillId="0" borderId="2" xfId="0" applyFont="1" applyBorder="1" applyAlignment="1">
      <alignment horizontal="justify" vertical="center" wrapText="1"/>
    </xf>
    <xf numFmtId="164" fontId="3" fillId="0" borderId="3" xfId="1" applyNumberFormat="1" applyFont="1" applyBorder="1" applyAlignment="1">
      <alignment horizontal="center" vertical="center"/>
    </xf>
    <xf numFmtId="0" fontId="3" fillId="5" borderId="3" xfId="0" applyFont="1" applyFill="1" applyBorder="1" applyAlignment="1">
      <alignment horizontal="center" vertical="center"/>
    </xf>
    <xf numFmtId="0" fontId="2" fillId="3" borderId="12" xfId="0" applyFont="1" applyFill="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7" fillId="5" borderId="3" xfId="0" applyFont="1" applyFill="1" applyBorder="1" applyAlignment="1">
      <alignment horizontal="center" vertical="center"/>
    </xf>
    <xf numFmtId="0" fontId="2" fillId="3" borderId="9" xfId="0" applyFont="1" applyFill="1" applyBorder="1" applyAlignment="1">
      <alignment horizontal="center" vertical="center"/>
    </xf>
    <xf numFmtId="0" fontId="2" fillId="3" borderId="10" xfId="0" applyFont="1" applyFill="1" applyBorder="1" applyAlignment="1">
      <alignment horizontal="center" vertical="center"/>
    </xf>
    <xf numFmtId="0" fontId="2" fillId="3" borderId="8" xfId="0" applyFont="1" applyFill="1" applyBorder="1" applyAlignment="1">
      <alignment horizontal="center" vertical="center"/>
    </xf>
    <xf numFmtId="0" fontId="1" fillId="0" borderId="2" xfId="0" applyFont="1" applyBorder="1" applyAlignment="1">
      <alignment horizontal="center" vertical="center" wrapText="1"/>
    </xf>
    <xf numFmtId="0" fontId="1" fillId="0" borderId="4" xfId="0" applyFont="1" applyBorder="1" applyAlignment="1">
      <alignment horizontal="center" vertical="center" wrapText="1"/>
    </xf>
    <xf numFmtId="0" fontId="3" fillId="0" borderId="2" xfId="0" applyFont="1" applyBorder="1" applyAlignment="1">
      <alignment horizontal="center" vertical="center"/>
    </xf>
    <xf numFmtId="0" fontId="3" fillId="0" borderId="4" xfId="0" applyFont="1" applyBorder="1" applyAlignment="1">
      <alignment horizontal="center" vertical="center"/>
    </xf>
    <xf numFmtId="0" fontId="3" fillId="0" borderId="2" xfId="0" applyFont="1" applyBorder="1" applyAlignment="1">
      <alignment horizontal="justify" vertical="center" wrapText="1"/>
    </xf>
    <xf numFmtId="0" fontId="4" fillId="0" borderId="4" xfId="0" applyFont="1" applyBorder="1" applyAlignment="1">
      <alignment horizontal="justify" vertical="center" wrapText="1"/>
    </xf>
    <xf numFmtId="0" fontId="2" fillId="0" borderId="2" xfId="0" applyFont="1" applyBorder="1" applyAlignment="1">
      <alignment horizontal="justify" vertical="center" wrapText="1"/>
    </xf>
    <xf numFmtId="0" fontId="2" fillId="0" borderId="4" xfId="0" applyFont="1" applyBorder="1" applyAlignment="1">
      <alignment horizontal="justify" vertical="center" wrapText="1"/>
    </xf>
    <xf numFmtId="0" fontId="1" fillId="2" borderId="3" xfId="0" applyFont="1" applyFill="1" applyBorder="1" applyAlignment="1">
      <alignment horizontal="center"/>
    </xf>
    <xf numFmtId="0" fontId="9" fillId="3" borderId="6" xfId="0" applyFont="1" applyFill="1" applyBorder="1" applyAlignment="1">
      <alignment horizontal="left" vertical="center"/>
    </xf>
    <xf numFmtId="0" fontId="9" fillId="3" borderId="7" xfId="0" applyFont="1" applyFill="1" applyBorder="1" applyAlignment="1">
      <alignment horizontal="left" vertical="center"/>
    </xf>
    <xf numFmtId="0" fontId="9" fillId="4" borderId="3" xfId="0" applyFont="1" applyFill="1" applyBorder="1" applyAlignment="1">
      <alignment horizontal="left" vertical="center"/>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5" xfId="0" applyFont="1" applyBorder="1" applyAlignment="1">
      <alignment horizontal="center" vertical="center"/>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1" fillId="6" borderId="3" xfId="0" applyFont="1" applyFill="1" applyBorder="1" applyAlignment="1">
      <alignment horizontal="center" vertical="center"/>
    </xf>
    <xf numFmtId="0" fontId="1" fillId="0" borderId="7" xfId="0" applyFont="1" applyBorder="1" applyAlignment="1">
      <alignment horizontal="center" vertical="center"/>
    </xf>
    <xf numFmtId="0" fontId="1" fillId="5" borderId="3" xfId="0" applyFont="1" applyFill="1" applyBorder="1" applyAlignment="1">
      <alignment horizontal="center" vertical="center"/>
    </xf>
    <xf numFmtId="0" fontId="1" fillId="4" borderId="3" xfId="0" applyFont="1" applyFill="1" applyBorder="1" applyAlignment="1">
      <alignment horizontal="center" vertical="center"/>
    </xf>
    <xf numFmtId="0" fontId="3" fillId="5" borderId="3"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3" xfId="0" applyFont="1" applyFill="1" applyBorder="1" applyAlignment="1">
      <alignment horizontal="center" vertical="center"/>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F0A647-A1C1-4215-9188-891669D57F21}">
  <dimension ref="B3:T27"/>
  <sheetViews>
    <sheetView tabSelected="1" view="pageBreakPreview" topLeftCell="B1" zoomScale="70" zoomScaleNormal="90" zoomScaleSheetLayoutView="70" workbookViewId="0">
      <selection activeCell="K10" sqref="K10"/>
    </sheetView>
  </sheetViews>
  <sheetFormatPr baseColWidth="10" defaultRowHeight="15" x14ac:dyDescent="0.25"/>
  <cols>
    <col min="1" max="1" width="1.140625" customWidth="1"/>
    <col min="2" max="2" width="3.5703125" bestFit="1" customWidth="1"/>
    <col min="3" max="3" width="74.5703125" customWidth="1"/>
    <col min="4" max="4" width="28.5703125" customWidth="1"/>
    <col min="5" max="5" width="5.28515625" bestFit="1" customWidth="1"/>
    <col min="6" max="6" width="13.140625" bestFit="1" customWidth="1"/>
    <col min="7" max="7" width="3.28515625" bestFit="1" customWidth="1"/>
    <col min="8" max="8" width="13" customWidth="1"/>
    <col min="10" max="10" width="12.140625" customWidth="1"/>
    <col min="11" max="11" width="15.28515625" customWidth="1"/>
    <col min="12" max="12" width="12.7109375" bestFit="1" customWidth="1"/>
    <col min="13" max="13" width="12" customWidth="1"/>
    <col min="14" max="14" width="15" customWidth="1"/>
    <col min="15" max="15" width="24.85546875" customWidth="1"/>
    <col min="16" max="16" width="28.42578125" customWidth="1"/>
    <col min="17" max="17" width="24.5703125" customWidth="1"/>
    <col min="18" max="18" width="29.7109375" customWidth="1"/>
    <col min="19" max="19" width="24.5703125" customWidth="1"/>
    <col min="20" max="20" width="28" customWidth="1"/>
  </cols>
  <sheetData>
    <row r="3" spans="2:20" x14ac:dyDescent="0.25">
      <c r="B3" s="41" t="s">
        <v>30</v>
      </c>
      <c r="C3" s="41"/>
      <c r="D3" s="41"/>
      <c r="E3" s="41"/>
      <c r="F3" s="41"/>
      <c r="G3" s="41"/>
      <c r="H3" s="41"/>
      <c r="I3" s="41"/>
      <c r="J3" s="41"/>
      <c r="K3" s="41"/>
      <c r="L3" s="41"/>
      <c r="M3" s="41"/>
      <c r="N3" s="41"/>
      <c r="O3" s="41"/>
      <c r="P3" s="41"/>
      <c r="Q3" s="41"/>
      <c r="R3" s="41"/>
      <c r="S3" s="41"/>
      <c r="T3" s="41"/>
    </row>
    <row r="4" spans="2:20" x14ac:dyDescent="0.25">
      <c r="B4" s="42" t="s">
        <v>31</v>
      </c>
      <c r="C4" s="42"/>
      <c r="D4" s="42"/>
      <c r="E4" s="42"/>
      <c r="F4" s="43" t="s">
        <v>32</v>
      </c>
      <c r="G4" s="43"/>
      <c r="H4" s="43"/>
      <c r="I4" s="43"/>
      <c r="J4" s="43"/>
      <c r="K4" s="43"/>
      <c r="L4" s="43"/>
      <c r="M4" s="43"/>
      <c r="N4" s="43"/>
      <c r="O4" s="43"/>
      <c r="P4" s="43"/>
      <c r="Q4" s="43"/>
      <c r="R4" s="43"/>
      <c r="S4" s="43"/>
      <c r="T4" s="43"/>
    </row>
    <row r="5" spans="2:20" ht="42.75" customHeight="1" x14ac:dyDescent="0.25">
      <c r="B5" s="1" t="s">
        <v>3</v>
      </c>
      <c r="C5" s="2" t="s">
        <v>4</v>
      </c>
      <c r="D5" s="3" t="s">
        <v>17</v>
      </c>
      <c r="E5" s="3" t="s">
        <v>6</v>
      </c>
      <c r="F5" s="3" t="s">
        <v>0</v>
      </c>
      <c r="G5" s="3" t="s">
        <v>3</v>
      </c>
      <c r="H5" s="3" t="s">
        <v>9</v>
      </c>
      <c r="I5" s="3" t="s">
        <v>1</v>
      </c>
      <c r="J5" s="3" t="s">
        <v>7</v>
      </c>
      <c r="K5" s="3" t="s">
        <v>12</v>
      </c>
      <c r="L5" s="3" t="s">
        <v>8</v>
      </c>
      <c r="M5" s="3" t="s">
        <v>41</v>
      </c>
      <c r="N5" s="3" t="s">
        <v>2</v>
      </c>
      <c r="O5" s="3" t="s">
        <v>21</v>
      </c>
      <c r="P5" s="3" t="s">
        <v>22</v>
      </c>
      <c r="Q5" s="3" t="s">
        <v>23</v>
      </c>
      <c r="R5" s="3" t="s">
        <v>24</v>
      </c>
      <c r="S5" s="3" t="s">
        <v>25</v>
      </c>
      <c r="T5" s="3" t="s">
        <v>26</v>
      </c>
    </row>
    <row r="6" spans="2:20" ht="88.5" customHeight="1" x14ac:dyDescent="0.25">
      <c r="B6" s="24">
        <v>1</v>
      </c>
      <c r="C6" s="34" t="s">
        <v>19</v>
      </c>
      <c r="D6" s="38" t="s">
        <v>18</v>
      </c>
      <c r="E6" s="24">
        <v>4</v>
      </c>
      <c r="F6" s="22" t="s">
        <v>20</v>
      </c>
      <c r="G6" s="4">
        <v>1</v>
      </c>
      <c r="H6" s="34" t="s">
        <v>44</v>
      </c>
      <c r="I6" s="4" t="s">
        <v>45</v>
      </c>
      <c r="J6" s="4">
        <v>2022</v>
      </c>
      <c r="K6" s="4">
        <v>2488</v>
      </c>
      <c r="L6" s="4" t="s">
        <v>10</v>
      </c>
      <c r="M6" s="13" t="s">
        <v>37</v>
      </c>
      <c r="N6" s="5" t="s">
        <v>38</v>
      </c>
      <c r="O6" s="5" t="s">
        <v>37</v>
      </c>
      <c r="P6" s="5" t="s">
        <v>74</v>
      </c>
      <c r="Q6" s="4" t="s">
        <v>38</v>
      </c>
      <c r="R6" s="4" t="s">
        <v>11</v>
      </c>
      <c r="S6" s="4" t="s">
        <v>37</v>
      </c>
      <c r="T6" s="45" t="s">
        <v>82</v>
      </c>
    </row>
    <row r="7" spans="2:20" ht="88.5" customHeight="1" x14ac:dyDescent="0.25">
      <c r="B7" s="25"/>
      <c r="C7" s="35"/>
      <c r="D7" s="39"/>
      <c r="E7" s="25"/>
      <c r="F7" s="23"/>
      <c r="G7" s="4">
        <v>2</v>
      </c>
      <c r="H7" s="35"/>
      <c r="I7" s="4" t="s">
        <v>14</v>
      </c>
      <c r="J7" s="4">
        <v>2023</v>
      </c>
      <c r="K7" s="4">
        <v>2694</v>
      </c>
      <c r="L7" s="4" t="s">
        <v>10</v>
      </c>
      <c r="M7" s="13" t="s">
        <v>37</v>
      </c>
      <c r="N7" s="5" t="s">
        <v>38</v>
      </c>
      <c r="O7" s="5" t="s">
        <v>37</v>
      </c>
      <c r="P7" s="5" t="s">
        <v>74</v>
      </c>
      <c r="Q7" s="4" t="s">
        <v>38</v>
      </c>
      <c r="R7" s="4" t="s">
        <v>11</v>
      </c>
      <c r="S7" s="4" t="s">
        <v>37</v>
      </c>
      <c r="T7" s="45" t="s">
        <v>82</v>
      </c>
    </row>
    <row r="8" spans="2:20" ht="88.5" customHeight="1" x14ac:dyDescent="0.25">
      <c r="B8" s="25"/>
      <c r="C8" s="35"/>
      <c r="D8" s="39"/>
      <c r="E8" s="25"/>
      <c r="F8" s="23"/>
      <c r="G8" s="4">
        <v>3</v>
      </c>
      <c r="H8" s="35"/>
      <c r="I8" s="4" t="s">
        <v>15</v>
      </c>
      <c r="J8" s="4">
        <v>2024</v>
      </c>
      <c r="K8" s="4">
        <v>2393</v>
      </c>
      <c r="L8" s="4" t="s">
        <v>10</v>
      </c>
      <c r="M8" s="13" t="s">
        <v>37</v>
      </c>
      <c r="N8" s="5" t="s">
        <v>38</v>
      </c>
      <c r="O8" s="5" t="s">
        <v>37</v>
      </c>
      <c r="P8" s="5" t="s">
        <v>74</v>
      </c>
      <c r="Q8" s="4" t="s">
        <v>11</v>
      </c>
      <c r="R8" s="4" t="s">
        <v>11</v>
      </c>
      <c r="S8" s="4" t="s">
        <v>37</v>
      </c>
      <c r="T8" s="45" t="s">
        <v>82</v>
      </c>
    </row>
    <row r="9" spans="2:20" ht="88.5" customHeight="1" x14ac:dyDescent="0.25">
      <c r="B9" s="37"/>
      <c r="C9" s="36"/>
      <c r="D9" s="40"/>
      <c r="E9" s="37"/>
      <c r="F9" s="23"/>
      <c r="G9" s="4">
        <v>4</v>
      </c>
      <c r="H9" s="36"/>
      <c r="I9" s="4" t="s">
        <v>46</v>
      </c>
      <c r="J9" s="4">
        <v>2024</v>
      </c>
      <c r="K9" s="4">
        <v>2393</v>
      </c>
      <c r="L9" s="4" t="s">
        <v>10</v>
      </c>
      <c r="M9" s="13" t="s">
        <v>37</v>
      </c>
      <c r="N9" s="5" t="s">
        <v>38</v>
      </c>
      <c r="O9" s="5" t="s">
        <v>37</v>
      </c>
      <c r="P9" s="5" t="s">
        <v>74</v>
      </c>
      <c r="Q9" s="4" t="s">
        <v>11</v>
      </c>
      <c r="R9" s="4" t="s">
        <v>11</v>
      </c>
      <c r="S9" s="4" t="s">
        <v>37</v>
      </c>
      <c r="T9" s="45" t="s">
        <v>82</v>
      </c>
    </row>
    <row r="10" spans="2:20" ht="65.25" customHeight="1" x14ac:dyDescent="0.25">
      <c r="B10" s="10">
        <v>2</v>
      </c>
      <c r="C10" s="12" t="s">
        <v>28</v>
      </c>
      <c r="D10" s="11" t="s">
        <v>27</v>
      </c>
      <c r="E10" s="10">
        <v>1</v>
      </c>
      <c r="F10" s="23"/>
      <c r="G10" s="4">
        <v>1</v>
      </c>
      <c r="H10" s="5" t="s">
        <v>42</v>
      </c>
      <c r="I10" s="4" t="s">
        <v>43</v>
      </c>
      <c r="J10" s="4">
        <v>2026</v>
      </c>
      <c r="K10" s="4">
        <v>1580</v>
      </c>
      <c r="L10" s="4" t="s">
        <v>11</v>
      </c>
      <c r="M10" s="13" t="s">
        <v>37</v>
      </c>
      <c r="N10" s="4" t="s">
        <v>38</v>
      </c>
      <c r="O10" s="5" t="s">
        <v>37</v>
      </c>
      <c r="P10" s="5" t="s">
        <v>74</v>
      </c>
      <c r="Q10" s="4" t="s">
        <v>11</v>
      </c>
      <c r="R10" s="4" t="s">
        <v>11</v>
      </c>
      <c r="S10" s="4" t="s">
        <v>37</v>
      </c>
      <c r="T10" s="4" t="s">
        <v>37</v>
      </c>
    </row>
    <row r="11" spans="2:20" ht="53.25" customHeight="1" x14ac:dyDescent="0.25">
      <c r="B11" s="24">
        <v>3</v>
      </c>
      <c r="C11" s="26" t="s">
        <v>48</v>
      </c>
      <c r="D11" s="28" t="s">
        <v>29</v>
      </c>
      <c r="E11" s="24">
        <v>2</v>
      </c>
      <c r="F11" s="23"/>
      <c r="G11" s="4">
        <v>1</v>
      </c>
      <c r="H11" s="34" t="s">
        <v>35</v>
      </c>
      <c r="I11" s="4" t="s">
        <v>36</v>
      </c>
      <c r="J11" s="4">
        <v>2021</v>
      </c>
      <c r="K11" s="4">
        <v>2771</v>
      </c>
      <c r="L11" s="4" t="s">
        <v>11</v>
      </c>
      <c r="M11" s="13" t="s">
        <v>37</v>
      </c>
      <c r="N11" s="4" t="s">
        <v>38</v>
      </c>
      <c r="O11" s="5" t="s">
        <v>69</v>
      </c>
      <c r="P11" s="5" t="s">
        <v>78</v>
      </c>
      <c r="Q11" s="4" t="s">
        <v>38</v>
      </c>
      <c r="R11" s="5" t="s">
        <v>76</v>
      </c>
      <c r="S11" s="14" t="s">
        <v>39</v>
      </c>
      <c r="T11" s="5" t="s">
        <v>77</v>
      </c>
    </row>
    <row r="12" spans="2:20" ht="53.25" customHeight="1" x14ac:dyDescent="0.25">
      <c r="B12" s="25"/>
      <c r="C12" s="27"/>
      <c r="D12" s="29"/>
      <c r="E12" s="25"/>
      <c r="F12" s="23"/>
      <c r="G12" s="4">
        <v>2</v>
      </c>
      <c r="H12" s="36"/>
      <c r="I12" s="4" t="s">
        <v>40</v>
      </c>
      <c r="J12" s="4">
        <v>2021</v>
      </c>
      <c r="K12" s="4">
        <v>2771</v>
      </c>
      <c r="L12" s="4" t="s">
        <v>11</v>
      </c>
      <c r="M12" s="13" t="s">
        <v>37</v>
      </c>
      <c r="N12" s="4" t="s">
        <v>38</v>
      </c>
      <c r="O12" s="5" t="s">
        <v>69</v>
      </c>
      <c r="P12" s="5" t="s">
        <v>80</v>
      </c>
      <c r="Q12" s="5" t="s">
        <v>79</v>
      </c>
      <c r="R12" s="4" t="s">
        <v>11</v>
      </c>
      <c r="S12" s="14" t="s">
        <v>39</v>
      </c>
      <c r="T12" s="5" t="s">
        <v>77</v>
      </c>
    </row>
    <row r="13" spans="2:20" ht="15.75" thickBot="1" x14ac:dyDescent="0.3">
      <c r="B13" s="19" t="s">
        <v>5</v>
      </c>
      <c r="C13" s="20"/>
      <c r="D13" s="21"/>
      <c r="E13" s="7">
        <f>SUM(E6:E12)</f>
        <v>7</v>
      </c>
      <c r="F13" s="23"/>
      <c r="G13" s="16"/>
      <c r="H13" s="17"/>
      <c r="I13" s="17"/>
      <c r="J13" s="17"/>
      <c r="K13" s="17"/>
      <c r="L13" s="17"/>
      <c r="M13" s="17"/>
      <c r="N13" s="17"/>
      <c r="O13" s="17"/>
      <c r="P13" s="17"/>
      <c r="Q13" s="17"/>
      <c r="R13" s="17"/>
      <c r="S13" s="17"/>
      <c r="T13" s="17"/>
    </row>
    <row r="14" spans="2:20" x14ac:dyDescent="0.25">
      <c r="B14" s="8"/>
      <c r="C14" s="15"/>
      <c r="D14" s="15"/>
      <c r="E14" s="15"/>
      <c r="F14" s="15"/>
      <c r="G14" s="15"/>
      <c r="H14" s="15"/>
      <c r="I14" s="15"/>
      <c r="J14" s="15"/>
      <c r="K14" s="15"/>
      <c r="L14" s="15"/>
      <c r="M14" s="15"/>
      <c r="N14" s="15"/>
      <c r="O14" s="15"/>
      <c r="P14" s="15"/>
      <c r="Q14" s="15"/>
      <c r="R14" s="15"/>
      <c r="S14" s="15"/>
      <c r="T14" s="15"/>
    </row>
    <row r="15" spans="2:20" x14ac:dyDescent="0.25">
      <c r="B15" s="30" t="s">
        <v>33</v>
      </c>
      <c r="C15" s="30"/>
      <c r="D15" s="30"/>
      <c r="E15" s="30"/>
      <c r="F15" s="30"/>
      <c r="G15" s="30"/>
      <c r="H15" s="30"/>
      <c r="I15" s="30"/>
      <c r="J15" s="30"/>
      <c r="K15" s="30"/>
      <c r="L15" s="30"/>
      <c r="M15" s="30"/>
      <c r="N15" s="30"/>
      <c r="O15" s="30"/>
      <c r="P15" s="30"/>
      <c r="Q15" s="30"/>
      <c r="R15" s="30"/>
      <c r="S15" s="30"/>
      <c r="T15" s="30"/>
    </row>
    <row r="16" spans="2:20" x14ac:dyDescent="0.25">
      <c r="B16" s="31" t="s">
        <v>34</v>
      </c>
      <c r="C16" s="32"/>
      <c r="D16" s="32"/>
      <c r="E16" s="32"/>
      <c r="F16" s="32"/>
      <c r="G16" s="32"/>
      <c r="H16" s="32"/>
      <c r="I16" s="32"/>
      <c r="J16" s="32"/>
      <c r="K16" s="32"/>
      <c r="L16" s="32"/>
      <c r="M16" s="32"/>
      <c r="N16" s="32"/>
      <c r="O16" s="32"/>
      <c r="P16" s="32"/>
      <c r="Q16" s="32"/>
      <c r="R16" s="32"/>
      <c r="S16" s="32"/>
      <c r="T16" s="32"/>
    </row>
    <row r="17" spans="2:20" ht="32.25" customHeight="1" x14ac:dyDescent="0.25">
      <c r="B17" s="33" t="s">
        <v>75</v>
      </c>
      <c r="C17" s="33"/>
      <c r="D17" s="33"/>
      <c r="E17" s="33"/>
      <c r="F17" s="33"/>
      <c r="G17" s="33"/>
      <c r="H17" s="33"/>
      <c r="I17" s="33"/>
      <c r="J17" s="33"/>
      <c r="K17" s="33"/>
      <c r="L17" s="33"/>
      <c r="M17" s="33"/>
      <c r="N17" s="33"/>
      <c r="O17" s="33"/>
      <c r="P17" s="33"/>
      <c r="Q17" s="33"/>
      <c r="R17" s="33"/>
      <c r="S17" s="33"/>
      <c r="T17" s="33"/>
    </row>
    <row r="18" spans="2:20" x14ac:dyDescent="0.25">
      <c r="B18" s="8"/>
      <c r="C18" s="9"/>
      <c r="D18" s="9"/>
      <c r="E18" s="9"/>
      <c r="F18" s="9"/>
      <c r="G18" s="9"/>
      <c r="H18" s="9"/>
      <c r="I18" s="9"/>
      <c r="J18" s="9"/>
      <c r="K18" s="9"/>
      <c r="L18" s="9"/>
      <c r="M18" s="9"/>
      <c r="N18" s="9"/>
      <c r="O18" s="9"/>
      <c r="P18" s="9"/>
      <c r="Q18" s="9"/>
      <c r="R18" s="9"/>
      <c r="S18" s="9"/>
      <c r="T18" s="9"/>
    </row>
    <row r="19" spans="2:20" ht="18.75" x14ac:dyDescent="0.25">
      <c r="B19" s="18" t="s">
        <v>16</v>
      </c>
      <c r="C19" s="18"/>
      <c r="D19" s="18"/>
      <c r="E19" s="18"/>
      <c r="F19" s="18"/>
      <c r="G19" s="18"/>
      <c r="H19" s="18"/>
      <c r="I19" s="18"/>
      <c r="J19" s="18"/>
      <c r="K19" s="18"/>
      <c r="L19" s="18"/>
      <c r="M19" s="18"/>
      <c r="N19" s="18"/>
      <c r="O19" s="18"/>
      <c r="P19" s="18"/>
      <c r="Q19" s="18"/>
      <c r="R19" s="18"/>
      <c r="S19" s="18"/>
      <c r="T19" s="18"/>
    </row>
    <row r="20" spans="2:20" x14ac:dyDescent="0.25">
      <c r="F20" s="6"/>
    </row>
    <row r="21" spans="2:20" x14ac:dyDescent="0.25">
      <c r="F21" s="6"/>
    </row>
    <row r="22" spans="2:20" x14ac:dyDescent="0.25">
      <c r="F22" s="6"/>
    </row>
    <row r="23" spans="2:20" x14ac:dyDescent="0.25">
      <c r="F23" s="6"/>
    </row>
    <row r="24" spans="2:20" x14ac:dyDescent="0.25">
      <c r="F24" s="6"/>
    </row>
    <row r="25" spans="2:20" x14ac:dyDescent="0.25">
      <c r="F25" s="6"/>
    </row>
    <row r="26" spans="2:20" x14ac:dyDescent="0.25">
      <c r="F26" s="6"/>
    </row>
    <row r="27" spans="2:20" x14ac:dyDescent="0.25">
      <c r="F27" s="6"/>
    </row>
  </sheetData>
  <sheetProtection algorithmName="SHA-512" hashValue="SDCRcQNmny690gFlD0p0MdfOMv3YsqHulVblFB9BLiS2BjvjIKeYwb4Vvp9OIcI3GrRL29u82puvRQQHe3bYVw==" saltValue="McnT7ShILkdrdXjUx5zFtg==" spinCount="100000" sheet="1" objects="1" scenarios="1"/>
  <mergeCells count="21">
    <mergeCell ref="D6:D9"/>
    <mergeCell ref="E6:E9"/>
    <mergeCell ref="B3:T3"/>
    <mergeCell ref="B4:E4"/>
    <mergeCell ref="F4:T4"/>
    <mergeCell ref="C14:T14"/>
    <mergeCell ref="G13:T13"/>
    <mergeCell ref="B19:T19"/>
    <mergeCell ref="B13:D13"/>
    <mergeCell ref="F6:F13"/>
    <mergeCell ref="B11:B12"/>
    <mergeCell ref="C11:C12"/>
    <mergeCell ref="D11:D12"/>
    <mergeCell ref="E11:E12"/>
    <mergeCell ref="B15:T15"/>
    <mergeCell ref="B16:T16"/>
    <mergeCell ref="B17:T17"/>
    <mergeCell ref="H6:H9"/>
    <mergeCell ref="H11:H12"/>
    <mergeCell ref="B6:B9"/>
    <mergeCell ref="C6:C9"/>
  </mergeCells>
  <pageMargins left="0.51181102362204722" right="0.51181102362204722" top="0.55118110236220474" bottom="0.55118110236220474" header="0.31496062992125984" footer="0.31496062992125984"/>
  <pageSetup paperSize="9" scale="35"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D9370B-35FD-47A7-905A-7E2F7C8D8463}">
  <dimension ref="B3:T27"/>
  <sheetViews>
    <sheetView view="pageBreakPreview" topLeftCell="C1" zoomScale="85" zoomScaleNormal="90" zoomScaleSheetLayoutView="85" workbookViewId="0">
      <selection activeCell="I9" sqref="I9"/>
    </sheetView>
  </sheetViews>
  <sheetFormatPr baseColWidth="10" defaultRowHeight="15" x14ac:dyDescent="0.25"/>
  <cols>
    <col min="1" max="1" width="1.140625" customWidth="1"/>
    <col min="2" max="2" width="3.5703125" bestFit="1" customWidth="1"/>
    <col min="3" max="3" width="74.5703125" customWidth="1"/>
    <col min="4" max="4" width="28.5703125" customWidth="1"/>
    <col min="5" max="5" width="5.28515625" bestFit="1" customWidth="1"/>
    <col min="6" max="6" width="13.140625" bestFit="1" customWidth="1"/>
    <col min="7" max="7" width="3.28515625" bestFit="1" customWidth="1"/>
    <col min="8" max="8" width="13" customWidth="1"/>
    <col min="10" max="10" width="12.140625" customWidth="1"/>
    <col min="11" max="11" width="15.28515625" customWidth="1"/>
    <col min="12" max="12" width="12.7109375" bestFit="1" customWidth="1"/>
    <col min="13" max="13" width="12" customWidth="1"/>
    <col min="14" max="14" width="15" customWidth="1"/>
    <col min="15" max="15" width="25.7109375" customWidth="1"/>
    <col min="16" max="16" width="17.5703125" bestFit="1" customWidth="1"/>
    <col min="17" max="19" width="24.5703125" customWidth="1"/>
    <col min="20" max="20" width="17.5703125" customWidth="1"/>
  </cols>
  <sheetData>
    <row r="3" spans="2:20" x14ac:dyDescent="0.25">
      <c r="B3" s="41" t="s">
        <v>30</v>
      </c>
      <c r="C3" s="41"/>
      <c r="D3" s="41"/>
      <c r="E3" s="41"/>
      <c r="F3" s="41"/>
      <c r="G3" s="41"/>
      <c r="H3" s="41"/>
      <c r="I3" s="41"/>
      <c r="J3" s="41"/>
      <c r="K3" s="41"/>
      <c r="L3" s="41"/>
      <c r="M3" s="41"/>
      <c r="N3" s="41"/>
      <c r="O3" s="41"/>
      <c r="P3" s="41"/>
      <c r="Q3" s="41"/>
      <c r="R3" s="41"/>
      <c r="S3" s="41"/>
      <c r="T3" s="41"/>
    </row>
    <row r="4" spans="2:20" ht="42" customHeight="1" x14ac:dyDescent="0.25">
      <c r="B4" s="42" t="s">
        <v>31</v>
      </c>
      <c r="C4" s="42"/>
      <c r="D4" s="42"/>
      <c r="E4" s="42"/>
      <c r="F4" s="43" t="s">
        <v>73</v>
      </c>
      <c r="G4" s="43"/>
      <c r="H4" s="43"/>
      <c r="I4" s="43"/>
      <c r="J4" s="43"/>
      <c r="K4" s="43"/>
      <c r="L4" s="43"/>
      <c r="M4" s="43"/>
      <c r="N4" s="43"/>
      <c r="O4" s="43"/>
      <c r="P4" s="43"/>
      <c r="Q4" s="43"/>
      <c r="R4" s="43"/>
      <c r="S4" s="43"/>
      <c r="T4" s="43"/>
    </row>
    <row r="5" spans="2:20" ht="42.75" customHeight="1" x14ac:dyDescent="0.25">
      <c r="B5" s="1" t="s">
        <v>3</v>
      </c>
      <c r="C5" s="2" t="s">
        <v>4</v>
      </c>
      <c r="D5" s="3" t="s">
        <v>17</v>
      </c>
      <c r="E5" s="3" t="s">
        <v>6</v>
      </c>
      <c r="F5" s="3" t="s">
        <v>0</v>
      </c>
      <c r="G5" s="3" t="s">
        <v>3</v>
      </c>
      <c r="H5" s="3" t="s">
        <v>9</v>
      </c>
      <c r="I5" s="3" t="s">
        <v>1</v>
      </c>
      <c r="J5" s="3" t="s">
        <v>7</v>
      </c>
      <c r="K5" s="3" t="s">
        <v>12</v>
      </c>
      <c r="L5" s="3" t="s">
        <v>8</v>
      </c>
      <c r="M5" s="3" t="s">
        <v>41</v>
      </c>
      <c r="N5" s="3" t="s">
        <v>2</v>
      </c>
      <c r="O5" s="3" t="s">
        <v>21</v>
      </c>
      <c r="P5" s="3" t="s">
        <v>22</v>
      </c>
      <c r="Q5" s="3" t="s">
        <v>23</v>
      </c>
      <c r="R5" s="3" t="s">
        <v>24</v>
      </c>
      <c r="S5" s="3" t="s">
        <v>25</v>
      </c>
      <c r="T5" s="3" t="s">
        <v>26</v>
      </c>
    </row>
    <row r="6" spans="2:20" ht="36.75" customHeight="1" x14ac:dyDescent="0.25">
      <c r="B6" s="24">
        <v>1</v>
      </c>
      <c r="C6" s="34" t="s">
        <v>19</v>
      </c>
      <c r="D6" s="38" t="s">
        <v>18</v>
      </c>
      <c r="E6" s="24">
        <v>4</v>
      </c>
      <c r="F6" s="22" t="s">
        <v>47</v>
      </c>
      <c r="G6" s="4">
        <v>1</v>
      </c>
      <c r="H6" s="34" t="s">
        <v>44</v>
      </c>
      <c r="I6" s="4" t="s">
        <v>49</v>
      </c>
      <c r="J6" s="4">
        <v>2024</v>
      </c>
      <c r="K6" s="4">
        <v>2298</v>
      </c>
      <c r="L6" s="4" t="s">
        <v>10</v>
      </c>
      <c r="M6" s="13" t="s">
        <v>37</v>
      </c>
      <c r="N6" s="5" t="s">
        <v>38</v>
      </c>
      <c r="O6" s="5" t="s">
        <v>69</v>
      </c>
      <c r="P6" s="4" t="s">
        <v>38</v>
      </c>
      <c r="Q6" s="4" t="s">
        <v>38</v>
      </c>
      <c r="R6" s="4" t="s">
        <v>11</v>
      </c>
      <c r="S6" s="4" t="s">
        <v>37</v>
      </c>
      <c r="T6" s="4" t="s">
        <v>37</v>
      </c>
    </row>
    <row r="7" spans="2:20" ht="36.75" customHeight="1" x14ac:dyDescent="0.25">
      <c r="B7" s="25"/>
      <c r="C7" s="35"/>
      <c r="D7" s="39"/>
      <c r="E7" s="25"/>
      <c r="F7" s="23"/>
      <c r="G7" s="4">
        <v>2</v>
      </c>
      <c r="H7" s="35"/>
      <c r="I7" s="4" t="s">
        <v>50</v>
      </c>
      <c r="J7" s="4">
        <v>2022</v>
      </c>
      <c r="K7" s="4">
        <v>2393</v>
      </c>
      <c r="L7" s="4" t="s">
        <v>10</v>
      </c>
      <c r="M7" s="13" t="s">
        <v>37</v>
      </c>
      <c r="N7" s="5" t="s">
        <v>38</v>
      </c>
      <c r="O7" s="5" t="s">
        <v>69</v>
      </c>
      <c r="P7" s="4" t="s">
        <v>38</v>
      </c>
      <c r="Q7" s="4" t="s">
        <v>38</v>
      </c>
      <c r="R7" s="4" t="s">
        <v>37</v>
      </c>
      <c r="S7" s="4" t="s">
        <v>37</v>
      </c>
      <c r="T7" s="4" t="s">
        <v>37</v>
      </c>
    </row>
    <row r="8" spans="2:20" ht="36.75" customHeight="1" x14ac:dyDescent="0.25">
      <c r="B8" s="25"/>
      <c r="C8" s="35"/>
      <c r="D8" s="39"/>
      <c r="E8" s="25"/>
      <c r="F8" s="23"/>
      <c r="G8" s="4">
        <v>3</v>
      </c>
      <c r="H8" s="35"/>
      <c r="I8" s="4" t="s">
        <v>52</v>
      </c>
      <c r="J8" s="4">
        <v>2023</v>
      </c>
      <c r="K8" s="4">
        <v>2488</v>
      </c>
      <c r="L8" s="4" t="s">
        <v>10</v>
      </c>
      <c r="M8" s="13" t="s">
        <v>37</v>
      </c>
      <c r="N8" s="5" t="s">
        <v>38</v>
      </c>
      <c r="O8" s="5" t="s">
        <v>69</v>
      </c>
      <c r="P8" s="5" t="s">
        <v>38</v>
      </c>
      <c r="Q8" s="4" t="s">
        <v>11</v>
      </c>
      <c r="R8" s="4" t="s">
        <v>37</v>
      </c>
      <c r="S8" s="4" t="s">
        <v>37</v>
      </c>
      <c r="T8" s="4" t="s">
        <v>37</v>
      </c>
    </row>
    <row r="9" spans="2:20" ht="66.75" customHeight="1" x14ac:dyDescent="0.25">
      <c r="B9" s="37"/>
      <c r="C9" s="36"/>
      <c r="D9" s="40"/>
      <c r="E9" s="37"/>
      <c r="F9" s="23"/>
      <c r="G9" s="4">
        <v>4</v>
      </c>
      <c r="H9" s="36"/>
      <c r="I9" s="4" t="s">
        <v>53</v>
      </c>
      <c r="J9" s="4">
        <v>2022</v>
      </c>
      <c r="K9" s="4">
        <v>3198</v>
      </c>
      <c r="L9" s="4" t="s">
        <v>10</v>
      </c>
      <c r="M9" s="13" t="s">
        <v>37</v>
      </c>
      <c r="N9" s="5" t="s">
        <v>38</v>
      </c>
      <c r="O9" s="5" t="s">
        <v>69</v>
      </c>
      <c r="P9" s="5" t="s">
        <v>38</v>
      </c>
      <c r="Q9" s="4" t="s">
        <v>11</v>
      </c>
      <c r="R9" s="4" t="s">
        <v>37</v>
      </c>
      <c r="S9" s="45" t="s">
        <v>81</v>
      </c>
      <c r="T9" s="4" t="s">
        <v>37</v>
      </c>
    </row>
    <row r="10" spans="2:20" ht="65.25" customHeight="1" x14ac:dyDescent="0.25">
      <c r="B10" s="10">
        <v>2</v>
      </c>
      <c r="C10" s="12" t="s">
        <v>28</v>
      </c>
      <c r="D10" s="11" t="s">
        <v>27</v>
      </c>
      <c r="E10" s="10">
        <v>1</v>
      </c>
      <c r="F10" s="23"/>
      <c r="G10" s="4">
        <v>1</v>
      </c>
      <c r="H10" s="5" t="s">
        <v>42</v>
      </c>
      <c r="I10" s="4" t="s">
        <v>51</v>
      </c>
      <c r="J10" s="4">
        <v>2024</v>
      </c>
      <c r="K10" s="4" t="s">
        <v>11</v>
      </c>
      <c r="L10" s="4" t="s">
        <v>11</v>
      </c>
      <c r="M10" s="13" t="s">
        <v>37</v>
      </c>
      <c r="N10" s="4" t="s">
        <v>38</v>
      </c>
      <c r="O10" s="5" t="s">
        <v>69</v>
      </c>
      <c r="P10" s="4" t="s">
        <v>38</v>
      </c>
      <c r="Q10" s="4" t="s">
        <v>11</v>
      </c>
      <c r="R10" s="4" t="s">
        <v>11</v>
      </c>
      <c r="S10" s="4" t="s">
        <v>37</v>
      </c>
      <c r="T10" s="4" t="s">
        <v>37</v>
      </c>
    </row>
    <row r="11" spans="2:20" ht="44.25" customHeight="1" x14ac:dyDescent="0.25">
      <c r="B11" s="24">
        <v>3</v>
      </c>
      <c r="C11" s="26" t="s">
        <v>48</v>
      </c>
      <c r="D11" s="28" t="s">
        <v>29</v>
      </c>
      <c r="E11" s="24">
        <v>2</v>
      </c>
      <c r="F11" s="23"/>
      <c r="G11" s="4">
        <v>1</v>
      </c>
      <c r="H11" s="34" t="s">
        <v>35</v>
      </c>
      <c r="I11" s="4" t="s">
        <v>72</v>
      </c>
      <c r="J11" s="4">
        <v>2025</v>
      </c>
      <c r="K11" s="5">
        <v>2771</v>
      </c>
      <c r="L11" s="4" t="s">
        <v>11</v>
      </c>
      <c r="M11" s="13" t="s">
        <v>37</v>
      </c>
      <c r="N11" s="4" t="s">
        <v>38</v>
      </c>
      <c r="O11" s="5" t="s">
        <v>69</v>
      </c>
      <c r="P11" s="14" t="s">
        <v>39</v>
      </c>
      <c r="Q11" s="4" t="s">
        <v>11</v>
      </c>
      <c r="R11" s="4" t="s">
        <v>11</v>
      </c>
      <c r="S11" s="14" t="s">
        <v>39</v>
      </c>
      <c r="T11" s="4" t="s">
        <v>37</v>
      </c>
    </row>
    <row r="12" spans="2:20" ht="44.25" customHeight="1" x14ac:dyDescent="0.25">
      <c r="B12" s="25"/>
      <c r="C12" s="27"/>
      <c r="D12" s="29"/>
      <c r="E12" s="25"/>
      <c r="F12" s="23"/>
      <c r="G12" s="4">
        <v>2</v>
      </c>
      <c r="H12" s="36"/>
      <c r="I12" s="4" t="s">
        <v>71</v>
      </c>
      <c r="J12" s="4">
        <v>2026</v>
      </c>
      <c r="K12" s="4">
        <v>2498</v>
      </c>
      <c r="L12" s="4" t="s">
        <v>11</v>
      </c>
      <c r="M12" s="4" t="s">
        <v>37</v>
      </c>
      <c r="N12" s="4" t="s">
        <v>38</v>
      </c>
      <c r="O12" s="5" t="s">
        <v>69</v>
      </c>
      <c r="P12" s="14" t="s">
        <v>39</v>
      </c>
      <c r="Q12" s="4" t="s">
        <v>11</v>
      </c>
      <c r="R12" s="4" t="s">
        <v>11</v>
      </c>
      <c r="S12" s="14" t="s">
        <v>39</v>
      </c>
      <c r="T12" s="4" t="s">
        <v>37</v>
      </c>
    </row>
    <row r="13" spans="2:20" ht="15.75" thickBot="1" x14ac:dyDescent="0.3">
      <c r="B13" s="19" t="s">
        <v>5</v>
      </c>
      <c r="C13" s="20"/>
      <c r="D13" s="21"/>
      <c r="E13" s="7">
        <f>SUM(E6:E12)</f>
        <v>7</v>
      </c>
      <c r="F13" s="23"/>
      <c r="G13" s="16"/>
      <c r="H13" s="17"/>
      <c r="I13" s="17"/>
      <c r="J13" s="17"/>
      <c r="K13" s="17"/>
      <c r="L13" s="17"/>
      <c r="M13" s="17"/>
      <c r="N13" s="17"/>
      <c r="O13" s="17"/>
      <c r="P13" s="17"/>
      <c r="Q13" s="17"/>
      <c r="R13" s="17"/>
      <c r="S13" s="17"/>
      <c r="T13" s="17"/>
    </row>
    <row r="14" spans="2:20" x14ac:dyDescent="0.25">
      <c r="B14" s="8"/>
      <c r="C14" s="15"/>
      <c r="D14" s="15"/>
      <c r="E14" s="15"/>
      <c r="F14" s="15"/>
      <c r="G14" s="15"/>
      <c r="H14" s="15"/>
      <c r="I14" s="15"/>
      <c r="J14" s="15"/>
      <c r="K14" s="15"/>
      <c r="L14" s="15"/>
      <c r="M14" s="15"/>
      <c r="N14" s="15"/>
      <c r="O14" s="15"/>
      <c r="P14" s="15"/>
      <c r="Q14" s="15"/>
      <c r="R14" s="15"/>
      <c r="S14" s="15"/>
      <c r="T14" s="15"/>
    </row>
    <row r="15" spans="2:20" x14ac:dyDescent="0.25">
      <c r="B15" s="30" t="s">
        <v>33</v>
      </c>
      <c r="C15" s="30"/>
      <c r="D15" s="30"/>
      <c r="E15" s="30"/>
      <c r="F15" s="30"/>
      <c r="G15" s="30"/>
      <c r="H15" s="30"/>
      <c r="I15" s="30"/>
      <c r="J15" s="30"/>
      <c r="K15" s="30"/>
      <c r="L15" s="30"/>
      <c r="M15" s="30"/>
      <c r="N15" s="30"/>
      <c r="O15" s="30"/>
      <c r="P15" s="30"/>
      <c r="Q15" s="30"/>
      <c r="R15" s="30"/>
      <c r="S15" s="30"/>
      <c r="T15" s="30"/>
    </row>
    <row r="16" spans="2:20" x14ac:dyDescent="0.25">
      <c r="B16" s="31" t="s">
        <v>34</v>
      </c>
      <c r="C16" s="32"/>
      <c r="D16" s="32"/>
      <c r="E16" s="32"/>
      <c r="F16" s="32"/>
      <c r="G16" s="32"/>
      <c r="H16" s="32"/>
      <c r="I16" s="32"/>
      <c r="J16" s="32"/>
      <c r="K16" s="32"/>
      <c r="L16" s="32"/>
      <c r="M16" s="32"/>
      <c r="N16" s="32"/>
      <c r="O16" s="32"/>
      <c r="P16" s="32"/>
      <c r="Q16" s="32"/>
      <c r="R16" s="32"/>
      <c r="S16" s="32"/>
      <c r="T16" s="32"/>
    </row>
    <row r="17" spans="2:20" ht="29.25" customHeight="1" x14ac:dyDescent="0.25">
      <c r="B17" s="33" t="s">
        <v>70</v>
      </c>
      <c r="C17" s="33"/>
      <c r="D17" s="33"/>
      <c r="E17" s="33"/>
      <c r="F17" s="33"/>
      <c r="G17" s="33"/>
      <c r="H17" s="33"/>
      <c r="I17" s="33"/>
      <c r="J17" s="33"/>
      <c r="K17" s="33"/>
      <c r="L17" s="33"/>
      <c r="M17" s="33"/>
      <c r="N17" s="33"/>
      <c r="O17" s="33"/>
      <c r="P17" s="33"/>
      <c r="Q17" s="33"/>
      <c r="R17" s="33"/>
      <c r="S17" s="33"/>
      <c r="T17" s="33"/>
    </row>
    <row r="18" spans="2:20" x14ac:dyDescent="0.25">
      <c r="B18" s="8"/>
      <c r="C18" s="9"/>
      <c r="D18" s="9"/>
      <c r="E18" s="9"/>
      <c r="F18" s="9"/>
      <c r="G18" s="9"/>
      <c r="H18" s="9"/>
      <c r="I18" s="9"/>
      <c r="J18" s="9"/>
      <c r="K18" s="9"/>
      <c r="L18" s="9"/>
      <c r="M18" s="9"/>
      <c r="N18" s="9"/>
      <c r="O18" s="9"/>
      <c r="P18" s="9"/>
      <c r="Q18" s="9"/>
      <c r="R18" s="9"/>
      <c r="S18" s="9"/>
      <c r="T18" s="9"/>
    </row>
    <row r="19" spans="2:20" ht="18.75" x14ac:dyDescent="0.25">
      <c r="B19" s="18" t="s">
        <v>16</v>
      </c>
      <c r="C19" s="18"/>
      <c r="D19" s="18"/>
      <c r="E19" s="18"/>
      <c r="F19" s="18"/>
      <c r="G19" s="18"/>
      <c r="H19" s="18"/>
      <c r="I19" s="18"/>
      <c r="J19" s="18"/>
      <c r="K19" s="18"/>
      <c r="L19" s="18"/>
      <c r="M19" s="18"/>
      <c r="N19" s="18"/>
      <c r="O19" s="18"/>
      <c r="P19" s="18"/>
      <c r="Q19" s="18"/>
      <c r="R19" s="18"/>
      <c r="S19" s="18"/>
      <c r="T19" s="18"/>
    </row>
    <row r="20" spans="2:20" x14ac:dyDescent="0.25">
      <c r="F20" s="6"/>
    </row>
    <row r="21" spans="2:20" x14ac:dyDescent="0.25">
      <c r="F21" s="6"/>
    </row>
    <row r="22" spans="2:20" x14ac:dyDescent="0.25">
      <c r="F22" s="6"/>
    </row>
    <row r="23" spans="2:20" x14ac:dyDescent="0.25">
      <c r="F23" s="6"/>
    </row>
    <row r="24" spans="2:20" x14ac:dyDescent="0.25">
      <c r="F24" s="6"/>
    </row>
    <row r="25" spans="2:20" x14ac:dyDescent="0.25">
      <c r="F25" s="6"/>
    </row>
    <row r="26" spans="2:20" x14ac:dyDescent="0.25">
      <c r="F26" s="6"/>
    </row>
    <row r="27" spans="2:20" x14ac:dyDescent="0.25">
      <c r="F27" s="6"/>
    </row>
  </sheetData>
  <sheetProtection algorithmName="SHA-512" hashValue="fdh09yCQmQiGA7LRxuOBwRax2y6JUh8EF6UK69NGhIKJEuttQC767sP/v5FoliK62to+uzcTwzAbeWIMRdlS1g==" saltValue="uPPDiAC2CtnJ5BrkytmGlQ==" spinCount="100000" sheet="1" objects="1" scenarios="1"/>
  <mergeCells count="21">
    <mergeCell ref="B3:T3"/>
    <mergeCell ref="B4:E4"/>
    <mergeCell ref="F4:T4"/>
    <mergeCell ref="B6:B9"/>
    <mergeCell ref="C6:C9"/>
    <mergeCell ref="D6:D9"/>
    <mergeCell ref="E6:E9"/>
    <mergeCell ref="F6:F13"/>
    <mergeCell ref="H6:H9"/>
    <mergeCell ref="B11:B12"/>
    <mergeCell ref="C11:C12"/>
    <mergeCell ref="D11:D12"/>
    <mergeCell ref="E11:E12"/>
    <mergeCell ref="B19:T19"/>
    <mergeCell ref="H11:H12"/>
    <mergeCell ref="C14:T14"/>
    <mergeCell ref="B15:T15"/>
    <mergeCell ref="B16:T16"/>
    <mergeCell ref="B17:T17"/>
    <mergeCell ref="B13:D13"/>
    <mergeCell ref="G13:T13"/>
  </mergeCells>
  <pageMargins left="0.51181102362204722" right="0.51181102362204722" top="0.55118110236220474" bottom="0.55118110236220474" header="0.31496062992125984" footer="0.31496062992125984"/>
  <pageSetup paperSize="9" scale="36" orientation="landscape"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E313D-428D-4B5E-B15C-157348467118}">
  <dimension ref="B3:T27"/>
  <sheetViews>
    <sheetView view="pageBreakPreview" zoomScale="85" zoomScaleNormal="90" zoomScaleSheetLayoutView="85" workbookViewId="0">
      <selection activeCell="H11" sqref="H11:H12"/>
    </sheetView>
  </sheetViews>
  <sheetFormatPr baseColWidth="10" defaultRowHeight="15" x14ac:dyDescent="0.25"/>
  <cols>
    <col min="1" max="1" width="1.140625" customWidth="1"/>
    <col min="2" max="2" width="3.5703125" bestFit="1" customWidth="1"/>
    <col min="3" max="3" width="74.5703125" customWidth="1"/>
    <col min="4" max="4" width="28.5703125" customWidth="1"/>
    <col min="5" max="5" width="5.28515625" bestFit="1" customWidth="1"/>
    <col min="6" max="6" width="13.140625" bestFit="1" customWidth="1"/>
    <col min="7" max="7" width="3.28515625" bestFit="1" customWidth="1"/>
    <col min="8" max="8" width="13" customWidth="1"/>
    <col min="10" max="10" width="12.140625" customWidth="1"/>
    <col min="11" max="11" width="15.28515625" customWidth="1"/>
    <col min="12" max="12" width="12.7109375" bestFit="1" customWidth="1"/>
    <col min="13" max="13" width="12" customWidth="1"/>
    <col min="14" max="14" width="15" customWidth="1"/>
    <col min="15" max="15" width="17.85546875" customWidth="1"/>
    <col min="16" max="16" width="17.5703125" bestFit="1" customWidth="1"/>
    <col min="17" max="19" width="24.5703125" customWidth="1"/>
    <col min="20" max="20" width="17.5703125" customWidth="1"/>
  </cols>
  <sheetData>
    <row r="3" spans="2:20" x14ac:dyDescent="0.25">
      <c r="B3" s="41" t="s">
        <v>30</v>
      </c>
      <c r="C3" s="41"/>
      <c r="D3" s="41"/>
      <c r="E3" s="41"/>
      <c r="F3" s="41"/>
      <c r="G3" s="41"/>
      <c r="H3" s="41"/>
      <c r="I3" s="41"/>
      <c r="J3" s="41"/>
      <c r="K3" s="41"/>
      <c r="L3" s="41"/>
      <c r="M3" s="41"/>
      <c r="N3" s="41"/>
      <c r="O3" s="41"/>
      <c r="P3" s="41"/>
      <c r="Q3" s="41"/>
      <c r="R3" s="41"/>
      <c r="S3" s="41"/>
      <c r="T3" s="41"/>
    </row>
    <row r="4" spans="2:20" x14ac:dyDescent="0.25">
      <c r="B4" s="42" t="s">
        <v>31</v>
      </c>
      <c r="C4" s="42"/>
      <c r="D4" s="42"/>
      <c r="E4" s="42"/>
      <c r="F4" s="44" t="s">
        <v>56</v>
      </c>
      <c r="G4" s="44"/>
      <c r="H4" s="44"/>
      <c r="I4" s="44"/>
      <c r="J4" s="44"/>
      <c r="K4" s="44"/>
      <c r="L4" s="44"/>
      <c r="M4" s="44"/>
      <c r="N4" s="44"/>
      <c r="O4" s="44"/>
      <c r="P4" s="44"/>
      <c r="Q4" s="44"/>
      <c r="R4" s="44"/>
      <c r="S4" s="44"/>
      <c r="T4" s="44"/>
    </row>
    <row r="5" spans="2:20" ht="42.75" customHeight="1" x14ac:dyDescent="0.25">
      <c r="B5" s="1" t="s">
        <v>3</v>
      </c>
      <c r="C5" s="2" t="s">
        <v>4</v>
      </c>
      <c r="D5" s="3" t="s">
        <v>17</v>
      </c>
      <c r="E5" s="3" t="s">
        <v>6</v>
      </c>
      <c r="F5" s="3" t="s">
        <v>0</v>
      </c>
      <c r="G5" s="3" t="s">
        <v>3</v>
      </c>
      <c r="H5" s="3" t="s">
        <v>9</v>
      </c>
      <c r="I5" s="3" t="s">
        <v>1</v>
      </c>
      <c r="J5" s="3" t="s">
        <v>7</v>
      </c>
      <c r="K5" s="3" t="s">
        <v>12</v>
      </c>
      <c r="L5" s="3" t="s">
        <v>8</v>
      </c>
      <c r="M5" s="3" t="s">
        <v>41</v>
      </c>
      <c r="N5" s="3" t="s">
        <v>2</v>
      </c>
      <c r="O5" s="3" t="s">
        <v>21</v>
      </c>
      <c r="P5" s="3" t="s">
        <v>22</v>
      </c>
      <c r="Q5" s="3" t="s">
        <v>23</v>
      </c>
      <c r="R5" s="3" t="s">
        <v>24</v>
      </c>
      <c r="S5" s="3" t="s">
        <v>25</v>
      </c>
      <c r="T5" s="3" t="s">
        <v>26</v>
      </c>
    </row>
    <row r="6" spans="2:20" ht="36.75" customHeight="1" x14ac:dyDescent="0.25">
      <c r="B6" s="24">
        <v>1</v>
      </c>
      <c r="C6" s="34" t="s">
        <v>19</v>
      </c>
      <c r="D6" s="38" t="s">
        <v>18</v>
      </c>
      <c r="E6" s="24">
        <v>4</v>
      </c>
      <c r="F6" s="22" t="s">
        <v>54</v>
      </c>
      <c r="G6" s="4">
        <v>1</v>
      </c>
      <c r="H6" s="34" t="s">
        <v>44</v>
      </c>
      <c r="I6" s="4" t="s">
        <v>57</v>
      </c>
      <c r="J6" s="4">
        <v>2023</v>
      </c>
      <c r="K6" s="4">
        <v>3198</v>
      </c>
      <c r="L6" s="4" t="s">
        <v>10</v>
      </c>
      <c r="M6" s="13" t="s">
        <v>37</v>
      </c>
      <c r="N6" s="5" t="s">
        <v>38</v>
      </c>
      <c r="O6" s="14" t="s">
        <v>39</v>
      </c>
      <c r="P6" s="4" t="s">
        <v>38</v>
      </c>
      <c r="Q6" s="4" t="s">
        <v>38</v>
      </c>
      <c r="R6" s="4" t="s">
        <v>11</v>
      </c>
      <c r="S6" s="4" t="s">
        <v>37</v>
      </c>
      <c r="T6" s="14" t="s">
        <v>39</v>
      </c>
    </row>
    <row r="7" spans="2:20" ht="36.75" customHeight="1" x14ac:dyDescent="0.25">
      <c r="B7" s="25"/>
      <c r="C7" s="35"/>
      <c r="D7" s="39"/>
      <c r="E7" s="25"/>
      <c r="F7" s="23"/>
      <c r="G7" s="4">
        <v>2</v>
      </c>
      <c r="H7" s="35"/>
      <c r="I7" s="4" t="s">
        <v>58</v>
      </c>
      <c r="J7" s="4">
        <v>2023</v>
      </c>
      <c r="K7" s="4">
        <v>3198</v>
      </c>
      <c r="L7" s="4" t="s">
        <v>10</v>
      </c>
      <c r="M7" s="13" t="s">
        <v>37</v>
      </c>
      <c r="N7" s="5" t="s">
        <v>38</v>
      </c>
      <c r="O7" s="14" t="s">
        <v>39</v>
      </c>
      <c r="P7" s="4" t="s">
        <v>38</v>
      </c>
      <c r="Q7" s="4" t="s">
        <v>38</v>
      </c>
      <c r="R7" s="4" t="s">
        <v>37</v>
      </c>
      <c r="S7" s="4" t="s">
        <v>37</v>
      </c>
      <c r="T7" s="14" t="s">
        <v>39</v>
      </c>
    </row>
    <row r="8" spans="2:20" ht="36.75" customHeight="1" x14ac:dyDescent="0.25">
      <c r="B8" s="25"/>
      <c r="C8" s="35"/>
      <c r="D8" s="39"/>
      <c r="E8" s="25"/>
      <c r="F8" s="23"/>
      <c r="G8" s="4">
        <v>3</v>
      </c>
      <c r="H8" s="35"/>
      <c r="I8" s="4" t="s">
        <v>59</v>
      </c>
      <c r="J8" s="4">
        <v>2023</v>
      </c>
      <c r="K8" s="4">
        <v>3198</v>
      </c>
      <c r="L8" s="4" t="s">
        <v>10</v>
      </c>
      <c r="M8" s="13" t="s">
        <v>37</v>
      </c>
      <c r="N8" s="5" t="s">
        <v>38</v>
      </c>
      <c r="O8" s="14" t="s">
        <v>39</v>
      </c>
      <c r="P8" s="5" t="s">
        <v>38</v>
      </c>
      <c r="Q8" s="4" t="s">
        <v>11</v>
      </c>
      <c r="R8" s="4" t="s">
        <v>37</v>
      </c>
      <c r="S8" s="4" t="s">
        <v>37</v>
      </c>
      <c r="T8" s="14" t="s">
        <v>39</v>
      </c>
    </row>
    <row r="9" spans="2:20" ht="36.75" customHeight="1" x14ac:dyDescent="0.25">
      <c r="B9" s="37"/>
      <c r="C9" s="36"/>
      <c r="D9" s="40"/>
      <c r="E9" s="37"/>
      <c r="F9" s="23"/>
      <c r="G9" s="4">
        <v>4</v>
      </c>
      <c r="H9" s="36"/>
      <c r="I9" s="4" t="s">
        <v>13</v>
      </c>
      <c r="J9" s="4">
        <v>2023</v>
      </c>
      <c r="K9" s="4">
        <v>3198</v>
      </c>
      <c r="L9" s="4" t="s">
        <v>10</v>
      </c>
      <c r="M9" s="13" t="s">
        <v>37</v>
      </c>
      <c r="N9" s="5" t="s">
        <v>38</v>
      </c>
      <c r="O9" s="14" t="s">
        <v>39</v>
      </c>
      <c r="P9" s="5" t="s">
        <v>38</v>
      </c>
      <c r="Q9" s="4" t="s">
        <v>11</v>
      </c>
      <c r="R9" s="4" t="s">
        <v>37</v>
      </c>
      <c r="S9" s="4" t="s">
        <v>37</v>
      </c>
      <c r="T9" s="14" t="s">
        <v>39</v>
      </c>
    </row>
    <row r="10" spans="2:20" ht="65.25" customHeight="1" x14ac:dyDescent="0.25">
      <c r="B10" s="10">
        <v>2</v>
      </c>
      <c r="C10" s="12" t="s">
        <v>28</v>
      </c>
      <c r="D10" s="11" t="s">
        <v>27</v>
      </c>
      <c r="E10" s="10">
        <v>1</v>
      </c>
      <c r="F10" s="23"/>
      <c r="G10" s="4">
        <v>1</v>
      </c>
      <c r="H10" s="5" t="s">
        <v>42</v>
      </c>
      <c r="I10" s="4" t="s">
        <v>60</v>
      </c>
      <c r="J10" s="4">
        <v>2026</v>
      </c>
      <c r="K10" s="4">
        <v>1580</v>
      </c>
      <c r="L10" s="4" t="s">
        <v>11</v>
      </c>
      <c r="M10" s="13" t="s">
        <v>37</v>
      </c>
      <c r="N10" s="4" t="s">
        <v>38</v>
      </c>
      <c r="O10" s="14" t="s">
        <v>39</v>
      </c>
      <c r="P10" s="4" t="s">
        <v>38</v>
      </c>
      <c r="Q10" s="4" t="s">
        <v>11</v>
      </c>
      <c r="R10" s="4" t="s">
        <v>11</v>
      </c>
      <c r="S10" s="4" t="s">
        <v>37</v>
      </c>
      <c r="T10" s="14" t="s">
        <v>39</v>
      </c>
    </row>
    <row r="11" spans="2:20" ht="44.25" customHeight="1" x14ac:dyDescent="0.25">
      <c r="B11" s="24">
        <v>3</v>
      </c>
      <c r="C11" s="26" t="s">
        <v>48</v>
      </c>
      <c r="D11" s="28" t="s">
        <v>29</v>
      </c>
      <c r="E11" s="24">
        <v>2</v>
      </c>
      <c r="F11" s="23"/>
      <c r="G11" s="4">
        <v>1</v>
      </c>
      <c r="H11" s="34" t="s">
        <v>35</v>
      </c>
      <c r="I11" s="4" t="s">
        <v>61</v>
      </c>
      <c r="J11" s="4">
        <v>2026</v>
      </c>
      <c r="K11" s="5">
        <v>2499</v>
      </c>
      <c r="L11" s="4" t="s">
        <v>11</v>
      </c>
      <c r="M11" s="13" t="s">
        <v>37</v>
      </c>
      <c r="N11" s="4" t="s">
        <v>38</v>
      </c>
      <c r="O11" s="4" t="s">
        <v>37</v>
      </c>
      <c r="P11" s="14" t="s">
        <v>39</v>
      </c>
      <c r="Q11" s="4" t="s">
        <v>11</v>
      </c>
      <c r="R11" s="14" t="s">
        <v>39</v>
      </c>
      <c r="S11" s="14" t="s">
        <v>39</v>
      </c>
      <c r="T11" s="4" t="s">
        <v>37</v>
      </c>
    </row>
    <row r="12" spans="2:20" ht="44.25" customHeight="1" x14ac:dyDescent="0.25">
      <c r="B12" s="25"/>
      <c r="C12" s="27"/>
      <c r="D12" s="29"/>
      <c r="E12" s="25"/>
      <c r="F12" s="23"/>
      <c r="G12" s="4">
        <v>2</v>
      </c>
      <c r="H12" s="36"/>
      <c r="I12" s="4" t="s">
        <v>62</v>
      </c>
      <c r="J12" s="4">
        <v>2022</v>
      </c>
      <c r="K12" s="4">
        <v>2746</v>
      </c>
      <c r="L12" s="4" t="s">
        <v>11</v>
      </c>
      <c r="M12" s="13" t="s">
        <v>37</v>
      </c>
      <c r="N12" s="4" t="s">
        <v>38</v>
      </c>
      <c r="O12" s="4" t="s">
        <v>37</v>
      </c>
      <c r="P12" s="14" t="s">
        <v>39</v>
      </c>
      <c r="Q12" s="4" t="s">
        <v>38</v>
      </c>
      <c r="R12" s="14" t="s">
        <v>39</v>
      </c>
      <c r="S12" s="14" t="s">
        <v>39</v>
      </c>
      <c r="T12" s="4" t="s">
        <v>37</v>
      </c>
    </row>
    <row r="13" spans="2:20" ht="15.75" thickBot="1" x14ac:dyDescent="0.3">
      <c r="B13" s="19" t="s">
        <v>5</v>
      </c>
      <c r="C13" s="20"/>
      <c r="D13" s="21"/>
      <c r="E13" s="7">
        <f>SUM(E6:E12)</f>
        <v>7</v>
      </c>
      <c r="F13" s="23"/>
      <c r="G13" s="16"/>
      <c r="H13" s="17"/>
      <c r="I13" s="17"/>
      <c r="J13" s="17"/>
      <c r="K13" s="17"/>
      <c r="L13" s="17"/>
      <c r="M13" s="17"/>
      <c r="N13" s="17"/>
      <c r="O13" s="17"/>
      <c r="P13" s="17"/>
      <c r="Q13" s="17"/>
      <c r="R13" s="17"/>
      <c r="S13" s="17"/>
      <c r="T13" s="17"/>
    </row>
    <row r="14" spans="2:20" x14ac:dyDescent="0.25">
      <c r="B14" s="8"/>
      <c r="C14" s="15"/>
      <c r="D14" s="15"/>
      <c r="E14" s="15"/>
      <c r="F14" s="15"/>
      <c r="G14" s="15"/>
      <c r="H14" s="15"/>
      <c r="I14" s="15"/>
      <c r="J14" s="15"/>
      <c r="K14" s="15"/>
      <c r="L14" s="15"/>
      <c r="M14" s="15"/>
      <c r="N14" s="15"/>
      <c r="O14" s="15"/>
      <c r="P14" s="15"/>
      <c r="Q14" s="15"/>
      <c r="R14" s="15"/>
      <c r="S14" s="15"/>
      <c r="T14" s="15"/>
    </row>
    <row r="15" spans="2:20" x14ac:dyDescent="0.25">
      <c r="B15" s="30" t="s">
        <v>33</v>
      </c>
      <c r="C15" s="30"/>
      <c r="D15" s="30"/>
      <c r="E15" s="30"/>
      <c r="F15" s="30"/>
      <c r="G15" s="30"/>
      <c r="H15" s="30"/>
      <c r="I15" s="30"/>
      <c r="J15" s="30"/>
      <c r="K15" s="30"/>
      <c r="L15" s="30"/>
      <c r="M15" s="30"/>
      <c r="N15" s="30"/>
      <c r="O15" s="30"/>
      <c r="P15" s="30"/>
      <c r="Q15" s="30"/>
      <c r="R15" s="30"/>
      <c r="S15" s="30"/>
      <c r="T15" s="30"/>
    </row>
    <row r="16" spans="2:20" x14ac:dyDescent="0.25">
      <c r="B16" s="31" t="s">
        <v>34</v>
      </c>
      <c r="C16" s="32"/>
      <c r="D16" s="32"/>
      <c r="E16" s="32"/>
      <c r="F16" s="32"/>
      <c r="G16" s="32"/>
      <c r="H16" s="32"/>
      <c r="I16" s="32"/>
      <c r="J16" s="32"/>
      <c r="K16" s="32"/>
      <c r="L16" s="32"/>
      <c r="M16" s="32"/>
      <c r="N16" s="32"/>
      <c r="O16" s="32"/>
      <c r="P16" s="32"/>
      <c r="Q16" s="32"/>
      <c r="R16" s="32"/>
      <c r="S16" s="32"/>
      <c r="T16" s="32"/>
    </row>
    <row r="17" spans="2:20" ht="57.75" customHeight="1" x14ac:dyDescent="0.25">
      <c r="B17" s="33" t="s">
        <v>55</v>
      </c>
      <c r="C17" s="33"/>
      <c r="D17" s="33"/>
      <c r="E17" s="33"/>
      <c r="F17" s="33"/>
      <c r="G17" s="33"/>
      <c r="H17" s="33"/>
      <c r="I17" s="33"/>
      <c r="J17" s="33"/>
      <c r="K17" s="33"/>
      <c r="L17" s="33"/>
      <c r="M17" s="33"/>
      <c r="N17" s="33"/>
      <c r="O17" s="33"/>
      <c r="P17" s="33"/>
      <c r="Q17" s="33"/>
      <c r="R17" s="33"/>
      <c r="S17" s="33"/>
      <c r="T17" s="33"/>
    </row>
    <row r="18" spans="2:20" x14ac:dyDescent="0.25">
      <c r="B18" s="8"/>
      <c r="C18" s="9"/>
      <c r="D18" s="9"/>
      <c r="E18" s="9"/>
      <c r="F18" s="9"/>
      <c r="G18" s="9"/>
      <c r="H18" s="9"/>
      <c r="I18" s="9"/>
      <c r="J18" s="9"/>
      <c r="K18" s="9"/>
      <c r="L18" s="9"/>
      <c r="M18" s="9"/>
      <c r="N18" s="9"/>
      <c r="O18" s="9"/>
      <c r="P18" s="9"/>
      <c r="Q18" s="9"/>
      <c r="R18" s="9"/>
      <c r="S18" s="9"/>
      <c r="T18" s="9"/>
    </row>
    <row r="19" spans="2:20" ht="18.75" x14ac:dyDescent="0.25">
      <c r="B19" s="18" t="s">
        <v>16</v>
      </c>
      <c r="C19" s="18"/>
      <c r="D19" s="18"/>
      <c r="E19" s="18"/>
      <c r="F19" s="18"/>
      <c r="G19" s="18"/>
      <c r="H19" s="18"/>
      <c r="I19" s="18"/>
      <c r="J19" s="18"/>
      <c r="K19" s="18"/>
      <c r="L19" s="18"/>
      <c r="M19" s="18"/>
      <c r="N19" s="18"/>
      <c r="O19" s="18"/>
      <c r="P19" s="18"/>
      <c r="Q19" s="18"/>
      <c r="R19" s="18"/>
      <c r="S19" s="18"/>
      <c r="T19" s="18"/>
    </row>
    <row r="20" spans="2:20" x14ac:dyDescent="0.25">
      <c r="F20" s="6"/>
    </row>
    <row r="21" spans="2:20" x14ac:dyDescent="0.25">
      <c r="F21" s="6"/>
    </row>
    <row r="22" spans="2:20" x14ac:dyDescent="0.25">
      <c r="F22" s="6"/>
    </row>
    <row r="23" spans="2:20" x14ac:dyDescent="0.25">
      <c r="F23" s="6"/>
    </row>
    <row r="24" spans="2:20" x14ac:dyDescent="0.25">
      <c r="F24" s="6"/>
    </row>
    <row r="25" spans="2:20" x14ac:dyDescent="0.25">
      <c r="F25" s="6"/>
    </row>
    <row r="26" spans="2:20" x14ac:dyDescent="0.25">
      <c r="F26" s="6"/>
    </row>
    <row r="27" spans="2:20" x14ac:dyDescent="0.25">
      <c r="F27" s="6"/>
    </row>
  </sheetData>
  <sheetProtection algorithmName="SHA-512" hashValue="kO+3nrU8EIziWYWaORG8VSe6CKhlBPamk/2EsIzSmGRO9S+tll7bkEEy4IDF4bM2E3THRJ9HXte8/ckfkvDCVg==" saltValue="Fyk6k87bMxSB+SPj35Ld2A==" spinCount="100000" sheet="1" objects="1" scenarios="1"/>
  <mergeCells count="21">
    <mergeCell ref="B3:T3"/>
    <mergeCell ref="B4:E4"/>
    <mergeCell ref="F4:T4"/>
    <mergeCell ref="B6:B9"/>
    <mergeCell ref="C6:C9"/>
    <mergeCell ref="D6:D9"/>
    <mergeCell ref="E6:E9"/>
    <mergeCell ref="F6:F13"/>
    <mergeCell ref="H6:H9"/>
    <mergeCell ref="B11:B12"/>
    <mergeCell ref="C11:C12"/>
    <mergeCell ref="D11:D12"/>
    <mergeCell ref="E11:E12"/>
    <mergeCell ref="H11:H12"/>
    <mergeCell ref="B13:D13"/>
    <mergeCell ref="G13:T13"/>
    <mergeCell ref="C14:T14"/>
    <mergeCell ref="B15:T15"/>
    <mergeCell ref="B16:T16"/>
    <mergeCell ref="B17:T17"/>
    <mergeCell ref="B19:T19"/>
  </mergeCells>
  <pageMargins left="0.51181102362204722" right="0.51181102362204722" top="0.55118110236220474" bottom="0.55118110236220474" header="0.31496062992125984" footer="0.31496062992125984"/>
  <pageSetup paperSize="9" scale="36" orientation="landscape"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A165EA-CAAC-4E8F-8236-70C9EB7CE3DD}">
  <dimension ref="B3:T27"/>
  <sheetViews>
    <sheetView view="pageBreakPreview" topLeftCell="A4" zoomScale="60" zoomScaleNormal="90" workbookViewId="0">
      <selection activeCell="R10" sqref="R10"/>
    </sheetView>
  </sheetViews>
  <sheetFormatPr baseColWidth="10" defaultRowHeight="15" x14ac:dyDescent="0.25"/>
  <cols>
    <col min="1" max="1" width="1.140625" customWidth="1"/>
    <col min="2" max="2" width="3.5703125" bestFit="1" customWidth="1"/>
    <col min="3" max="3" width="74.5703125" customWidth="1"/>
    <col min="4" max="4" width="28.5703125" customWidth="1"/>
    <col min="5" max="5" width="5.28515625" bestFit="1" customWidth="1"/>
    <col min="6" max="6" width="13.140625" bestFit="1" customWidth="1"/>
    <col min="7" max="7" width="3.28515625" bestFit="1" customWidth="1"/>
    <col min="8" max="8" width="28.140625" customWidth="1"/>
    <col min="10" max="10" width="12.140625" customWidth="1"/>
    <col min="11" max="11" width="15.28515625" customWidth="1"/>
    <col min="12" max="12" width="12.7109375" bestFit="1" customWidth="1"/>
    <col min="13" max="13" width="12" customWidth="1"/>
    <col min="14" max="14" width="15" customWidth="1"/>
    <col min="15" max="15" width="17.85546875" customWidth="1"/>
    <col min="16" max="16" width="24.28515625" customWidth="1"/>
    <col min="17" max="17" width="24.5703125" customWidth="1"/>
    <col min="18" max="18" width="35" customWidth="1"/>
    <col min="19" max="19" width="24.5703125" customWidth="1"/>
    <col min="20" max="20" width="17.5703125" customWidth="1"/>
  </cols>
  <sheetData>
    <row r="3" spans="2:20" x14ac:dyDescent="0.25">
      <c r="B3" s="41" t="s">
        <v>30</v>
      </c>
      <c r="C3" s="41"/>
      <c r="D3" s="41"/>
      <c r="E3" s="41"/>
      <c r="F3" s="41"/>
      <c r="G3" s="41"/>
      <c r="H3" s="41"/>
      <c r="I3" s="41"/>
      <c r="J3" s="41"/>
      <c r="K3" s="41"/>
      <c r="L3" s="41"/>
      <c r="M3" s="41"/>
      <c r="N3" s="41"/>
      <c r="O3" s="41"/>
      <c r="P3" s="41"/>
      <c r="Q3" s="41"/>
      <c r="R3" s="41"/>
      <c r="S3" s="41"/>
      <c r="T3" s="41"/>
    </row>
    <row r="4" spans="2:20" x14ac:dyDescent="0.25">
      <c r="B4" s="42" t="s">
        <v>31</v>
      </c>
      <c r="C4" s="42"/>
      <c r="D4" s="42"/>
      <c r="E4" s="42"/>
      <c r="F4" s="44" t="s">
        <v>56</v>
      </c>
      <c r="G4" s="44"/>
      <c r="H4" s="44"/>
      <c r="I4" s="44"/>
      <c r="J4" s="44"/>
      <c r="K4" s="44"/>
      <c r="L4" s="44"/>
      <c r="M4" s="44"/>
      <c r="N4" s="44"/>
      <c r="O4" s="44"/>
      <c r="P4" s="44"/>
      <c r="Q4" s="44"/>
      <c r="R4" s="44"/>
      <c r="S4" s="44"/>
      <c r="T4" s="44"/>
    </row>
    <row r="5" spans="2:20" ht="42.75" customHeight="1" x14ac:dyDescent="0.25">
      <c r="B5" s="1" t="s">
        <v>3</v>
      </c>
      <c r="C5" s="2" t="s">
        <v>4</v>
      </c>
      <c r="D5" s="3" t="s">
        <v>17</v>
      </c>
      <c r="E5" s="3" t="s">
        <v>6</v>
      </c>
      <c r="F5" s="3" t="s">
        <v>0</v>
      </c>
      <c r="G5" s="3" t="s">
        <v>3</v>
      </c>
      <c r="H5" s="3" t="s">
        <v>9</v>
      </c>
      <c r="I5" s="3" t="s">
        <v>1</v>
      </c>
      <c r="J5" s="3" t="s">
        <v>7</v>
      </c>
      <c r="K5" s="3" t="s">
        <v>12</v>
      </c>
      <c r="L5" s="3" t="s">
        <v>8</v>
      </c>
      <c r="M5" s="3" t="s">
        <v>41</v>
      </c>
      <c r="N5" s="3" t="s">
        <v>2</v>
      </c>
      <c r="O5" s="3" t="s">
        <v>21</v>
      </c>
      <c r="P5" s="3" t="s">
        <v>22</v>
      </c>
      <c r="Q5" s="3" t="s">
        <v>23</v>
      </c>
      <c r="R5" s="3" t="s">
        <v>24</v>
      </c>
      <c r="S5" s="3" t="s">
        <v>25</v>
      </c>
      <c r="T5" s="3" t="s">
        <v>26</v>
      </c>
    </row>
    <row r="6" spans="2:20" ht="108" customHeight="1" x14ac:dyDescent="0.25">
      <c r="B6" s="24">
        <v>1</v>
      </c>
      <c r="C6" s="34" t="s">
        <v>19</v>
      </c>
      <c r="D6" s="38" t="s">
        <v>18</v>
      </c>
      <c r="E6" s="24">
        <v>4</v>
      </c>
      <c r="F6" s="22" t="s">
        <v>63</v>
      </c>
      <c r="G6" s="4">
        <v>1</v>
      </c>
      <c r="H6" s="34" t="s">
        <v>44</v>
      </c>
      <c r="I6" s="4" t="s">
        <v>64</v>
      </c>
      <c r="J6" s="4">
        <v>2022</v>
      </c>
      <c r="K6" s="4">
        <v>3198</v>
      </c>
      <c r="L6" s="4" t="s">
        <v>10</v>
      </c>
      <c r="M6" s="13" t="s">
        <v>37</v>
      </c>
      <c r="N6" s="5" t="s">
        <v>38</v>
      </c>
      <c r="O6" s="4" t="s">
        <v>37</v>
      </c>
      <c r="P6" s="4" t="s">
        <v>38</v>
      </c>
      <c r="Q6" s="4" t="s">
        <v>38</v>
      </c>
      <c r="R6" s="45" t="s">
        <v>86</v>
      </c>
      <c r="S6" s="4" t="s">
        <v>37</v>
      </c>
      <c r="T6" s="4" t="s">
        <v>37</v>
      </c>
    </row>
    <row r="7" spans="2:20" ht="108" customHeight="1" x14ac:dyDescent="0.25">
      <c r="B7" s="25"/>
      <c r="C7" s="35"/>
      <c r="D7" s="39"/>
      <c r="E7" s="25"/>
      <c r="F7" s="23"/>
      <c r="G7" s="4">
        <v>2</v>
      </c>
      <c r="H7" s="35"/>
      <c r="I7" s="4" t="s">
        <v>65</v>
      </c>
      <c r="J7" s="4">
        <v>2023</v>
      </c>
      <c r="K7" s="4">
        <v>3198</v>
      </c>
      <c r="L7" s="4" t="s">
        <v>10</v>
      </c>
      <c r="M7" s="13" t="s">
        <v>37</v>
      </c>
      <c r="N7" s="5" t="s">
        <v>38</v>
      </c>
      <c r="O7" s="4" t="s">
        <v>37</v>
      </c>
      <c r="P7" s="4" t="s">
        <v>38</v>
      </c>
      <c r="Q7" s="4" t="s">
        <v>38</v>
      </c>
      <c r="R7" s="45" t="s">
        <v>86</v>
      </c>
      <c r="S7" s="4" t="s">
        <v>37</v>
      </c>
      <c r="T7" s="4" t="s">
        <v>37</v>
      </c>
    </row>
    <row r="8" spans="2:20" ht="108" customHeight="1" x14ac:dyDescent="0.25">
      <c r="B8" s="25"/>
      <c r="C8" s="35"/>
      <c r="D8" s="39"/>
      <c r="E8" s="25"/>
      <c r="F8" s="23"/>
      <c r="G8" s="4">
        <v>3</v>
      </c>
      <c r="H8" s="35"/>
      <c r="I8" s="4" t="s">
        <v>66</v>
      </c>
      <c r="J8" s="4">
        <v>2023</v>
      </c>
      <c r="K8" s="4">
        <v>2776</v>
      </c>
      <c r="L8" s="4" t="s">
        <v>10</v>
      </c>
      <c r="M8" s="13" t="s">
        <v>37</v>
      </c>
      <c r="N8" s="5" t="s">
        <v>38</v>
      </c>
      <c r="O8" s="4" t="s">
        <v>37</v>
      </c>
      <c r="P8" s="5" t="s">
        <v>38</v>
      </c>
      <c r="Q8" s="4" t="s">
        <v>38</v>
      </c>
      <c r="R8" s="45" t="s">
        <v>86</v>
      </c>
      <c r="S8" s="4" t="s">
        <v>37</v>
      </c>
      <c r="T8" s="4" t="s">
        <v>37</v>
      </c>
    </row>
    <row r="9" spans="2:20" ht="108" customHeight="1" x14ac:dyDescent="0.25">
      <c r="B9" s="37"/>
      <c r="C9" s="36"/>
      <c r="D9" s="40"/>
      <c r="E9" s="37"/>
      <c r="F9" s="23"/>
      <c r="G9" s="4">
        <v>4</v>
      </c>
      <c r="H9" s="36"/>
      <c r="I9" s="4" t="s">
        <v>67</v>
      </c>
      <c r="J9" s="4">
        <v>2023</v>
      </c>
      <c r="K9" s="4">
        <v>2776</v>
      </c>
      <c r="L9" s="4" t="s">
        <v>10</v>
      </c>
      <c r="M9" s="13" t="s">
        <v>37</v>
      </c>
      <c r="N9" s="5" t="s">
        <v>38</v>
      </c>
      <c r="O9" s="4" t="s">
        <v>37</v>
      </c>
      <c r="P9" s="5" t="s">
        <v>38</v>
      </c>
      <c r="Q9" s="4" t="s">
        <v>38</v>
      </c>
      <c r="R9" s="45" t="s">
        <v>86</v>
      </c>
      <c r="S9" s="4" t="s">
        <v>37</v>
      </c>
      <c r="T9" s="4" t="s">
        <v>37</v>
      </c>
    </row>
    <row r="10" spans="2:20" ht="108" customHeight="1" x14ac:dyDescent="0.25">
      <c r="B10" s="10">
        <v>2</v>
      </c>
      <c r="C10" s="12" t="s">
        <v>28</v>
      </c>
      <c r="D10" s="11" t="s">
        <v>27</v>
      </c>
      <c r="E10" s="10">
        <v>1</v>
      </c>
      <c r="F10" s="23"/>
      <c r="G10" s="4">
        <v>1</v>
      </c>
      <c r="H10" s="5" t="s">
        <v>42</v>
      </c>
      <c r="I10" s="4" t="s">
        <v>68</v>
      </c>
      <c r="J10" s="4">
        <v>2025</v>
      </c>
      <c r="K10" s="4" t="s">
        <v>11</v>
      </c>
      <c r="L10" s="4" t="s">
        <v>11</v>
      </c>
      <c r="M10" s="13" t="s">
        <v>37</v>
      </c>
      <c r="N10" s="4" t="s">
        <v>38</v>
      </c>
      <c r="O10" s="4" t="s">
        <v>37</v>
      </c>
      <c r="P10" s="4" t="s">
        <v>38</v>
      </c>
      <c r="Q10" s="4" t="s">
        <v>11</v>
      </c>
      <c r="R10" s="45" t="s">
        <v>86</v>
      </c>
      <c r="S10" s="4" t="s">
        <v>37</v>
      </c>
      <c r="T10" s="4" t="s">
        <v>37</v>
      </c>
    </row>
    <row r="11" spans="2:20" ht="108" customHeight="1" x14ac:dyDescent="0.25">
      <c r="B11" s="24">
        <v>3</v>
      </c>
      <c r="C11" s="26" t="s">
        <v>48</v>
      </c>
      <c r="D11" s="28" t="s">
        <v>29</v>
      </c>
      <c r="E11" s="24">
        <v>2</v>
      </c>
      <c r="F11" s="23"/>
      <c r="G11" s="4">
        <v>1</v>
      </c>
      <c r="H11" s="34" t="s">
        <v>35</v>
      </c>
      <c r="I11" s="47" t="s">
        <v>83</v>
      </c>
      <c r="J11" s="4">
        <v>2022</v>
      </c>
      <c r="K11" s="5">
        <v>2998</v>
      </c>
      <c r="L11" s="4" t="s">
        <v>11</v>
      </c>
      <c r="M11" s="13" t="s">
        <v>37</v>
      </c>
      <c r="N11" s="4" t="s">
        <v>38</v>
      </c>
      <c r="O11" s="4" t="s">
        <v>37</v>
      </c>
      <c r="P11" s="45" t="s">
        <v>84</v>
      </c>
      <c r="Q11" s="4" t="s">
        <v>38</v>
      </c>
      <c r="R11" s="46" t="s">
        <v>11</v>
      </c>
      <c r="S11" s="4" t="s">
        <v>37</v>
      </c>
      <c r="T11" s="4" t="s">
        <v>37</v>
      </c>
    </row>
    <row r="12" spans="2:20" ht="108" customHeight="1" x14ac:dyDescent="0.25">
      <c r="B12" s="25"/>
      <c r="C12" s="27"/>
      <c r="D12" s="29"/>
      <c r="E12" s="25"/>
      <c r="F12" s="23"/>
      <c r="G12" s="4">
        <v>2</v>
      </c>
      <c r="H12" s="36"/>
      <c r="I12" s="47" t="s">
        <v>85</v>
      </c>
      <c r="J12" s="4">
        <v>2021</v>
      </c>
      <c r="K12" s="4">
        <v>3760</v>
      </c>
      <c r="L12" s="4" t="s">
        <v>11</v>
      </c>
      <c r="M12" s="13" t="s">
        <v>37</v>
      </c>
      <c r="N12" s="4" t="s">
        <v>38</v>
      </c>
      <c r="O12" s="4" t="s">
        <v>37</v>
      </c>
      <c r="P12" s="45" t="s">
        <v>88</v>
      </c>
      <c r="Q12" s="4" t="s">
        <v>38</v>
      </c>
      <c r="R12" s="46" t="s">
        <v>87</v>
      </c>
      <c r="S12" s="4" t="s">
        <v>37</v>
      </c>
      <c r="T12" s="4" t="s">
        <v>37</v>
      </c>
    </row>
    <row r="13" spans="2:20" ht="15.75" thickBot="1" x14ac:dyDescent="0.3">
      <c r="B13" s="19" t="s">
        <v>5</v>
      </c>
      <c r="C13" s="20"/>
      <c r="D13" s="21"/>
      <c r="E13" s="7">
        <f>SUM(E6:E12)</f>
        <v>7</v>
      </c>
      <c r="F13" s="23"/>
      <c r="G13" s="16"/>
      <c r="H13" s="17"/>
      <c r="I13" s="17"/>
      <c r="J13" s="17"/>
      <c r="K13" s="17"/>
      <c r="L13" s="17"/>
      <c r="M13" s="17"/>
      <c r="N13" s="17"/>
      <c r="O13" s="17"/>
      <c r="P13" s="17"/>
      <c r="Q13" s="17"/>
      <c r="R13" s="17"/>
      <c r="S13" s="17"/>
      <c r="T13" s="17"/>
    </row>
    <row r="14" spans="2:20" x14ac:dyDescent="0.25">
      <c r="B14" s="8"/>
      <c r="C14" s="15"/>
      <c r="D14" s="15"/>
      <c r="E14" s="15"/>
      <c r="F14" s="15"/>
      <c r="G14" s="15"/>
      <c r="H14" s="15"/>
      <c r="I14" s="15"/>
      <c r="J14" s="15"/>
      <c r="K14" s="15"/>
      <c r="L14" s="15"/>
      <c r="M14" s="15"/>
      <c r="N14" s="15"/>
      <c r="O14" s="15"/>
      <c r="P14" s="15"/>
      <c r="Q14" s="15"/>
      <c r="R14" s="15"/>
      <c r="S14" s="15"/>
      <c r="T14" s="15"/>
    </row>
    <row r="15" spans="2:20" x14ac:dyDescent="0.25">
      <c r="B15" s="30" t="s">
        <v>33</v>
      </c>
      <c r="C15" s="30"/>
      <c r="D15" s="30"/>
      <c r="E15" s="30"/>
      <c r="F15" s="30"/>
      <c r="G15" s="30"/>
      <c r="H15" s="30"/>
      <c r="I15" s="30"/>
      <c r="J15" s="30"/>
      <c r="K15" s="30"/>
      <c r="L15" s="30"/>
      <c r="M15" s="30"/>
      <c r="N15" s="30"/>
      <c r="O15" s="30"/>
      <c r="P15" s="30"/>
      <c r="Q15" s="30"/>
      <c r="R15" s="30"/>
      <c r="S15" s="30"/>
      <c r="T15" s="30"/>
    </row>
    <row r="16" spans="2:20" x14ac:dyDescent="0.25">
      <c r="B16" s="31" t="s">
        <v>34</v>
      </c>
      <c r="C16" s="32"/>
      <c r="D16" s="32"/>
      <c r="E16" s="32"/>
      <c r="F16" s="32"/>
      <c r="G16" s="32"/>
      <c r="H16" s="32"/>
      <c r="I16" s="32"/>
      <c r="J16" s="32"/>
      <c r="K16" s="32"/>
      <c r="L16" s="32"/>
      <c r="M16" s="32"/>
      <c r="N16" s="32"/>
      <c r="O16" s="32"/>
      <c r="P16" s="32"/>
      <c r="Q16" s="32"/>
      <c r="R16" s="32"/>
      <c r="S16" s="32"/>
      <c r="T16" s="32"/>
    </row>
    <row r="17" spans="2:20" ht="57.75" customHeight="1" x14ac:dyDescent="0.25">
      <c r="B17" s="33" t="s">
        <v>55</v>
      </c>
      <c r="C17" s="33"/>
      <c r="D17" s="33"/>
      <c r="E17" s="33"/>
      <c r="F17" s="33"/>
      <c r="G17" s="33"/>
      <c r="H17" s="33"/>
      <c r="I17" s="33"/>
      <c r="J17" s="33"/>
      <c r="K17" s="33"/>
      <c r="L17" s="33"/>
      <c r="M17" s="33"/>
      <c r="N17" s="33"/>
      <c r="O17" s="33"/>
      <c r="P17" s="33"/>
      <c r="Q17" s="33"/>
      <c r="R17" s="33"/>
      <c r="S17" s="33"/>
      <c r="T17" s="33"/>
    </row>
    <row r="18" spans="2:20" x14ac:dyDescent="0.25">
      <c r="B18" s="8"/>
      <c r="C18" s="9"/>
      <c r="D18" s="9"/>
      <c r="E18" s="9"/>
      <c r="F18" s="9"/>
      <c r="G18" s="9"/>
      <c r="H18" s="9"/>
      <c r="I18" s="9"/>
      <c r="J18" s="9"/>
      <c r="K18" s="9"/>
      <c r="L18" s="9"/>
      <c r="M18" s="9"/>
      <c r="N18" s="9"/>
      <c r="O18" s="9"/>
      <c r="P18" s="9"/>
      <c r="Q18" s="9"/>
      <c r="R18" s="9"/>
      <c r="S18" s="9"/>
      <c r="T18" s="9"/>
    </row>
    <row r="19" spans="2:20" ht="18.75" x14ac:dyDescent="0.25">
      <c r="B19" s="18" t="s">
        <v>16</v>
      </c>
      <c r="C19" s="18"/>
      <c r="D19" s="18"/>
      <c r="E19" s="18"/>
      <c r="F19" s="18"/>
      <c r="G19" s="18"/>
      <c r="H19" s="18"/>
      <c r="I19" s="18"/>
      <c r="J19" s="18"/>
      <c r="K19" s="18"/>
      <c r="L19" s="18"/>
      <c r="M19" s="18"/>
      <c r="N19" s="18"/>
      <c r="O19" s="18"/>
      <c r="P19" s="18"/>
      <c r="Q19" s="18"/>
      <c r="R19" s="18"/>
      <c r="S19" s="18"/>
      <c r="T19" s="18"/>
    </row>
    <row r="20" spans="2:20" x14ac:dyDescent="0.25">
      <c r="F20" s="6"/>
    </row>
    <row r="21" spans="2:20" x14ac:dyDescent="0.25">
      <c r="F21" s="6"/>
    </row>
    <row r="22" spans="2:20" x14ac:dyDescent="0.25">
      <c r="F22" s="6"/>
    </row>
    <row r="23" spans="2:20" x14ac:dyDescent="0.25">
      <c r="F23" s="6"/>
    </row>
    <row r="24" spans="2:20" x14ac:dyDescent="0.25">
      <c r="F24" s="6"/>
    </row>
    <row r="25" spans="2:20" x14ac:dyDescent="0.25">
      <c r="F25" s="6"/>
    </row>
    <row r="26" spans="2:20" x14ac:dyDescent="0.25">
      <c r="F26" s="6"/>
    </row>
    <row r="27" spans="2:20" x14ac:dyDescent="0.25">
      <c r="F27" s="6"/>
    </row>
  </sheetData>
  <sheetProtection algorithmName="SHA-512" hashValue="6+Y3S3esn/G/jnMVzOtmCozDjCPn9omIb+deBEvAUZSmAsSj8TE7u2WDA77shndf+uIgtnRr3EHY86vO7wj2Zw==" saltValue="YXt+oPGmc9i/ETiSNI+NKA==" spinCount="100000" sheet="1" objects="1" scenarios="1"/>
  <mergeCells count="21">
    <mergeCell ref="C14:T14"/>
    <mergeCell ref="B15:T15"/>
    <mergeCell ref="B16:T16"/>
    <mergeCell ref="B17:T17"/>
    <mergeCell ref="B19:T19"/>
    <mergeCell ref="B3:T3"/>
    <mergeCell ref="B4:E4"/>
    <mergeCell ref="F4:T4"/>
    <mergeCell ref="B6:B9"/>
    <mergeCell ref="C6:C9"/>
    <mergeCell ref="D6:D9"/>
    <mergeCell ref="E6:E9"/>
    <mergeCell ref="F6:F13"/>
    <mergeCell ref="H6:H9"/>
    <mergeCell ref="B11:B12"/>
    <mergeCell ref="C11:C12"/>
    <mergeCell ref="D11:D12"/>
    <mergeCell ref="E11:E12"/>
    <mergeCell ref="H11:H12"/>
    <mergeCell ref="B13:D13"/>
    <mergeCell ref="G13:T13"/>
  </mergeCells>
  <pageMargins left="0.51181102362204722" right="0.51181102362204722" top="0.55118110236220474" bottom="0.55118110236220474" header="0.31496062992125984" footer="0.31496062992125984"/>
  <pageSetup paperSize="9" scale="35"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1. UT PROTECCIÓN ANIMAL TM</vt:lpstr>
      <vt:lpstr>2. UT IBPDA JHS LIDERTUR 2026</vt:lpstr>
      <vt:lpstr>3. TRANS SABANA SAS</vt:lpstr>
      <vt:lpstr>4. TRANSPORTES ESPECIALES</vt:lpstr>
      <vt:lpstr>'1. UT PROTECCIÓN ANIMAL TM'!Área_de_impresión</vt:lpstr>
      <vt:lpstr>'2. UT IBPDA JHS LIDERTUR 2026'!Área_de_impresión</vt:lpstr>
      <vt:lpstr>'3. TRANS SABANA SAS'!Área_de_impresión</vt:lpstr>
      <vt:lpstr>'4. TRANSPORTES ESPECIALES'!Área_de_impresión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Camilo Orlando Bejarano Lopez</dc:creator>
  <cp:lastModifiedBy>Camilo Orlando Bejarano Lopez</cp:lastModifiedBy>
  <cp:lastPrinted>2025-06-16T12:43:57Z</cp:lastPrinted>
  <dcterms:created xsi:type="dcterms:W3CDTF">2024-10-11T22:32:33Z</dcterms:created>
  <dcterms:modified xsi:type="dcterms:W3CDTF">2026-04-22T00:06:23Z</dcterms:modified>
</cp:coreProperties>
</file>