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4"/>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icbfgob-my.sharepoint.com/personal/miguel_andrade_icbf_gov_co/Documents/ICBF 2026/CONTRATACION REGIONAL/MANTENIMIENTOS ESPECIALIZADOS/ESTUDIO DEL SECTOR/"/>
    </mc:Choice>
  </mc:AlternateContent>
  <xr:revisionPtr revIDLastSave="1" documentId="8_{09C195A2-E384-49C2-98FC-B5103CE15FD0}" xr6:coauthVersionLast="47" xr6:coauthVersionMax="47" xr10:uidLastSave="{5910EDB8-7A18-7042-8DC0-565D80EDE646}"/>
  <bookViews>
    <workbookView xWindow="0" yWindow="680" windowWidth="23260" windowHeight="1390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ECONOMICA'!#REF!</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ECONOMICA'!$B$1:$G$890</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84" i="54" l="1"/>
  <c r="E880" i="54"/>
  <c r="F877" i="54" l="1"/>
  <c r="F881" i="54" s="1"/>
  <c r="F883" i="54" l="1"/>
  <c r="F882" i="54"/>
  <c r="F885" i="54" l="1"/>
</calcChain>
</file>

<file path=xl/sharedStrings.xml><?xml version="1.0" encoding="utf-8"?>
<sst xmlns="http://schemas.openxmlformats.org/spreadsheetml/2006/main" count="2572" uniqueCount="1742">
  <si>
    <t>República de Colombia
Instituto Colombiano de Bienestar Familiar
Cecilia de la Fuente de Lleras 
Regional Valle del Cauca</t>
  </si>
  <si>
    <t>FORMATO DE COTIZACIÓN</t>
  </si>
  <si>
    <t>Objeto</t>
  </si>
  <si>
    <t xml:space="preserve">EMPRESA: </t>
  </si>
  <si>
    <t>NIT:</t>
  </si>
  <si>
    <t>FECHA:</t>
  </si>
  <si>
    <t>CONTACTO:</t>
  </si>
  <si>
    <t>CARGO:</t>
  </si>
  <si>
    <t>TEL. CELULAR :</t>
  </si>
  <si>
    <t>E-MAIL:</t>
  </si>
  <si>
    <t>DIRECCIÓN:</t>
  </si>
  <si>
    <t>TELEFONO FIJO:</t>
  </si>
  <si>
    <t>Instrucciones para el diligenciamiento del formato de cotización</t>
  </si>
  <si>
    <t xml:space="preserve">ITEM </t>
  </si>
  <si>
    <t>DESCRIPCIÓN</t>
  </si>
  <si>
    <t>UNIDAD</t>
  </si>
  <si>
    <t>CANT.</t>
  </si>
  <si>
    <t>PRECIO 
UNITARIO ANTES DE AIU Y DEMAS COSTOS</t>
  </si>
  <si>
    <t>PRELIMINARES</t>
  </si>
  <si>
    <t>1.2</t>
  </si>
  <si>
    <t>LOCALIZACIÓN Y REPLANTEO</t>
  </si>
  <si>
    <t>M2</t>
  </si>
  <si>
    <t>1.8</t>
  </si>
  <si>
    <t>CERRAMIENTO PROVISIONAL EN LONA VERDE H.=2,00 M</t>
  </si>
  <si>
    <t>ML</t>
  </si>
  <si>
    <t>1.9</t>
  </si>
  <si>
    <t>DESMONTE APARATOS SANITARIOS</t>
  </si>
  <si>
    <t>UND</t>
  </si>
  <si>
    <t>1.11</t>
  </si>
  <si>
    <t>DESMONTE TUBERÍA PVCS y PVCP</t>
  </si>
  <si>
    <t>1.14</t>
  </si>
  <si>
    <t xml:space="preserve">DEMOLICIÓN DE ENCHAPE DE PISO EN CUALQUIER MATERIAL </t>
  </si>
  <si>
    <t>1.15</t>
  </si>
  <si>
    <t>1.17</t>
  </si>
  <si>
    <t>DEMOLICIÓN DE ENCHAPE DE MURO</t>
  </si>
  <si>
    <t>1.18</t>
  </si>
  <si>
    <t>1.19</t>
  </si>
  <si>
    <t>DEMOLICIÓN PAÑETE MURO</t>
  </si>
  <si>
    <t>1.20</t>
  </si>
  <si>
    <t>1.21</t>
  </si>
  <si>
    <t>DEMOLICIÓN DE MESON EN CONCRETO CON O SIN ENCHAPE, ANCHO VARIABLE</t>
  </si>
  <si>
    <t>1.23</t>
  </si>
  <si>
    <t>DEMOLICIÓN PLACA PISO 0.10 M</t>
  </si>
  <si>
    <t>1.24</t>
  </si>
  <si>
    <t>DEMOLICIÓN PLACA PISO 0.15 M</t>
  </si>
  <si>
    <t>1.30</t>
  </si>
  <si>
    <t>DEMOLICIÓN MUROS EN MAMPOSTERÍA (E=012 A 0,15) O (E=0,16 A 0,30)</t>
  </si>
  <si>
    <t>1.31</t>
  </si>
  <si>
    <t>1.33</t>
  </si>
  <si>
    <t xml:space="preserve">DESMONTE DE CANALES EN LÁMINA </t>
  </si>
  <si>
    <t>1.36</t>
  </si>
  <si>
    <t>DESMONTE DE CUBIERTA DE FIBROCEMENTO</t>
  </si>
  <si>
    <t>1.38</t>
  </si>
  <si>
    <t>DESMONTE DE ESTRUCTURA METALICA DE CUBIERTA</t>
  </si>
  <si>
    <t>KG</t>
  </si>
  <si>
    <t>1.40</t>
  </si>
  <si>
    <t>DEMOLICIÓN PLACA MACIZA 0.15 - 0.25 M</t>
  </si>
  <si>
    <t>1.43</t>
  </si>
  <si>
    <t>DESMONTE DE CONCERTINA</t>
  </si>
  <si>
    <t>1.44</t>
  </si>
  <si>
    <t>RETIRO MANTO ASFALTICO</t>
  </si>
  <si>
    <t>1.45</t>
  </si>
  <si>
    <t>DESMONTE DE LUMINARIAS, TABLEROS ELECTRICOS Y APARATOS ELECTRICOS INSTALADOS SUPERFICIALMENTE.</t>
  </si>
  <si>
    <t>1.46</t>
  </si>
  <si>
    <t>DESMONTE DE PUNTO ELECTRICO</t>
  </si>
  <si>
    <t>1.47</t>
  </si>
  <si>
    <t xml:space="preserve">DESMONTE MALLA ESLABONADA Y SOPORTES METÁLICOS </t>
  </si>
  <si>
    <t>1.49</t>
  </si>
  <si>
    <t xml:space="preserve"> RETIRO DE SOBRANTES, CARGUE, TRANSPORTE Y DISPOSICIÓN FINAL DE ESCOMBROS A SITIO AUTORIZADO</t>
  </si>
  <si>
    <t>M3</t>
  </si>
  <si>
    <t>1.50</t>
  </si>
  <si>
    <t>DESMONTE PUNTO HIDRAULICO</t>
  </si>
  <si>
    <t>1.51</t>
  </si>
  <si>
    <t>DESMONTE DE PUNTO SANITARIO</t>
  </si>
  <si>
    <t>1.52</t>
  </si>
  <si>
    <t>DEMOLICION EN ESTRUCTURAS DE CONCRETO</t>
  </si>
  <si>
    <t>1.54</t>
  </si>
  <si>
    <t>RETIRO DE ANGEO EXISTENTE</t>
  </si>
  <si>
    <t>1.58</t>
  </si>
  <si>
    <t>RETIRO DE TANQUE DE ALMACENAMIENTO DE 250 LT</t>
  </si>
  <si>
    <t>1.59</t>
  </si>
  <si>
    <t>RETIRO DE TANQUE DE ALMACENAMIENTO DE 500 LT</t>
  </si>
  <si>
    <t>1.60</t>
  </si>
  <si>
    <t>RETIRO DE TANQUE DE ALMACENAMIENTO DE 1000 LT</t>
  </si>
  <si>
    <t>1.61</t>
  </si>
  <si>
    <t>RETIRO DE TANQUE DE ALMACENAMIENTO DE 2000 LT</t>
  </si>
  <si>
    <t>1.62</t>
  </si>
  <si>
    <t>RETIRO DE TANQUE DE ALMACENAMIENTO DE 3000 LT</t>
  </si>
  <si>
    <t>1.63</t>
  </si>
  <si>
    <t>RETIRO DE TANQUE DE ALMACENAMIENTO DE 5000 LT</t>
  </si>
  <si>
    <t>1.64</t>
  </si>
  <si>
    <t xml:space="preserve">DEMOLICION CARCAMO EXISTENTE </t>
  </si>
  <si>
    <t>1.65</t>
  </si>
  <si>
    <t>DESMONTE DE GRIFERIA ANTIVANDÁLICA. INCLUYE DEMAS ACCESORIOS</t>
  </si>
  <si>
    <t>1.67</t>
  </si>
  <si>
    <t>DESMONTE DE REJA EN HIERRO TUBO CUADRADO</t>
  </si>
  <si>
    <t>1.69</t>
  </si>
  <si>
    <t>DESMONTE DE CUBIERTA EN TEJA DE ZINC.</t>
  </si>
  <si>
    <t>1.70</t>
  </si>
  <si>
    <t>DESMONTE DE ARMARIOS EN MADERA</t>
  </si>
  <si>
    <t>RELLENO Y BASES</t>
  </si>
  <si>
    <t>2.2</t>
  </si>
  <si>
    <t>RELLENO CON MATERIAL SELECCIONADO</t>
  </si>
  <si>
    <t>DESAGÜES E INSTALACIONES SUBTERRÁNEAS</t>
  </si>
  <si>
    <t>3.1</t>
  </si>
  <si>
    <t>Punto Sanitario Sifón de piso PVCS 4", instalado subterráneo y/o a nivel y/o en alturas hasta 10,00 m. Incluye tubería, accesorios, complementarios, regata y resane. EL PUNTO ESTA CONTEMPLADO DESDE EL PRIMER ACCESORIO DE DERIVACIÓN DEL RAMAL COLECTOR HORIZONTAL.</t>
  </si>
  <si>
    <t>3.2</t>
  </si>
  <si>
    <t>Punto Sanitario Sifón de piso PVCS 6", instalado subterráneo y/o a nivel y/o en alturas hasta 10,00 m. Incluye tubería, accesorios, complementarios, regata y resane. EL PUNTO ESTA CONTEMPLADO DESDE EL PRIMER ACCESORIO DE DERIVACIÓN DEL RAMAL COLECTOR HORIZONTAL.</t>
  </si>
  <si>
    <t>3.3</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</si>
  <si>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</si>
  <si>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3.4</t>
  </si>
  <si>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t>
  </si>
  <si>
    <t>3.5</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</si>
  <si>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</si>
  <si>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3.6</t>
  </si>
  <si>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t>
  </si>
  <si>
    <t>ELEMENTOS EN CONCRETO</t>
  </si>
  <si>
    <t>4.16</t>
  </si>
  <si>
    <t>ACERO FIGURADO 37000 PSI</t>
  </si>
  <si>
    <t>4.17</t>
  </si>
  <si>
    <t>ACERO FIGURADO 60000 PSI</t>
  </si>
  <si>
    <t>4.18</t>
  </si>
  <si>
    <t>REFUERZO MALLA ELECTROSOLDADA 15*15,  5mm</t>
  </si>
  <si>
    <t>4.36</t>
  </si>
  <si>
    <t>MESONES EN CONCRETO DE 60 cm</t>
  </si>
  <si>
    <t>4.38</t>
  </si>
  <si>
    <t xml:space="preserve">CONSTRUCCION DE CAMASTROS EN CONCRETO DE 3000 PSI </t>
  </si>
  <si>
    <t>4.41</t>
  </si>
  <si>
    <t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t>
  </si>
  <si>
    <t>MAMPOSTERÍA</t>
  </si>
  <si>
    <t>5.45</t>
  </si>
  <si>
    <t>ANCLAJE 3/8" L=30CM</t>
  </si>
  <si>
    <t>5.46</t>
  </si>
  <si>
    <t>ANCLAJE 1/2" L=50CM</t>
  </si>
  <si>
    <t>5.47</t>
  </si>
  <si>
    <t>ANCLAJE 5/8" L=70CM</t>
  </si>
  <si>
    <t>5.48</t>
  </si>
  <si>
    <t>ANCLAJE 3/4" L=70CM</t>
  </si>
  <si>
    <t>5.49</t>
  </si>
  <si>
    <t>ANCLAJE 1" L= 70CM</t>
  </si>
  <si>
    <t xml:space="preserve">PAÑETES </t>
  </si>
  <si>
    <t>6.1</t>
  </si>
  <si>
    <t>PAÑETE IMPERMEABILIZADO MUROS 1:3, E=1.5 CM</t>
  </si>
  <si>
    <t>6.2</t>
  </si>
  <si>
    <t>PAÑETE LISO MUROS 1:4,E=1.5 CM (LINEAL)</t>
  </si>
  <si>
    <t>6.3</t>
  </si>
  <si>
    <t>PAÑETE IMPERMEABILIZADO  MUROS 1:4, E=1.5 CM</t>
  </si>
  <si>
    <t>6.4</t>
  </si>
  <si>
    <t xml:space="preserve">PAÑETE LISO CULATAS 1:3  </t>
  </si>
  <si>
    <t>6.5</t>
  </si>
  <si>
    <t xml:space="preserve">PAÑETE LISO SOBRE MUROS 1:4  </t>
  </si>
  <si>
    <t>6.6</t>
  </si>
  <si>
    <t>PAÑETE LISO BAJO PLACAS 1:4, E=2 CM</t>
  </si>
  <si>
    <t>6.7</t>
  </si>
  <si>
    <t>PAÑETE IMPERMEABILIZADO MUROS 1:3, E=1.5 CM (LINEAL)</t>
  </si>
  <si>
    <t>6.8</t>
  </si>
  <si>
    <t>PAÑETE LISO BAJO PLACAS 1:4, E=2 CM (LINEAL)</t>
  </si>
  <si>
    <t>6.9</t>
  </si>
  <si>
    <t>PAÑETE RÚSTICO MUROS 1:4, E=2 CM</t>
  </si>
  <si>
    <t>6.10</t>
  </si>
  <si>
    <t>PAÑETE RÚSTICO MUROS 1:4, E=2 CM (LINEAL)</t>
  </si>
  <si>
    <t>6.11</t>
  </si>
  <si>
    <t>PAÑETE RÚSTICO BAJO PLACAS 1:4, E=2 CM</t>
  </si>
  <si>
    <t>6.12</t>
  </si>
  <si>
    <t>PAÑETE RÚSTICO BAJO PLACAS 1:4, E=2 CM (LINEAL)</t>
  </si>
  <si>
    <t>6.13</t>
  </si>
  <si>
    <t>PAÑETE LISO MUROS 1:3, E=1.5 CM</t>
  </si>
  <si>
    <t>6.14</t>
  </si>
  <si>
    <t>PAÑETE LISO MUROS 1:3, E=1.5 CM (LINEAL)</t>
  </si>
  <si>
    <t>6.15</t>
  </si>
  <si>
    <t>PAÑETE LISO IMPERMEABILIZADO INTEGRALMENTE BAJO PLACA 1:4 E=2 CM INCLUYE FILOS Y DILATACIONES SEGÚN DISEÑO.</t>
  </si>
  <si>
    <t>6.16</t>
  </si>
  <si>
    <t>PAÑETE ESTRUCTURAL (INCLUYE FILOS Y DILATACIONES)</t>
  </si>
  <si>
    <t>6.17</t>
  </si>
  <si>
    <t>PAÑETE BAJO MALLA CON VENA</t>
  </si>
  <si>
    <t>CUBIERTAS</t>
  </si>
  <si>
    <t>7.5</t>
  </si>
  <si>
    <t>AFINADO VIGAS CANALES EN MORTERO 1:3</t>
  </si>
  <si>
    <t>7.6</t>
  </si>
  <si>
    <t>SUMINISTRO E INSTALACIÓN DE IMPERMEABILIZACIÓN CON MANTO ASFALTICO Y FOIL ALUMINIO</t>
  </si>
  <si>
    <t>7.7</t>
  </si>
  <si>
    <t>SUMINISTRO E INSTALACIÓN DE IMPERMEABILIZACIÓN CON MANTO EDIL 3 MM</t>
  </si>
  <si>
    <t>7.8</t>
  </si>
  <si>
    <t xml:space="preserve">SUMINISTRO E INSTALACIÓN DE IMPERMEABILIZACIÓN EN ACRÍLICO PARA CUBIERTAS </t>
  </si>
  <si>
    <t>7.9</t>
  </si>
  <si>
    <t>MEDIA CAÑA EN MORTERO 1:3</t>
  </si>
  <si>
    <t>7.10</t>
  </si>
  <si>
    <t>MEDIA CAÑA EN MORTERO 1:4</t>
  </si>
  <si>
    <t>7.14</t>
  </si>
  <si>
    <t>SUMINISTRO E INSTALACIÓN CUBIERTA TERMOACUSTICA  UPVC ESPESOR 2,5 MM (INCLUYE ACCESORIOS)</t>
  </si>
  <si>
    <t>7.15</t>
  </si>
  <si>
    <t>SUMINISTRO E INSTALACIÓN CUBIERTA FIBROCEMETO No.4 (INCLUYE ACCESORIOS)</t>
  </si>
  <si>
    <t>7.16</t>
  </si>
  <si>
    <t>SUMINISTRO E INSTALACIÓN CUBIERTA FIBROCEMETO No.6 (INCLUYE ACCESORIOS)</t>
  </si>
  <si>
    <t>7.17</t>
  </si>
  <si>
    <t>SUMINISTRO E INSTALACIÓN CUBIERTA FIBROCEMETO No.8 (INCLUYE ACCESORIOS)</t>
  </si>
  <si>
    <t>7.18</t>
  </si>
  <si>
    <t>SUMINISTRO E INSTALACIÓN CUBIERTA FIBROCEMENTO TIPO CANALETA 43  (INCLUYE ACCESORIOS)</t>
  </si>
  <si>
    <t>7.19</t>
  </si>
  <si>
    <t>SUMINISTRO E INSTALACIÓN CUBIERTA FIBROCEMENTO TIPO CANALETA 90  (INCLUYE ACCESORIOS)</t>
  </si>
  <si>
    <t>7.21</t>
  </si>
  <si>
    <t>SUMINISTRO E INSTALACIÓN CUBIERTA EN POLICARBONATO ALVEOLAR (INCLUYE REMATES Y ACCESORIOS)</t>
  </si>
  <si>
    <t>7.22</t>
  </si>
  <si>
    <t>SUMINISTRO E INSTALACIÓN CUBIERTA TRANSLUCIDA DE PVC</t>
  </si>
  <si>
    <t>7.24</t>
  </si>
  <si>
    <t>SUMINISTRO E INSTALACIÓN TEJA POLIACRYL CINDURIB OPAL</t>
  </si>
  <si>
    <t>7.25</t>
  </si>
  <si>
    <t>SUMINISTRO E INSTALACIÓN TEJA OPACA EN POLIPROPILENO</t>
  </si>
  <si>
    <t>7.28</t>
  </si>
  <si>
    <t>SUMINISTRO E INSTALACIÓN TEJA CLARABOYA TIPO ETERNIT O SIMILAR</t>
  </si>
  <si>
    <t>7.29</t>
  </si>
  <si>
    <t>SUMINISTRO E INSTALACIÓN DE ESTRUCTURA METÁLICA PARA CUBIERTA</t>
  </si>
  <si>
    <t>7.31</t>
  </si>
  <si>
    <t>SUMINISTRO E INSTALACIÓN FLANCHE EN LAMINA GALVANIZADA CALIBRE 20; DS=25</t>
  </si>
  <si>
    <t>7.32</t>
  </si>
  <si>
    <t>SUMINISTRO E INSTALACIÓN FLANCHE EN LAMINA GALVANIZADA CALIBRE 20; DS=30</t>
  </si>
  <si>
    <t>7.33</t>
  </si>
  <si>
    <t>SUMINISTRO E INSTALACIÓN FLANCHE EN LÁMINA GALVANIZADA CAL. 22; DS=20</t>
  </si>
  <si>
    <t>7.34</t>
  </si>
  <si>
    <t>SUMINISTRO E INSTALACIÓN FLANCHE EN LÁMINA GALVANIZADA CAL. 22; DS=30</t>
  </si>
  <si>
    <t>7.35</t>
  </si>
  <si>
    <t>SUMINISTRO E INSTALACIÓN FLANCHE EN LÁMINA GALVANIZADA CAL. 26; DS=25</t>
  </si>
  <si>
    <t>7.38</t>
  </si>
  <si>
    <t xml:space="preserve">SUMINISTRO E INSTALACIÓN CANAL EN PVC AMAZONAS </t>
  </si>
  <si>
    <t>7.40</t>
  </si>
  <si>
    <t>SUMINISTRO E INSTALACIÓN CANAL EN LÁMINA GALVANIZADA CALIBRE 22; DS=50</t>
  </si>
  <si>
    <t>7.41</t>
  </si>
  <si>
    <t>SUMINISTRO E INSTALACIÓN CANAL EN LÁMINA GALVANIZADA CALIBRE 22; DS=90</t>
  </si>
  <si>
    <t>7.42</t>
  </si>
  <si>
    <t>SUMINISTRO E INSTALACIÓN CANAL EN LAMINA GALVANIZADA CALIBRE 20; DS=25</t>
  </si>
  <si>
    <t>7.43</t>
  </si>
  <si>
    <t>SUMINISTRO E INSTALACIÓN CANAL EN LAMINA GALVANIZADA CALIBRE 20; DS=50</t>
  </si>
  <si>
    <t>7.44</t>
  </si>
  <si>
    <t>SUMINISTRO E INSTALACIÓN CANAL EN LAMINA GALVANIZADA CALIBRE 20; DS=75</t>
  </si>
  <si>
    <t>7.45</t>
  </si>
  <si>
    <t>SUMINISTRO E INSTALACIÓN CANAL EN LAMINA GALVANIZADA CALIBRE 20; DS=100</t>
  </si>
  <si>
    <t>7.46</t>
  </si>
  <si>
    <t>SUMINISTRO E INSTALACIÓN CANAL EN LAMINA GALVANIZADA CALIBRE 26</t>
  </si>
  <si>
    <t>7.47</t>
  </si>
  <si>
    <t>SUMINISTRO E INSTALACIÓN CANAL EN LAMINA GALVANIZADA CALIBRE 30</t>
  </si>
  <si>
    <t>7.50</t>
  </si>
  <si>
    <t xml:space="preserve">SUMINISTRO E INSTALACIÓN CABALLETE EN LAMINA GALVANIZADA CALIBRE 22 </t>
  </si>
  <si>
    <t>7.51</t>
  </si>
  <si>
    <t>SUMINISTRO E INSTALACIÓN CABALLETE CUBIERTA TERMOACÚSTICA</t>
  </si>
  <si>
    <t>7.52</t>
  </si>
  <si>
    <t>SUMINISTRO E INSTALACIÓN CABALLETE CUBIERTA FIBROCEMENTO</t>
  </si>
  <si>
    <t>7.54</t>
  </si>
  <si>
    <t>SUMINISTRO E INSTALACIÓN LIMATESA TEJA TIPO AJOVER O SIMILAR</t>
  </si>
  <si>
    <t>7.58</t>
  </si>
  <si>
    <t>MEMBRANA IMPERMEABLE PARA CUBIERTA, DOS CAPAS</t>
  </si>
  <si>
    <t>7.59</t>
  </si>
  <si>
    <t>MEMBRANA IMPERMEABLE PARA CUBIERTA, TRES CAPAS</t>
  </si>
  <si>
    <t>7.60</t>
  </si>
  <si>
    <t>CULATAS EN BLOQUE NO 5</t>
  </si>
  <si>
    <t>7.61</t>
  </si>
  <si>
    <t>SUMINISTRO E INSTALACIÓN DE CUBIERTA EN TEJAS METÁLICA TRAPEZOIDAL TERMOACÚSTICA FABRICADA EN ACERO Y RECUBIERTA CON FOIL Y ASFALTO, ANTICORROSIVA Y AUTOEXTINGUIBLE, TIPO MAX A360 DE AJOVER O EQUIVALENTE</t>
  </si>
  <si>
    <t>MORTEROS Y CONCRETOS</t>
  </si>
  <si>
    <t>8.1</t>
  </si>
  <si>
    <t>CONCRETO 4000 PSI</t>
  </si>
  <si>
    <t>8.3</t>
  </si>
  <si>
    <t>CONCRETO 3000 PSI</t>
  </si>
  <si>
    <t>8.8</t>
  </si>
  <si>
    <t>MORTERO 1:4 ARENA LAVADA DE PEÑA</t>
  </si>
  <si>
    <t>8.9</t>
  </si>
  <si>
    <t>MORTERO 1:5 ARENA LAVADA DE PEÑA</t>
  </si>
  <si>
    <t>8.10</t>
  </si>
  <si>
    <t>MORTERO 1:3 ARENA LAVADA DE PEÑA</t>
  </si>
  <si>
    <t>8.11</t>
  </si>
  <si>
    <t>MORTERO IMPERMEABILIZADO 1:3 ARENA LAVADA DE PEÑA</t>
  </si>
  <si>
    <t xml:space="preserve">CARPINTERIA </t>
  </si>
  <si>
    <t>9.1</t>
  </si>
  <si>
    <t>CARPINTERIA EN ALUMINIO Y ACERO INOXIDABLE</t>
  </si>
  <si>
    <t>9.1.1</t>
  </si>
  <si>
    <t>VENTANAS ALUMINIO ANODIZADO CORREDIZA - COLOR MATE NATURAL ( INCLUYE VIDRIO CRISTAL TEMPLADO INCOLORO E = 6 mm, ACCESORIOS Y ANCLAJES EN ACERO INOXIDABLE)</t>
  </si>
  <si>
    <t>9.1.5</t>
  </si>
  <si>
    <t>DIVISIONES Y PUERTAS PARA BAÑOS EN ACERO INOXIDABLE C-20, E=300 CMS., EMTANBORADA CON LAMINA C-20,  ESTRUCTURA EN TUBO CUADRADO  GALAVANIZADO</t>
  </si>
  <si>
    <t>9.2</t>
  </si>
  <si>
    <t>CARPINTERIA METALICA</t>
  </si>
  <si>
    <t>9.2.1</t>
  </si>
  <si>
    <t>BARANDA Y PASAMANOS EN TUBO 2 " GALVANIZADO  PARA CIRCULACIONES EXTERIORES</t>
  </si>
  <si>
    <t>9.2.2</t>
  </si>
  <si>
    <t>PASAMANOS EN TUBO PARA ESCALERAS</t>
  </si>
  <si>
    <t>9.2.3</t>
  </si>
  <si>
    <t>MARCOS PUERTAS LAMINA C.R. C18 - B=80 cm (ANTIC - ESMALTE)</t>
  </si>
  <si>
    <t>9.2.6</t>
  </si>
  <si>
    <t>PUERTA SENCILLA LAMINA (ANTIC - ESMALTE)</t>
  </si>
  <si>
    <t>9.2.7</t>
  </si>
  <si>
    <t>REJA BANCARIA (ANTIC - ESMALTE)</t>
  </si>
  <si>
    <t>9.2.8</t>
  </si>
  <si>
    <t>CERRAMIENTO EXTERIOR CON MODULOS EN TUBERIA  H.G. DIAM=2" , CALIBRE 2 MM,CON TAPA SUPERIOR  GALVANIZADA, MALLA ESLABONADA  DE HUECO   2 " CALIBRE 10, MARCO EN ANGULO DE 1 1/4" X 1/8" , PLATINA DE 1/2" X 1/8", INCLUYE PINTURA Y ANTICORROSIVO, H= 2,0 M</t>
  </si>
  <si>
    <t>9.2.9</t>
  </si>
  <si>
    <t>SUMINISTRO E INSTALACION DE REJILLA PARA CUNETAS CON MARCO Y CONTRA-MARCO EN ANGULO DE ACERO DE 1", CON VARILLA DE ACERO CUADRADA DE ½" SEPARADA A 2 CM, CON BISAGRAS PARA APERTURA DE INSPECCION Y MANTENIMIENTO PINTADAS EN ANTICORROSIVO. ANCHO MAXIMO .40 M.</t>
  </si>
  <si>
    <t>9.2.13</t>
  </si>
  <si>
    <t>REJILLA PISO de 2"</t>
  </si>
  <si>
    <t>9.2.14</t>
  </si>
  <si>
    <t>REJILLA PISO de 3"</t>
  </si>
  <si>
    <t>9.2.15</t>
  </si>
  <si>
    <t>REJILLA DE VENTILACIÓN DE TOMA DE AIRE EXTERIOR DEL TIPO LOUVER EN ALUMINIO</t>
  </si>
  <si>
    <t>9.2.16</t>
  </si>
  <si>
    <t>VENTANERÍA EN ALUMINIO ARQUITECTONICO TIPO PESADO ANODIZADO COLOR NATURAL CON PERSIANA FIJA 3" Y VIDRIO 5 MM</t>
  </si>
  <si>
    <t>9.2.18</t>
  </si>
  <si>
    <t>REJA TUBO CUADRADO DE 1" (INCLUYE APLICACIÓN DE ANTICORROSIVO Y PINTURA).</t>
  </si>
  <si>
    <t>9.2.22</t>
  </si>
  <si>
    <t>9.2.26</t>
  </si>
  <si>
    <t>SUMINISTRO E INSTALACION DE ANGEO (INCLUYE ANGULO )</t>
  </si>
  <si>
    <t>9.2.27</t>
  </si>
  <si>
    <t xml:space="preserve">SUMINISTRO E INSTALACION DE PUERTA EN LAMINA C.R. CALIBRE 12 CON CERRADURA DE SEGURIDAD, MANIJA EN ACERO INCOXIDABLE, CON ESTRUCTURA INTERNA EN PERFIL TUBULAR CUADRADO, INSTALADO CON ACCESORIOS Y BISAGRA DE ALTA RESISTENCIA. (INCLUYE MARCO, HERRAJES Y CERRADURAS) </t>
  </si>
  <si>
    <t>9.2.28</t>
  </si>
  <si>
    <t xml:space="preserve">SUMINISTRO E INSTALACIÓN VENTANA TIPO PERSIANA FIJA EN LÁMINA C.R. CALIBRE 18 </t>
  </si>
  <si>
    <t>PISOS BASES</t>
  </si>
  <si>
    <t>10.4</t>
  </si>
  <si>
    <t>CAÑUELA CONCRETO 2000 PSI 0.20X0.12</t>
  </si>
  <si>
    <t>INSTALACIONES HIDROSANITARIAS - RED CONTRA INCENDIO</t>
  </si>
  <si>
    <t>11.1</t>
  </si>
  <si>
    <t>ACOMETIDA EN PVC 1/2" 5M</t>
  </si>
  <si>
    <t>11.2</t>
  </si>
  <si>
    <t>ACOMETIDA EN PVC 3/4" 5M</t>
  </si>
  <si>
    <t>11.3</t>
  </si>
  <si>
    <t>BAJANTE AGUAS LLUVIAS PVC 3"</t>
  </si>
  <si>
    <t>11.4</t>
  </si>
  <si>
    <t>BAJANTE AGUAS LLUVIAS PVC 4"</t>
  </si>
  <si>
    <t>11.5</t>
  </si>
  <si>
    <t>BAJANTE AGUAS RESIDUALES PVC 3"</t>
  </si>
  <si>
    <t>11.6</t>
  </si>
  <si>
    <t>BAJANTE AGUAS RESIDUALES PVC 4"</t>
  </si>
  <si>
    <t>11.7</t>
  </si>
  <si>
    <t>BAJANTE AGUAS RESIDUALES PVC 6"</t>
  </si>
  <si>
    <t>11.8</t>
  </si>
  <si>
    <t>CONEXIÓN TANQUE ELEVADO PVC</t>
  </si>
  <si>
    <t>11.9</t>
  </si>
  <si>
    <t>INSTALACIÓN APARATO SANITARIO</t>
  </si>
  <si>
    <t>11.10</t>
  </si>
  <si>
    <t>INSTALACIÓN BOMBAS DE AGUA</t>
  </si>
  <si>
    <t>11.11</t>
  </si>
  <si>
    <t>LLAVE DE MANGUERA</t>
  </si>
  <si>
    <t>11.12</t>
  </si>
  <si>
    <t>PUNTO AGUA CALIENTE  CPVC (INC. ACCESORIOS)</t>
  </si>
  <si>
    <t>11.13</t>
  </si>
  <si>
    <t>PUNTO HIDRÁULICO PVC-P/PARAL 1/2"</t>
  </si>
  <si>
    <t>11.14</t>
  </si>
  <si>
    <t>PUNTO HIDÁULICO PVC-P/PARAL 3/4"</t>
  </si>
  <si>
    <t>11.15</t>
  </si>
  <si>
    <t>PUNTO HIDRÁULICO PVC-P/PARAL 1 1/4"</t>
  </si>
  <si>
    <t>11.16</t>
  </si>
  <si>
    <t>SALIDA SANITARIA PVC-S/PARAL 2"</t>
  </si>
  <si>
    <t>11.17</t>
  </si>
  <si>
    <t>SALIDA SANITARIA PVC-S/PARAL 3"</t>
  </si>
  <si>
    <t>11.18</t>
  </si>
  <si>
    <t>SALIDA SANITARIA PVC-S/PARAL 4"</t>
  </si>
  <si>
    <t>11.19</t>
  </si>
  <si>
    <t>SALIDA SANITARIA PVC-S/SIFON 3" INCLUYE REJILLA METALICA</t>
  </si>
  <si>
    <t>11.20</t>
  </si>
  <si>
    <t>RED SUMINISTRO CPVC Ø 1/2" (INC. ACCESORIOS)</t>
  </si>
  <si>
    <t>11.21</t>
  </si>
  <si>
    <t>RED SUMINISTRO CPVC Ø 3/4" (INC. ACCESORIOS)</t>
  </si>
  <si>
    <t>11.22</t>
  </si>
  <si>
    <t>RED SUMINISTRO PVC Ø 1 1/2" (INC. ACCESORIOS)</t>
  </si>
  <si>
    <t>11.23</t>
  </si>
  <si>
    <t>RED SUMINISTRO PVC Ø 1" (INC. ACCESORIOS)</t>
  </si>
  <si>
    <t>11.24</t>
  </si>
  <si>
    <t>RED SUMINISTRO PVC Ø 1/2" (INC. ACCESORIOS)</t>
  </si>
  <si>
    <t>11.25</t>
  </si>
  <si>
    <t>RED SUMINISTRO PVC Ø 2  1/2" (INC. ACCESORIOS)</t>
  </si>
  <si>
    <t>11.26</t>
  </si>
  <si>
    <t>RED SUMINISTRO PVC Ø 2" (INC. ACCESORIOS)</t>
  </si>
  <si>
    <t>11.27</t>
  </si>
  <si>
    <t>RED SUMINISTRO PVC Ø 3/4" (INC. ACCESORIOS)</t>
  </si>
  <si>
    <t>11.28</t>
  </si>
  <si>
    <t xml:space="preserve"> RED SANITARIA PVC-S 2"  (INCLUYE ACCESORIOS)</t>
  </si>
  <si>
    <t>11.29</t>
  </si>
  <si>
    <t>RED SANITARIA PVC-S 3"  (INCLUYE ACCESORIOS)</t>
  </si>
  <si>
    <t>11.30</t>
  </si>
  <si>
    <t>RED SANITARIA PVC-S 4"  (INCLUYE ACCESORIOS)</t>
  </si>
  <si>
    <t>11.31</t>
  </si>
  <si>
    <t>RED SANITARIA PVC-S 6"  (INCLUYE ACCESORIOS)</t>
  </si>
  <si>
    <t>11.32</t>
  </si>
  <si>
    <t>REGISTRO Ø 1"</t>
  </si>
  <si>
    <t>11.33</t>
  </si>
  <si>
    <t>REGISTRO Ø 1/2"</t>
  </si>
  <si>
    <t>11.34</t>
  </si>
  <si>
    <t>REGISTRO Ø 3/4"</t>
  </si>
  <si>
    <t>11.35</t>
  </si>
  <si>
    <t>REGISTRO Ø 1  1/2"</t>
  </si>
  <si>
    <t>11.36</t>
  </si>
  <si>
    <t>REGISTRO Ø 2  1/2"</t>
  </si>
  <si>
    <t>11.37</t>
  </si>
  <si>
    <t>REGISTRO Ø 2 "</t>
  </si>
  <si>
    <t>11.38</t>
  </si>
  <si>
    <t>REVENTILACION PVC Ø 2" (INC. ACCESORIOS)</t>
  </si>
  <si>
    <t>11.39</t>
  </si>
  <si>
    <t>REVENTILACION PVC Ø 3" (INC. ACCESORIOS)</t>
  </si>
  <si>
    <t>11.40</t>
  </si>
  <si>
    <t>TANQUE PLÁSTICO ELEVADO 250 LT (INCLUYE ACCESORIOS E INSTALACIÓN)</t>
  </si>
  <si>
    <t>11.41</t>
  </si>
  <si>
    <t>TANQUE PLÁSTICO ELEVADO 500 LT (INCLUYE ACCESORIOS E ISNTALACIÓN)</t>
  </si>
  <si>
    <t>11.42</t>
  </si>
  <si>
    <t>TANQUE PLÁSTICO ELEVADO 1000 LT (INCLUYE ACCESORIOS E INSTALACIÓN)</t>
  </si>
  <si>
    <t>11.43</t>
  </si>
  <si>
    <t>TANQUE PLASTICO DE AGUA 2000 LT (INCLUYE ACCESORIOS E INSTALACIÓN)</t>
  </si>
  <si>
    <t>11.44</t>
  </si>
  <si>
    <t>TANQUE PLASTICO DE AGUA 3000 LT (INCLUYE ACCESORIOS E INSTALACIÓN)</t>
  </si>
  <si>
    <t>11.45</t>
  </si>
  <si>
    <t>TANQUE PLASTICO DE AGUA 5000 LT (INCLUYE ACCESORIOS E INSTALACIÓN)</t>
  </si>
  <si>
    <t>11.46</t>
  </si>
  <si>
    <t>TUBERÍA ACERO NEGRO ROSCADA 1"  SCH-40 (INCLUYE ACCESORIOS Y SOPORTES)</t>
  </si>
  <si>
    <t>11.47</t>
  </si>
  <si>
    <t>TUBERÍA ACERO NEGRO ROSCADA  1 1/2" SCH-40  (INCLUYE ACCESORIOS Y SOPORTES)</t>
  </si>
  <si>
    <t>11.48</t>
  </si>
  <si>
    <t>TUBERÍA ACERO NEGRO ROSCADA  2" SCH-40  (INCLUYE ACCESORIOS Y SOPORTES)</t>
  </si>
  <si>
    <t>11.49</t>
  </si>
  <si>
    <t>TUBERÍA ACERO NEGRO RANURADA  2" SCH-40  (INCLUYE ACCESORIOS Y SOPORTES)</t>
  </si>
  <si>
    <t>11.50</t>
  </si>
  <si>
    <t>TUBERÍA ACERO NEGRO RANURADA 2-1/2" SCH-40  (INCLUYE ACCESORIOS Y SOPORTES)</t>
  </si>
  <si>
    <t>11.51</t>
  </si>
  <si>
    <t>TUBERÍA ACERO NEGRO RANURADA 3" SCH-40  (INCLUYE ACCESORIOS Y SOPORTES)</t>
  </si>
  <si>
    <t>11.52</t>
  </si>
  <si>
    <t>TUBERÍA ACERO NEGRO RANURADA 4" SCH-40  (INCLUYE ACCESORIOS Y SOPORTES)</t>
  </si>
  <si>
    <t>11.64</t>
  </si>
  <si>
    <t>SIFON Y REJILLA PISO CON SOSCO METALICO</t>
  </si>
  <si>
    <t>11.65</t>
  </si>
  <si>
    <t>SUMINISTRO E INSTALACION DE LLAVE DE PASO O VALVULA  DE BOLA DE 1 1/2" EN PVC</t>
  </si>
  <si>
    <t>INSTALACIONES ELÉCTRICAS</t>
  </si>
  <si>
    <t>12.1</t>
  </si>
  <si>
    <t>EQUIPO DE ILUMINACION</t>
  </si>
  <si>
    <t>12.1.1</t>
  </si>
  <si>
    <t>SUMINISTRO E INSTALACIÓN DE BALA TIPO LED, BLANCA CON VIDRIO MATE. 26W, 120 V</t>
  </si>
  <si>
    <t>12.1.2</t>
  </si>
  <si>
    <t>SUMINISTRO E INSTALACIÓN DE LUMINARIA LED PANEL 60 X60 METALICA PARA INCRUSTAR, 50W,LUZ BLANCA, 120 V.</t>
  </si>
  <si>
    <t>12.1.3</t>
  </si>
  <si>
    <t>SUMINISTRO E INSTALACIÒN DE LUMINARIA LED TIPO 2X32W DE SOBREPONER, INCLUYE ACCESORIOS PARA SU CONEXIÓN.</t>
  </si>
  <si>
    <t>12.1.4</t>
  </si>
  <si>
    <t>SUMINISTRO MONTAJE Y CONEXIÓN DE LUMINARIA TIPO TORTUGA, ESPECIAL PARA EXTERIORES,  HERMÉTICA, VIDRIO TEMPLADO, ESTRUCTURA EN ALUMINIO. BOMBILLA DE 20W  . INCLUYE ACCESORIOS PARA SU CONEXIÓN QUE CUMPLA LA NORMA RETILAP</t>
  </si>
  <si>
    <t>12.1.5</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</si>
  <si>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</si>
  <si>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12.1.6</t>
  </si>
  <si>
    <t>SUMINISTRO, MONTAJE Y CONEXIÓN DE AVISO DE SALIDA EMERGENCIA BAJO CONSUMO, 3 HORAS DE AUTONOMÍA  CON LED, CONJUNTO PARA MONTAJE DE LUMINARIA Y DEMÁS ACCESORIOS NECESARIOS PARA SU INSTALACIÓN.</t>
  </si>
  <si>
    <t>12.1.7</t>
  </si>
  <si>
    <t>SUMINISTRO MONTAJE Y CONEXIÓN DE  LÁMPARA  WALL PACK/ REFLECTOR LED 30W. INCLUYE ACCESORIOS PARA SU CONEXIÓN QUE CUMPLA LA NORMA RETILAP</t>
  </si>
  <si>
    <t>12.1.8</t>
  </si>
  <si>
    <t>SUMINISTRO MONTAJE Y CONEXIÓN DE  LÁMPARA  WALL PACK/ REFLECTOR LED 70W. INCLUYE ACCESORIOS PARA SU CONEXIÓN QUE CUMPLA LA NORMA RETILAP</t>
  </si>
  <si>
    <t>SUMINISTRO E INSTALACIÓN DE LAMPARA HERMÉTICA 2X120 SERIE B</t>
  </si>
  <si>
    <t>12.2</t>
  </si>
  <si>
    <t>INSTALACIONES ELECTRICAS</t>
  </si>
  <si>
    <t>12.2.1</t>
  </si>
  <si>
    <t>SALIDA PARA ILUMINACIÓN EN TUBO CONDUIT PVC DE 1/2"-3/4" Y CONDUCTORES DE COBRE N12AWG THHN.  INCLUYE PROPORCIONAR INTERRUPTOR, CURVAS, TERMINALES, UNIONES, SOPORTES Y MARCAS DE IDENTIFICACIÓN</t>
  </si>
  <si>
    <t>12.2.2</t>
  </si>
  <si>
    <t>SALIDA PARA ILUMINACIÓN EN TUBO CONDUIT EMT DE 1/2"-3/4" Y CONDUCTORES DE COBRE N12AWG THHN.  INCLUYE PROPORCIONAR INTERRUPTOR, CURVAS, TERMINALES, UNIONES, SOPORTES Y MARCAS DE IDENTIFICACIÓN</t>
  </si>
  <si>
    <t>12.2.3</t>
  </si>
  <si>
    <t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t>
  </si>
  <si>
    <t>12.2.4</t>
  </si>
  <si>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</si>
  <si>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12.2.5</t>
  </si>
  <si>
    <t>SUMINISTRO DE TOMA CORRIENTE GFCI.</t>
  </si>
  <si>
    <t>12.2.6</t>
  </si>
  <si>
    <t>SUMINISTRO Y TENDIDO DE ACOMETIDA TRIFÁSICA EN CONDUCTORES DE COBRE  3 NO 2/0+1NO 2/0 AWG  POR TUBO 3"CONDUIT PVC.   INCLUYE AMARRES Y TERMINALES.</t>
  </si>
  <si>
    <t>12.2.7</t>
  </si>
  <si>
    <t>SUMINISTRO Y TENDIDO DE ACOMETIDA TRIFÁSICA  EN CONDUCTORES DE COBRE  3 NO 2/0+1NO 2/0 AWG  POR TUBO 3"CONDUIT GALVANIZADO EMT.   INCLUYE AMARRES Y TERMINALES.</t>
  </si>
  <si>
    <t>12.2.8</t>
  </si>
  <si>
    <t>SUMINISTRO Y TENDIDO DE ACOMETIDA TRIFÁSICA EN CONDUCTORES DE COBRE  3 NO1/0+1NO 1/0 AWG  POR TUBO 3"CONDUIT PVC.   INCLUYE AMARRES Y TERMINALES.</t>
  </si>
  <si>
    <t>12.2.9</t>
  </si>
  <si>
    <t>SUMINISTRO Y TENDIDO DE ACOMETIDA TRIFÁSICA  EN CONDUCTORES DE COBRE  3 NO1/0+1NO 1/0 AWG  POR TUBO 3"CONDUIT GALVANIZADO EMT.   INCLUYE AMARRES Y TERMINALES.</t>
  </si>
  <si>
    <t>12.2.10</t>
  </si>
  <si>
    <t>SUMINISTRO Y TENDIDO DE ACOMETIDA TRIFÁSICA EN CONDUCTORES DE COBRE  3 NO2+1NO 4AWG THHN POR TUBO 2"CONDUIT PVC.   INCLUYE AMARRES Y TERMINALES.</t>
  </si>
  <si>
    <t>12.2.11</t>
  </si>
  <si>
    <t>SUMINISTRO Y TENDIDO DE ACOMETIDA TRIFÁSICA EN CONDUCTORES DE COBRE  3 NO2+1NO 4AWG THHN POR TUBO 2"CONDUIT GALVANIZADO EMT.   INCLUYE AMARRES Y TERMINALES.</t>
  </si>
  <si>
    <t>12.2.12</t>
  </si>
  <si>
    <t>SUMINISTRO Y TENDIDO DE ACOMETIDA BIFÁSICA EN CONDUCTORES DE COBRE  2 NO2+1NO 4AWG THHN POR TUBO 2"CONDUIT PVC.   INCLUYE AMARRES Y TERMINALES.</t>
  </si>
  <si>
    <t>12.2.13</t>
  </si>
  <si>
    <t>SUMINISTRO Y TENDIDO DE ACOMETIDA BIFÁSICA EN CONDUCTORES DE COBRE  2 NO2+1NO 4AWG THHN POR TUBO 2"CONDUIT GALVANIZADO.   INCLUYE AMARRES Y TERMINALES.</t>
  </si>
  <si>
    <t>12.2.14</t>
  </si>
  <si>
    <t>SUMINISTRO Y TENDIDO DE ACOMETIDA TRIFÁSICA EN CONDUCTORES DE COBRE 3NO6+1NO8  AWG THHN POR TUBO CONDUIT PVC. 1 1/2" INCLUYE AMARRES Y TERMINALES.</t>
  </si>
  <si>
    <t>12.2.15</t>
  </si>
  <si>
    <t>SUMINISTRO Y TENDIDO DE ACOMETIDA TRIFÁSICA EN CONDUCTORES DE COBRE 3NO6+1NO8  AWG THHN POR TUBO CONDUIT GALVANIZADO 1 1/2" INCLUYE AMARRES Y TERMINALES.</t>
  </si>
  <si>
    <t>12.2.16</t>
  </si>
  <si>
    <t>SUMINISTRO Y TENDIDO DE ACOMETIDA BIFÁSICA EN CONDUCTORES DE COBRE 2NO6+1NO8 AWG THHN POR TUBO CONDUIT PVC 1 1/2" INCLUYE AMARRES Y TERMINALES.</t>
  </si>
  <si>
    <t>12.2.17</t>
  </si>
  <si>
    <t>SUMINISTRO Y TENDIDO DE ACOMETIDA BIFÁSICA EN CONDUCTORES DE COBRE 2NO6+1NO8 AWG THHN POR TUBO CONDUIT GALVANIZADA 1 1/2" INCLUYE AMARRES Y TERMINALES.</t>
  </si>
  <si>
    <t>12.2.18</t>
  </si>
  <si>
    <t>SUMINISTRO Y TENDIDO DE ACOMETIDA TRIFÁSICA EN CONDUCTORES DE COBRE 3NO8+1NO8 AWG THHN POR TUBO CONDUIT PVC  1 1/2" INCLUYE AMARRES Y TERMINALES.</t>
  </si>
  <si>
    <t>12.2.19</t>
  </si>
  <si>
    <t>SUMINISTRO Y TENDIDO DE ACOMETIDA TRIFÁSICA EN CONDUCTORES DE COBRE 3NO8+1NO8 AWG THHN POR TUBO CONDUIT GALVANIZADO 1 1/2" INCLUYE AMARRES Y TERMINALES.</t>
  </si>
  <si>
    <t>12.2.20</t>
  </si>
  <si>
    <t>SUMINISTRO Y TENDIDO DE ACOMETIDA BIFÁSICA EN CONDUCTORES DE COBRE 2NO8+1NO8 AWG THHN POR TUBO CONDUIT PVC. 1" INCLUYE AMARRES Y TERMINALES.</t>
  </si>
  <si>
    <t>12.2.21</t>
  </si>
  <si>
    <t>SUMINISTRO Y TENDIDO DE ACOMETIDA BIFÁSICA EN CONDUCTORES DE COBRE 2NO8+1NO8 AWG THHN POR TUBO CONDUIT GALVANIZADA 1" INCLUYE AMARRES Y TERMINALES.</t>
  </si>
  <si>
    <t>12.2.22</t>
  </si>
  <si>
    <t>SUMINISTRO Y TENDIDO DE ACOMETIDA BIFÁSICA EN CONDUCTORES DE COBRE 2NO10+1NO12 AWG THHN POR TUBO CONDUIT PVC. 1" INCLUYE AMARRES Y TERMINALES.</t>
  </si>
  <si>
    <t>12.2.23</t>
  </si>
  <si>
    <t>SUMINISTRO Y TENDIDO DE ACOMETIDA BIFÁSICA EN CONDUCTORES DE COBRE 2NO10+1NO12 AWG THHN POR TUBO CONDUIT GALVANIZADO. 1" INCLUYE AMARRES Y TERMINALES.</t>
  </si>
  <si>
    <t>12.2.24</t>
  </si>
  <si>
    <t>RETIRO DE PUNTOS ELÉCTRICOS</t>
  </si>
  <si>
    <t>12.2.25</t>
  </si>
  <si>
    <t>ACONDICIONAMIENTO  PUNTO ELÉCTRICO, INCLUYE MANO DE OBRA Y MATERIALES</t>
  </si>
  <si>
    <t>12.2.26</t>
  </si>
  <si>
    <t>SUMINISTRO E INSTALACIÒN DE CABLE DE COBRE NO 8 AWG THWN LIBRE DE HALÓGENOS</t>
  </si>
  <si>
    <t>12.2.27</t>
  </si>
  <si>
    <t>SUMINISTRO E INSTALACIÒN DE CABLE DE COBRE NO 10 AWG THWN LIBRE DE HALÓGENOS</t>
  </si>
  <si>
    <t>12.2.28</t>
  </si>
  <si>
    <t>SUMINISTRO E INSTALACIÒN DE CABLE DE COBRE NO 12 AWG THWN LIBRE DE HALÓGENOS</t>
  </si>
  <si>
    <t>12.2.29</t>
  </si>
  <si>
    <t>SALIDA PARA TOMA TV INCLUYE TOMA, CONECTORES, APARATO Y CABLE RG 59 HASTA 7M</t>
  </si>
  <si>
    <t>12.4.25</t>
  </si>
  <si>
    <t xml:space="preserve">TOMACORRIENTE  CON POLO TIERRA AISLADO 120V GRADO HOSPITALARIO  COLOR NARANJA. </t>
  </si>
  <si>
    <t>12.4.26</t>
  </si>
  <si>
    <t>MARQUILLAS DE MARCACIÓN RED NORMAL</t>
  </si>
  <si>
    <t>12.5</t>
  </si>
  <si>
    <t>SISTEMA DE PROTECCION</t>
  </si>
  <si>
    <t>12.5.2</t>
  </si>
  <si>
    <t>TABLEROS DISTRIBUCIÓN</t>
  </si>
  <si>
    <t>12.5.3</t>
  </si>
  <si>
    <t xml:space="preserve">SUMINISTRO E INSTALACIÓN DE TABLERO ELÉCTRICO DE 12 CIRCUITOS TRIFÁSICO CON PUERTA Y ESPACIO PARA TOTALIZADOR Y BARRAJE INDEPENDIENTE DE TIERRA Y NEUTRO </t>
  </si>
  <si>
    <t>12.5.4</t>
  </si>
  <si>
    <t xml:space="preserve">SUMINISTRO E INSTALACIÓN DE TABLERO ELÉCTRICO DE 18 CIRCUITOS TRIFÁSICO CON PUERTA Y ESPACIO PARA TOTALIZADOR Y BARRAJE INDEPENDIENTE DE TIERRA Y NEUTRO </t>
  </si>
  <si>
    <t>12.5.5</t>
  </si>
  <si>
    <t xml:space="preserve">SUMINISTRO E INSTALACIÓN DE TABLERO ELÉCTRICO DE  24 CIRCUITOS TRIFÁSICO CON PUERTA Y ESPACIO PARA TOTALIZADOR Y BARRAJE INDEPENDIENTE DE TIERRA Y NEUTRO </t>
  </si>
  <si>
    <t>12.5.6</t>
  </si>
  <si>
    <t xml:space="preserve">SUMINISTRO E INSTALACIÓN DE TABLERO ELÉCTRICO DE 36 CIRCUITOS TRIFÁSICO CON PUERTA Y ESPACIO PARA TOTALIZADOR Y BARRAJE INDEPENDIENTE DE TIERRA Y NEUTRO </t>
  </si>
  <si>
    <t>12.5.7</t>
  </si>
  <si>
    <t xml:space="preserve">SUMINISTRO E INSTALACIÓN DE TABLERO ELÉCTRICO DE 48 CIRCUITOS TRIFÁSICO CON PUERTA Y ESPACIO PARA TOTALIZADOR Y BARRAJE INDEPENDIENTE DE TIERRA Y NEUTRO </t>
  </si>
  <si>
    <t>12.5.10</t>
  </si>
  <si>
    <t>CAJA DE PASO METALICA  10X10X10 CM CON PUERTA Y CHAPA PLÁSTICA</t>
  </si>
  <si>
    <t>12.5.11</t>
  </si>
  <si>
    <t>CAJA DE PASO METALICA  15*15*12 CM CON PUERTA Y CHAPA PLÁSTICA</t>
  </si>
  <si>
    <t>12.5.12</t>
  </si>
  <si>
    <t>CAJA DE PASO METALICA  20*20*15 CM. CON PUERTA Y CHAPA PLÁSTICA</t>
  </si>
  <si>
    <t>12.5.13</t>
  </si>
  <si>
    <t>CAJA DE PASO METALICA  30*30*20 CM. CON PUERTA Y CHAPA PLÁSTICA</t>
  </si>
  <si>
    <t>12.5.14</t>
  </si>
  <si>
    <t>CAJA PARA MEDIDOR DE ENERGÍA ELECTRICA DE 60X60X20 CM, INCLUYE REJA CON CANDADO DE SEGURIDAD EMPOTRADA EN UN MURO SEGÚN NORMA OPERADOR DE RED LOCAL</t>
  </si>
  <si>
    <t>12.5.15</t>
  </si>
  <si>
    <t>CAJA PARA UN MEDIDOR DE ENERGÍA ELECTRICA DE 50X20X20 CM, INCLUYE REJA CON CANDADO DE SEGURIDAD EMPOTRADA EN UN MURO SEGÚN NORMA PERADOR DE RED LOCAL</t>
  </si>
  <si>
    <t>12.5.16</t>
  </si>
  <si>
    <t xml:space="preserve">SUMINISTRO E INSTALACIÒN DE TOTALIZADOR 3X350 A </t>
  </si>
  <si>
    <t>12.5.17</t>
  </si>
  <si>
    <t xml:space="preserve">SUMINISTRO E INSTALACIÒN DE TOTALIZADOR 3X300 A </t>
  </si>
  <si>
    <t>12.5.18</t>
  </si>
  <si>
    <t xml:space="preserve">SUMINISTRO E INSTALACIÒN DE TOTALIZADOR 3X250 A </t>
  </si>
  <si>
    <t>12.5.19</t>
  </si>
  <si>
    <t xml:space="preserve">SUMINISTRO E INSTALACIÒN DE TOTALIZADOR 3X225 A </t>
  </si>
  <si>
    <t>12.5.20</t>
  </si>
  <si>
    <t xml:space="preserve">SUMINISTRO E INSTALACIÒN DE TOTALIZADOR 3X200 A </t>
  </si>
  <si>
    <t>12.5.21</t>
  </si>
  <si>
    <t xml:space="preserve">SUMINISTRO E INSTALACIÒN DE TOTALIZADOR 3X175 A </t>
  </si>
  <si>
    <t>12.5.22</t>
  </si>
  <si>
    <t xml:space="preserve">SUMINISTRO E INSTALACIÒN DE TOTALIZADOR 3X150 A </t>
  </si>
  <si>
    <t>12.5.23</t>
  </si>
  <si>
    <t xml:space="preserve">SUMINISTRO E INSTALACIÒN DE TOTALIZADOR 3X125 A </t>
  </si>
  <si>
    <t>12.5.24</t>
  </si>
  <si>
    <t xml:space="preserve">SUMINISTRO E INSTALACIÒN DE TOTALIZADOR 3X100 A </t>
  </si>
  <si>
    <t>12.5.25</t>
  </si>
  <si>
    <t xml:space="preserve">SUMINISTRO E INSTALACIÒN DE INTERRUPTOR TERMOMAGNÈTICO TRIPOLAR 3X80 A </t>
  </si>
  <si>
    <t>12.5.26</t>
  </si>
  <si>
    <t xml:space="preserve">SUMINISTRO E INSTALACIÒN DE INTERRUPTOR TERMOMAGNÈTICO TRIPOLAR 3X60 A </t>
  </si>
  <si>
    <t>12.5.27</t>
  </si>
  <si>
    <t xml:space="preserve">SUMINISTRO E INSTALACIÒN DE INTERRUPTOR TERMOMAGNÈTICO TRIPOLAR 3X40 A </t>
  </si>
  <si>
    <t>12.5.28</t>
  </si>
  <si>
    <t xml:space="preserve">SUMINISTRO E INSTALACIÒN DE INTERRUPTOR TERMOMAGNÈTICO BIPOLAR 2X70 A </t>
  </si>
  <si>
    <t>12.5.29</t>
  </si>
  <si>
    <t xml:space="preserve">SUMINISTRO E INSTALACIÒN DE INTERRUPTOR TERMOMAGNÈTICO BIPOLAR 2X60 A </t>
  </si>
  <si>
    <t>12.5.30</t>
  </si>
  <si>
    <t xml:space="preserve">SUMINISTRO E INSTALACIÒN DE INTERRUPTOR TERMOMAGNÈTICO BIPOLAR 2X50 A </t>
  </si>
  <si>
    <t>12.5.31</t>
  </si>
  <si>
    <t xml:space="preserve">SUMINISTRO E INSTALACIÒN DE INTERRUPTOR TERMOMAGNÈTICO BIPOLAR 2X40 A </t>
  </si>
  <si>
    <t>12.5.32</t>
  </si>
  <si>
    <t xml:space="preserve">SUMINISTRO E INSTALACIÒN DE INTERRUPTOR TERMOMAGNÈTICO BIPOLAR 2X30 A </t>
  </si>
  <si>
    <t>12.5.33</t>
  </si>
  <si>
    <t xml:space="preserve">SUMINISTRO E INSTALACIÒN DE INTERRUPTOR TERMOMAGNÈTICO BIPOLAR 2X20 A </t>
  </si>
  <si>
    <t>12.5.34</t>
  </si>
  <si>
    <t xml:space="preserve">SUMINISTRO E INSTALACIÒN DE INTERRUPTOR TERMOMAGNÈTICO BIPOLAR 2X15 A </t>
  </si>
  <si>
    <t>12.5.35</t>
  </si>
  <si>
    <t xml:space="preserve">SUMINISTRO E INSTALACIÒN DE INTERRUPTOR TERMOMAGNÈTICO UNIPOLAR 1X30 A </t>
  </si>
  <si>
    <t>12.5.36</t>
  </si>
  <si>
    <t xml:space="preserve">SUMINISTRO E INSTALACIÒN DE INTERRUPTOR TERMOMAGNÈTICO UNIPOLAR 1X20 A </t>
  </si>
  <si>
    <t>12.5.37</t>
  </si>
  <si>
    <t xml:space="preserve">SUMINISTRO E INSTALACIÒN DE INTERRUPTOR TERMOMAGNÈTICO UNIPOLAR 1X15 A </t>
  </si>
  <si>
    <t>12.5.38</t>
  </si>
  <si>
    <t>SUMINISTRO E INSTALACIÒN DE INTERRUPTOR TERMOMAGNÈTICO UNIPOLAR 1X20 TIPO RIEL</t>
  </si>
  <si>
    <t>12.5.39</t>
  </si>
  <si>
    <t>SUMINISTRO E INSTALACIÒN DE INTERRUPTOR TERMOMAGNÈTICO UNIPOLAR 1X15 TIPO RIEL</t>
  </si>
  <si>
    <t>12.5.40</t>
  </si>
  <si>
    <t>MAYA A TIERRA TRES VARILLAS 5/8"X180  COBRE COBRE. INCLUYE MEDICIÒN DE RESISTENCIA  Y TRATAMIENTO DE TIERRAS.</t>
  </si>
  <si>
    <t>12.5.41</t>
  </si>
  <si>
    <t>VARILLA COOPERWEL DE 3/8 X 2,40 COBRE COBRE</t>
  </si>
  <si>
    <t>12.5.42</t>
  </si>
  <si>
    <t>SOLDADURA EXOTÉRMICA 85 GRMS</t>
  </si>
  <si>
    <t>12.5.43</t>
  </si>
  <si>
    <t>SUMINISTRO E INSTALACIÓN DE CABLE # 4 AWG THW COBRE</t>
  </si>
  <si>
    <t>12.5.44</t>
  </si>
  <si>
    <t>SUMINISTRO E INSTALACIÓN DE CABLE # 2 AWG THW COBRE</t>
  </si>
  <si>
    <t>12.5.45</t>
  </si>
  <si>
    <t>TUBERÍA EMT DE 3/4" INCLUYE MATERIALES DE INSTALACIÓN Y ACCESORIOS</t>
  </si>
  <si>
    <t>12.5.46</t>
  </si>
  <si>
    <t>CAJA DE INSPECCIÓN DE 30 X 30 CMS</t>
  </si>
  <si>
    <t>12.5.47</t>
  </si>
  <si>
    <t xml:space="preserve">CAJA DE DERIVACIÓN CON  BARRAJE 30X30 POLO A TIERRA </t>
  </si>
  <si>
    <t>12.5.48</t>
  </si>
  <si>
    <t>PUNTA CAPTORA DE COBRE DE 0,60 CMS X 5/8". INCLUYE SOPORTE Y CONECTORES.</t>
  </si>
  <si>
    <t>12.5.49</t>
  </si>
  <si>
    <t>GL</t>
  </si>
  <si>
    <t>12.5.50</t>
  </si>
  <si>
    <t xml:space="preserve">TRÁMITES Y GESTIONES DEL SERVICIO DE ENERGÍA ANTE OPERADORA DE RED LOCAL. </t>
  </si>
  <si>
    <t>12.5.51</t>
  </si>
  <si>
    <t>SUMINISTRO E INSTALACIÒN DE MEDIDOR TRIFASICO DE ENERGÍA SEGÚN NORMA OPERADOR DE RED DE 20 A 80 .</t>
  </si>
  <si>
    <t>12.5.52</t>
  </si>
  <si>
    <t>SUMINISTRO E INSTALACIÒN DE MEDIDOR MONOFASICO O BIFÀSICO DE ENERGÍA SEGÚN NORMA OPERADOR DE RED DE 10 A 80 .</t>
  </si>
  <si>
    <t>12.5.53</t>
  </si>
  <si>
    <t>DESMONTE Y TRASLADO DE MEDIDOR EXISTENTE  (INCLUYE TRÁMITE ANTE OPERADOR DE RED LOCAL)</t>
  </si>
  <si>
    <t>12.5.54</t>
  </si>
  <si>
    <t>DESMONTE, RETIRO Y DEVOLUCIÓN DE INSTALACIONES ELÉCTRICAS EXISTENTES.</t>
  </si>
  <si>
    <t>PISOS, ENCHAPES Y GUARDAESCOBAS</t>
  </si>
  <si>
    <t>13.9</t>
  </si>
  <si>
    <t>13.16</t>
  </si>
  <si>
    <t>TABLETA ANTIDESLIZANTE  (INCLUYE MORTERO DE PEGA Y BOQUILLA) (INCLUYE MORTERO DE PEGA Y BOQUILLA)</t>
  </si>
  <si>
    <t>13.20</t>
  </si>
  <si>
    <t>GUARDA ESCOBA  EN CERAMICA (INLUYE CORTE, PEGACOR Y BOQUILLA)</t>
  </si>
  <si>
    <t>13.21</t>
  </si>
  <si>
    <t>GUARDAESCOBA EN GRES (INLUYE CORTE, PEGACOR Y BOQUILLA)</t>
  </si>
  <si>
    <t>13.22</t>
  </si>
  <si>
    <t>MEDIA CAÑA EN CEMENTO MORTERO 1:3</t>
  </si>
  <si>
    <t>13.28</t>
  </si>
  <si>
    <t>POCETA ASEO EN GRANITO DE 0.55 X 0.90</t>
  </si>
  <si>
    <t>13.29</t>
  </si>
  <si>
    <t>BORDILLO DUCHA CERAMICA 0.30 X 0.30</t>
  </si>
  <si>
    <t>13.30</t>
  </si>
  <si>
    <t>PLACA BASE EN CONCRETO DE 3000 PSI E:0,10 M</t>
  </si>
  <si>
    <t>13.37</t>
  </si>
  <si>
    <t>SUMINISTRO E INSTALACIÓN DE ENCHAPE EN CERÁMICA DE 0.25 X 0.25 (INCLUYE MORTERO DE PEGA Y BOQUILLA)</t>
  </si>
  <si>
    <t>13.39</t>
  </si>
  <si>
    <t xml:space="preserve">PISO EN CONCRETO ESMALTADO Y ENDURECIDO DE f'c=3.000PSI  -  ESPESOR = 0.07m, PULIDO Y BRILLADO CON HELICOPTERO, UTILIZAR ENDURECEDOR DE CUARZO SUPERFICIAL  EN UNA PROPORCION DE 4.0KG x M2 Y FIBRA DE FLEXA NYLON FIBER EN UNA DOSIS DE  600grxM3 O EQUIVALENTE. </t>
  </si>
  <si>
    <t>13.40</t>
  </si>
  <si>
    <t xml:space="preserve">JUNTAS CORTADAS CON SIERRA DE DIAMANTES CON ANCHO 2.0cm Y PROFUNDIDAD  DE 1.0 cm + PERFIL O WING DE ALUMINIO SELLADO CON JUNTA ELASTICA DE POLIURETANO  SIKAFLEX-CONSTRUTION O EQUIVALENTE, SOBRE FONDO DE JUNTA.  ZONA DE SERVICIOS Y CIRCULACIONES. </t>
  </si>
  <si>
    <t>13.41</t>
  </si>
  <si>
    <t xml:space="preserve">MEDIACAÑA EN MORTERO 1:4 PARA PISOS EN CONCRETO, INCLUYE ENDURECEDOR DE CUARZO. </t>
  </si>
  <si>
    <t>13.42</t>
  </si>
  <si>
    <t xml:space="preserve">ANDEN EXTERIOR EN CONCRETO DE 3.000 PSI E=0,07m, ANCHOS COMO SE INDICAN EN LOS PLANOS DE CONSTRUCCIÓN, INCLUYE FIBRA DE FLEXA NYLON FIBER, EN UNA DOSIS DE 600gr/M3 O EQUIVALENTE. </t>
  </si>
  <si>
    <t>13.43</t>
  </si>
  <si>
    <t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t>
  </si>
  <si>
    <t>13.44</t>
  </si>
  <si>
    <t xml:space="preserve">PISO EN DECK DE MADERA TEKA INMUNIZADA, INCLUYE ESTRUCTURA DE SOPORTE EN POYO EN MORTERO 1:4  +  PERFIL DE ALUMINIO, PARA 
EXTERIORES C.I.R.E. </t>
  </si>
  <si>
    <t>13.45</t>
  </si>
  <si>
    <t xml:space="preserve">PISO VINILO M2 </t>
  </si>
  <si>
    <t>13.46</t>
  </si>
  <si>
    <t>GUARDAESCOBA PARA PISO VINILO</t>
  </si>
  <si>
    <t>13.47</t>
  </si>
  <si>
    <t xml:space="preserve">BALDOSA PARED 30X30  </t>
  </si>
  <si>
    <t>13.48</t>
  </si>
  <si>
    <t xml:space="preserve">BALDOSA PORCELANATO 60X60 </t>
  </si>
  <si>
    <t>13.50</t>
  </si>
  <si>
    <t>PISO EN TABLÓN DE GRES 30 X 30 ANTIDESLIZANTE TIPO ALFA O SIMILAR</t>
  </si>
  <si>
    <t>13.51</t>
  </si>
  <si>
    <t xml:space="preserve">ADOQUÍN EN CONCRETO ECOLÓGICO. </t>
  </si>
  <si>
    <t>CIELOS RASOS - DIVISIONES</t>
  </si>
  <si>
    <t>14.1</t>
  </si>
  <si>
    <t>CIELO RASO EN DRY WALL CON PERFILERIA DE ALUMINIO (INCLUYE ACABADO FINAL CON CINTA Y PINTURA).</t>
  </si>
  <si>
    <t>14.6</t>
  </si>
  <si>
    <t>TAPAS EN SUPERBOARD 10MM</t>
  </si>
  <si>
    <t xml:space="preserve">ML </t>
  </si>
  <si>
    <t>14.9</t>
  </si>
  <si>
    <t>MURO DRYWALL DOBLE CARA 0.12 M-  (INCLUYE ESTRUCTURA, ACCESORIOS, ANCLAJE, CINTA Y PINTURA)</t>
  </si>
  <si>
    <t>14.10</t>
  </si>
  <si>
    <t>MURO DRYWALL DOBLE CARA 0.12 M (LINEAL)  (INCLUYE ESTRUCTURA, ACCESORIOS, ANCLAJE, CINTA Y PINTURA).</t>
  </si>
  <si>
    <t>14.11</t>
  </si>
  <si>
    <t>MURO DRYWALL DOBLE CARA 0.10 M-  (INCLUYE ESTRUCTURA, ACCESORIOS, ANCLAJE, CINTA Y PINTURA)</t>
  </si>
  <si>
    <t>14.12</t>
  </si>
  <si>
    <t>MURO DRYWALL DOBLE CARA 0.10 M (LINEAL)  (INCLUYE ESTRUCTURA, ACCESORIOS, ANCLAJE, CINTA Y PINTURA).</t>
  </si>
  <si>
    <t>PINTURAS</t>
  </si>
  <si>
    <t>15.1</t>
  </si>
  <si>
    <t>REGATAS SOBRE MURO PARA LA INSTALACION DE DUCTOS DE INSTALACIONES HIDRAULICAS, SANITARIAS, ELECTRICAS Y DE GAS EN DIFERENTES DIAMETROS HASTA 2"</t>
  </si>
  <si>
    <t>15.5</t>
  </si>
  <si>
    <t>ESMALTE SOBRE LÁMINA LLENA</t>
  </si>
  <si>
    <t>15.6</t>
  </si>
  <si>
    <t>ESMALTE SOBRE LAMINA LINEAL</t>
  </si>
  <si>
    <t>15.8</t>
  </si>
  <si>
    <t>ESMALTE SOBRE BARANDA EN TUBO</t>
  </si>
  <si>
    <t>15.9</t>
  </si>
  <si>
    <t>ESMALTE SOBRE REJAS</t>
  </si>
  <si>
    <t>15.13</t>
  </si>
  <si>
    <t>VINILO TIPO I SOBRE MUROS LAVABLE (INCLUYE APLICACIÓN 3 MANOS)</t>
  </si>
  <si>
    <t>15.14</t>
  </si>
  <si>
    <t>PINTURA PARA EXTERIORES TIPO KORAZA</t>
  </si>
  <si>
    <t>15.15</t>
  </si>
  <si>
    <t>PINTURA EPOXICA</t>
  </si>
  <si>
    <t>15.16</t>
  </si>
  <si>
    <t>MANTENIMIENTO Y PINTURA CON ESMALTE DEL CERRAMIENTO EN MALLA ESLABONADA EXISTENTE CON REMPLAZOS PARCIALES DE LA MALLA</t>
  </si>
  <si>
    <t>15.18</t>
  </si>
  <si>
    <t>ESMALTE PARA ESTRUCTURAS METÁLICAS (INCLUYE TODAS LAS CARAS DE SU GEOMETRÍA)</t>
  </si>
  <si>
    <t>15.19</t>
  </si>
  <si>
    <t>RESANE SOBRE MUROS EXTERIORES. INCLUYE PINTURA TIPO KORAZA O SIMILAR, FILOS Y DILATACIONES.</t>
  </si>
  <si>
    <t>15.20</t>
  </si>
  <si>
    <t>PINTURA SOBRE MUROS EXISTENTES INTERIORES INCLUYE RESANES CON O SIN ESTUCO</t>
  </si>
  <si>
    <t>15.21</t>
  </si>
  <si>
    <t>PINTURA EPÓXICA (LINEAL)</t>
  </si>
  <si>
    <t>15.22</t>
  </si>
  <si>
    <t xml:space="preserve">WASH-PRIMER </t>
  </si>
  <si>
    <t>15.23</t>
  </si>
  <si>
    <t xml:space="preserve">ANTICORROSIVO </t>
  </si>
  <si>
    <t>15.25</t>
  </si>
  <si>
    <t xml:space="preserve">ESTUCO ACRILICO PARA HUMEDAD INCLUYE FILO Y DILATACIONES </t>
  </si>
  <si>
    <t>15.26</t>
  </si>
  <si>
    <t xml:space="preserve">PINTURA PARA DEMARCACION DE CANCHAS (INCLUYE SUMINISTRO, TRASPORTE E INSTALACIÓN DE 3 MANOS DE PINTURA PARA DEMARCACIÓN, PLANTILLAS, BASE, REMATES, ACABADOS Y TODO LO DEMAS NECESARIO PARA SU CORRECTA EJECUCIÓN Y FUNCIONAMIENTO) </t>
  </si>
  <si>
    <t>EXCAVACIONES Y RELLENOS</t>
  </si>
  <si>
    <t>16.3</t>
  </si>
  <si>
    <t>EXCAVACIÓN MANUAL ZANJA EN TIERRA H=1.0 M</t>
  </si>
  <si>
    <t>16.4</t>
  </si>
  <si>
    <t>EXCAVACIÓN MANUAL EN MATERIAL COMÚN H=0.0-2.0 M (INCLUYE RETIRO DE SOBRANTES A UNA DISTANCIA MENOR DE 5 KM)</t>
  </si>
  <si>
    <t>16.8</t>
  </si>
  <si>
    <t>RELLENO CON MATERIAL DEL SITIO COMPACTADO MECÁNICAMENTE</t>
  </si>
  <si>
    <t>16.10</t>
  </si>
  <si>
    <t>RELLENO GRAVILLA DE RÍO COMPACTADO MECÁNICAMENTE</t>
  </si>
  <si>
    <t>16.14</t>
  </si>
  <si>
    <t>BASE GRANULAR  (NORMA INVIAS 330)</t>
  </si>
  <si>
    <t>APARATOS SANITARIOS Y ACCESORIOS</t>
  </si>
  <si>
    <t>17.1</t>
  </si>
  <si>
    <t>APARATOS SANITARIOS</t>
  </si>
  <si>
    <t>17.1.1</t>
  </si>
  <si>
    <t>INSTALACIÓN APARATO SANITARIO EXISTENTE O REUTILIZADO TIPO CERÁMICO</t>
  </si>
  <si>
    <t>17.1.2</t>
  </si>
  <si>
    <t xml:space="preserve">INSTALACIÓN APARATO SANITARIO EXISTENTE O REUTILIZADO TIPO ANTIVANDÁLICO </t>
  </si>
  <si>
    <t>17.1.3</t>
  </si>
  <si>
    <t>INSTALACIÓN LAVAMANOS EXISTENTE O REUTILIZADO TIPO CERÁMICO</t>
  </si>
  <si>
    <t>17.1.4</t>
  </si>
  <si>
    <t>INSTALACIÓN LAVAMANOS EXISTENTE O REUTILIZADO TIPO ACERO INOXIDABLE</t>
  </si>
  <si>
    <t>17.1.5</t>
  </si>
  <si>
    <t>INSTALACIÓN LAVAMANOS EXISTENTE O REUTILIZADO TIPO ANTIVANDÁLICO</t>
  </si>
  <si>
    <t>17.1.6</t>
  </si>
  <si>
    <t>INSTALACIÓN ORINAL EXISTENTE O REUTILIZADO TIPO CERÁMICO</t>
  </si>
  <si>
    <t>17.1.7</t>
  </si>
  <si>
    <t xml:space="preserve">INSTALACIÓN ORINAL EXISTENTE O REUTILIZADO TIPO ANTIVANDÁLICO </t>
  </si>
  <si>
    <t>17.1.8</t>
  </si>
  <si>
    <t xml:space="preserve">SUMINISTRO E INSTALACIÓN SANITARIO EN PORCELANA DE TANQUE (DOS PIEZAS) PARA ADULTO </t>
  </si>
  <si>
    <t>17.1.10</t>
  </si>
  <si>
    <t xml:space="preserve">SUMINISTRO E INSTALACIÓN SANITARIO EN PORCELANA SANITARIA AHORRADOR PARA ADULTO </t>
  </si>
  <si>
    <t>17.1.11</t>
  </si>
  <si>
    <t xml:space="preserve">SUMINISTRO E INSTALACIÓN SANITARIO INFANTIL EN PORCELANA SANITARIA AHORRADOR </t>
  </si>
  <si>
    <t>17.1.12</t>
  </si>
  <si>
    <t>SUMINISTRO E INSTALACIÓN SANITARIO INFANTIL DOS PIEZAS (INCLUYE ACCESORIOS)</t>
  </si>
  <si>
    <t>17.1.13</t>
  </si>
  <si>
    <t>SUMINISTRO E INSTALACIÓN LAVAMANOS EN PORCELANA DE COLGAR (INCLUYE ACCESORIOS Y GRIFERÍA)</t>
  </si>
  <si>
    <t>17.1.14</t>
  </si>
  <si>
    <t>SUMINISTRO E INSTALACIÓN LAVAMANOS PEDESTAL EN PORCELANA (INCLUYE ACCESORIOS Y GRIFERÍA)</t>
  </si>
  <si>
    <t>17.1.16</t>
  </si>
  <si>
    <t>SUMINISTRO E INSTALACIÓN LAVAMANOS DE SOBREPONER EN PORCELANA (INCLUYE ACCESORIOS Y GRIFERÍA)</t>
  </si>
  <si>
    <t>17.1.18</t>
  </si>
  <si>
    <t>SUMINISTRO E INSTALACIÓN LAVAMANOS DE EMPOTRAR EN ACERO INOXIDABLE (INCLUYE ACCESORIOS Y GRIFERÍA)</t>
  </si>
  <si>
    <t>17.1.19</t>
  </si>
  <si>
    <t>SUMINISTRO E INSTALACIÓN LAVAMANOS DE SOBREPONER EN ACERO INOXIDABLE (INCLUYE ACCESORIOS Y GRIFERÍA)</t>
  </si>
  <si>
    <t>17.1.20</t>
  </si>
  <si>
    <t>SUMINISTRO E INSTALACIÓN LAVAMANOS PEDESTAL EN ACERO INOXIDABLE (INCLUYE ACCESORIOS Y GRIFERÍA)</t>
  </si>
  <si>
    <t>17.1.21</t>
  </si>
  <si>
    <t>SUMINISTRO E INSTALACIÓN LAVAMANOS ANTIVANDÁLICO (INCLUYE ACCESORIOS Y GRIFERÍA)</t>
  </si>
  <si>
    <t>17.1.22</t>
  </si>
  <si>
    <t>SUMINISTRO E INSTALACIÓN LAVAMANOS ANTIVANDÁLICO CORRIDO EN ACERO INOXIDABLE LONG: 1.50 A 2.00 MTS (INCLUYE ACCESORIOS Y GRIFERÍA)</t>
  </si>
  <si>
    <t>17.1.23</t>
  </si>
  <si>
    <t>SUMINISTRO E INSTALACIÓN LAVAMANOS DE COLGAR LINEA INFANTIL EN PORCELANA (INCLUYE GRIFERÍA Y ACCESORIOS)</t>
  </si>
  <si>
    <t>17.1.24</t>
  </si>
  <si>
    <t>SUMINISTRO E INSTALACIÓN LAVAMANOS DE EMPOTRAR LINEA INFANTIL EN PORCELANA (INCLUYE ACCESORIOS Y GRIFERÍA)</t>
  </si>
  <si>
    <t>17.1.26</t>
  </si>
  <si>
    <t>SUMNISTRO E INSTALACIÓN ORINAL MEDIANO EN PORCELANA (INCLUYE ACCESORIOS Y GRIFERIA)</t>
  </si>
  <si>
    <t>17.1.28</t>
  </si>
  <si>
    <t>SUMINISTRO E INSTALACIÓN ORINAL INFANTIL DE COLGAR EN PORCELANA (INCLUYE ACCESORIOS Y GRIFERÍA)</t>
  </si>
  <si>
    <t>17.1.31</t>
  </si>
  <si>
    <t>SUMINISTRO E INSTALACIÓN DUCHA ANTIVANDALICA</t>
  </si>
  <si>
    <t>17.1.32</t>
  </si>
  <si>
    <t>SUMINISTRO E INSTALACIÓN DE LAVAPLATOS UNA POCETA (35 X 50 CMS) EN ACERO INOXIDABLE DE EMPOTRAR</t>
  </si>
  <si>
    <t>17.1.34</t>
  </si>
  <si>
    <t xml:space="preserve">SUMINISTRO E INSTALACIÓN DE GRIFERÍA PARA LAVAMANOS TIPO MONOCONTROL </t>
  </si>
  <si>
    <t>17.1.38</t>
  </si>
  <si>
    <t>SUMINISTRO E INSTALACIÓN DE LLAVE INDIVIDUAL PARA LAVAMANOS</t>
  </si>
  <si>
    <t>17.1.39</t>
  </si>
  <si>
    <t>SUMINISTRO E INSTALACIÓN DE GRIFERÍA VALVULA ANTOVANDÁLICA LAVAMANOS</t>
  </si>
  <si>
    <t>17.1.40</t>
  </si>
  <si>
    <t>SUMINISTRO E INSTALACIÓN DE GRIFERÍA VALVULA ANTOVANDÁLICA SANITARIO</t>
  </si>
  <si>
    <t>17.1.41</t>
  </si>
  <si>
    <t xml:space="preserve">SUMINISTRO E INSTALACIÓN DE GRIFERÍA VALVULA ANTOVANDÁLICA ORINAL </t>
  </si>
  <si>
    <t>17.1.42</t>
  </si>
  <si>
    <t>SUMINISTRO E INSTALACIÓN DE GRIFERÍA VALVULA ANTOVANDÁLICA DUCHA</t>
  </si>
  <si>
    <t>17.1.43</t>
  </si>
  <si>
    <t xml:space="preserve">SUMINISTRO E INSTALACIÓN DE GRIFERÍA PARA LAVAPLATOS TIPO MONOCONTROL </t>
  </si>
  <si>
    <t>17.1.44</t>
  </si>
  <si>
    <t>SUMINISTRO E INSTALACIÓN DE GRIFERÍA PARA LAVAPLATOS DE COMBINACIÓN</t>
  </si>
  <si>
    <t>17.1.45</t>
  </si>
  <si>
    <t>SUMINISTRO E INSTALACIÓN DE GRIFERÍA PARA LAVAPLATOS CUELLO DE GANSO</t>
  </si>
  <si>
    <t>17.1.46</t>
  </si>
  <si>
    <t>SUMINISTRO E INSTALACIÓN DE GRIFERÍA MONOCONTROL PARA DUCHA</t>
  </si>
  <si>
    <t>17.1.47</t>
  </si>
  <si>
    <t>SUMINISTRO E INSTALACIÓN DE GRIFERÍA DE COMBINACIÓN PARA DUCHA</t>
  </si>
  <si>
    <t>17.1.50</t>
  </si>
  <si>
    <t>SUMINISTRO E INSTALACIÓN DE CALENTADOR DE AGUA CON SISTEMA DE PASO</t>
  </si>
  <si>
    <t>17.1.52</t>
  </si>
  <si>
    <t>SUMINISTRO E INSTALACION DE LAVAMANOS DE PEDAL EN ACERO INOXIDABLE 304. MESON EN CALIBRE 18 Y ESTRUCTURA CALIBRE 20. MEDIDAS 45 CM LARGO X 40 CM FONDO X 85 CM ALTO</t>
  </si>
  <si>
    <t>17.2</t>
  </si>
  <si>
    <t>ACCESORIOS PARA UNIDADES SANITARIAS</t>
  </si>
  <si>
    <t>17.2.1</t>
  </si>
  <si>
    <t>TAPAREGISTRO PLASTICO DE 20 X 20 CMS.  INCLUYE INSTALACIÓN</t>
  </si>
  <si>
    <t>17.2.2</t>
  </si>
  <si>
    <t>TAPAREGISTRO EN ACERO INOXIDABLE DE 20 X 20 CMS.  INCLUYE INSTALACIÓN</t>
  </si>
  <si>
    <t>17.2.3</t>
  </si>
  <si>
    <t>REJILLA DE PISO METÁLICA TIPO SOSCO DE 3" X 2"</t>
  </si>
  <si>
    <t>17.2.4</t>
  </si>
  <si>
    <t>REJILLA DE PISO METÁLICA TIPO SOSCO DE 4" X 3"</t>
  </si>
  <si>
    <t>17.2.5</t>
  </si>
  <si>
    <t>REJILLA DE PISO METÁLICA TIPO SOSCO DE 6" X 4"</t>
  </si>
  <si>
    <t>17.2.6</t>
  </si>
  <si>
    <t>REJILLA DE PISO METÁLICA TIPO SOSCO DE 5" X 4"</t>
  </si>
  <si>
    <t>17.2.7</t>
  </si>
  <si>
    <t>REJILLA DE PISO METÁLICA TIPO SOSCO DE 2" X 1 1/2"</t>
  </si>
  <si>
    <t>17.2.8</t>
  </si>
  <si>
    <t>REJILLA DE PISO PLÁSTICA TIPO SOSCO DE 3" X 2"</t>
  </si>
  <si>
    <t>17.2.9</t>
  </si>
  <si>
    <t>REJILLA DE PISO PLASTICA TIPO SOSCO DE 5" X 4"</t>
  </si>
  <si>
    <t>17.2.10</t>
  </si>
  <si>
    <t>LLAVE DE MANGUERA DE ½”</t>
  </si>
  <si>
    <t>17.2.11</t>
  </si>
  <si>
    <t>SUMINISTRO E INSTALACIÓN DE DISIVISIONES EN ACERO INOXIDABLE PARA BAÑOS</t>
  </si>
  <si>
    <t>ANDENES Y SARDINELES</t>
  </si>
  <si>
    <t>20.4</t>
  </si>
  <si>
    <t>ANDÉN CONCRETO 3000 PSI EN SITIO E=0.1M</t>
  </si>
  <si>
    <t>20.10</t>
  </si>
  <si>
    <t>CONTENEDOR DE RAÍCES TIPO A-70</t>
  </si>
  <si>
    <t>20.32</t>
  </si>
  <si>
    <t>ASEO MEDIANTE LAVADO CON AGUA A PRESION (HIDROLAVADORA) E IMPLEMENTACION DE DETERGENTE BIODEGRADABLE Y GRATAS (CEPILLO) Y CUALQUIER OTRA ACTIVIDAD NECESARIA PARA GARANTIZAR LA ENTREGA EN TOTAL LIMPIEZA DE LA ZONA</t>
  </si>
  <si>
    <t>20.33</t>
  </si>
  <si>
    <t>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t>
  </si>
  <si>
    <t>20.34</t>
  </si>
  <si>
    <t>SUMINISTRO E INSTALACIÓN DE MAQUINA BIOSALUDABLE PARA GIMNASIO AL AIRE LIBRE REF. REMO</t>
  </si>
  <si>
    <t>MOBILIARIO URBANO</t>
  </si>
  <si>
    <t>21.1</t>
  </si>
  <si>
    <t>BANCA EN CONCRETO M-40</t>
  </si>
  <si>
    <t>21.12</t>
  </si>
  <si>
    <t>SUMINISTRO E INSTALACIÓN DE MAQUINA BIOSALUDABLE PARA GIMNASIO AL AIRE LIBRE - REF. DORSAL ANCHO</t>
  </si>
  <si>
    <t>21.15</t>
  </si>
  <si>
    <t>CONFINAMIENTO EN CONCRETO PARA SENDEROS</t>
  </si>
  <si>
    <t>21.17</t>
  </si>
  <si>
    <t>SUMINISTRO E INSTALACIÓN TABLERO DE BALONCESTO 1,20 M X 1,80 M E= 10 MM EN ACRILICO</t>
  </si>
  <si>
    <t>21.18</t>
  </si>
  <si>
    <t xml:space="preserve">DEMOLICION DE BORDILLO </t>
  </si>
  <si>
    <t>21.22</t>
  </si>
  <si>
    <t>ASEO GENERAL</t>
  </si>
  <si>
    <t>21.31</t>
  </si>
  <si>
    <t>CONCERTINA EN ACERO INOXIDABLE DE 18 PULGADAS</t>
  </si>
  <si>
    <t>TOTALES</t>
  </si>
  <si>
    <t>SUBTOTAL ANTES DE AIU</t>
  </si>
  <si>
    <t>%</t>
  </si>
  <si>
    <t>AIU</t>
  </si>
  <si>
    <t>ADMINISTRACIÓN</t>
  </si>
  <si>
    <t>IMPREVISTOS</t>
  </si>
  <si>
    <t>UTILIDAD</t>
  </si>
  <si>
    <t>IVA SOBRE UTILIDAD</t>
  </si>
  <si>
    <t>TOTAL</t>
  </si>
  <si>
    <t>FIRMA REPRESENTANTE LEGAL</t>
  </si>
  <si>
    <t>Realizar las actividades de mantenimiento integral, reparación, conservación, mejoramiento y adecuaciones requeridas para los inmuebles de operación directa de primera infancia, casas atrapasueños y sedes administrativas a cargo del ICBF Regional Valle.</t>
  </si>
  <si>
    <t>• Por favor diligenciar solo las celdas en AMARILLO la hoja esta formulada.
• Revisar todos los requerimientos que se exponen en los documentos "Anexo 1 - Anexo Técnico y Ficha de Condiciones Técnicas Escenciales para la Prestación del Servicio y/o Entrega del Bien" (FCT) y Anexos; y formular su oferta en concordancia con estos, garantizando que los bienes y/o servicios ofrecidos cumplan en su totalidad con las especificaciones técnicas descritas.
• Los precios de la cotización deben ser expresados en PESOS COLOMBIANOS.
• No modificar, agregar o elimitar algún ítem o sub-ítem.</t>
  </si>
  <si>
    <t>1.1</t>
  </si>
  <si>
    <t>DESCAPOTE Y LIMPIEZA</t>
  </si>
  <si>
    <t>1.3</t>
  </si>
  <si>
    <t>CAMPAMENTO PROVISIONAL DE OBRA 18 M2</t>
  </si>
  <si>
    <t>1.4</t>
  </si>
  <si>
    <t>CAMPAMENTO PROVISIONAL DE OBRA 9 M2</t>
  </si>
  <si>
    <t>1.5</t>
  </si>
  <si>
    <t>CERCA EN ALAMBRE DE PUA 4 HILOS</t>
  </si>
  <si>
    <t>1.6</t>
  </si>
  <si>
    <t>CERCA EN ALAMBRE DE PUA 5 HILOS</t>
  </si>
  <si>
    <t>1.7</t>
  </si>
  <si>
    <t>CERCA EN ALAMBRE DE PUA 6 HILOS</t>
  </si>
  <si>
    <t>1.10</t>
  </si>
  <si>
    <t>DEMOLICIÓN CAJA DE INSPECCIÓN</t>
  </si>
  <si>
    <t>1.12</t>
  </si>
  <si>
    <t>DESMONTE DE MARCOS Y PUERTAS EN CUALQUIER MATERIAL</t>
  </si>
  <si>
    <t>1.13</t>
  </si>
  <si>
    <t>DESMONTE VENTANA EN CUALQUIER MATERIAL</t>
  </si>
  <si>
    <t>1.16</t>
  </si>
  <si>
    <t xml:space="preserve">DESMONTE O DEMOLICION DE GUARDA ESCOBA EN CUALQUIER TIPO DE MATERIAL </t>
  </si>
  <si>
    <t>1.22</t>
  </si>
  <si>
    <t>DEMOLICIÓN PLACA PISO 0.05 M</t>
  </si>
  <si>
    <t>1.25</t>
  </si>
  <si>
    <t>DEMOLICIÓN PLACA PISO 0.20 M</t>
  </si>
  <si>
    <t>1.26</t>
  </si>
  <si>
    <t xml:space="preserve"> DEMOLICIÓN DE PISO LISTÓN EN MADERA (INCLUYE ESTRUCTURA DE SOPORTE)</t>
  </si>
  <si>
    <t>1.27</t>
  </si>
  <si>
    <t>1.28</t>
  </si>
  <si>
    <t xml:space="preserve">DESMONTE DE ESCALERA EN MADERA EXISTENTE  </t>
  </si>
  <si>
    <t>1.29</t>
  </si>
  <si>
    <t>DESMONTE CIELO FALSO EN CUALQUIER MATERIAL</t>
  </si>
  <si>
    <t>1.32</t>
  </si>
  <si>
    <t>DEMOLICION DE VIGAS Y COLUMNAS</t>
  </si>
  <si>
    <t>1.34</t>
  </si>
  <si>
    <t>DESMONTE DE CUBIERTAS (TEJA DE BARRO)</t>
  </si>
  <si>
    <t>1.35</t>
  </si>
  <si>
    <t>DESMONTE DE CUBIERTA EN TEJA TERMOACUSTICA</t>
  </si>
  <si>
    <t>1.37</t>
  </si>
  <si>
    <t>DESMONTE DE CUBIERTA TIPO SANDWICH</t>
  </si>
  <si>
    <t>1.39</t>
  </si>
  <si>
    <t xml:space="preserve">DESMONTE DE ESTRUCTURA EN MADERA </t>
  </si>
  <si>
    <t>1.41</t>
  </si>
  <si>
    <t>DEMOLICIÓN PLACA MACIZA 0.30 - 0.40 M</t>
  </si>
  <si>
    <t>1.42</t>
  </si>
  <si>
    <t>DESMONTE DE MURO FALSO EN CUALQUIER MATERIAL</t>
  </si>
  <si>
    <t>1.48</t>
  </si>
  <si>
    <t xml:space="preserve">DESMONTE CERCA EN ALAMBRE DE PUAS </t>
  </si>
  <si>
    <t>1.55</t>
  </si>
  <si>
    <t>DESMONTE E INSTALACION DE CAMPANA EN ACERO INOXIDABLE</t>
  </si>
  <si>
    <t>1.56</t>
  </si>
  <si>
    <t>DESMONTE E INTALACION DE REPISAS Y ESTANTERIA</t>
  </si>
  <si>
    <t>1.57</t>
  </si>
  <si>
    <t xml:space="preserve">DESMONTE DE MESON EN ACERO INOXIDABLE </t>
  </si>
  <si>
    <t>1.66</t>
  </si>
  <si>
    <t xml:space="preserve">DEMOLICION Y DESMONTE DE PASOS EN CONCRETO REFORZADO Y REFURSOS EN CONCRETO EMBEBIDAS EN MUROS DE CONCRETO (INCLUYE RESANE, CARGUE, RETIRO Y DISPOSICIÓN DE ESCOMBROS A SITIO APROBADO POR LA AUTORIDAD AMBIENTAL ). </t>
  </si>
  <si>
    <t>1.68</t>
  </si>
  <si>
    <t xml:space="preserve">DESMONTE DE VENTILADORES DE TECHO. INCLUYE RETIRO, EQUIPOS, HERRAMIENTAS Y TODOS LOS ELEMENTOS NECESARIOS PARA SU CORRECTA EJECUCIÓN. </t>
  </si>
  <si>
    <t>1.71</t>
  </si>
  <si>
    <t>DESMONTE DE PARQUE INFANTIL (INCLUYE RETIRO MATERIAL SOBRANTE)</t>
  </si>
  <si>
    <t>2.1</t>
  </si>
  <si>
    <t>BASE ARENA CEMENTO</t>
  </si>
  <si>
    <t>3.7</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</si>
  <si>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</si>
  <si>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3.8</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</si>
  <si>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</si>
  <si>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3.9</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</si>
  <si>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</si>
  <si>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3.10</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</si>
  <si>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</si>
  <si>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3.11</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</si>
  <si>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</si>
  <si>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3.12</t>
  </si>
  <si>
    <t xml:space="preserve">Suministro e instalación de pozo séptico de doble acción (Imhoff) </t>
  </si>
  <si>
    <t>3.13</t>
  </si>
  <si>
    <t>SISTEMA SÉPTICO CON FILTRO ANAEROBIO 500LT (INCLUYE MATERIAL FILTRANTE)</t>
  </si>
  <si>
    <t>3.14</t>
  </si>
  <si>
    <t>SISTEMA SÉPTICO CON FILTRO ANAEROBIO 1000LT (INCLUYE MATERIAL FILTRANTE)</t>
  </si>
  <si>
    <t>3.15</t>
  </si>
  <si>
    <t>SISTEMA SÉPTICO CON FILTRO ANAEROBIO 2000LT (INCLUYE MATERIAL FILTRANTE)</t>
  </si>
  <si>
    <t>4.34</t>
  </si>
  <si>
    <t>PASOS PREFABRICADOS ESCALERAS EN CONCRETO 2500 PSI (ANCHO 1M)</t>
  </si>
  <si>
    <t>4.35</t>
  </si>
  <si>
    <t xml:space="preserve">SUMINISTRO E INSTALACIÓN DE GAVIONES </t>
  </si>
  <si>
    <t>4.37</t>
  </si>
  <si>
    <t>MESON DE LAVAMANOS EN GRANITO PULIDO, INCLUYE MESON EN CONCRETO REFORZADO</t>
  </si>
  <si>
    <t>4.39</t>
  </si>
  <si>
    <t>CONSTRUCCION DE ENTREPAÑOS EN CONCRETO DE 3000 PSI</t>
  </si>
  <si>
    <t>4.40</t>
  </si>
  <si>
    <t xml:space="preserve">CONSTRUCCION DE ESCALERA ÁEREA EN CONCRETO REFORZADO DE 3000 PSI (FORMALETA EN TABLERO LISO TRIPLEX, COLOR GRIS CLARO) </t>
  </si>
  <si>
    <t>5.01</t>
  </si>
  <si>
    <t>ALFAJÍAS CONCRETO 2500 PSI E= 0.15 M</t>
  </si>
  <si>
    <t>5.02</t>
  </si>
  <si>
    <t>ALFAJÍAS CONCRETO 2500 PSI E= 0.25 M</t>
  </si>
  <si>
    <t>5.03</t>
  </si>
  <si>
    <t>ALFAJÍA EN LADRILLO PRENSADO</t>
  </si>
  <si>
    <t>5.04</t>
  </si>
  <si>
    <t>ALFAJÍAS EN LADRILLO TOLETE COMUN</t>
  </si>
  <si>
    <t>5.05</t>
  </si>
  <si>
    <t>ARCOS EN LADRILLO PRENSADO</t>
  </si>
  <si>
    <t>5.06</t>
  </si>
  <si>
    <t>DINTELES EN BLOQUE 0.15 M</t>
  </si>
  <si>
    <t>5.07</t>
  </si>
  <si>
    <t>ENCHAPES LADRILLO PRENSADO</t>
  </si>
  <si>
    <t>5.39</t>
  </si>
  <si>
    <t>SOBRECIMIENTO 0.10 O 0.12 EN TOLETE RECOCIDO</t>
  </si>
  <si>
    <t>5.40</t>
  </si>
  <si>
    <t>5.41</t>
  </si>
  <si>
    <t>SOBRECIMIENTO 0.25 EN TOLETE RECOCIDO</t>
  </si>
  <si>
    <t>5.42</t>
  </si>
  <si>
    <t>5.43</t>
  </si>
  <si>
    <t>LAVADA DE FACHADA</t>
  </si>
  <si>
    <t>5.44</t>
  </si>
  <si>
    <t>DOVELA, GROUTING 3000 PSI</t>
  </si>
  <si>
    <t>7.1</t>
  </si>
  <si>
    <t>AFINADO EN MORTERO IMPERMEABILIZADO 1:3 E= 0.03 M</t>
  </si>
  <si>
    <t>7.2</t>
  </si>
  <si>
    <t>AFINADO EN MORTERO IMPERMEABILIZADO 1:4 E=0.05 M</t>
  </si>
  <si>
    <t>7.3</t>
  </si>
  <si>
    <t>AFINADO EN MORTERO IMPERMEABILIZADO 1:4 E=0.03 M</t>
  </si>
  <si>
    <t>7.4</t>
  </si>
  <si>
    <t>AFINADO IMPERMEABILIZADO PARA TEJA DE BARRO EN ASFALTO (INCLUYE TELA IMPERMEABLE)</t>
  </si>
  <si>
    <t>7.11</t>
  </si>
  <si>
    <t>SUMINISTRO E INSTALACIÓN CUBIERTA ALUMINIO TIPO SÁNDWICH DECK</t>
  </si>
  <si>
    <t>7.12</t>
  </si>
  <si>
    <t>SUMINISTRO E INSTALACIÓN CUBIERTA DE BARRO (INCLUYE REMATES Y  ACCESORIOS)</t>
  </si>
  <si>
    <t>7.13</t>
  </si>
  <si>
    <t>SUMINISTRO E INSTALACIÓN CUBIERTA ESPAÑOLA ETERNIT Y/O SIMILAR (INCLUYE REMATES Y ACCESORIOS)</t>
  </si>
  <si>
    <t>7.20</t>
  </si>
  <si>
    <t>SUMINISTRO E INSTALACIÓN CUBIERTA TIPO CHIMENEA (INCLUYE ACCESORIOS)</t>
  </si>
  <si>
    <t>7.23</t>
  </si>
  <si>
    <t>SUMINISTRO E INSTALACIÓN CUBIERTA INCLINADA DE ESPESOR E=0.07m, EN CONCRETO 
BOMBEADO Y ALLANADO DE f'c=3.000PSI  IMPERMEABILIZADO</t>
  </si>
  <si>
    <t>7.26</t>
  </si>
  <si>
    <t>SUMINISTRO E INSTALACIÓN TEJA EN LÁMINA GALVANIZADA CAL 22 PINTADA</t>
  </si>
  <si>
    <t>7.27</t>
  </si>
  <si>
    <t>SUMINISTRO E INSTALACIÓN TEJA EN LÁMINA GALVANIZADA CAL 26 PINTADA</t>
  </si>
  <si>
    <t>7.30</t>
  </si>
  <si>
    <t>MANTENIMIENTO DE ESTRUCTURA EN MADERA DE CUBIERTA EXISTENTE</t>
  </si>
  <si>
    <t>7.36</t>
  </si>
  <si>
    <t>REMATE DE CUBIERTA EN LAMINA CALIBRE 20</t>
  </si>
  <si>
    <t>7.37</t>
  </si>
  <si>
    <t xml:space="preserve">REMATE LATERAL CONTRA MURO TEJA TIPO SANDWICH </t>
  </si>
  <si>
    <t>7.39</t>
  </si>
  <si>
    <t>SUMINISTRO E INSTALACIÓN CANAL PVC RAINGO</t>
  </si>
  <si>
    <t>7.48</t>
  </si>
  <si>
    <t>SUMINISTRO E INSTALACIÓN CABALLETE LATERAL UPVC COLONIAL 2,5 MM</t>
  </si>
  <si>
    <t>7.49</t>
  </si>
  <si>
    <t>SUMINISTRO E INSTALACIÓN CABALLETE EN LÁMINA CAL 26 PARA CUBIERTA TIPO SANDWICH.</t>
  </si>
  <si>
    <t>7.53</t>
  </si>
  <si>
    <t>SUMINISTRO E INSTALACIÓN CABALLETE EN TEJA DE BARRO</t>
  </si>
  <si>
    <t>7.55</t>
  </si>
  <si>
    <t>CORTASOL TIPO CELOSCREEN 110-M1, PASO 2150</t>
  </si>
  <si>
    <t>7.56</t>
  </si>
  <si>
    <t>CORTASOL TIPO CELOSCREEN 110-M1, PASO 120</t>
  </si>
  <si>
    <t>7.57</t>
  </si>
  <si>
    <t>MALLA ELECTROSOLDADA 15x15cm - 5.0mm   f'y=5.000 kg/cm2 (500 Mpa), CON UNA INCIDENCIA DE 1,2M2 x M2. PARA CUBIERTA INCLINADA EN CONCRETO IMPERMEABILIZADO Y ALLANADO DE f'c=3.000 PSI DE ESPESOR E=0.07m</t>
  </si>
  <si>
    <t>7.62</t>
  </si>
  <si>
    <t>SUMINISTRO E INSTALACIÓN DE TEJA TIPO ZINC</t>
  </si>
  <si>
    <t>8.2</t>
  </si>
  <si>
    <t>CONCRETO 3500 PSI</t>
  </si>
  <si>
    <t>8.4</t>
  </si>
  <si>
    <t>CONCRETO 2500 PSI</t>
  </si>
  <si>
    <t>8.5</t>
  </si>
  <si>
    <t>CONCRETO 2000 PSI</t>
  </si>
  <si>
    <t>8.6</t>
  </si>
  <si>
    <t>CONCRETO 1500 PSI</t>
  </si>
  <si>
    <t>8.7</t>
  </si>
  <si>
    <t>MORTERO SECO 1:10</t>
  </si>
  <si>
    <t>9.1.2</t>
  </si>
  <si>
    <t>SUMINISTRO E INSTALACION PUERTA EN VIDRIO CRISTAL TEMPLADO INCOLORO E = 10 mm, INCLUYE ANCLAJES, ACCESORIOS EN ACERO INOXIDABLE, CHAPA DE SEGURIDAD</t>
  </si>
  <si>
    <t>9.1.3</t>
  </si>
  <si>
    <t>REJILLAS MICRO-PERFORADAS  METALICAS - CIELO RASO -ALTURA VARIABLE  (incluye accesorios para instalacion)</t>
  </si>
  <si>
    <t>9.1.4</t>
  </si>
  <si>
    <t>PUERTA EN ALUMINIO COLOR CHAMPAÑA, CON PERFILERIA EN ALUMINIO TIPO ALM-SERIE 4525-3 PARA PUERTAS BATIENTES, SISTEMA 500-3 BISELADO PARA CUERPOS FIJOS y CRISTAL INCOLORO TEMPLADO DE SEGURIDAD DE 5mm, incluye MANIJAS.</t>
  </si>
  <si>
    <t>9.1.6</t>
  </si>
  <si>
    <t>SUMINISTRO E INSTALACION DE MESON LAVAPLATOS  EN ACERO INOXIDABLE AISI 430 calibre 22 (0.7 mm). (INCLUYE ACCESORIOS)</t>
  </si>
  <si>
    <t>9.2.4</t>
  </si>
  <si>
    <t>PUERTAS ENTAMBORADAS CON REJILLA  LAMINA C-18  (INCLUYE ANTICORROSIVO Y PINTURA ESMALTE</t>
  </si>
  <si>
    <t>9.2.5</t>
  </si>
  <si>
    <t>PUERTA ENTAMBORADA LAMINA C.R. C18 (INCLUYE ANTICORROSIVO Y PINTURA ESMALTE)</t>
  </si>
  <si>
    <t>9.2.10</t>
  </si>
  <si>
    <t xml:space="preserve">ESCALERA TIPO GATO DE 10 PASOS DE LONGITUD DE DESARROLLO L=1.2 EN ACERO FIGURADO DE 60000 PSI 3/4" DEBIDAMENTE ANCLADO Y PINTADO CON ANTICORROSIVO Y ESMALTE </t>
  </si>
  <si>
    <t>9.2.11</t>
  </si>
  <si>
    <t>MANTENIMIENTO SISTEMA RIEL DE PUERTAS CORREDIZAS (INCLUYE LIMPIEZA, ARREGLO Y LUBRICACION PARA CORROCTO FUNCIONAMIENTO)</t>
  </si>
  <si>
    <t>9.2.12</t>
  </si>
  <si>
    <t>SUMINISTRO E INSTALACION REJILLA  PARA  VENTILACIÓN  LAMINA PERFORADA  SEGÚN DISEÑO PARA VENTILACION FORZADA O PASIVA</t>
  </si>
  <si>
    <t>9.2.17</t>
  </si>
  <si>
    <t>MALLA GALVANIZADA C-10 RECUBIERTA PARA VENTANA</t>
  </si>
  <si>
    <t>9.2.19</t>
  </si>
  <si>
    <t>CERCHA METÁLICA ÁNGULO 1+1/4x1/8 PULG. CON CELOSIA. (incluye anticorrosico y pintura)</t>
  </si>
  <si>
    <t>Kg</t>
  </si>
  <si>
    <t>9.2.20</t>
  </si>
  <si>
    <t>SUMINISTRO E INSTALACIÓN DE BRAZOS HIDRAULICOS PARA PUERTAS - (Cap 100 Kg- Aperura hasta 180° - Ancho puerta hasta 1.10 mts.)</t>
  </si>
  <si>
    <t>9.2.21</t>
  </si>
  <si>
    <t>DESMONTE PUERTAS Y VENTAS DIFERENTES MEDIDAS Y MATERIALES - (Incluye dispocision final )</t>
  </si>
  <si>
    <t>SUMINISTRO E INSTALACION  ESTRUCTURA METALICA PARA REFORZAMIENTO Y/O REMPLAZO SEGÚN DISEÑO ( Incluye revisio estructural )</t>
  </si>
  <si>
    <t>9.2.23</t>
  </si>
  <si>
    <t xml:space="preserve">DESMONTE ESTRUCTURA  METALICA Y/O MADERA INCLUYE MATERIAL DE CUBIERTA </t>
  </si>
  <si>
    <t>9.2.24</t>
  </si>
  <si>
    <t>2.  SUMINISTRO E INSTALACION   - BARRA SEGURIDAD SANITARIO  PARA  AGARRE EN TUBO D=11/4", EN ACERO INOXIDABLE ( 18/10),  ABATIBLE HORIZONTAL  SEGÚN  NTC 6047</t>
  </si>
  <si>
    <t>9.2.25</t>
  </si>
  <si>
    <t>9.2.29</t>
  </si>
  <si>
    <t>SUMINISTRO E INSTALACIÓN DE PUERTA REJA DE INGRESO DE SEGURIDAD EN HIERRO TUBO CUADRADO (INCLUYE HERRAJES Y CERRADURAS)</t>
  </si>
  <si>
    <t>9.3</t>
  </si>
  <si>
    <t>CARPINTERIA DE MADERA</t>
  </si>
  <si>
    <t>9.3.1</t>
  </si>
  <si>
    <t>SUMINISTRO E INSTALACIÓN DE MARCO Y HOJA DE PUERTAS TABLERIADAS EN MADERA  INCLUYE TRES BISAGRAS POR PUERTA Y TOPE DE RESORTE SATINADO TIPO  SCHLAGE.ENCHAPE, TABLA CHAPA CEDRO O NOGAL  2.0 CMS</t>
  </si>
  <si>
    <t>9.3.2</t>
  </si>
  <si>
    <t>HOJA PUERTA ENTAMBORADA TRIPLEX-TABLEX 0.76-1.0 M</t>
  </si>
  <si>
    <t>9.3.3</t>
  </si>
  <si>
    <t>CERRADURA DE POMO TIPO ALCOBA</t>
  </si>
  <si>
    <t>9.3.4</t>
  </si>
  <si>
    <t xml:space="preserve">SUMINISTRO E INSTALACION DE MARQUESINA, CON ESTRUCTURA METALICA  Y POLICARBONATO ALVEOLAR  </t>
  </si>
  <si>
    <t>SUMINISTRO E INSTALACION BARRA DE AGARRE ANTIDESLIZANTE  EN TUBO D=11/4", EN ACERO INOXIDABLE  FIJA VERTICAL Y HORIZONTAL  Medidas: Ancho 60 x Fondo 7 x Alto 3 cm.</t>
  </si>
  <si>
    <t>10.1</t>
  </si>
  <si>
    <t>ALISTADO ENDURECIDO MORTERO 1:3 H=4</t>
  </si>
  <si>
    <t>10.2</t>
  </si>
  <si>
    <t>ALISTADO IMPERMEABILIZADO PISOS 1:3, E = 0.04</t>
  </si>
  <si>
    <t>10.3</t>
  </si>
  <si>
    <t>ALISTADO PISOS 1:3, E=0.04</t>
  </si>
  <si>
    <t>10.5</t>
  </si>
  <si>
    <t>CONCRETO ESTRIADO RAMPAS 2500 PSI</t>
  </si>
  <si>
    <t>10.6</t>
  </si>
  <si>
    <t>MANTO FIBERGLASS 600X1</t>
  </si>
  <si>
    <t>10.7</t>
  </si>
  <si>
    <t>PEGANTE MORTERO-CONCRETO</t>
  </si>
  <si>
    <t>10.8</t>
  </si>
  <si>
    <t>PLACA BASE CONCRETO 0.08 2500 PSI</t>
  </si>
  <si>
    <t>10.9</t>
  </si>
  <si>
    <t>PLACA BASE CONCRETO 0.10 2500 PSI</t>
  </si>
  <si>
    <t>10.10</t>
  </si>
  <si>
    <t>PLACA BASE CONCRETO 0.15 2500 PSI</t>
  </si>
  <si>
    <t>10.11</t>
  </si>
  <si>
    <t>SUBBASE RECEBO ZONAS EXTERIORES</t>
  </si>
  <si>
    <t>11.53</t>
  </si>
  <si>
    <t>PUNTO HIDRÁULICO PARA ROCIADOR AUTOMÁTICO 1/2"</t>
  </si>
  <si>
    <t>11.54</t>
  </si>
  <si>
    <t>PUNTO HIDRÁULICO PARA ROCIADOR AUTOMÁTICO 3/4"</t>
  </si>
  <si>
    <t>11.55</t>
  </si>
  <si>
    <t>ROCIADOR AUTOMÁTICO 1/2" K=5.6 PENDIENTE UL-FM</t>
  </si>
  <si>
    <t>11.56</t>
  </si>
  <si>
    <t>ROCIADOR AUTOMÁTICO 3/4" K=8.1 PENDIENTE UL-FM</t>
  </si>
  <si>
    <t>11.57</t>
  </si>
  <si>
    <t>PINTURA PARA TUBERÍA RED DE INCENDIOS CON DIÁMETRO DE HASTA 2"</t>
  </si>
  <si>
    <t>11.58</t>
  </si>
  <si>
    <t>PINTURA PARA TUBERÍA RED DE INCENDIOS CON DIÁMETRO MAYOR A 2"</t>
  </si>
  <si>
    <t>11.59</t>
  </si>
  <si>
    <t>GABINETE TIPO III</t>
  </si>
  <si>
    <t>11.60</t>
  </si>
  <si>
    <t>GABINETE TIPO I</t>
  </si>
  <si>
    <t>11.61</t>
  </si>
  <si>
    <t>SIAMESA INYECCIÓN 4" X 2 1/2" X 2 1/2"</t>
  </si>
  <si>
    <t>11.62</t>
  </si>
  <si>
    <t>SIAMESA INYECCIÓN 3" X 2 1/2" X 2 1/2"</t>
  </si>
  <si>
    <t>11.63</t>
  </si>
  <si>
    <t>VÁLVULA DE TOMA Y EXPULSIÓN DE AIRE 1"</t>
  </si>
  <si>
    <t>12.34</t>
  </si>
  <si>
    <t>SUMINISTRO E INSTALACIÒN DE CABLE DE COBRE NO 14 AWG THWN LIBRE DE HALÓGENOS</t>
  </si>
  <si>
    <t>12.2.30</t>
  </si>
  <si>
    <t>SUMINISTRO E INST. DE TRANSFORMADOR TRIFÁSICO DE  30  KVA MARCA HOMOLOGADA, REFRIGERADO EN ACEITE, CONEXIÓN DY5. NIVEL DE TENSIÓN 13.2 KV120/208 V. INCLUYE ELEMENTOS DE SOPORTE Y FIJACIÒN.</t>
  </si>
  <si>
    <t>12.2.31</t>
  </si>
  <si>
    <t>SUMINISTRO E INST. DE TRANSFORMADOR TRIFÁSICO DE  37,5  KVA MARCA HOMOLOGADA, REFRIGERADO EN ACEITE, CONEXIÓN DY5. NIVEL DE TENSIÓN 13.2 KV120/208 V.  INCLUYE ELEMENTOS DE SOPORTE Y FIJACIÒN.</t>
  </si>
  <si>
    <t>12.2.32</t>
  </si>
  <si>
    <t>SUMINISTRO E INST. DE TRANSFORMADOR TRIFÁSICO DE  45  KVA MARCA HOMOLOGADA, REFRIGERADO EN ACEITE, CONEXIÓN DY5. NIVEL DE TENSIÓN 13.2 KV120/208 V.  INCLUYE ELEMENTOS DE SOPORTE Y FIJACIÒN.</t>
  </si>
  <si>
    <t>12.2.33</t>
  </si>
  <si>
    <t>SUMINISTRO E INST. DE TRANSFORMADOR TRIFÁSICO DE  75  KVA MARCA HOMOLOGADA, REFRIGERADO EN ACEITE, CONEXIÓN DY5. NIVEL DE TENSIÓN 13.2 KV120/208 V.  INCLUYE ELEMENTOS DE SOPORTE Y FIJACIÒN.</t>
  </si>
  <si>
    <t>12.2.34</t>
  </si>
  <si>
    <t>SUMINISTRO E INST. DE TRANSFORMADOR TRIFÁSICO DE  112,5  KVA MARCA HOMOLOGADA, REFRIGERADO EN ACEITE, CONEXIÓN DY5. NIVEL DE TENSIÓN 13.2 KV120/208 V.  INCLUYE ELEMENTOS DE SOPORTE Y FIJACIÒN.</t>
  </si>
  <si>
    <t>12.2.35</t>
  </si>
  <si>
    <t xml:space="preserve">SUMINISTRO E INSTALACIÓN DE ESTRUCTURA PARA PROTECCIONES SEGÚN OPERADOR DE RED LOCAL.  INCLUYE ACCESORIOS: AISLADORES DE PIN, HERRAJES METÁLICOS GALVANIZADOS EN CALIENTE, TORNILLERÍA, ELEMENTOS DE FIJACIÓN. </t>
  </si>
  <si>
    <t>12.2.36</t>
  </si>
  <si>
    <t>SUMINISTRO E INSTALACIÒN DE PARARRAYOS DE OXIDO METÁLICO SERIE 10 KA PARA 11.4 O 13.2 KV. DEBIDAMENTE PROBADOS Y MARCADOS DE ACUERDO A OPERADOR DE RED LOCAL. INCLUYE  ELEMENTOS DE SOPORTE, FIJACIÒN Y CONEXIÒN.</t>
  </si>
  <si>
    <t>12.2.37</t>
  </si>
  <si>
    <t xml:space="preserve">SUMINISTRO E INSTALACIÒN DE CORTACIRCUITOS DE CAÑUELA 100 ERIOS 15 KV CON FUSIBLES TIPO HH. </t>
  </si>
  <si>
    <t>12.2.38</t>
  </si>
  <si>
    <t>SUMINISTRO DE GRÚA CANASTA AISLADA PARA DESCONEXIÓN Y CONEXIÓN DE EQUIPOS DE MEDIA TENSIÓN Y/O ACOMETIDA SECUNDARIA DE TRANSFORMADOR EN POSTE, CON CUADRILLA PARA EFECTUAR ESTA LABOR.</t>
  </si>
  <si>
    <t>12.2.39</t>
  </si>
  <si>
    <t>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t>
  </si>
  <si>
    <t>12.2.40</t>
  </si>
  <si>
    <t>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t>
  </si>
  <si>
    <t>12.2.41</t>
  </si>
  <si>
    <t>POSTE DE CONCRETO 12 METROS X 1,050 KILOGRAMOS</t>
  </si>
  <si>
    <t>12.2.42</t>
  </si>
  <si>
    <t>POSTE DE CONCRETO 12 METROS X 750 KILOGRAMOS</t>
  </si>
  <si>
    <t>12.2.43</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</si>
  <si>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</si>
  <si>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12.2.44</t>
  </si>
  <si>
    <t>CÁMARA DE INSPECCIÓN DE 40 X 40 X 30 CM CON TAPA EN CONCRETO, SEGÚN LA NORMA DE LA EMPRESA OPERADORA DE RED LOCAL.</t>
  </si>
  <si>
    <t>12.2.45</t>
  </si>
  <si>
    <t>CERTIFICACIÓN DE TRANSFORMACIÓN Y USO FINAL CON UN FUENTE CERTIFICADOR AUTORIZADO NACIONALMENTE</t>
  </si>
  <si>
    <t>12.2.46</t>
  </si>
  <si>
    <t>REALIZACIÒN DE ESTUDIO PARA LA NECESIDAD O NO DE INSTALACIÓN DE SISTEMA DE APANTALLAMIENTO CONTRA DESCARGAS ATMOSFERICAS. INCLUYE PLANIMETRIA Y PROTOCOLOS DE MEDICIÒN.</t>
  </si>
  <si>
    <t>12.2.47</t>
  </si>
  <si>
    <t>TRÁMITES DE PRELIMINAR DE ENERGÍA, ELABORACIÓN Y APROBACIÓN DEL PROYECTO ELÉCTRICO PARA LA INSTALACIÓN DE TRANSFORMADOR EN POSTE Y TRÁMITE DE DESCONEXIÓN Y CONEXIÒN PARA MANIOBRAS Y  ENTREGA DE OBRAS AL OPERADOR DE RED LOCAL</t>
  </si>
  <si>
    <t>12.3</t>
  </si>
  <si>
    <t>AIRES ACONDICIONADOS</t>
  </si>
  <si>
    <t>12.3.1</t>
  </si>
  <si>
    <t>SUMINISTRO E INSTALACIÓN DE AIRE ACONDICIONADO MINI SPLIT. INCLUYE MINI SPLIT  DE 9,000 BTU/H 220 V, BASE PARA UNIDAD CONDENSADORA, RED DE REFRIGERACIÓN,  ACOMETIDA ELÉCTRICA, DRENAJE, INSTALACIÓN.</t>
  </si>
  <si>
    <t>12.3.2</t>
  </si>
  <si>
    <t>SUMINISTRO E INSTALACIÓN DE AIRE ACONDICIONADO MINI SPLIT. INCLUYE MINI SPLIT  DE 12,000 BTU/H 220 V, BASE PARA UNIDAD CONDENSADORA, RED DE REFRIGERACIÓN,  ACOMETIDA ELÉCTRICA, DRENAJE, INSTALACIÓN.</t>
  </si>
  <si>
    <t>12.3.3</t>
  </si>
  <si>
    <t>SUMINISTRO E INSTALACIÓN DE AIRE ACONDICIONADO MINI SPLIT. INCLUYE MINI SPLIT  DE 18,000 BTU/H 220 V, BASE PARA UNIDAD CONDENSADORA, RED DE REFRIGERACIÓN,  ACOMETIDA ELÉCTRICA, DRENAJE, INSTALACIÓN.</t>
  </si>
  <si>
    <t>12.3.4</t>
  </si>
  <si>
    <t>SUMINISTRO E INSTALACIÓN DE AIRE ACONDICIONADO MINI SPLIT. INCLUYE MINI SPLIT  DE 24,000 BTU/H 220 V, BASE PARA UNIDAD CONDENSADORA, RED DE REFRIGERACIÓN,  ACOMETIDA ELÉCTRICA, DRENAJE, INSTALACIÓN.</t>
  </si>
  <si>
    <t>12.3.5</t>
  </si>
  <si>
    <t>SUMINISTRO E INSTALACIÓN DE AIRE ACONDICIONADO MINI SPLIT. INCLUYE MINI SPLIT  DE 36,000 BTU/H 220 V, BASE PARA UNIDAD CONDENSADORA, RED DE REFRIGERACIÓN,  ACOMETIDA ELÉCTRICA, DRENAJE, INSTALACIÓN.</t>
  </si>
  <si>
    <t>12.3.6</t>
  </si>
  <si>
    <t>SUMINISTRO E INSTALACIÓN DE AIRE ACONDICIONADO TIPO PISO TECHO. INCLUYE AIRE ACONDICIONADO TIPO PISO TECHO   DE 48,000 BTU/H 220 V, BASE PARA UNIDAD CONDENSADORA, RED DE REFRIGERACIÓN,  ACOMETIDA ELÉCTRICA, DRENAJE, INSTALACIÓN.</t>
  </si>
  <si>
    <t>12.3.7</t>
  </si>
  <si>
    <t>SUMINISTRO E INSTALACIÓN DE AIRE ACONDICIONADO TIPO CENTRAL. INCLUYE AIRE ACONDICIONADO TIPO CENTRAL   DE 60,000 BTU/H 220 V. INCLUYE RED DE REFRIGERACIÓN,  ACOMETIDA ELÉCTRICA, DRENAJE, INSTALACIÓN.</t>
  </si>
  <si>
    <t>12.3.8</t>
  </si>
  <si>
    <t>SUMINISTRO E INSTALACIÒN DE KIT DE ARRANQUE Y PROTECCIÒN PARA EQUIPO DE 48,000 BTU</t>
  </si>
  <si>
    <t>12.3.9</t>
  </si>
  <si>
    <t>SUMINISTRO E INSTALACIÒN DE KIT DE ARRANQUE Y PROTECCIÒN PARA EQUIPO DE 60,000 BTU</t>
  </si>
  <si>
    <t>12.3.10</t>
  </si>
  <si>
    <t>FILTRO SECADOR 3/8 CON SUS TUERCAS</t>
  </si>
  <si>
    <t>12.3.11</t>
  </si>
  <si>
    <t xml:space="preserve">SISTEMA DE DUCTERÌA EN FIBRA DE VIDRIO </t>
  </si>
  <si>
    <t>12.3.12</t>
  </si>
  <si>
    <t>REJILLA DE SUMINISTRO</t>
  </si>
  <si>
    <t>12.3.13</t>
  </si>
  <si>
    <t>REJILLA DE RETORNO</t>
  </si>
  <si>
    <t>12.3.14</t>
  </si>
  <si>
    <t>PUNTO DE DRENAJE</t>
  </si>
  <si>
    <t>12.3.15</t>
  </si>
  <si>
    <t>SUMINISTRO E INSTALACIÒN DE BOMBA PARA DRENAJE DE EQUIPOS DE 9,000 Y 12,000 BTU</t>
  </si>
  <si>
    <t>12.3.16</t>
  </si>
  <si>
    <t>SUMINISTRO E INSTALACIÒN DE BOMBA PARA DRENAJE DE EQUIPOS DE 18,000, 24,000, 36,000, 48,000 Y 60,000  BTU</t>
  </si>
  <si>
    <t>12.3.17</t>
  </si>
  <si>
    <t>SUMINISTRO Y TENDIDO DE ACOMETIDA CON LINEA DE TIERRA  EN CONDUCTOR DE COBRE   2 NO 12 + 1 NO 12 AWG THHN POR TUBO CONDUIT PVC. INCLUYE ACCESORIOS PVC Y ELEMENTOS DE FIJACIÒN.</t>
  </si>
  <si>
    <t>12.3.18</t>
  </si>
  <si>
    <t>SUMINISTRO Y TENDIDO DE ACOMETIDA CON LINEA DE TIERRA  EN CONDUCTOR DE COBRE    2 NO 10 + 1 NO 10 AWG THHN POR TUBO CONDUIT PVC. INCLUYE ACCESORIOS PVC Y ELEMENTOS DE FIJACIÒN.</t>
  </si>
  <si>
    <t>12.3.19</t>
  </si>
  <si>
    <t>SUMINISTRO E INSTALACIÒN DE TUBERÍA UNIDAD DE 3 METROS EMT 1/2"</t>
  </si>
  <si>
    <t>12.3.20</t>
  </si>
  <si>
    <t>SUMINISTRO E INSTALACIÒN DE TUBERÍA UNIDAD DE 3 METROS EMT 1"</t>
  </si>
  <si>
    <t>12.3.21</t>
  </si>
  <si>
    <t>SUMINISTRO E INSTALACIÒN DE TUBERÍA UNIDAD DE 3 METROS EMT 1 1/4"</t>
  </si>
  <si>
    <t>12.3.22</t>
  </si>
  <si>
    <t>SUMINISTRO E INSTALACIÒN DE CURVA EMT 1 1/4"</t>
  </si>
  <si>
    <t>12.3.23</t>
  </si>
  <si>
    <t>SUMINISTRO E INSTALACIÒN DE UNIÓN  EMT 1/2"</t>
  </si>
  <si>
    <t>12.3.24</t>
  </si>
  <si>
    <t>SUMINISTRO E INSTALACIÒN DE UNIÓN  EMT 1"</t>
  </si>
  <si>
    <t>12.3.25</t>
  </si>
  <si>
    <t>SUMINISTRO E INSTALACIÒN DE UNIÓN EMT 1 1/4"</t>
  </si>
  <si>
    <t>12.3.26</t>
  </si>
  <si>
    <t>SUMINISTRO E INSTALACIÒN DE CONECTOR EMT 1/2"</t>
  </si>
  <si>
    <t>12.3.27</t>
  </si>
  <si>
    <t>SUMINISTRO E INSTALACIÒN DE CONECTOR EMT 1"</t>
  </si>
  <si>
    <t>12.3.28</t>
  </si>
  <si>
    <t>SUMINISTRO E INSTALACIÒN DE CONECTOR  EMT 1 1/4"</t>
  </si>
  <si>
    <t>SUMINISTRO E INSTALACIÒN DE TUBERÍA UNIDAD DE 3 METROS IMC 1/2"</t>
  </si>
  <si>
    <t>SUMINISTRO E INSTALACIÒN DE TUBERÍA UNIDAD DE 3 METROS IMC 1"</t>
  </si>
  <si>
    <t>SUMINISTRO E INSTALACIÒN DE TUBERÍA UNIDAD DE 3 METROS IMC 1 1/4"</t>
  </si>
  <si>
    <t>SUMINISTRO E INSTALACIÒN DE CURVA IMC 1 1/4"</t>
  </si>
  <si>
    <t>SUMINISTRO E INSTALACIÒN DE UNIÓN  IMC 1/2"</t>
  </si>
  <si>
    <t>SUMINISTRO E INSTALACIÒN DE UNIÓN  IMC 1"</t>
  </si>
  <si>
    <t>SUMINISTRO E INSTALACIÒN DE UNIÓN IMC 1 1/4"</t>
  </si>
  <si>
    <t>SUMINISTRO E INSTALACIÒN DE CONECTOR IMC 1/2"</t>
  </si>
  <si>
    <t>SUMINISTRO E INSTALACIÒN DE CONECTOR IMC 1"</t>
  </si>
  <si>
    <t>SUMINISTRO E INSTALACIÒN DE CONECTOR  IMC 1 1/4"</t>
  </si>
  <si>
    <t>12.4</t>
  </si>
  <si>
    <t>SISTEMA DE VOZ Y DATOS</t>
  </si>
  <si>
    <t>12.4.1</t>
  </si>
  <si>
    <t>ETIQUETAS DE IDENTIFICACIÓN PARA SALIDAS DE TELECOMUNICACIÓN</t>
  </si>
  <si>
    <t>12.4.2</t>
  </si>
  <si>
    <t>FACE PLATE 2 ESPACIOS CON IDENTIFICACIÓN</t>
  </si>
  <si>
    <t>12.4.3</t>
  </si>
  <si>
    <t xml:space="preserve">PATCH CORD DE 10FT CATEGORÍA 6 COLOR AZUL PARA PUESTO DE TRABAJO </t>
  </si>
  <si>
    <t>12.4.4</t>
  </si>
  <si>
    <t xml:space="preserve">TOMAS PARA TRANSMISIÓN CATEGORÍA 6 PARA DATOS COLOR AZUL </t>
  </si>
  <si>
    <t>12.4.5</t>
  </si>
  <si>
    <t xml:space="preserve">TOMAS PARA TRANSMISIÓN CATEGORÍA 6 PARA DATOS COLOR ROJO </t>
  </si>
  <si>
    <t>12.4.6</t>
  </si>
  <si>
    <t>CABLE DE COBRE DESNUDO # 12 AWG</t>
  </si>
  <si>
    <t>M/L</t>
  </si>
  <si>
    <t>12.4.7</t>
  </si>
  <si>
    <t xml:space="preserve">CABLE UTP DE 4 PARES 100 OHMIOS CATEGORÍA 6, 250 MHZ  AWG </t>
  </si>
  <si>
    <t>12.4.8</t>
  </si>
  <si>
    <t>CANALETA METÁLICA CON DIVISIÓN DE 12 X 5, ACABADO EN PINTURA ELECTROSTÁTICA, INCLUYE ACCESORIOS DE INSTALACIÓN Y FIJACIÓN.</t>
  </si>
  <si>
    <t>12.4.9</t>
  </si>
  <si>
    <t>TROQUEL DOBLE TIPO ZAPATO DE 12 CM</t>
  </si>
  <si>
    <t>12.4.10</t>
  </si>
  <si>
    <t>BANDEJA CABLOFIL 200 X 54 INCLUYE MATERIALES DE INSTALACIÓN Y ACCESORIOS</t>
  </si>
  <si>
    <t>12.4.11</t>
  </si>
  <si>
    <t>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t>
  </si>
  <si>
    <t>12.4.12</t>
  </si>
  <si>
    <t>ORGANIZADOR HORIZONTAL   80 X 80 DELANTERO TRASERO. DE DOBLE UR CON RADIO DE CURVATURA</t>
  </si>
  <si>
    <t>12.4.13</t>
  </si>
  <si>
    <t xml:space="preserve">SWITCH DE COMUNICACIONES  DE 24 PUERTOS CATEGORÍA 6 10/100 </t>
  </si>
  <si>
    <t>12.4.14</t>
  </si>
  <si>
    <t xml:space="preserve">SWITCH DE COMUNICACIONES  DE 48 PUERTOS CATEGORÍA 6 10/100 </t>
  </si>
  <si>
    <t>12.4.15</t>
  </si>
  <si>
    <t xml:space="preserve">PATCH CORD DE 3FT CATEGORÍA 6 COLOR AZUL  PARA DATOS </t>
  </si>
  <si>
    <t>12.4.16</t>
  </si>
  <si>
    <t xml:space="preserve">PATCH CORD DE 3FT CATEGORÍA 6 COLOR ROJO  PARA VOZ </t>
  </si>
  <si>
    <t>12.4.17</t>
  </si>
  <si>
    <t xml:space="preserve">PATCH PANEL DE 24 PUERTOS CAT 6 </t>
  </si>
  <si>
    <t>12.4.18</t>
  </si>
  <si>
    <t xml:space="preserve">PATCH PANEL DE 48 PUERTOS CAT 6 </t>
  </si>
  <si>
    <t>12.4.19</t>
  </si>
  <si>
    <t>PONCHADO EN PUERTOS DE PATCH PANEL CAT 6</t>
  </si>
  <si>
    <t>12.4.20</t>
  </si>
  <si>
    <t>CERTIFICACIÓN DE RED CATEGORÍA 6</t>
  </si>
  <si>
    <t>12.4.21</t>
  </si>
  <si>
    <t xml:space="preserve">PLANOS AS-BUILD </t>
  </si>
  <si>
    <t>12.4.22</t>
  </si>
  <si>
    <t>CABLE TRENZADO TIPO THHN  3*12 EN COBRE</t>
  </si>
  <si>
    <t>12.4.23</t>
  </si>
  <si>
    <t>CONECTORES DE DERIVACIÓN</t>
  </si>
  <si>
    <t>12.4.24</t>
  </si>
  <si>
    <t>MARQUILLAS DE MARCACIÓN RED REGULADA</t>
  </si>
  <si>
    <t>12.4.27</t>
  </si>
  <si>
    <t xml:space="preserve">TOMACORRIENTE  CON POLO A TIERRA  COLOR MARFIL O SIMILAR  DEBEN CUMPLIR NORMAS UL 498 15A 120VAC  </t>
  </si>
  <si>
    <t>12.5.1</t>
  </si>
  <si>
    <t>TABLERO CON TOTALIZADOR Y BARRAJE PARA ALIMENTACIÓN DE</t>
  </si>
  <si>
    <t>12.5.8</t>
  </si>
  <si>
    <t>CAJA  CON ESPACIO PARA TOTALIZADOR PARA INTERRUPTORES TIPO RIEL 24 CIRCUITOS TRIFILAR PARA TOMAS REGULADO</t>
  </si>
  <si>
    <t>MÁSTIL DE SOPORTE DE PUNTA CAPTADORA INCLUYE TODOS LOS ACCESORIOS NECESARIOS PARA SU INTALACION</t>
  </si>
  <si>
    <t>12.2.28.1</t>
  </si>
  <si>
    <t>12.3.29</t>
  </si>
  <si>
    <t>12.3.30</t>
  </si>
  <si>
    <t>12.3.31</t>
  </si>
  <si>
    <t>12.3.32</t>
  </si>
  <si>
    <t>12.3.33</t>
  </si>
  <si>
    <t>12.3.34</t>
  </si>
  <si>
    <t>12.3.35</t>
  </si>
  <si>
    <t>12.3.36</t>
  </si>
  <si>
    <t>12.3.37</t>
  </si>
  <si>
    <t>12.3.38</t>
  </si>
  <si>
    <t>13.1</t>
  </si>
  <si>
    <t>AFINADO IMPERMEABILIZADO MORTERO 1:3 H=4</t>
  </si>
  <si>
    <t>13.2</t>
  </si>
  <si>
    <t>AFINADO ENDURECIDO MORTERO 1:3 H=4</t>
  </si>
  <si>
    <t>13.3</t>
  </si>
  <si>
    <t>DESTRONQUE Y PULIDA DE PISO EN GRANITO EXISTENTE EN OBRA</t>
  </si>
  <si>
    <t>13.4</t>
  </si>
  <si>
    <t>LIMPIEZA Y LAVADO SUPERFICIAL CON ÁCIDO MURIÁTICO PARA PISOS EXISTENTES</t>
  </si>
  <si>
    <t>13.5</t>
  </si>
  <si>
    <t>BALDOSIN GRANITO P-5 33 x 33 MORTERO 1:4</t>
  </si>
  <si>
    <t>13.6</t>
  </si>
  <si>
    <t>BALDOSA CERÁMICA PISO-PARED 20X20 CALIDAD PRIMERA (INCLUYE PEGACOR Y BOQUILLA)</t>
  </si>
  <si>
    <t>13.7</t>
  </si>
  <si>
    <t>BALDOSA CERÁMICA PISO-PARED 20X20 CALIDAD PRIMERA</t>
  </si>
  <si>
    <t>13.8</t>
  </si>
  <si>
    <t>BALDOSA INSTITUCIONAL GRANO MARMOL 30x30 (INCLUYE AFINADO)</t>
  </si>
  <si>
    <t>CERAMICA 33 X 33 (INCLUYE PEGACOR Y BOQUILLA)</t>
  </si>
  <si>
    <t>13.10</t>
  </si>
  <si>
    <t xml:space="preserve">GRANITO PULIDO </t>
  </si>
  <si>
    <t>13.11</t>
  </si>
  <si>
    <t>GRAVILLA LAVADA (INCLUYE DILATACIÓN EN PVC)</t>
  </si>
  <si>
    <t>13.12</t>
  </si>
  <si>
    <t>TABLETA GRES DE 10 x 10. MORT. 1:4</t>
  </si>
  <si>
    <t>13.13</t>
  </si>
  <si>
    <t>TABLETA GRES LISO DE 33 x 33 MORTERO 1:4</t>
  </si>
  <si>
    <t>13.14</t>
  </si>
  <si>
    <t>TABLETA DE GRES LISO  30X30  INCLUYE ALISTADO MORTERO 1:4 e=0,035m</t>
  </si>
  <si>
    <t>13.15</t>
  </si>
  <si>
    <t>TABLETA DE GRES 25X25 (INCLUYE MORTERO DE PEGA)</t>
  </si>
  <si>
    <t>13.17</t>
  </si>
  <si>
    <t xml:space="preserve">PISO VINILICO HOMOGENEO E=2mm CAPA DE RODADURA DE 7 MICRAS INCLUYE AISLAMIENTO DE LA SUPERFICIE CON MASTICO  </t>
  </si>
  <si>
    <t>13.18</t>
  </si>
  <si>
    <t>GUARDAESCOBA EN GRANITO H = 0.065</t>
  </si>
  <si>
    <t>13.19</t>
  </si>
  <si>
    <t>GUARDAESCOBA EN VINISOL</t>
  </si>
  <si>
    <t>13.23</t>
  </si>
  <si>
    <t>MEDIACAÑA EN GRANITO h = 0,10 M</t>
  </si>
  <si>
    <t>13.25</t>
  </si>
  <si>
    <t>GRADAS EN GRAVILLA LAVADA DE 0.30</t>
  </si>
  <si>
    <t>13.26</t>
  </si>
  <si>
    <t>SUMINISTRO E INSTALACIÓN DE ENCHAPE EN CERAMICA DE 0.20 X 0.20 (INCLUYE MORTERO DE PEGA Y BOQUILLA)</t>
  </si>
  <si>
    <t>13.27</t>
  </si>
  <si>
    <t>ENCHAPE EN GRANITO PARA MESONES</t>
  </si>
  <si>
    <t>13.31</t>
  </si>
  <si>
    <t>BALDOSA INSTITUCIONAL GRANO MARMOL P2; PAYANDE FONDO BLANCO. INCLUYE ALISTADO</t>
  </si>
  <si>
    <t>13.32</t>
  </si>
  <si>
    <t xml:space="preserve">PISO TERRAZAS EN LOSETAS CONCRETO  ANTIDESLIZANTE 40X40X06 </t>
  </si>
  <si>
    <t>13.33</t>
  </si>
  <si>
    <t>PISO EN MADERA ZAPAN. ACABADO : TINTILLA, SELLADOR MINIMO 6 MANOS Y LACA.</t>
  </si>
  <si>
    <t>13.34</t>
  </si>
  <si>
    <t>GUARDAESCOBA EN MADERA</t>
  </si>
  <si>
    <t>13.35</t>
  </si>
  <si>
    <t>PISO DESK EN PVC SOBRE ESTRUCTURA METÁLICA/INCLUYE ESTRUCTURA.</t>
  </si>
  <si>
    <t>13.36</t>
  </si>
  <si>
    <t>LISTON M.H AMARILLO</t>
  </si>
  <si>
    <t>13.38</t>
  </si>
  <si>
    <t>PISOS EN CONCRETO, PLANTILLA EN CONCRETO DE f'c=3.000PSI ESPESOR = 0,07 m, UTILIZAR FIBRA DE FLEXA NYLON FIBER EN UNA DOSIS DE 600 gr x M3 o EQUIVALENTE</t>
  </si>
  <si>
    <t>13.49</t>
  </si>
  <si>
    <t>PISO EN CONCRETO ESMALTADO (DILATACIÓNES EN SIKAFLEX)</t>
  </si>
  <si>
    <t>13.52</t>
  </si>
  <si>
    <t>BALDOSA DE GRANITO VIBROPRENSADA COLOR BLANCO HUILA TIPO ALFA O SIMILAR 30x30 CM (INCLUYE EMBOQUILLADO DESTRONQUE PULIDA Y BRILLADA)</t>
  </si>
  <si>
    <t>13.53</t>
  </si>
  <si>
    <t>PISO EN GRANITO PULIDO CON DILATACION EN BRONCE</t>
  </si>
  <si>
    <t>13.54</t>
  </si>
  <si>
    <t>PISO VINILICO EN ROLLO ALTO TRÁFICO</t>
  </si>
  <si>
    <t>13.55</t>
  </si>
  <si>
    <t>REPOSICION PISO EN MADERA</t>
  </si>
  <si>
    <t>13.56</t>
  </si>
  <si>
    <t>MANTENIMIENTO DE PISO EN MADERA EXISTENTE INCLUYE PULIDO Y BRILLADO</t>
  </si>
  <si>
    <t>13.57</t>
  </si>
  <si>
    <t>ZOCALO DE GRANITO VIBROPRENSADO, INCLUYE TODOS LOS ELEMENTOS Y ACCESORIOS NECESARIOS PARA SU CORRECTA INSTALACION</t>
  </si>
  <si>
    <t>13.58</t>
  </si>
  <si>
    <t>MEDIA CAÑA EN GRAVILLA LAVADA</t>
  </si>
  <si>
    <t>13.59</t>
  </si>
  <si>
    <t>GUARDAESCOBA MEDIA CAÑA EN GRANITO PULIDO INCLUYE TODOS LOS ELEMENTOS Y ACCESORIOS NECESARIOS PARA SU CORRECTA INSTALACION</t>
  </si>
  <si>
    <t>13.60</t>
  </si>
  <si>
    <t>BOCAPUERTA EN GRANITO PULIDO MAS DILATACION EN BRONCE</t>
  </si>
  <si>
    <t>13.61</t>
  </si>
  <si>
    <t>GRADAS EN GRANITO PULIDO INCLUYE TODOS LOS ELEMENTOS Y ACCESORIOS NECESARIOS PARA SU CORRECTA INSTALACION</t>
  </si>
  <si>
    <t>13.62</t>
  </si>
  <si>
    <t>GRADAS EN CONCRETO</t>
  </si>
  <si>
    <t>13.63</t>
  </si>
  <si>
    <t>BANDAS ANTIDESLIZANTES PASOS Y ESCALERAS Y RAMPAS</t>
  </si>
  <si>
    <t>13.64</t>
  </si>
  <si>
    <t>MANTENIMIENTO DE PISO EN GRANITO (INCLUYE RESANES PULIDO Y SELLANTE)</t>
  </si>
  <si>
    <t>14.2</t>
  </si>
  <si>
    <t>CIELO RASO DURACUSTIC CON PERFILERIA EN ALUMINIO ((INCLUYE ACABADO FINAL CON CINTA Y PINTURA).</t>
  </si>
  <si>
    <t>14.3</t>
  </si>
  <si>
    <t>CIELO RASO ACUSTICO EN ALUMINIO 84R</t>
  </si>
  <si>
    <t>14.4</t>
  </si>
  <si>
    <t>CIELO RASO EN LAMINAS DE ICOPOR LLUVIA (INCLUYE ESTRUCTURA EN ALUMINIO)</t>
  </si>
  <si>
    <t>14.5</t>
  </si>
  <si>
    <t>CIELO RASO EN PVC (INCLUYE ESTRUCTURA Y ACCESORIOS DE FIJACIÓN)</t>
  </si>
  <si>
    <t>14.7</t>
  </si>
  <si>
    <t>CIELORASO EN FIBROCEMENTO 6MM (INCLUYE PERFILERÍA METÁLICA CAL. 24-26, ESTRUCTURA CADA 40 CMS) INCLUYE (3) MANOS DE PINTURA.</t>
  </si>
  <si>
    <t>14.8</t>
  </si>
  <si>
    <t>FACHADA FLOTANTE CON REVESTIMIENTO EN SUPERBOARD, CON Y SIN DILATACIÓN. (INCLUYE ESTRUCUTRA DE SOPORTE).</t>
  </si>
  <si>
    <t>14.13</t>
  </si>
  <si>
    <t>MURO SUPERBOARD DOBLE CARA 0.10 M  (INCLUYE ESTRUCTURA, ACCESORIOS, ANCLAJE, CINTA Y PINTURA).</t>
  </si>
  <si>
    <t>14.14</t>
  </si>
  <si>
    <t xml:space="preserve"> MURO SUPERBOARD DOBLE CARA 0.10 M (LINEAL)  (INCLUYE ESTRUCTURA, ACCESORIOS, ANCLAJE, CINTA Y PINTURA).</t>
  </si>
  <si>
    <t>14.15</t>
  </si>
  <si>
    <t>MURO SUPERBOARD DOBLE CARA 0.12 M  (INCLUYE ESTRUCTURA, ACCESORIOS, ANCLAJE, CINTA Y PINTURA).</t>
  </si>
  <si>
    <t>14.16</t>
  </si>
  <si>
    <t>15.2</t>
  </si>
  <si>
    <t>ESTUCO  SOBRE MUROS (INCLUYE APLICACIÓN Y LIJADA)</t>
  </si>
  <si>
    <t>15.3</t>
  </si>
  <si>
    <t>RESANE DE MUROS</t>
  </si>
  <si>
    <t>15.4</t>
  </si>
  <si>
    <t>PINTURA PLASTICA ACRILICA LAVABLE</t>
  </si>
  <si>
    <t>15.7</t>
  </si>
  <si>
    <t>ESMALTE SOBRE HOJAS PUERTAS METALICAS</t>
  </si>
  <si>
    <t>15.10</t>
  </si>
  <si>
    <t>ESMALTE SOBRE TAPAS TANQUES</t>
  </si>
  <si>
    <t>15.11</t>
  </si>
  <si>
    <t>ESMALTE SOBRE PUERTAS EN MADERA</t>
  </si>
  <si>
    <t>15.12</t>
  </si>
  <si>
    <t>ESMALTE SOBRE MUEBLE TIPO CLOSET</t>
  </si>
  <si>
    <t>15.17</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</si>
  <si>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</si>
  <si>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15.24</t>
  </si>
  <si>
    <t>IMPERMEABILIZACIÓN FACHADA EN SIKA TRANSPARENTE O SIMILAR</t>
  </si>
  <si>
    <t>16.1</t>
  </si>
  <si>
    <t>EXPLANACIÓN Y EXTENDIDA</t>
  </si>
  <si>
    <t>16.2</t>
  </si>
  <si>
    <t>EXCAVACIONES VARIAS A MÁQUINA SIN CLASIFICAR (INCLUYE RETIRO DE SOBRANTES A UNA DISTANCIA MENOR DE 5 KM)</t>
  </si>
  <si>
    <t>16.5</t>
  </si>
  <si>
    <t>EXCAVACIÓN MANUAL EN CONGLOMERADO H=0.0-2.0 M (INCLUYE RETIRO DE SOBRANTES A UNA DISTANCIA MENOR DE 5 KM)</t>
  </si>
  <si>
    <t>16.6</t>
  </si>
  <si>
    <t>EXCAVACIÓN MANUAL EN ROCA H=0.0-2.0 M (SECO SIN EXPLOSIVOS)</t>
  </si>
  <si>
    <t>16.7</t>
  </si>
  <si>
    <t>EXCAVACIÓN MECÁNICA EN MATERIAL COMÚN H=0.0-2.0 (INCLUYE CARGUE, TRANSPORTE Y DISPOSICION FINAL DE MATERIALES SOBRANTES)</t>
  </si>
  <si>
    <t>16.9</t>
  </si>
  <si>
    <t>RELLENO EN RECEBO COMÚN COMPACTADO MECÁNICAMENTE</t>
  </si>
  <si>
    <t>16.11</t>
  </si>
  <si>
    <t>RELLENOS AGREGADO EN MATERIAL DE BASE COMPACATADO MECÁNICAMENTE</t>
  </si>
  <si>
    <t>16.12</t>
  </si>
  <si>
    <t>AFIRMADO (NORMA INVIAS 311)</t>
  </si>
  <si>
    <t>16.13</t>
  </si>
  <si>
    <t>SUBBASE GRANULAR (NORMA INVIAS 320)</t>
  </si>
  <si>
    <t>17.1.9</t>
  </si>
  <si>
    <t>SUMINISTRO E INSTALACIÓN SANITARIO FLUXÓMETRO (INCLUYE GRIFERÍA)</t>
  </si>
  <si>
    <t>17.1.15</t>
  </si>
  <si>
    <t>SUMINISTRO E INSTALACIÓN LAVAMANOS DE EMPOTRAR EN PORCELANA (INCLUYE ACCESORIOS Y GRIFERÍA)</t>
  </si>
  <si>
    <t>17.1.17</t>
  </si>
  <si>
    <t>SUMINISTRO E INSTALACIÓN LAVAMANOS EN ACERO INOXIDABLE DE COLGAR (INCLUYE ACCESORIOS Y GRIFERÍA)</t>
  </si>
  <si>
    <t>17.1.25</t>
  </si>
  <si>
    <t>SUMINISTRO E INSTALACIÓN ORINAL DE FLUXÓMETRO (INCLUYE GRIFERÍA)</t>
  </si>
  <si>
    <t>17.1.27</t>
  </si>
  <si>
    <t>SUMINISTRO E INSTALACIÓN ORINAL MEDIANO ANTIVANDÁLICO (INCLUYE ACCESORIOS Y GRIFERIA)</t>
  </si>
  <si>
    <t>17.1.29</t>
  </si>
  <si>
    <t>SUMINISTRO E INSTALACIÓN DUCHA MEZCLADORA SIN SALIDA A BAÑERA</t>
  </si>
  <si>
    <t>17.1.30</t>
  </si>
  <si>
    <t xml:space="preserve">SUMINISTRO E INSTALACIÓN DUCHA TIPO TELÉFONO </t>
  </si>
  <si>
    <t>17.1.33</t>
  </si>
  <si>
    <t>SUMINISTRO E INSTALACIÓN DE LAVAPLATOS CON DOBLE POCETA EN ACERO INOXIDABLE DE EMPOTRAR</t>
  </si>
  <si>
    <t>17.1.35</t>
  </si>
  <si>
    <t>SUMINISTRO E INSTALACIÓN DE GRIFERÍA PARA LAVAMANOS CON SENSOR</t>
  </si>
  <si>
    <t>17.1.36</t>
  </si>
  <si>
    <t>SUMINISTRO E INSTALACIÓN DE GRIFERÍA PARA LAVAMANOS DE COMBINACIÓN</t>
  </si>
  <si>
    <t>17.1.37</t>
  </si>
  <si>
    <t>SUMINISTRO E INSTALACIÓN DE GRIFERÍA PARA LAVAMANOS TIPO PUSH</t>
  </si>
  <si>
    <t>17.1.48</t>
  </si>
  <si>
    <t>SUMINISTRO  E INSTALACIÓN DE LAVADERO PREFABRICADO EN GRANITO 100X60X20</t>
  </si>
  <si>
    <t>17.1.49</t>
  </si>
  <si>
    <t xml:space="preserve">SUMINISTRO  E INSTALACIÓN DE LAVATRAPERO EN GRANITO </t>
  </si>
  <si>
    <t>17.1.51</t>
  </si>
  <si>
    <t xml:space="preserve">SUMINISTRO E INSTALACION SANITARIO ANTIVANDÁLICO DE UNA PIEZA EN ACERO INOXIDABLE (INCLUYE GRIFERIA ANTIVANDÁLICA) </t>
  </si>
  <si>
    <t>17.2.12</t>
  </si>
  <si>
    <t>BARRAS EN ACERO INOXIDABLE DE AYUDA PARA PERSONAS CON DISCAPACIDAD</t>
  </si>
  <si>
    <t>17.2.13</t>
  </si>
  <si>
    <t>PAPELERA EN ACERO INOXIDABLE</t>
  </si>
  <si>
    <t>17.2.14</t>
  </si>
  <si>
    <t>DISPENSADOR DE JABÓN EN ACERO INOXIDABLE</t>
  </si>
  <si>
    <t>17.2.15</t>
  </si>
  <si>
    <t>DISPENSADOR DE PAPEL EN ACERO INOXIDABLE</t>
  </si>
  <si>
    <t>17.2.16</t>
  </si>
  <si>
    <t>DISPENSADOR DE TOALLAS DE PAPEL EN ACERO INOXIDABLE</t>
  </si>
  <si>
    <t>17.2.17</t>
  </si>
  <si>
    <t>SECADOR DE MANOS EN ACERO INOXIDABLE</t>
  </si>
  <si>
    <t>RED DE GAS</t>
  </si>
  <si>
    <t>18.1</t>
  </si>
  <si>
    <t>ACOMETIDA DE GAS UNDIFAMILIAR</t>
  </si>
  <si>
    <t>18.2</t>
  </si>
  <si>
    <t>CAJA MEDIDOR GAS 45x45</t>
  </si>
  <si>
    <t>18.3</t>
  </si>
  <si>
    <t>ADAPTADOR MACHO COBRE COBRE Ø 1/2"</t>
  </si>
  <si>
    <t>18.4</t>
  </si>
  <si>
    <t>ADAPTADOR MACHO COBRE COBRE Ø 3/4"</t>
  </si>
  <si>
    <t>18.5</t>
  </si>
  <si>
    <t xml:space="preserve">BUSHING HG 3/4" x 1/2" </t>
  </si>
  <si>
    <t>18.6</t>
  </si>
  <si>
    <t xml:space="preserve">BUSHING HG 1" x 1/2" </t>
  </si>
  <si>
    <t>18.7</t>
  </si>
  <si>
    <t xml:space="preserve">CODO DE COBRE Ø 1/2" </t>
  </si>
  <si>
    <t>18.8</t>
  </si>
  <si>
    <t xml:space="preserve">CODO DE COBRE Ø 3/4" </t>
  </si>
  <si>
    <t>18.9</t>
  </si>
  <si>
    <t xml:space="preserve">COPA DE COBRE 3/4" x 1/2" </t>
  </si>
  <si>
    <t>18.10</t>
  </si>
  <si>
    <t xml:space="preserve">COPA DE COBRE 1" x 1/2" </t>
  </si>
  <si>
    <t>18.11</t>
  </si>
  <si>
    <t>INSTALACION INTERNA PUNTO PRINCIPAL 15 m</t>
  </si>
  <si>
    <t>18.12</t>
  </si>
  <si>
    <t xml:space="preserve">ELEVADOR DE GAS Ø 1/2" </t>
  </si>
  <si>
    <t>18.13</t>
  </si>
  <si>
    <t xml:space="preserve">MANGUERA DE CONEXION FLEXIBLE </t>
  </si>
  <si>
    <t>18.14</t>
  </si>
  <si>
    <t xml:space="preserve">SUMINISTRO E INSTALACIÓN DE MEDIDORES DE GAS ½” x ½”, INCLUYE TODO LO NECESARIO PARA SU CORRECTA INSTALACIÓN Y FUNCIONAMIENTO.  </t>
  </si>
  <si>
    <t>18.15</t>
  </si>
  <si>
    <t xml:space="preserve">SUMINISTRO E INSTALACIÓN DE REGULADOR UNICA ETAPA, INCLUYE TODO LO  NECESARIO PARA SU CORRECTA INSTALACIÓN Y FUNCIONAMIENTO. </t>
  </si>
  <si>
    <t>18.16</t>
  </si>
  <si>
    <t xml:space="preserve">TAPON DE COBRE Ø 1/2" </t>
  </si>
  <si>
    <t>18.17</t>
  </si>
  <si>
    <t xml:space="preserve">TEE DE COBRE Ø 1/2" </t>
  </si>
  <si>
    <t>18.18</t>
  </si>
  <si>
    <t xml:space="preserve">TEE DE COBRE Ø 3/4" </t>
  </si>
  <si>
    <t>18.19</t>
  </si>
  <si>
    <t>TUBERIA DE COBRE Ø 1/2"  (INC. ACCESORIOS)</t>
  </si>
  <si>
    <t>18.20</t>
  </si>
  <si>
    <t xml:space="preserve">UNDION DE COBRE Ø 1/2" </t>
  </si>
  <si>
    <t>18.21</t>
  </si>
  <si>
    <t xml:space="preserve">UNDION DE COBRE Ø 3/4" </t>
  </si>
  <si>
    <t>18.22</t>
  </si>
  <si>
    <t xml:space="preserve">UNDIVERSAL DE COBRE Ø 1/2" </t>
  </si>
  <si>
    <t>18.23</t>
  </si>
  <si>
    <t xml:space="preserve">UNDIVERSAL DE COBRE Ø 3/4" </t>
  </si>
  <si>
    <t>18.24</t>
  </si>
  <si>
    <t>VALVULA DE BOLA PARA MEDIDOR GAS</t>
  </si>
  <si>
    <t>18.25</t>
  </si>
  <si>
    <t>SUMINISTRO E INSTALACIÓN DE ACCESORIOS ACERO GALVANIZADO SCH 40 1-1/2" O  EQUIVALENTE, INCLUYE TODO LO NECESARIO PARA SU CORRECTA INSTALACIÓN Y FUNCIONAMIENTO.</t>
  </si>
  <si>
    <t>18.26</t>
  </si>
  <si>
    <t xml:space="preserve">SUMINISTRO E INSTALACIÓN DE ACCESORIOS ACERO  GALVANIZADO SCH 40 3/4" O  EQUIVALENTE, INCLUYE TODO LO NECESARIO PARA SU CORRECTA INSTALACIÓN Y  FUNCIONAMIENTO. </t>
  </si>
  <si>
    <t>18.27</t>
  </si>
  <si>
    <t>SUMINISTRO E INSTALACIÓN DE ACCESORIOS ACERO GALVANIZADO SCH 40 1/2" O  EQUIVALENTE, INCLUYE TODO LO NECESARIO PARA SU CORRECTA INSTALACIÓN Y FUNCIONAMIENTO.</t>
  </si>
  <si>
    <t>18.28</t>
  </si>
  <si>
    <t>SUMINISTRO E INSTALACIÓN DE ELEVADOR de ¾”, INCLUYE TODO LO NECESARIO PARA 
SU CORRECTA INSTALACIÓN Y FUNCIONAMIENTO</t>
  </si>
  <si>
    <t>18.29</t>
  </si>
  <si>
    <t>SUMINISTRO E INSTALACIÓN DE PLAQUETAS DE IDENTIFICACION, INCLUYE TODO LO NECESARIO PARA SU CORRECTA INSTALACIÓN Y FUNCIONAMIENTO</t>
  </si>
  <si>
    <t>18.30</t>
  </si>
  <si>
    <t>SUMINISTRO E INSTALACIÓN DE ABRAZADERAS  1/2", INCLUYE TODO LO NECESARIO PARA SU CORRECTA INSTALACIÓN Y FUNCIONAMIENTO</t>
  </si>
  <si>
    <t>18.31</t>
  </si>
  <si>
    <t>SUMINISTRO E INSTALACIÓN DE REGISTRO BOLA GAS  DE 3/4", INCLUYE UNIVERSAL          GALVANIZADA DE 3/4 Pulg E INCLUYE TODO LO NECESARIO PARA SU CORRECTA  INSTALACIÓN Y FUNCIONAMIENTO</t>
  </si>
  <si>
    <t>18.32</t>
  </si>
  <si>
    <t>SUMINISTRO E INSTALACIÓN DE REGISTRO BOLA GAS DE 1/2", INCLUYE UNIVERSAL  GALVANIZADA DE 1/2 Pulg, E INCLUYE TODO LO NECESARIO PARA SU CORRECTA  INSTALACIÓN Y FUNCIONAMIENTO</t>
  </si>
  <si>
    <t>INSTALACIONES RED VOZ Y DATOS</t>
  </si>
  <si>
    <t>19.1</t>
  </si>
  <si>
    <t>SENSOR DE HUMO FOTOELÉCTRICO</t>
  </si>
  <si>
    <t>19.2</t>
  </si>
  <si>
    <t>CABLE DETECTOR LINEAL DE CALOR</t>
  </si>
  <si>
    <t>19.3</t>
  </si>
  <si>
    <t>SIRENA DE 110 V</t>
  </si>
  <si>
    <t>19.4</t>
  </si>
  <si>
    <t>CÁMARA CCTV</t>
  </si>
  <si>
    <t>19.5</t>
  </si>
  <si>
    <t>PARLANTE-CIELO FALSO</t>
  </si>
  <si>
    <t>19.6</t>
  </si>
  <si>
    <t>AMPLIFICADOR 100W</t>
  </si>
  <si>
    <t>19.7</t>
  </si>
  <si>
    <t>AMPLIFICADOR 300W</t>
  </si>
  <si>
    <t>19.8</t>
  </si>
  <si>
    <t>ACOMETIDA CABLE RG-6 PARA MICRÓFONO</t>
  </si>
  <si>
    <t>19.9</t>
  </si>
  <si>
    <t>MICRÓFONO PG 48LC (INCLUYE BASE)</t>
  </si>
  <si>
    <t>19.10</t>
  </si>
  <si>
    <t>TOMA PARA MICRÓFONO</t>
  </si>
  <si>
    <t>19.11</t>
  </si>
  <si>
    <t>CABLE BLINDADO STEREO PARA MICRÓFONO</t>
  </si>
  <si>
    <t>19.12</t>
  </si>
  <si>
    <t>SPLITERS</t>
  </si>
  <si>
    <t>19.13</t>
  </si>
  <si>
    <t>TUBERÍA CONDUIT EMT GALVANIZADA 1/2".</t>
  </si>
  <si>
    <t>19.14</t>
  </si>
  <si>
    <t>TUBERÍA CONDUIT EMT GALVANIZADA 3/4".</t>
  </si>
  <si>
    <t>19.15</t>
  </si>
  <si>
    <t>TUBERÍA CONDUIT EMT GALVANIZADA 1".</t>
  </si>
  <si>
    <t>19.16</t>
  </si>
  <si>
    <t>BANDEJA PORTACABLE ACERO GALVANIZADO 30x80</t>
  </si>
  <si>
    <t>19.17</t>
  </si>
  <si>
    <t>TAPA PARA BANDEJA PORTACABLE ACERO GALVANIZADO 30X120</t>
  </si>
  <si>
    <t>19.18</t>
  </si>
  <si>
    <t>BANDEJA PORTACABLES PARA RACK</t>
  </si>
  <si>
    <t>19.19</t>
  </si>
  <si>
    <t>RACK 2' X 24"</t>
  </si>
  <si>
    <t>19.20</t>
  </si>
  <si>
    <t>RACK 3' X 24"</t>
  </si>
  <si>
    <t>19.21</t>
  </si>
  <si>
    <t>RACK 5' X 24"</t>
  </si>
  <si>
    <t>19.22</t>
  </si>
  <si>
    <t>RACK 7' X 24"</t>
  </si>
  <si>
    <t>19.23</t>
  </si>
  <si>
    <t>PATCH PANEL 48 PUERTOS CATEGORÍA 6A</t>
  </si>
  <si>
    <t>19.24</t>
  </si>
  <si>
    <t>PATCH PANEL 24 PUERTOS CATEGORÍA 6A</t>
  </si>
  <si>
    <t>19.25</t>
  </si>
  <si>
    <t>SALIDA DE DATOS COMPLETA (INCLUYE FACE PLATE Y MARCACIÓN)</t>
  </si>
  <si>
    <t>19.26</t>
  </si>
  <si>
    <t>PATCH CORD 2M CATEGORÍA 6A</t>
  </si>
  <si>
    <t>19.27</t>
  </si>
  <si>
    <t>PATCH CORD 5M CATEGORÍA 6A</t>
  </si>
  <si>
    <t>19.28</t>
  </si>
  <si>
    <t>CABLE UTP CATEGORÍA 6A</t>
  </si>
  <si>
    <t>19.29</t>
  </si>
  <si>
    <t>CANALETA METÁLICA 4X6 CMS</t>
  </si>
  <si>
    <t>19.30</t>
  </si>
  <si>
    <t>CANALETA METÁLICA 4X10 CMS</t>
  </si>
  <si>
    <t>19.31</t>
  </si>
  <si>
    <t>CANALETA METÁLICA 6X10 CMS</t>
  </si>
  <si>
    <t>19.32</t>
  </si>
  <si>
    <t>CANALES EN LAMINA GALVANIZADA CALIBRE 20; DS=50</t>
  </si>
  <si>
    <t>19.33</t>
  </si>
  <si>
    <t>CANALETA PLÁSTICA 13X7 MM</t>
  </si>
  <si>
    <t>19.34</t>
  </si>
  <si>
    <t>CANALETA PLÁSTICA 20X12 MM</t>
  </si>
  <si>
    <t>19.35</t>
  </si>
  <si>
    <t>CANALETA PLÁSTICA 32X12 MM</t>
  </si>
  <si>
    <t>19.36</t>
  </si>
  <si>
    <t>CANALETA PLÁSTICA 40X60 MM</t>
  </si>
  <si>
    <t>19.37</t>
  </si>
  <si>
    <t>SWITCH 10/100/1000 24 PUERTOS</t>
  </si>
  <si>
    <t>19.38</t>
  </si>
  <si>
    <t>SWITCH 10/100/1000 16 PUERTOS</t>
  </si>
  <si>
    <t>19.39</t>
  </si>
  <si>
    <t>SWITCH 10/100/1000 8 PUERTOS</t>
  </si>
  <si>
    <t>19.40</t>
  </si>
  <si>
    <t>CABLE TELEFÓNICO 2 PARES</t>
  </si>
  <si>
    <t>19.41</t>
  </si>
  <si>
    <t>CABLE TELEFÓNICO 10 PARES</t>
  </si>
  <si>
    <t>19.42</t>
  </si>
  <si>
    <t>CABLE TELEFÓNICO 20 PARES</t>
  </si>
  <si>
    <t>19.43</t>
  </si>
  <si>
    <t>CABLE TELEFÓNICO 40 PARES</t>
  </si>
  <si>
    <t>19.44</t>
  </si>
  <si>
    <t>CABLE TELEVISIÓN RG6</t>
  </si>
  <si>
    <t>19.45</t>
  </si>
  <si>
    <t>ACOMETIDA TELEFÓNICA 1/2"</t>
  </si>
  <si>
    <t>19.46</t>
  </si>
  <si>
    <t>ACOMETIDA TELEFÓNICA 1"</t>
  </si>
  <si>
    <t>19.47</t>
  </si>
  <si>
    <t>ACOMETIDA TELEVISIÓN 1" RG6"</t>
  </si>
  <si>
    <t>19.48</t>
  </si>
  <si>
    <t>CABLE DE FIBRA ÓPTICA 50/125 MULTIMODO (INCLUYE CERTIFICACIÓN)</t>
  </si>
  <si>
    <t>19.49</t>
  </si>
  <si>
    <t>BANDEJA PARA FIBRA ÓPTICA HASTA 24 HILOS</t>
  </si>
  <si>
    <t>20.1</t>
  </si>
  <si>
    <t>ADOQUÍN DE ARCILLA 20X10X6CM</t>
  </si>
  <si>
    <t>20.2</t>
  </si>
  <si>
    <t>ADOQUÍN DE ARCILLA 20X10X8CM</t>
  </si>
  <si>
    <t>20.3</t>
  </si>
  <si>
    <t>ANDÉN CONCRETO 2500 PSI EN SITIO E=0.1M</t>
  </si>
  <si>
    <t>20.5</t>
  </si>
  <si>
    <t>ANDÉN CONCRETO 3500 PSI EN SITIO E=0.1M</t>
  </si>
  <si>
    <t>20.6</t>
  </si>
  <si>
    <t>BORDE SEPARADOR VERDE A-170</t>
  </si>
  <si>
    <t>20.7</t>
  </si>
  <si>
    <t>BORDILLO DE 8X15 CM FUNDIDO EN CONCRETO DE 2500 PSI</t>
  </si>
  <si>
    <t>20.8</t>
  </si>
  <si>
    <t>BORDILLO DE 20X35 CM FUNDIDO EN CONCRETO DE 2500 PSI</t>
  </si>
  <si>
    <t>20.9</t>
  </si>
  <si>
    <t>CAÑUELA PREFABRICADA TIPO A-120</t>
  </si>
  <si>
    <t>20.11</t>
  </si>
  <si>
    <t>LOSETA PREFABRICADA EN CONCRETO TIPO A50 (40X40X6)</t>
  </si>
  <si>
    <t>20.12</t>
  </si>
  <si>
    <t>LOSETA PREFABRICADA EN CONCRETO TIPO A60 (40X20X6)</t>
  </si>
  <si>
    <t>20.13</t>
  </si>
  <si>
    <t>LOSETA CUADRÁTICA PREFABRICADA EN CONCRETO TIPO A50 (40X40X6)</t>
  </si>
  <si>
    <t>20.14</t>
  </si>
  <si>
    <t>LOSETA TÁCTIL ALERTA PREFABRICADA EN CONCRETO TIPO A56 (40X40X6)</t>
  </si>
  <si>
    <t>20.15</t>
  </si>
  <si>
    <t>LOSETA TÁCTIL GUÍA PREFABRICADA EN CONCRETO TIPO A55 (40X40X6)</t>
  </si>
  <si>
    <t>20.16</t>
  </si>
  <si>
    <t>LOSETA GUÍA FRANJAS PREFABRICADA EN CONCRETO (40X40X6)</t>
  </si>
  <si>
    <t>20.17</t>
  </si>
  <si>
    <t>SARDINEL 30X15 EN CONCRETO PREFABRICADO</t>
  </si>
  <si>
    <t>20.18</t>
  </si>
  <si>
    <t>SARDINEL EN CONCRETO PREFABRICADO TIPO A-10 (30X15X80)</t>
  </si>
  <si>
    <t>20.19</t>
  </si>
  <si>
    <t>SARDINEL EN CONCRETO PREFABRICADO TIPO A-40 (40X16X100)</t>
  </si>
  <si>
    <t>20.20</t>
  </si>
  <si>
    <t>SARDINELES Y BORDILLOS EN CONCRETO DE 3000 PSI FUNDIDOS IN SITU 0.15 X 0.15 (INCLUYE FORMALETA)</t>
  </si>
  <si>
    <t>20.21</t>
  </si>
  <si>
    <t>SARDINELES Y BORDILLOS EN CONCRETO DE 3000 PSI FUNDIDOS IN SITU 0.20 X 0.20 (INCLUYE FORMALETA)</t>
  </si>
  <si>
    <t>20.22</t>
  </si>
  <si>
    <t>SARDINELES Y BORDILLOS EN CONCRETO DE 3000 PSI FUNDIDOS IN SITU 0.40 X 0.20 (INCLUYE FORMALETA)</t>
  </si>
  <si>
    <t>20.23</t>
  </si>
  <si>
    <t>CONFINAMIENTO EN LADRILLO PRENSADO LIVIANO PARA PISOS EXTERIORES</t>
  </si>
  <si>
    <t>20.24</t>
  </si>
  <si>
    <t>EMPRADIZACIÓN DE JARDINES (INC TIERRA NEGRA)</t>
  </si>
  <si>
    <t>20.25</t>
  </si>
  <si>
    <t xml:space="preserve">BORDILLOS  DE  CONFINAMIENTO DEL PISO EN ADOQUÍN  EN  CONCRETO f'c=3.000PSI,  PREFABRICADO O FUNDIDO  EN  SITIO, DE 10x20cm. </t>
  </si>
  <si>
    <t>20.26</t>
  </si>
  <si>
    <t>PISO EN ADOQUIN DE CONCRETO DE 20x10x6cm EN COLORES GRIS, BLANCO Y NEGRO, TRAFICO PEATONAL</t>
  </si>
  <si>
    <t>20.27</t>
  </si>
  <si>
    <t xml:space="preserve">PISO EN GRAVILLA LAVADA, SUELTA Y  EXTENDIDA, DE Emáx=3/4" + GEOTEXTIL NO TEJIDO No. 1600, PARA SENDEROS EXTERIORES, H=4.0cm. </t>
  </si>
  <si>
    <t>20.28</t>
  </si>
  <si>
    <t xml:space="preserve">RAMPA DE ACCESO PEATONAL PARA DISCAPACITADOS EN CONCRETO DE 3.000 PSI, DE ESPESOR=0.07m, INCLUYE FIBRA DE FLEXA NYLON FIBER, EN UNA DOSIS DE 600grxM3 O EQUIVALENTE. </t>
  </si>
  <si>
    <t>20.29</t>
  </si>
  <si>
    <t xml:space="preserve">SUMINISTRO E INSTALACIÓN PISO EN CAUCHO GRANULADO PARA ÁREA DEPROTIVA EXTERIOR. </t>
  </si>
  <si>
    <t>20.30</t>
  </si>
  <si>
    <t xml:space="preserve">CAMBIO DE TABLEROS CANCHA Y ARCOS METÁLICOS EN CANCHA </t>
  </si>
  <si>
    <t>20.31</t>
  </si>
  <si>
    <t xml:space="preserve">SUMINISTRO E INSTALACIÓN DE TABLERO DE BÁSQUETBOL PARA INCRUSTAR ( INCLUYE TABLERO, ARO Y RED) </t>
  </si>
  <si>
    <t>21.2</t>
  </si>
  <si>
    <t>BANCA EN CONCRETO M-30</t>
  </si>
  <si>
    <t>21.3</t>
  </si>
  <si>
    <t>BOLARDO M-63 ALTO/HIERRO</t>
  </si>
  <si>
    <t>21.4</t>
  </si>
  <si>
    <t>BORDILLO PREFABRICADO A-80</t>
  </si>
  <si>
    <t>21.5</t>
  </si>
  <si>
    <t>CANECA EN ACERO INOXIDABLE TIPO BARCELONA</t>
  </si>
  <si>
    <t>21.6</t>
  </si>
  <si>
    <t>BANCA EN MADERA M-50</t>
  </si>
  <si>
    <t>21.7</t>
  </si>
  <si>
    <t>PASAMANOS EN TUBO PARA ANDENES EN EXTERIOR</t>
  </si>
  <si>
    <t>21.8</t>
  </si>
  <si>
    <t>CAMBIO DE ANDENES EN CONCRETO  E=0,10 M 3.000 PSI</t>
  </si>
  <si>
    <t>21.9</t>
  </si>
  <si>
    <t>CONSTRUCCIÓN DE RAMPAS PARA MOVILIDAD REDUCIDA CONCRETO 3000 PSI</t>
  </si>
  <si>
    <t>21.10</t>
  </si>
  <si>
    <t>MANTENIMIENTO DE EQUIPOS PARA GIMNASIO AL AIRE LIBRE. CIRCUITO ATLETICO. (INCLUYE LIJADO Y PINTADO)</t>
  </si>
  <si>
    <t>21.16</t>
  </si>
  <si>
    <t>DEMARCACIÓN PINTURA COLOR BLANCO TRÁFICO BÁSQUETBOL (INCLUYE SUMINISTRO, TRANSPORTE E INSTALACIÓN DE 3 MANOS DE PINTURA PARA DEMARCACIÓN, PLANTILLAS, BASE, REMATES, ACABADOS Y TODO LO DEMÁS NECESARIO PARA SU CORRECTA EJECUCIÓN Y FUNCIONAMIENTO)</t>
  </si>
  <si>
    <t>21.19</t>
  </si>
  <si>
    <t>NIVELACION DE TERRENO</t>
  </si>
  <si>
    <t>21.20</t>
  </si>
  <si>
    <t>CORTE CON DISCO SOBRE PLACA EN CONCRETO MACIZO (e&lt;=0,15m)</t>
  </si>
  <si>
    <t>21.21</t>
  </si>
  <si>
    <t>DEMOLICIÓN MANUAL DE LAVADERO DE PISO CONSTRUIDO CON MAMPOSTERÍA</t>
  </si>
  <si>
    <t>21.23</t>
  </si>
  <si>
    <t>SUMINISTRO E INSTALACIÓN CABALLETE EN LAMINA GALVANIZADA CALIBRE ≥ 28</t>
  </si>
  <si>
    <t>21.24</t>
  </si>
  <si>
    <t>SUMINISTRO E INSTALACION PELICULA NANOCERAMICA PARA PROTECTORA Y CONTROL SOLAR: RECHAZO CALORICO mayor o igual  70 %</t>
  </si>
  <si>
    <t>21.25</t>
  </si>
  <si>
    <t>SUMINISTRO E INSTALACION VIDRIO INCOLORO 5 M.M. DE SEGURIDAD LAMINADO</t>
  </si>
  <si>
    <t>21.26</t>
  </si>
  <si>
    <t>LIMPIEZA DE REDES SANITARIAS CON SONDA ELECTRICA</t>
  </si>
  <si>
    <t>21.27</t>
  </si>
  <si>
    <t>VIGUETAS EN CONCRETO DE 3000 PSI</t>
  </si>
  <si>
    <t>21.28</t>
  </si>
  <si>
    <t>COSTURA DE GRIETAS EN MUROS EXISTENTES</t>
  </si>
  <si>
    <t>21.29</t>
  </si>
  <si>
    <t>DESMONTE DE DIVISIÓN DE BAÑO EN CUALQUIER TIPO DE MATERIAL</t>
  </si>
  <si>
    <t>21.30</t>
  </si>
  <si>
    <t>LIMPIEZA DE FACHADAS</t>
  </si>
  <si>
    <t>21.32</t>
  </si>
  <si>
    <t>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t>
  </si>
  <si>
    <t>21.33</t>
  </si>
  <si>
    <t>PARQUE TIPO B EN CUAL INCLUYE (1 techo, 2 plataformas, 1 escalera de pasos seguros con barandas, 1 domo en acrilico con panel plástico, 1 rodadero doble, 1 rodadero chuinito, 1 tobogan plástico en 4 piezas, 1 encierro metálico, 1 triki paleta, 1 triki tarros)</t>
  </si>
  <si>
    <t>21.34</t>
  </si>
  <si>
    <t>CERRAMIENTO DE ALTURA VARIADA (2,8 a 3,20 m), CONFORMADO EN TUBO DE AGUAS NEGRAS DE  2" X 2,55MM VERTICALES CADA 8 CM LUZ LIBRE, CON CORTETE SUPERIOR A 45° CON TAPA, ANCLADOS EN VIGA DE CIMENTACION  EN CONCRETO DE 3500 PSI, DE 30*40 CM,  INCLUYE AMTICORROSIVO Y ESMALTE</t>
  </si>
  <si>
    <t>21.35</t>
  </si>
  <si>
    <t>GRAMA SINTETICA</t>
  </si>
  <si>
    <t>21.36</t>
  </si>
  <si>
    <t>VIDRIO INCOLORO 6MM (INCLUYE PELICULA DE SEGURIDAD)</t>
  </si>
  <si>
    <t>NOMBRE Y C.C.ALEJANDRA PENAGOS VERA</t>
  </si>
  <si>
    <t>SGIN SERVICIO GLOBAL DE INGENIERIA SAS</t>
  </si>
  <si>
    <t>ALEJANDRA PENAGOS VERA</t>
  </si>
  <si>
    <t>COMERCIALSGIN@GMAIL.COM</t>
  </si>
  <si>
    <t>Diagonal 26p5 número 93-74 Marroquín 2</t>
  </si>
  <si>
    <t>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</si>
</sst>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
    <numFmt numFmtId="170" formatCode="_-&quot;$&quot;\ * #,##0_-;\-&quot;$&quot;\ * #,##0_-;_-&quot;$&quot;\ * &quot;-&quot;??_-;_-@_-"/>
    <numFmt numFmtId="171" formatCode="_-* #,##0_-;\-* #,##0_-;_-* &quot;-&quot;??_-;_-@_-"/>
    <numFmt numFmtId="172" formatCode="_-* #,##0.0_-;\-* #,##0.0_-;_-* &quot;-&quot;??_-;_-@_-"/>
    <numFmt numFmtId="173" formatCode="0.0"/>
  </numFmts>
  <fonts count="30">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sz val="11"/>
      <name val="Arial"/>
      <family val="2"/>
    </font>
    <font>
      <b/>
      <sz val="11"/>
      <color rgb="FF000000"/>
      <name val="Arial"/>
      <family val="2"/>
    </font>
    <font>
      <b/>
      <sz val="11"/>
      <name val="Arial"/>
      <family val="2"/>
    </font>
    <font>
      <b/>
      <sz val="14"/>
      <name val="ARIAL  "/>
    </font>
    <font>
      <sz val="10"/>
      <color indexed="8"/>
      <name val="MS Sans Serif"/>
      <family val="2"/>
    </font>
    <font>
      <b/>
      <sz val="12"/>
      <color indexed="8"/>
      <name val="Arial"/>
      <family val="2"/>
    </font>
    <font>
      <b/>
      <sz val="11"/>
      <color theme="1"/>
      <name val="Calibri"/>
      <family val="2"/>
      <scheme val="minor"/>
    </font>
    <font>
      <i/>
      <sz val="11"/>
      <color theme="1"/>
      <name val="Calibri"/>
      <family val="2"/>
      <scheme val="minor"/>
    </font>
    <font>
      <i/>
      <sz val="9"/>
      <color theme="1"/>
      <name val="Verdana"/>
      <family val="2"/>
    </font>
    <font>
      <b/>
      <sz val="10"/>
      <color rgb="FF000000"/>
      <name val="Arial"/>
      <family val="2"/>
    </font>
    <font>
      <b/>
      <sz val="11"/>
      <name val="ARIAL  "/>
    </font>
    <font>
      <sz val="11"/>
      <color rgb="FF000000"/>
      <name val="ARIAL  "/>
    </font>
    <font>
      <b/>
      <sz val="11"/>
      <color theme="1"/>
      <name val="ARIAL  "/>
    </font>
    <font>
      <b/>
      <sz val="12"/>
      <color theme="1"/>
      <name val="Arial  "/>
    </font>
    <font>
      <b/>
      <sz val="11"/>
      <color theme="1"/>
      <name val="Arial"/>
      <family val="2"/>
    </font>
    <font>
      <b/>
      <sz val="9"/>
      <name val="Arial"/>
      <family val="2"/>
    </font>
    <font>
      <sz val="8"/>
      <name val="Calibri"/>
      <family val="2"/>
      <scheme val="minor"/>
    </font>
    <font>
      <sz val="10"/>
      <color theme="1"/>
      <name val="Arial"/>
      <family val="2"/>
    </font>
    <font>
      <b/>
      <sz val="9"/>
      <color rgb="FF000000"/>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rgb="FFFFFF99"/>
        <bgColor indexed="64"/>
      </patternFill>
    </fill>
  </fills>
  <borders count="20">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right style="thin">
        <color indexed="64"/>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s>
  <cellStyleXfs count="117">
    <xf numFmtId="0" fontId="0" fillId="0" borderId="0"/>
    <xf numFmtId="0" fontId="1" fillId="0" borderId="0"/>
    <xf numFmtId="0" fontId="3" fillId="0" borderId="0"/>
    <xf numFmtId="9" fontId="3"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9" fontId="10" fillId="0" borderId="0" applyFont="0" applyFill="0" applyBorder="0" applyAlignment="0" applyProtection="0"/>
    <xf numFmtId="0" fontId="3" fillId="0" borderId="0"/>
    <xf numFmtId="0" fontId="1" fillId="0" borderId="0"/>
    <xf numFmtId="43" fontId="10" fillId="0" borderId="0" applyFont="0" applyFill="0" applyBorder="0" applyAlignment="0" applyProtection="0"/>
    <xf numFmtId="165" fontId="1" fillId="0" borderId="0" applyFont="0" applyFill="0" applyBorder="0" applyAlignment="0" applyProtection="0"/>
    <xf numFmtId="164" fontId="10" fillId="0" borderId="0" applyFont="0" applyFill="0" applyBorder="0" applyAlignment="0" applyProtection="0"/>
    <xf numFmtId="0" fontId="15" fillId="0" borderId="0"/>
    <xf numFmtId="0" fontId="4" fillId="0" borderId="0"/>
    <xf numFmtId="0" fontId="10" fillId="0" borderId="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4" fillId="0" borderId="0"/>
    <xf numFmtId="0" fontId="8" fillId="0" borderId="0" applyNumberFormat="0" applyFill="0" applyBorder="0" applyAlignment="0" applyProtection="0"/>
  </cellStyleXfs>
  <cellXfs count="80">
    <xf numFmtId="0" fontId="0" fillId="0" borderId="0" xfId="0"/>
    <xf numFmtId="0" fontId="1" fillId="0" borderId="0" xfId="0" applyFont="1" applyAlignment="1">
      <alignment vertical="center"/>
    </xf>
    <xf numFmtId="0" fontId="1" fillId="0" borderId="0" xfId="0" applyFont="1"/>
    <xf numFmtId="0" fontId="1" fillId="0" borderId="7" xfId="0" applyFont="1" applyBorder="1"/>
    <xf numFmtId="0" fontId="0" fillId="0" borderId="0" xfId="0" applyAlignment="1">
      <alignment wrapText="1"/>
    </xf>
    <xf numFmtId="0" fontId="1" fillId="0" borderId="0" xfId="0" applyFont="1" applyAlignment="1">
      <alignment wrapText="1"/>
    </xf>
    <xf numFmtId="0" fontId="0" fillId="0" borderId="0" xfId="0" applyAlignment="1">
      <alignment horizontal="center" vertical="center" wrapText="1"/>
    </xf>
    <xf numFmtId="0" fontId="1" fillId="0" borderId="0" xfId="0" applyFont="1" applyAlignment="1">
      <alignment horizontal="center" vertical="center"/>
    </xf>
    <xf numFmtId="0" fontId="1" fillId="0" borderId="4" xfId="0" applyFont="1" applyBorder="1" applyAlignment="1">
      <alignment vertical="center"/>
    </xf>
    <xf numFmtId="0" fontId="25" fillId="0" borderId="4" xfId="0" applyFont="1" applyBorder="1" applyAlignment="1">
      <alignment horizontal="center" vertical="center"/>
    </xf>
    <xf numFmtId="0" fontId="7" fillId="6" borderId="4" xfId="0" applyFont="1" applyFill="1" applyBorder="1" applyAlignment="1">
      <alignment horizontal="center" vertical="center" wrapText="1"/>
    </xf>
    <xf numFmtId="0" fontId="21" fillId="5" borderId="4" xfId="106" applyFont="1" applyFill="1" applyBorder="1" applyAlignment="1" applyProtection="1">
      <alignment horizontal="center" vertical="center" wrapText="1"/>
      <protection hidden="1"/>
    </xf>
    <xf numFmtId="0" fontId="23" fillId="5" borderId="4" xfId="0" applyFont="1" applyFill="1" applyBorder="1" applyAlignment="1">
      <alignment horizontal="center" vertical="center" wrapText="1"/>
    </xf>
    <xf numFmtId="0" fontId="12" fillId="5" borderId="4" xfId="101" applyFont="1" applyFill="1" applyBorder="1" applyAlignment="1">
      <alignment horizontal="center" vertical="center" wrapText="1"/>
    </xf>
    <xf numFmtId="0" fontId="29" fillId="5" borderId="4" xfId="0" applyFont="1" applyFill="1" applyBorder="1" applyAlignment="1">
      <alignment horizontal="center" vertical="center" wrapText="1"/>
    </xf>
    <xf numFmtId="43" fontId="2" fillId="5" borderId="4" xfId="114" applyFont="1" applyFill="1" applyBorder="1" applyAlignment="1">
      <alignment horizontal="right" vertical="center"/>
    </xf>
    <xf numFmtId="171" fontId="2" fillId="5" borderId="4" xfId="114" applyNumberFormat="1" applyFont="1" applyFill="1" applyBorder="1" applyAlignment="1">
      <alignment horizontal="right" vertical="center"/>
    </xf>
    <xf numFmtId="0" fontId="25" fillId="5" borderId="0" xfId="0" applyFont="1" applyFill="1"/>
    <xf numFmtId="172" fontId="4" fillId="2" borderId="4" xfId="114" applyNumberFormat="1" applyFont="1" applyFill="1" applyBorder="1" applyAlignment="1">
      <alignment horizontal="center" vertical="center"/>
    </xf>
    <xf numFmtId="169" fontId="22" fillId="0" borderId="10" xfId="0" applyNumberFormat="1" applyFont="1" applyBorder="1" applyAlignment="1">
      <alignment vertical="center" wrapText="1"/>
    </xf>
    <xf numFmtId="0" fontId="17" fillId="5" borderId="13" xfId="0" applyFont="1" applyFill="1" applyBorder="1" applyAlignment="1">
      <alignment horizontal="center" vertical="center" wrapText="1"/>
    </xf>
    <xf numFmtId="0" fontId="18" fillId="5" borderId="4" xfId="0" applyFont="1" applyFill="1" applyBorder="1" applyAlignment="1">
      <alignment horizontal="center"/>
    </xf>
    <xf numFmtId="0" fontId="14" fillId="5" borderId="4" xfId="106" applyFont="1" applyFill="1" applyBorder="1" applyAlignment="1" applyProtection="1">
      <alignment vertical="center" wrapText="1"/>
      <protection hidden="1"/>
    </xf>
    <xf numFmtId="0" fontId="29" fillId="5" borderId="4" xfId="0" applyFont="1" applyFill="1" applyBorder="1" applyAlignment="1">
      <alignment vertical="center" wrapText="1"/>
    </xf>
    <xf numFmtId="0" fontId="7" fillId="6" borderId="4" xfId="0" applyFont="1" applyFill="1" applyBorder="1" applyAlignment="1">
      <alignment vertical="center" wrapText="1"/>
    </xf>
    <xf numFmtId="1" fontId="29" fillId="5" borderId="4" xfId="10" applyNumberFormat="1" applyFont="1" applyFill="1" applyBorder="1" applyAlignment="1">
      <alignment horizontal="center" vertical="center" shrinkToFit="1"/>
    </xf>
    <xf numFmtId="0" fontId="26" fillId="5" borderId="4" xfId="10" applyFont="1" applyFill="1" applyBorder="1" applyAlignment="1">
      <alignment horizontal="left" vertical="center" wrapText="1"/>
    </xf>
    <xf numFmtId="0" fontId="6" fillId="0" borderId="4" xfId="1" applyFont="1" applyBorder="1" applyAlignment="1">
      <alignment horizontal="center" vertical="center" wrapText="1"/>
    </xf>
    <xf numFmtId="0" fontId="29" fillId="5" borderId="4" xfId="1" applyFont="1" applyFill="1" applyBorder="1" applyAlignment="1">
      <alignment horizontal="center" vertical="center"/>
    </xf>
    <xf numFmtId="170" fontId="22" fillId="0" borderId="0" xfId="113" applyNumberFormat="1" applyFont="1" applyFill="1" applyBorder="1" applyAlignment="1">
      <alignment horizontal="center" vertical="center" wrapText="1"/>
    </xf>
    <xf numFmtId="170" fontId="12" fillId="0" borderId="0" xfId="113" applyNumberFormat="1" applyFont="1" applyFill="1" applyBorder="1" applyAlignment="1">
      <alignment horizontal="center" vertical="center" wrapText="1"/>
    </xf>
    <xf numFmtId="0" fontId="29" fillId="0" borderId="0" xfId="1" applyFont="1" applyAlignment="1">
      <alignment vertical="center"/>
    </xf>
    <xf numFmtId="173" fontId="7" fillId="0" borderId="4" xfId="1" applyNumberFormat="1" applyFont="1" applyBorder="1" applyAlignment="1">
      <alignment horizontal="center" vertical="center" shrinkToFit="1"/>
    </xf>
    <xf numFmtId="0" fontId="6" fillId="0" borderId="4" xfId="1" applyFont="1" applyBorder="1" applyAlignment="1">
      <alignment horizontal="justify" vertical="center" wrapText="1"/>
    </xf>
    <xf numFmtId="9" fontId="18" fillId="0" borderId="4" xfId="100" applyFont="1" applyFill="1" applyBorder="1" applyAlignment="1">
      <alignment horizontal="center"/>
    </xf>
    <xf numFmtId="44" fontId="13" fillId="0" borderId="4" xfId="113" applyFont="1" applyBorder="1" applyAlignment="1" applyProtection="1">
      <alignment vertical="center"/>
      <protection hidden="1"/>
    </xf>
    <xf numFmtId="0" fontId="19" fillId="0" borderId="0" xfId="0" applyFont="1" applyProtection="1">
      <protection locked="0"/>
    </xf>
    <xf numFmtId="0" fontId="0" fillId="0" borderId="0" xfId="0" applyAlignment="1">
      <alignment horizontal="center" wrapText="1"/>
    </xf>
    <xf numFmtId="0" fontId="0" fillId="7" borderId="0" xfId="0" applyFill="1" applyAlignment="1" applyProtection="1">
      <alignment vertical="top" wrapText="1"/>
      <protection locked="0"/>
    </xf>
    <xf numFmtId="44" fontId="0" fillId="0" borderId="4" xfId="113" applyFont="1" applyFill="1" applyBorder="1" applyAlignment="1">
      <alignment wrapText="1"/>
    </xf>
    <xf numFmtId="44" fontId="0" fillId="0" borderId="11" xfId="113" applyFont="1" applyFill="1" applyBorder="1" applyAlignment="1">
      <alignment wrapText="1"/>
    </xf>
    <xf numFmtId="3" fontId="5" fillId="8" borderId="4" xfId="0" applyNumberFormat="1" applyFont="1" applyFill="1" applyBorder="1" applyAlignment="1" applyProtection="1">
      <alignment horizontal="justify" vertical="top" wrapText="1"/>
      <protection locked="0"/>
    </xf>
    <xf numFmtId="3" fontId="1" fillId="8" borderId="1" xfId="0" applyNumberFormat="1" applyFont="1" applyFill="1" applyBorder="1" applyAlignment="1" applyProtection="1">
      <alignment vertical="center"/>
      <protection locked="0"/>
    </xf>
    <xf numFmtId="0" fontId="7" fillId="8" borderId="4" xfId="0" applyFont="1" applyFill="1" applyBorder="1" applyAlignment="1" applyProtection="1">
      <alignment vertical="center" wrapText="1"/>
      <protection locked="0"/>
    </xf>
    <xf numFmtId="44" fontId="24" fillId="0" borderId="16" xfId="0" applyNumberFormat="1" applyFont="1" applyBorder="1" applyAlignment="1">
      <alignment vertical="center"/>
    </xf>
    <xf numFmtId="9" fontId="0" fillId="8" borderId="4" xfId="100" applyFont="1" applyFill="1" applyBorder="1" applyAlignment="1">
      <alignment horizontal="center" wrapText="1"/>
    </xf>
    <xf numFmtId="9" fontId="0" fillId="8" borderId="11" xfId="100" applyFont="1" applyFill="1" applyBorder="1" applyAlignment="1">
      <alignment horizontal="center" wrapText="1"/>
    </xf>
    <xf numFmtId="0" fontId="7" fillId="0" borderId="4" xfId="0" applyFont="1" applyBorder="1" applyAlignment="1">
      <alignment horizontal="center" vertical="center" wrapText="1"/>
    </xf>
    <xf numFmtId="0" fontId="7" fillId="0" borderId="4" xfId="0" applyFont="1" applyBorder="1" applyAlignment="1">
      <alignment vertical="center" wrapText="1"/>
    </xf>
    <xf numFmtId="44" fontId="7" fillId="8" borderId="2" xfId="113" applyFont="1" applyFill="1" applyBorder="1" applyAlignment="1" applyProtection="1">
      <alignment vertical="center" wrapText="1"/>
      <protection locked="0"/>
    </xf>
    <xf numFmtId="3" fontId="8" fillId="8" borderId="4" xfId="116" applyNumberFormat="1" applyFill="1" applyBorder="1" applyAlignment="1" applyProtection="1">
      <alignment horizontal="justify" vertical="top" wrapText="1"/>
      <protection locked="0"/>
    </xf>
    <xf numFmtId="14" fontId="7" fillId="8" borderId="4" xfId="0" applyNumberFormat="1" applyFont="1" applyFill="1" applyBorder="1" applyAlignment="1" applyProtection="1">
      <alignment vertical="center" wrapText="1"/>
      <protection locked="0"/>
    </xf>
    <xf numFmtId="0" fontId="17" fillId="0" borderId="1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3" xfId="0" applyFont="1" applyBorder="1" applyAlignment="1">
      <alignment horizontal="center" vertical="center" wrapText="1"/>
    </xf>
    <xf numFmtId="0" fontId="0" fillId="8" borderId="4" xfId="0" applyFill="1" applyBorder="1" applyAlignment="1" applyProtection="1">
      <alignment horizontal="center" vertical="center" wrapText="1"/>
      <protection locked="0"/>
    </xf>
    <xf numFmtId="0" fontId="20" fillId="4" borderId="4" xfId="0" applyFont="1" applyFill="1" applyBorder="1" applyAlignment="1" applyProtection="1">
      <alignment horizontal="center" vertical="center" wrapText="1"/>
      <protection locked="0"/>
    </xf>
    <xf numFmtId="0" fontId="0" fillId="8" borderId="4" xfId="0" applyFill="1" applyBorder="1" applyAlignment="1" applyProtection="1">
      <alignment horizontal="center" vertical="top" wrapText="1"/>
      <protection locked="0"/>
    </xf>
    <xf numFmtId="0" fontId="0" fillId="8" borderId="1" xfId="0" applyFill="1" applyBorder="1" applyAlignment="1" applyProtection="1">
      <alignment horizontal="center" vertical="top" wrapText="1"/>
      <protection locked="0"/>
    </xf>
    <xf numFmtId="0" fontId="0" fillId="8" borderId="3" xfId="0" applyFill="1" applyBorder="1" applyAlignment="1" applyProtection="1">
      <alignment horizontal="center" vertical="top" wrapText="1"/>
      <protection locked="0"/>
    </xf>
    <xf numFmtId="0" fontId="0" fillId="8" borderId="2" xfId="0" applyFill="1" applyBorder="1" applyAlignment="1" applyProtection="1">
      <alignment horizontal="center" vertical="top" wrapText="1"/>
      <protection locked="0"/>
    </xf>
    <xf numFmtId="0" fontId="16" fillId="4" borderId="1" xfId="108" applyFont="1" applyFill="1" applyBorder="1" applyAlignment="1">
      <alignment horizontal="center" vertical="center" wrapText="1"/>
    </xf>
    <xf numFmtId="0" fontId="16" fillId="4" borderId="3" xfId="108" applyFont="1" applyFill="1" applyBorder="1" applyAlignment="1">
      <alignment horizontal="center" vertical="center" wrapText="1"/>
    </xf>
    <xf numFmtId="0" fontId="0" fillId="0" borderId="13" xfId="0" applyBorder="1" applyAlignment="1">
      <alignment horizontal="center" wrapText="1"/>
    </xf>
    <xf numFmtId="0" fontId="0" fillId="0" borderId="4" xfId="0" applyBorder="1" applyAlignment="1">
      <alignment horizontal="center" vertical="center"/>
    </xf>
    <xf numFmtId="0" fontId="0" fillId="0" borderId="1" xfId="0" applyBorder="1" applyAlignment="1">
      <alignment horizontal="center" vertical="center"/>
    </xf>
    <xf numFmtId="0" fontId="16" fillId="4" borderId="12" xfId="108" applyFont="1" applyFill="1" applyBorder="1" applyAlignment="1">
      <alignment horizontal="center" vertical="center" wrapText="1"/>
    </xf>
    <xf numFmtId="0" fontId="16" fillId="4" borderId="15" xfId="108" applyFont="1" applyFill="1" applyBorder="1" applyAlignment="1">
      <alignment horizontal="center" vertical="center" wrapText="1"/>
    </xf>
    <xf numFmtId="0" fontId="24" fillId="0" borderId="17" xfId="0" applyFont="1" applyBorder="1" applyAlignment="1">
      <alignment horizontal="center" vertical="center"/>
    </xf>
    <xf numFmtId="0" fontId="24" fillId="0" borderId="18" xfId="0" applyFont="1" applyBorder="1" applyAlignment="1">
      <alignment horizontal="center" vertical="center"/>
    </xf>
    <xf numFmtId="0" fontId="24" fillId="0" borderId="19" xfId="0" applyFont="1" applyBorder="1" applyAlignment="1">
      <alignment horizontal="center" vertical="center"/>
    </xf>
    <xf numFmtId="0" fontId="13" fillId="0" borderId="4" xfId="106" applyFont="1" applyBorder="1" applyAlignment="1" applyProtection="1">
      <alignment horizontal="center" vertical="center"/>
      <protection hidden="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2" fillId="3" borderId="8" xfId="0" applyFont="1" applyFill="1" applyBorder="1" applyAlignment="1">
      <alignment horizontal="center" vertical="center"/>
    </xf>
    <xf numFmtId="0" fontId="2" fillId="3" borderId="4" xfId="0" applyFont="1" applyFill="1" applyBorder="1" applyAlignment="1">
      <alignment horizontal="center" vertical="center"/>
    </xf>
    <xf numFmtId="0" fontId="6" fillId="0" borderId="9" xfId="0" applyFont="1" applyBorder="1" applyAlignment="1">
      <alignment horizontal="left" vertical="center" wrapText="1"/>
    </xf>
    <xf numFmtId="0" fontId="6" fillId="0" borderId="3" xfId="0" applyFont="1" applyBorder="1" applyAlignment="1">
      <alignment horizontal="left" vertical="center" wrapText="1"/>
    </xf>
    <xf numFmtId="0" fontId="28" fillId="3" borderId="1" xfId="0" applyFont="1" applyFill="1" applyBorder="1" applyAlignment="1">
      <alignment horizontal="left" vertical="center" wrapText="1"/>
    </xf>
    <xf numFmtId="0" fontId="28" fillId="3" borderId="3" xfId="0" applyFont="1" applyFill="1" applyBorder="1" applyAlignment="1">
      <alignment horizontal="left" vertical="center" wrapText="1"/>
    </xf>
  </cellXfs>
  <cellStyles count="117">
    <cellStyle name="Hipervínculo" xfId="20" builtinId="8" hidden="1"/>
    <cellStyle name="Hipervínculo" xfId="12" builtinId="8" hidden="1"/>
    <cellStyle name="Hipervínculo" xfId="30" builtinId="8" hidden="1"/>
    <cellStyle name="Hipervínculo" xfId="14" builtinId="8" hidden="1"/>
    <cellStyle name="Hipervínculo" xfId="24" builtinId="8" hidden="1"/>
    <cellStyle name="Hipervínculo" xfId="32" builtinId="8" hidden="1"/>
    <cellStyle name="Hipervínculo" xfId="22" builtinId="8" hidden="1"/>
    <cellStyle name="Hipervínculo" xfId="28" builtinId="8" hidden="1"/>
    <cellStyle name="Hipervínculo" xfId="26" builtinId="8" hidden="1"/>
    <cellStyle name="Hipervínculo" xfId="16" builtinId="8" hidden="1"/>
    <cellStyle name="Hipervínculo" xfId="18" builtinId="8" hidden="1"/>
    <cellStyle name="Hipervínculo" xfId="36" builtinId="8" hidden="1"/>
    <cellStyle name="Hipervínculo" xfId="38" builtinId="8" hidden="1"/>
    <cellStyle name="Hipervínculo" xfId="40" builtinId="8" hidden="1"/>
    <cellStyle name="Hipervínculo" xfId="76" builtinId="8" hidden="1"/>
    <cellStyle name="Hipervínculo" xfId="42" builtinId="8" hidden="1"/>
    <cellStyle name="Hipervínculo" xfId="44" builtinId="8" hidden="1"/>
    <cellStyle name="Hipervínculo" xfId="46" builtinId="8" hidden="1"/>
    <cellStyle name="Hipervínculo" xfId="58" builtinId="8" hidden="1"/>
    <cellStyle name="Hipervínculo" xfId="62" builtinId="8" hidden="1"/>
    <cellStyle name="Hipervínculo" xfId="68" builtinId="8" hidden="1"/>
    <cellStyle name="Hipervínculo" xfId="72" builtinId="8" hidden="1"/>
    <cellStyle name="Hipervínculo" xfId="48" builtinId="8" hidden="1"/>
    <cellStyle name="Hipervínculo" xfId="56" builtinId="8" hidden="1"/>
    <cellStyle name="Hipervínculo" xfId="50" builtinId="8" hidden="1"/>
    <cellStyle name="Hipervínculo" xfId="60" builtinId="8" hidden="1"/>
    <cellStyle name="Hipervínculo" xfId="64" builtinId="8" hidden="1"/>
    <cellStyle name="Hipervínculo" xfId="52" builtinId="8" hidden="1"/>
    <cellStyle name="Hipervínculo" xfId="66" builtinId="8" hidden="1"/>
    <cellStyle name="Hipervínculo" xfId="70" builtinId="8" hidden="1"/>
    <cellStyle name="Hipervínculo" xfId="74" builtinId="8" hidden="1"/>
    <cellStyle name="Hipervínculo" xfId="54" builtinId="8" hidden="1"/>
    <cellStyle name="Hipervínculo" xfId="34" builtinId="8" hidden="1"/>
    <cellStyle name="Hipervínculo" xfId="94" builtinId="8" hidden="1"/>
    <cellStyle name="Hipervínculo" xfId="90" builtinId="8" hidden="1"/>
    <cellStyle name="Hipervínculo" xfId="78" builtinId="8" hidden="1"/>
    <cellStyle name="Hipervínculo" xfId="86" builtinId="8" hidden="1"/>
    <cellStyle name="Hipervínculo" xfId="84" builtinId="8" hidden="1"/>
    <cellStyle name="Hipervínculo" xfId="92" builtinId="8" hidden="1"/>
    <cellStyle name="Hipervínculo" xfId="82" builtinId="8" hidden="1"/>
    <cellStyle name="Hipervínculo" xfId="88" builtinId="8" hidden="1"/>
    <cellStyle name="Hipervínculo" xfId="96" builtinId="8" hidden="1"/>
    <cellStyle name="Hipervínculo" xfId="98" builtinId="8" hidden="1"/>
    <cellStyle name="Hipervínculo" xfId="80" builtinId="8" hidden="1"/>
    <cellStyle name="Hipervínculo" xfId="116" builtinId="8"/>
    <cellStyle name="Hipervínculo visitado" xfId="59" builtinId="9" hidden="1"/>
    <cellStyle name="Hipervínculo visitado" xfId="95" builtinId="9" hidden="1"/>
    <cellStyle name="Hipervínculo visitado" xfId="99" builtinId="9" hidden="1"/>
    <cellStyle name="Hipervínculo visitado" xfId="97" builtinId="9" hidden="1"/>
    <cellStyle name="Hipervínculo visitado" xfId="81" builtinId="9" hidden="1"/>
    <cellStyle name="Hipervínculo visitado" xfId="51" builtinId="9" hidden="1"/>
    <cellStyle name="Hipervínculo visitado" xfId="17" builtinId="9" hidden="1"/>
    <cellStyle name="Hipervínculo visitado" xfId="33" builtinId="9" hidden="1"/>
    <cellStyle name="Hipervínculo visitado" xfId="25" builtinId="9" hidden="1"/>
    <cellStyle name="Hipervínculo visitado" xfId="27" builtinId="9" hidden="1"/>
    <cellStyle name="Hipervínculo visitado" xfId="55" builtinId="9" hidden="1"/>
    <cellStyle name="Hipervínculo visitado" xfId="57" builtinId="9" hidden="1"/>
    <cellStyle name="Hipervínculo visitado" xfId="61" builtinId="9" hidden="1"/>
    <cellStyle name="Hipervínculo visitado" xfId="47" builtinId="9" hidden="1"/>
    <cellStyle name="Hipervínculo visitado" xfId="53" builtinId="9" hidden="1"/>
    <cellStyle name="Hipervínculo visitado" xfId="29" builtinId="9" hidden="1"/>
    <cellStyle name="Hipervínculo visitado" xfId="49" builtinId="9" hidden="1"/>
    <cellStyle name="Hipervínculo visitado" xfId="89" builtinId="9" hidden="1"/>
    <cellStyle name="Hipervínculo visitado" xfId="93" builtinId="9" hidden="1"/>
    <cellStyle name="Hipervínculo visitado" xfId="71" builtinId="9" hidden="1"/>
    <cellStyle name="Hipervínculo visitado" xfId="75" builtinId="9" hidden="1"/>
    <cellStyle name="Hipervínculo visitado" xfId="63" builtinId="9" hidden="1"/>
    <cellStyle name="Hipervínculo visitado" xfId="67" builtinId="9" hidden="1"/>
    <cellStyle name="Hipervínculo visitado" xfId="87" builtinId="9" hidden="1"/>
    <cellStyle name="Hipervínculo visitado" xfId="77" builtinId="9" hidden="1"/>
    <cellStyle name="Hipervínculo visitado" xfId="43" builtinId="9" hidden="1"/>
    <cellStyle name="Hipervínculo visitado" xfId="19" builtinId="9" hidden="1"/>
    <cellStyle name="Hipervínculo visitado" xfId="21" builtinId="9" hidden="1"/>
    <cellStyle name="Hipervínculo visitado" xfId="13" builtinId="9" hidden="1"/>
    <cellStyle name="Hipervínculo visitado" xfId="15" builtinId="9" hidden="1"/>
    <cellStyle name="Hipervínculo visitado" xfId="31" builtinId="9" hidden="1"/>
    <cellStyle name="Hipervínculo visitado" xfId="23" builtinId="9" hidden="1"/>
    <cellStyle name="Hipervínculo visitado" xfId="35" builtinId="9" hidden="1"/>
    <cellStyle name="Hipervínculo visitado" xfId="69" builtinId="9" hidden="1"/>
    <cellStyle name="Hipervínculo visitado" xfId="65" builtinId="9" hidden="1"/>
    <cellStyle name="Hipervínculo visitado" xfId="91" builtinId="9" hidden="1"/>
    <cellStyle name="Hipervínculo visitado" xfId="79" builtinId="9" hidden="1"/>
    <cellStyle name="Hipervínculo visitado" xfId="83" builtinId="9" hidden="1"/>
    <cellStyle name="Hipervínculo visitado" xfId="85" builtinId="9" hidden="1"/>
    <cellStyle name="Hipervínculo visitado" xfId="39" builtinId="9" hidden="1"/>
    <cellStyle name="Hipervínculo visitado" xfId="41" builtinId="9" hidden="1"/>
    <cellStyle name="Hipervínculo visitado" xfId="45" builtinId="9" hidden="1"/>
    <cellStyle name="Hipervínculo visitado" xfId="37" builtinId="9" hidden="1"/>
    <cellStyle name="Hipervínculo visitado" xfId="73" builtinId="9" hidden="1"/>
    <cellStyle name="Millares" xfId="114" builtinId="3"/>
    <cellStyle name="Millares 2" xfId="4" xr:uid="{00000000-0005-0000-0000-00005B000000}"/>
    <cellStyle name="Millares 2 2" xfId="109" xr:uid="{CBE02B22-EA02-4E0D-B729-1D99A8FC5B87}"/>
    <cellStyle name="Millares 3" xfId="103" xr:uid="{00000000-0005-0000-0000-00005C000000}"/>
    <cellStyle name="Millares 3 2" xfId="110" xr:uid="{6483FD1F-C727-4F1A-A3F2-171D8AFB4C8E}"/>
    <cellStyle name="Millares 4" xfId="111" xr:uid="{8693E008-0AC3-466E-92F0-55D7A58E7DAF}"/>
    <cellStyle name="Millares 5" xfId="5" xr:uid="{00000000-0005-0000-0000-00005D000000}"/>
    <cellStyle name="Moneda" xfId="113" builtinId="4"/>
    <cellStyle name="Moneda 2" xfId="105" xr:uid="{00000000-0005-0000-0000-00005E000000}"/>
    <cellStyle name="Moneda 3" xfId="112" xr:uid="{AEB9859D-A496-480E-9165-0463DF3ADDC0}"/>
    <cellStyle name="Moneda 4" xfId="6" xr:uid="{00000000-0005-0000-0000-00005F000000}"/>
    <cellStyle name="Moneda 4 6" xfId="104"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 3 2" xfId="115" xr:uid="{6F395427-D1EF-4859-BEA6-6A6F289DD572}"/>
    <cellStyle name="Normal 28" xfId="102" xr:uid="{00000000-0005-0000-0000-000066000000}"/>
    <cellStyle name="Normal 3" xfId="10" xr:uid="{00000000-0005-0000-0000-000067000000}"/>
    <cellStyle name="Normal 33 2" xfId="107" xr:uid="{37C36424-B857-4B82-8B72-818C9B7365D4}"/>
    <cellStyle name="Normal 4" xfId="2" xr:uid="{00000000-0005-0000-0000-000068000000}"/>
    <cellStyle name="Normal 4 4" xfId="101" xr:uid="{00000000-0005-0000-0000-000069000000}"/>
    <cellStyle name="Normal 8" xfId="108" xr:uid="{DDDECC15-63F8-42BD-BAF4-AD03BA683AD0}"/>
    <cellStyle name="Normal_precios 2001-2 y 2002-1" xfId="106" xr:uid="{14CE5FA6-390D-4D8E-84E6-9D1C94BED072}"/>
    <cellStyle name="Porcentaje" xfId="100" builtinId="5"/>
    <cellStyle name="Porcentual 2" xfId="11" xr:uid="{00000000-0005-0000-0000-00006B000000}"/>
    <cellStyle name="Porcentual 5" xfId="3" xr:uid="{00000000-0005-0000-0000-00006C000000}"/>
  </cellStyles>
  <dxfs count="4">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9" defaultPivotStyle="PivotStyleLight16"/>
  <colors>
    <mruColors>
      <color rgb="FFFFFF99"/>
      <color rgb="FFE4D778"/>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628651</xdr:colOff>
      <xdr:row>1</xdr:row>
      <xdr:rowOff>114300</xdr:rowOff>
    </xdr:from>
    <xdr:to>
      <xdr:col>1</xdr:col>
      <xdr:colOff>1164563</xdr:colOff>
      <xdr:row>1</xdr:row>
      <xdr:rowOff>770262</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3901" y="209550"/>
          <a:ext cx="542925" cy="655962"/>
        </a:xfrm>
        <a:prstGeom prst="rect">
          <a:avLst/>
        </a:prstGeom>
        <a:noFill/>
        <a:ln w="9525">
          <a:noFill/>
          <a:miter lim="800000"/>
          <a:headEnd/>
          <a:tailEnd/>
        </a:ln>
      </xdr:spPr>
    </xdr:pic>
    <xdr:clientData/>
  </xdr:twoCellAnchor>
  <xdr:twoCellAnchor editAs="oneCell">
    <xdr:from>
      <xdr:col>2</xdr:col>
      <xdr:colOff>3025141</xdr:colOff>
      <xdr:row>886</xdr:row>
      <xdr:rowOff>76201</xdr:rowOff>
    </xdr:from>
    <xdr:to>
      <xdr:col>3</xdr:col>
      <xdr:colOff>838201</xdr:colOff>
      <xdr:row>886</xdr:row>
      <xdr:rowOff>650749</xdr:rowOff>
    </xdr:to>
    <xdr:pic>
      <xdr:nvPicPr>
        <xdr:cNvPr id="3" name="Imagen 2">
          <a:extLst>
            <a:ext uri="{FF2B5EF4-FFF2-40B4-BE49-F238E27FC236}">
              <a16:creationId xmlns:a16="http://schemas.microsoft.com/office/drawing/2014/main" id="{60693E76-17B1-B79D-7337-F9E7791455B2}"/>
            </a:ext>
          </a:extLst>
        </xdr:cNvPr>
        <xdr:cNvPicPr>
          <a:picLocks noChangeAspect="1"/>
        </xdr:cNvPicPr>
      </xdr:nvPicPr>
      <xdr:blipFill>
        <a:blip xmlns:r="http://schemas.openxmlformats.org/officeDocument/2006/relationships" r:embed="rId2"/>
        <a:stretch>
          <a:fillRect/>
        </a:stretch>
      </xdr:blipFill>
      <xdr:spPr>
        <a:xfrm>
          <a:off x="4587241" y="354749101"/>
          <a:ext cx="990600" cy="5745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liliana_piramanrique_icbf_gov_co/Documents/Escritorio/REGIONAL%20VALLE%20DEL%20CAUCA/ESTRUCTURACI&#211;N%202025/PROCESO%202/VALLE%20DEL%20CAUCA/03.%20ESTUDIOS%20PREVIOS/ESTUDIOS%20PREVIOS%20OBRA/EQUIPOS%20METROLOGIA%20-%20SDI%20020713.xlsx?3EA0ECD3" TargetMode="External"/><Relationship Id="rId1" Type="http://schemas.openxmlformats.org/officeDocument/2006/relationships/externalLinkPath" Target="file:///3EA0ECD3/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ATIANA/Desktop/TATIANA/ICBF/GRUPO%20ADMINISTRATIVO%202024/CONTRATOS%20M&#205;NIMA%20CUANT&#205;A/MANTENIMIENTOS%20ESPECIALIZADOS/1.%20Proceso%20Precontractual/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hoja índice"/>
      <sheetName val="mex95ib"/>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ERCIALSGI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B1:G991"/>
  <sheetViews>
    <sheetView showGridLines="0" tabSelected="1" view="pageBreakPreview" zoomScaleNormal="100" zoomScaleSheetLayoutView="100" workbookViewId="0">
      <selection activeCell="E6" sqref="E6"/>
    </sheetView>
  </sheetViews>
  <sheetFormatPr baseColWidth="10" defaultColWidth="26" defaultRowHeight="0" customHeight="1" zeroHeight="1"/>
  <cols>
    <col min="1" max="1" width="1.5" style="2" customWidth="1"/>
    <col min="2" max="2" width="21.33203125" style="2" customWidth="1"/>
    <col min="3" max="3" width="46.33203125" style="5" customWidth="1"/>
    <col min="4" max="4" width="26.83203125" style="2" customWidth="1"/>
    <col min="5" max="5" width="29" style="7" customWidth="1"/>
    <col min="6" max="6" width="20.83203125" style="2" customWidth="1"/>
    <col min="7" max="7" width="27.83203125" style="2" customWidth="1"/>
    <col min="8" max="16384" width="26" style="2"/>
  </cols>
  <sheetData>
    <row r="1" spans="2:7" ht="7.5" customHeight="1" thickBot="1"/>
    <row r="2" spans="2:7" s="1" customFormat="1" ht="71.25" customHeight="1">
      <c r="B2" s="72" t="s">
        <v>0</v>
      </c>
      <c r="C2" s="73"/>
      <c r="D2" s="73"/>
      <c r="E2" s="73"/>
      <c r="F2" s="73"/>
      <c r="G2" s="73"/>
    </row>
    <row r="3" spans="2:7" ht="7.5" customHeight="1">
      <c r="B3" s="3"/>
    </row>
    <row r="4" spans="2:7" ht="14" hidden="1">
      <c r="B4" s="74" t="s">
        <v>1</v>
      </c>
      <c r="C4" s="75"/>
      <c r="D4" s="75"/>
      <c r="E4" s="75"/>
      <c r="F4" s="75"/>
      <c r="G4" s="75"/>
    </row>
    <row r="5" spans="2:7" ht="39" customHeight="1">
      <c r="B5" s="9" t="s">
        <v>2</v>
      </c>
      <c r="C5" s="78" t="s">
        <v>850</v>
      </c>
      <c r="D5" s="79"/>
      <c r="E5" s="79"/>
      <c r="F5" s="79"/>
      <c r="G5" s="79"/>
    </row>
    <row r="6" spans="2:7" ht="28.5" customHeight="1">
      <c r="B6" s="8" t="s">
        <v>3</v>
      </c>
      <c r="C6" s="41" t="s">
        <v>1737</v>
      </c>
      <c r="D6" s="8" t="s">
        <v>4</v>
      </c>
      <c r="E6" s="42">
        <v>901512205</v>
      </c>
      <c r="F6" s="8" t="s">
        <v>5</v>
      </c>
      <c r="G6" s="51">
        <v>46101</v>
      </c>
    </row>
    <row r="7" spans="2:7" ht="18.75" customHeight="1">
      <c r="B7" s="8" t="s">
        <v>6</v>
      </c>
      <c r="C7" s="41" t="s">
        <v>1738</v>
      </c>
      <c r="D7" s="8" t="s">
        <v>7</v>
      </c>
      <c r="E7" s="42" t="s">
        <v>1741</v>
      </c>
      <c r="F7" s="8" t="s">
        <v>8</v>
      </c>
      <c r="G7" s="43">
        <v>3507994796</v>
      </c>
    </row>
    <row r="8" spans="2:7" ht="28.5" customHeight="1">
      <c r="B8" s="8" t="s">
        <v>9</v>
      </c>
      <c r="C8" s="50" t="s">
        <v>1739</v>
      </c>
      <c r="D8" s="8" t="s">
        <v>10</v>
      </c>
      <c r="E8" s="42" t="s">
        <v>1740</v>
      </c>
      <c r="F8" s="8" t="s">
        <v>11</v>
      </c>
      <c r="G8" s="43">
        <v>3507994796</v>
      </c>
    </row>
    <row r="9" spans="2:7" ht="7.5" customHeight="1">
      <c r="B9" s="3"/>
    </row>
    <row r="10" spans="2:7" ht="14" hidden="1">
      <c r="B10" s="74" t="s">
        <v>12</v>
      </c>
      <c r="C10" s="75"/>
      <c r="D10" s="75"/>
      <c r="E10" s="75"/>
      <c r="F10" s="75"/>
      <c r="G10" s="75"/>
    </row>
    <row r="11" spans="2:7" ht="77.25" customHeight="1">
      <c r="B11" s="76" t="s">
        <v>851</v>
      </c>
      <c r="C11" s="77"/>
      <c r="D11" s="77"/>
      <c r="E11" s="77"/>
      <c r="F11" s="77"/>
      <c r="G11" s="77"/>
    </row>
    <row r="12" spans="2:7" ht="9.75" customHeight="1">
      <c r="B12" s="3"/>
    </row>
    <row r="13" spans="2:7" ht="68.25" customHeight="1">
      <c r="B13" s="11" t="s">
        <v>13</v>
      </c>
      <c r="C13" s="22" t="s">
        <v>14</v>
      </c>
      <c r="D13" s="12" t="s">
        <v>15</v>
      </c>
      <c r="E13" s="12" t="s">
        <v>16</v>
      </c>
      <c r="F13" s="13" t="s">
        <v>17</v>
      </c>
    </row>
    <row r="14" spans="2:7" s="17" customFormat="1" ht="20.25" customHeight="1">
      <c r="B14" s="14">
        <v>1</v>
      </c>
      <c r="C14" s="23" t="s">
        <v>18</v>
      </c>
      <c r="D14" s="23"/>
      <c r="E14" s="15"/>
      <c r="F14" s="16"/>
      <c r="G14" s="30"/>
    </row>
    <row r="15" spans="2:7" ht="20.25" customHeight="1">
      <c r="B15" s="10" t="s">
        <v>852</v>
      </c>
      <c r="C15" s="24" t="s">
        <v>853</v>
      </c>
      <c r="D15" s="10" t="s">
        <v>21</v>
      </c>
      <c r="E15" s="18">
        <v>1</v>
      </c>
      <c r="F15" s="49">
        <v>30000</v>
      </c>
      <c r="G15" s="30"/>
    </row>
    <row r="16" spans="2:7" ht="27" customHeight="1">
      <c r="B16" s="10" t="s">
        <v>19</v>
      </c>
      <c r="C16" s="24" t="s">
        <v>20</v>
      </c>
      <c r="D16" s="10" t="s">
        <v>21</v>
      </c>
      <c r="E16" s="18">
        <v>1</v>
      </c>
      <c r="F16" s="49">
        <v>12000</v>
      </c>
      <c r="G16" s="30"/>
    </row>
    <row r="17" spans="2:7" ht="20.25" customHeight="1">
      <c r="B17" s="10" t="s">
        <v>854</v>
      </c>
      <c r="C17" s="24" t="s">
        <v>855</v>
      </c>
      <c r="D17" s="10" t="s">
        <v>27</v>
      </c>
      <c r="E17" s="18">
        <v>1</v>
      </c>
      <c r="F17" s="49">
        <v>6200000</v>
      </c>
      <c r="G17" s="30"/>
    </row>
    <row r="18" spans="2:7" ht="26.25" customHeight="1">
      <c r="B18" s="10" t="s">
        <v>856</v>
      </c>
      <c r="C18" s="24" t="s">
        <v>857</v>
      </c>
      <c r="D18" s="10" t="s">
        <v>27</v>
      </c>
      <c r="E18" s="18">
        <v>1</v>
      </c>
      <c r="F18" s="49">
        <v>4100000</v>
      </c>
      <c r="G18" s="30"/>
    </row>
    <row r="19" spans="2:7" ht="21" customHeight="1">
      <c r="B19" s="10" t="s">
        <v>858</v>
      </c>
      <c r="C19" s="24" t="s">
        <v>859</v>
      </c>
      <c r="D19" s="10" t="s">
        <v>24</v>
      </c>
      <c r="E19" s="18">
        <v>1</v>
      </c>
      <c r="F19" s="49">
        <v>45000</v>
      </c>
      <c r="G19" s="30"/>
    </row>
    <row r="20" spans="2:7" ht="30" customHeight="1">
      <c r="B20" s="10" t="s">
        <v>860</v>
      </c>
      <c r="C20" s="24" t="s">
        <v>861</v>
      </c>
      <c r="D20" s="10" t="s">
        <v>24</v>
      </c>
      <c r="E20" s="18">
        <v>1</v>
      </c>
      <c r="F20" s="49">
        <v>52000</v>
      </c>
      <c r="G20" s="30"/>
    </row>
    <row r="21" spans="2:7" ht="20.25" customHeight="1">
      <c r="B21" s="10" t="s">
        <v>862</v>
      </c>
      <c r="C21" s="24" t="s">
        <v>863</v>
      </c>
      <c r="D21" s="10" t="s">
        <v>24</v>
      </c>
      <c r="E21" s="18">
        <v>1</v>
      </c>
      <c r="F21" s="49">
        <v>60000</v>
      </c>
      <c r="G21" s="30"/>
    </row>
    <row r="22" spans="2:7" ht="20.25" customHeight="1">
      <c r="B22" s="10" t="s">
        <v>22</v>
      </c>
      <c r="C22" s="24" t="s">
        <v>23</v>
      </c>
      <c r="D22" s="10" t="s">
        <v>24</v>
      </c>
      <c r="E22" s="18">
        <v>1</v>
      </c>
      <c r="F22" s="49">
        <v>46237</v>
      </c>
      <c r="G22" s="30"/>
    </row>
    <row r="23" spans="2:7" ht="20.25" customHeight="1">
      <c r="B23" s="10" t="s">
        <v>25</v>
      </c>
      <c r="C23" s="24" t="s">
        <v>26</v>
      </c>
      <c r="D23" s="10" t="s">
        <v>27</v>
      </c>
      <c r="E23" s="18">
        <v>1</v>
      </c>
      <c r="F23" s="49">
        <v>30838</v>
      </c>
      <c r="G23" s="30"/>
    </row>
    <row r="24" spans="2:7" ht="25.5" customHeight="1">
      <c r="B24" s="10" t="s">
        <v>864</v>
      </c>
      <c r="C24" s="24" t="s">
        <v>865</v>
      </c>
      <c r="D24" s="10" t="s">
        <v>27</v>
      </c>
      <c r="E24" s="18">
        <v>1</v>
      </c>
      <c r="F24" s="49">
        <v>200000</v>
      </c>
      <c r="G24" s="30"/>
    </row>
    <row r="25" spans="2:7" ht="20" customHeight="1">
      <c r="B25" s="10" t="s">
        <v>28</v>
      </c>
      <c r="C25" s="24" t="s">
        <v>29</v>
      </c>
      <c r="D25" s="10" t="s">
        <v>24</v>
      </c>
      <c r="E25" s="18">
        <v>1</v>
      </c>
      <c r="F25" s="49">
        <v>6500</v>
      </c>
      <c r="G25" s="30"/>
    </row>
    <row r="26" spans="2:7" ht="35.25" customHeight="1">
      <c r="B26" s="10" t="s">
        <v>866</v>
      </c>
      <c r="C26" s="24" t="s">
        <v>867</v>
      </c>
      <c r="D26" s="10" t="s">
        <v>21</v>
      </c>
      <c r="E26" s="18">
        <v>1</v>
      </c>
      <c r="F26" s="49">
        <v>70000</v>
      </c>
      <c r="G26" s="30"/>
    </row>
    <row r="27" spans="2:7" ht="35.25" customHeight="1">
      <c r="B27" s="10" t="s">
        <v>868</v>
      </c>
      <c r="C27" s="24" t="s">
        <v>869</v>
      </c>
      <c r="D27" s="10" t="s">
        <v>21</v>
      </c>
      <c r="E27" s="18">
        <v>1</v>
      </c>
      <c r="F27" s="49">
        <v>62000</v>
      </c>
      <c r="G27" s="30"/>
    </row>
    <row r="28" spans="2:7" ht="35.25" customHeight="1">
      <c r="B28" s="10" t="s">
        <v>30</v>
      </c>
      <c r="C28" s="24" t="s">
        <v>31</v>
      </c>
      <c r="D28" s="10" t="s">
        <v>21</v>
      </c>
      <c r="E28" s="18">
        <v>1</v>
      </c>
      <c r="F28" s="49">
        <v>23063</v>
      </c>
      <c r="G28" s="30"/>
    </row>
    <row r="29" spans="2:7" ht="35.25" customHeight="1">
      <c r="B29" s="10" t="s">
        <v>32</v>
      </c>
      <c r="C29" s="24" t="s">
        <v>31</v>
      </c>
      <c r="D29" s="10" t="s">
        <v>24</v>
      </c>
      <c r="E29" s="18">
        <v>1</v>
      </c>
      <c r="F29" s="49">
        <v>23063</v>
      </c>
      <c r="G29" s="30"/>
    </row>
    <row r="30" spans="2:7" ht="35.25" customHeight="1">
      <c r="B30" s="10" t="s">
        <v>870</v>
      </c>
      <c r="C30" s="24" t="s">
        <v>871</v>
      </c>
      <c r="D30" s="10" t="s">
        <v>24</v>
      </c>
      <c r="E30" s="18">
        <v>1</v>
      </c>
      <c r="F30" s="49">
        <v>20000</v>
      </c>
      <c r="G30" s="30"/>
    </row>
    <row r="31" spans="2:7" ht="23" customHeight="1">
      <c r="B31" s="10" t="s">
        <v>33</v>
      </c>
      <c r="C31" s="24" t="s">
        <v>34</v>
      </c>
      <c r="D31" s="10" t="s">
        <v>21</v>
      </c>
      <c r="E31" s="18">
        <v>1</v>
      </c>
      <c r="F31" s="49">
        <v>18963</v>
      </c>
      <c r="G31" s="30"/>
    </row>
    <row r="32" spans="2:7" ht="22" customHeight="1">
      <c r="B32" s="10" t="s">
        <v>35</v>
      </c>
      <c r="C32" s="24" t="s">
        <v>34</v>
      </c>
      <c r="D32" s="10" t="s">
        <v>24</v>
      </c>
      <c r="E32" s="18">
        <v>1</v>
      </c>
      <c r="F32" s="49">
        <v>18963</v>
      </c>
      <c r="G32" s="30"/>
    </row>
    <row r="33" spans="2:7" ht="22" customHeight="1">
      <c r="B33" s="10" t="s">
        <v>36</v>
      </c>
      <c r="C33" s="24" t="s">
        <v>37</v>
      </c>
      <c r="D33" s="10" t="s">
        <v>21</v>
      </c>
      <c r="E33" s="18">
        <v>1</v>
      </c>
      <c r="F33" s="49">
        <v>16195</v>
      </c>
      <c r="G33" s="30"/>
    </row>
    <row r="34" spans="2:7" ht="22" customHeight="1">
      <c r="B34" s="10" t="s">
        <v>38</v>
      </c>
      <c r="C34" s="24" t="s">
        <v>37</v>
      </c>
      <c r="D34" s="10" t="s">
        <v>24</v>
      </c>
      <c r="E34" s="18">
        <v>1</v>
      </c>
      <c r="F34" s="49">
        <v>16195</v>
      </c>
      <c r="G34" s="30"/>
    </row>
    <row r="35" spans="2:7" ht="35.25" customHeight="1">
      <c r="B35" s="10" t="s">
        <v>39</v>
      </c>
      <c r="C35" s="24" t="s">
        <v>40</v>
      </c>
      <c r="D35" s="10" t="s">
        <v>24</v>
      </c>
      <c r="E35" s="18">
        <v>1</v>
      </c>
      <c r="F35" s="49">
        <v>32092</v>
      </c>
      <c r="G35" s="30"/>
    </row>
    <row r="36" spans="2:7" ht="22" customHeight="1">
      <c r="B36" s="10" t="s">
        <v>872</v>
      </c>
      <c r="C36" s="24" t="s">
        <v>873</v>
      </c>
      <c r="D36" s="10" t="s">
        <v>21</v>
      </c>
      <c r="E36" s="18">
        <v>1</v>
      </c>
      <c r="F36" s="49">
        <v>48000</v>
      </c>
      <c r="G36" s="30"/>
    </row>
    <row r="37" spans="2:7" ht="22" customHeight="1">
      <c r="B37" s="10" t="s">
        <v>41</v>
      </c>
      <c r="C37" s="24" t="s">
        <v>42</v>
      </c>
      <c r="D37" s="10" t="s">
        <v>21</v>
      </c>
      <c r="E37" s="18">
        <v>1</v>
      </c>
      <c r="F37" s="49">
        <v>32800</v>
      </c>
      <c r="G37" s="30"/>
    </row>
    <row r="38" spans="2:7" ht="22" customHeight="1">
      <c r="B38" s="10" t="s">
        <v>43</v>
      </c>
      <c r="C38" s="24" t="s">
        <v>44</v>
      </c>
      <c r="D38" s="10" t="s">
        <v>21</v>
      </c>
      <c r="E38" s="18">
        <v>1</v>
      </c>
      <c r="F38" s="49">
        <v>35600</v>
      </c>
      <c r="G38" s="30"/>
    </row>
    <row r="39" spans="2:7" ht="22" customHeight="1">
      <c r="B39" s="10" t="s">
        <v>874</v>
      </c>
      <c r="C39" s="24" t="s">
        <v>875</v>
      </c>
      <c r="D39" s="10" t="s">
        <v>21</v>
      </c>
      <c r="E39" s="18">
        <v>1</v>
      </c>
      <c r="F39" s="49">
        <v>85000</v>
      </c>
      <c r="G39" s="30"/>
    </row>
    <row r="40" spans="2:7" ht="35.25" customHeight="1">
      <c r="B40" s="10" t="s">
        <v>876</v>
      </c>
      <c r="C40" s="24" t="s">
        <v>877</v>
      </c>
      <c r="D40" s="10" t="s">
        <v>21</v>
      </c>
      <c r="E40" s="18">
        <v>1</v>
      </c>
      <c r="F40" s="49">
        <v>95000</v>
      </c>
      <c r="G40" s="30"/>
    </row>
    <row r="41" spans="2:7" ht="35.25" customHeight="1">
      <c r="B41" s="10" t="s">
        <v>878</v>
      </c>
      <c r="C41" s="24" t="s">
        <v>877</v>
      </c>
      <c r="D41" s="10" t="s">
        <v>24</v>
      </c>
      <c r="E41" s="18">
        <v>1</v>
      </c>
      <c r="F41" s="49">
        <v>42000</v>
      </c>
      <c r="G41" s="30"/>
    </row>
    <row r="42" spans="2:7" ht="35.25" customHeight="1">
      <c r="B42" s="10" t="s">
        <v>879</v>
      </c>
      <c r="C42" s="24" t="s">
        <v>880</v>
      </c>
      <c r="D42" s="10" t="s">
        <v>21</v>
      </c>
      <c r="E42" s="18">
        <v>1</v>
      </c>
      <c r="F42" s="49">
        <v>110000</v>
      </c>
      <c r="G42" s="30"/>
    </row>
    <row r="43" spans="2:7" ht="35.25" customHeight="1">
      <c r="B43" s="10" t="s">
        <v>881</v>
      </c>
      <c r="C43" s="24" t="s">
        <v>882</v>
      </c>
      <c r="D43" s="10" t="s">
        <v>21</v>
      </c>
      <c r="E43" s="18">
        <v>1</v>
      </c>
      <c r="F43" s="49">
        <v>35000</v>
      </c>
      <c r="G43" s="30"/>
    </row>
    <row r="44" spans="2:7" ht="35.25" customHeight="1">
      <c r="B44" s="10" t="s">
        <v>45</v>
      </c>
      <c r="C44" s="24" t="s">
        <v>46</v>
      </c>
      <c r="D44" s="10" t="s">
        <v>21</v>
      </c>
      <c r="E44" s="18">
        <v>1</v>
      </c>
      <c r="F44" s="49">
        <v>47651</v>
      </c>
      <c r="G44" s="30"/>
    </row>
    <row r="45" spans="2:7" ht="35.25" customHeight="1">
      <c r="B45" s="10" t="s">
        <v>47</v>
      </c>
      <c r="C45" s="24" t="s">
        <v>46</v>
      </c>
      <c r="D45" s="10" t="s">
        <v>24</v>
      </c>
      <c r="E45" s="18">
        <v>1</v>
      </c>
      <c r="F45" s="49">
        <v>47651</v>
      </c>
      <c r="G45" s="30"/>
    </row>
    <row r="46" spans="2:7" ht="35.25" customHeight="1">
      <c r="B46" s="10" t="s">
        <v>883</v>
      </c>
      <c r="C46" s="24" t="s">
        <v>884</v>
      </c>
      <c r="D46" s="10" t="s">
        <v>69</v>
      </c>
      <c r="E46" s="18">
        <v>1</v>
      </c>
      <c r="F46" s="49">
        <v>450000</v>
      </c>
      <c r="G46" s="30"/>
    </row>
    <row r="47" spans="2:7" ht="35.25" customHeight="1">
      <c r="B47" s="10" t="s">
        <v>48</v>
      </c>
      <c r="C47" s="24" t="s">
        <v>49</v>
      </c>
      <c r="D47" s="10" t="s">
        <v>24</v>
      </c>
      <c r="E47" s="18">
        <v>1</v>
      </c>
      <c r="F47" s="49">
        <v>18027</v>
      </c>
      <c r="G47" s="30"/>
    </row>
    <row r="48" spans="2:7" ht="35.25" customHeight="1">
      <c r="B48" s="10" t="s">
        <v>885</v>
      </c>
      <c r="C48" s="24" t="s">
        <v>886</v>
      </c>
      <c r="D48" s="10" t="s">
        <v>21</v>
      </c>
      <c r="E48" s="18">
        <v>1</v>
      </c>
      <c r="F48" s="49">
        <v>55000</v>
      </c>
      <c r="G48" s="30"/>
    </row>
    <row r="49" spans="2:7" ht="35.25" customHeight="1">
      <c r="B49" s="10" t="s">
        <v>887</v>
      </c>
      <c r="C49" s="24" t="s">
        <v>888</v>
      </c>
      <c r="D49" s="10" t="s">
        <v>21</v>
      </c>
      <c r="E49" s="18">
        <v>1</v>
      </c>
      <c r="F49" s="49">
        <v>62000</v>
      </c>
      <c r="G49" s="30"/>
    </row>
    <row r="50" spans="2:7" ht="35.25" customHeight="1">
      <c r="B50" s="10" t="s">
        <v>50</v>
      </c>
      <c r="C50" s="24" t="s">
        <v>51</v>
      </c>
      <c r="D50" s="10" t="s">
        <v>21</v>
      </c>
      <c r="E50" s="18">
        <v>1</v>
      </c>
      <c r="F50" s="49">
        <v>29797</v>
      </c>
      <c r="G50" s="30"/>
    </row>
    <row r="51" spans="2:7" ht="40.5" customHeight="1">
      <c r="B51" s="10" t="s">
        <v>889</v>
      </c>
      <c r="C51" s="24" t="s">
        <v>890</v>
      </c>
      <c r="D51" s="10" t="s">
        <v>21</v>
      </c>
      <c r="E51" s="18">
        <v>1</v>
      </c>
      <c r="F51" s="49">
        <v>70000</v>
      </c>
      <c r="G51" s="30"/>
    </row>
    <row r="52" spans="2:7" ht="35.25" customHeight="1">
      <c r="B52" s="10" t="s">
        <v>52</v>
      </c>
      <c r="C52" s="24" t="s">
        <v>53</v>
      </c>
      <c r="D52" s="10" t="s">
        <v>54</v>
      </c>
      <c r="E52" s="18">
        <v>1</v>
      </c>
      <c r="F52" s="49">
        <v>16195</v>
      </c>
      <c r="G52" s="30"/>
    </row>
    <row r="53" spans="2:7" ht="35.25" customHeight="1">
      <c r="B53" s="10" t="s">
        <v>891</v>
      </c>
      <c r="C53" s="24" t="s">
        <v>892</v>
      </c>
      <c r="D53" s="10" t="s">
        <v>21</v>
      </c>
      <c r="E53" s="18">
        <v>1</v>
      </c>
      <c r="F53" s="49">
        <v>58000</v>
      </c>
      <c r="G53" s="30"/>
    </row>
    <row r="54" spans="2:7" ht="35.25" customHeight="1">
      <c r="B54" s="10" t="s">
        <v>55</v>
      </c>
      <c r="C54" s="24" t="s">
        <v>56</v>
      </c>
      <c r="D54" s="10" t="s">
        <v>21</v>
      </c>
      <c r="E54" s="18">
        <v>1</v>
      </c>
      <c r="F54" s="49">
        <v>95237</v>
      </c>
      <c r="G54" s="30"/>
    </row>
    <row r="55" spans="2:7" ht="35.25" customHeight="1">
      <c r="B55" s="10" t="s">
        <v>893</v>
      </c>
      <c r="C55" s="24" t="s">
        <v>894</v>
      </c>
      <c r="D55" s="10" t="s">
        <v>21</v>
      </c>
      <c r="E55" s="18">
        <v>1</v>
      </c>
      <c r="F55" s="49">
        <v>140000</v>
      </c>
      <c r="G55" s="30"/>
    </row>
    <row r="56" spans="2:7" ht="35.25" customHeight="1">
      <c r="B56" s="10" t="s">
        <v>895</v>
      </c>
      <c r="C56" s="24" t="s">
        <v>896</v>
      </c>
      <c r="D56" s="10" t="s">
        <v>21</v>
      </c>
      <c r="E56" s="18">
        <v>1</v>
      </c>
      <c r="F56" s="49">
        <v>45000</v>
      </c>
      <c r="G56" s="30"/>
    </row>
    <row r="57" spans="2:7" ht="23" customHeight="1">
      <c r="B57" s="10" t="s">
        <v>57</v>
      </c>
      <c r="C57" s="24" t="s">
        <v>58</v>
      </c>
      <c r="D57" s="10" t="s">
        <v>24</v>
      </c>
      <c r="E57" s="18"/>
      <c r="F57" s="49">
        <v>13570</v>
      </c>
      <c r="G57" s="31"/>
    </row>
    <row r="58" spans="2:7" ht="20" customHeight="1">
      <c r="B58" s="32" t="s">
        <v>59</v>
      </c>
      <c r="C58" s="33" t="s">
        <v>60</v>
      </c>
      <c r="D58" s="27" t="s">
        <v>21</v>
      </c>
      <c r="E58" s="18">
        <v>1</v>
      </c>
      <c r="F58" s="49">
        <v>32429</v>
      </c>
      <c r="G58" s="30"/>
    </row>
    <row r="59" spans="2:7" ht="35.25" customHeight="1">
      <c r="B59" s="10" t="s">
        <v>61</v>
      </c>
      <c r="C59" s="24" t="s">
        <v>62</v>
      </c>
      <c r="D59" s="10" t="s">
        <v>27</v>
      </c>
      <c r="E59" s="18"/>
      <c r="F59" s="49">
        <v>186738</v>
      </c>
      <c r="G59" s="31"/>
    </row>
    <row r="60" spans="2:7" ht="23" customHeight="1">
      <c r="B60" s="10" t="s">
        <v>63</v>
      </c>
      <c r="C60" s="24" t="s">
        <v>64</v>
      </c>
      <c r="D60" s="10" t="s">
        <v>27</v>
      </c>
      <c r="E60" s="18">
        <v>1</v>
      </c>
      <c r="F60" s="49">
        <v>226734</v>
      </c>
      <c r="G60" s="30"/>
    </row>
    <row r="61" spans="2:7" ht="22" customHeight="1">
      <c r="B61" s="10" t="s">
        <v>65</v>
      </c>
      <c r="C61" s="24" t="s">
        <v>66</v>
      </c>
      <c r="D61" s="10" t="s">
        <v>27</v>
      </c>
      <c r="E61" s="18">
        <v>1</v>
      </c>
      <c r="F61" s="49">
        <v>15910</v>
      </c>
      <c r="G61" s="30"/>
    </row>
    <row r="62" spans="2:7" ht="23" customHeight="1">
      <c r="B62" s="10" t="s">
        <v>897</v>
      </c>
      <c r="C62" s="24" t="s">
        <v>898</v>
      </c>
      <c r="D62" s="10" t="s">
        <v>27</v>
      </c>
      <c r="E62" s="18">
        <v>1</v>
      </c>
      <c r="F62" s="49">
        <v>130000</v>
      </c>
      <c r="G62" s="30"/>
    </row>
    <row r="63" spans="2:7" ht="29" customHeight="1">
      <c r="B63" s="10" t="s">
        <v>67</v>
      </c>
      <c r="C63" s="24" t="s">
        <v>68</v>
      </c>
      <c r="D63" s="10" t="s">
        <v>69</v>
      </c>
      <c r="E63" s="18">
        <v>1</v>
      </c>
      <c r="F63" s="49">
        <v>47452</v>
      </c>
      <c r="G63" s="30"/>
    </row>
    <row r="64" spans="2:7" ht="23" customHeight="1">
      <c r="B64" s="10" t="s">
        <v>70</v>
      </c>
      <c r="C64" s="24" t="s">
        <v>71</v>
      </c>
      <c r="D64" s="10" t="s">
        <v>27</v>
      </c>
      <c r="E64" s="18">
        <v>1</v>
      </c>
      <c r="F64" s="49">
        <v>25396</v>
      </c>
      <c r="G64" s="30"/>
    </row>
    <row r="65" spans="2:7" ht="23" customHeight="1">
      <c r="B65" s="10" t="s">
        <v>72</v>
      </c>
      <c r="C65" s="24" t="s">
        <v>73</v>
      </c>
      <c r="D65" s="10" t="s">
        <v>27</v>
      </c>
      <c r="E65" s="18">
        <v>1</v>
      </c>
      <c r="F65" s="49">
        <v>32360</v>
      </c>
      <c r="G65" s="30"/>
    </row>
    <row r="66" spans="2:7" ht="14">
      <c r="B66" s="10" t="s">
        <v>74</v>
      </c>
      <c r="C66" s="24" t="s">
        <v>75</v>
      </c>
      <c r="D66" s="10" t="s">
        <v>69</v>
      </c>
      <c r="E66" s="18">
        <v>1</v>
      </c>
      <c r="F66" s="49">
        <v>207201</v>
      </c>
      <c r="G66" s="30"/>
    </row>
    <row r="67" spans="2:7" ht="19" customHeight="1">
      <c r="B67" s="10" t="s">
        <v>76</v>
      </c>
      <c r="C67" s="24" t="s">
        <v>77</v>
      </c>
      <c r="D67" s="10" t="s">
        <v>21</v>
      </c>
      <c r="E67" s="18">
        <v>1</v>
      </c>
      <c r="F67" s="49">
        <v>7436</v>
      </c>
      <c r="G67" s="30"/>
    </row>
    <row r="68" spans="2:7" ht="26">
      <c r="B68" s="10" t="s">
        <v>899</v>
      </c>
      <c r="C68" s="24" t="s">
        <v>900</v>
      </c>
      <c r="D68" s="10" t="s">
        <v>27</v>
      </c>
      <c r="E68" s="18">
        <v>1</v>
      </c>
      <c r="F68" s="49">
        <v>520000</v>
      </c>
      <c r="G68" s="30"/>
    </row>
    <row r="69" spans="2:7" ht="14">
      <c r="B69" s="10" t="s">
        <v>901</v>
      </c>
      <c r="C69" s="24" t="s">
        <v>902</v>
      </c>
      <c r="D69" s="10" t="s">
        <v>27</v>
      </c>
      <c r="E69" s="18">
        <v>1</v>
      </c>
      <c r="F69" s="49">
        <v>220000</v>
      </c>
      <c r="G69" s="30"/>
    </row>
    <row r="70" spans="2:7" ht="14">
      <c r="B70" s="10" t="s">
        <v>903</v>
      </c>
      <c r="C70" s="24" t="s">
        <v>904</v>
      </c>
      <c r="D70" s="10" t="s">
        <v>27</v>
      </c>
      <c r="E70" s="18">
        <v>1</v>
      </c>
      <c r="F70" s="49">
        <v>320000</v>
      </c>
      <c r="G70" s="30"/>
    </row>
    <row r="71" spans="2:7" ht="14">
      <c r="B71" s="10" t="s">
        <v>78</v>
      </c>
      <c r="C71" s="24" t="s">
        <v>79</v>
      </c>
      <c r="D71" s="10" t="s">
        <v>27</v>
      </c>
      <c r="E71" s="18">
        <v>1</v>
      </c>
      <c r="F71" s="49">
        <v>50510</v>
      </c>
      <c r="G71" s="30"/>
    </row>
    <row r="72" spans="2:7" ht="14">
      <c r="B72" s="10" t="s">
        <v>80</v>
      </c>
      <c r="C72" s="24" t="s">
        <v>81</v>
      </c>
      <c r="D72" s="10" t="s">
        <v>27</v>
      </c>
      <c r="E72" s="18">
        <v>1</v>
      </c>
      <c r="F72" s="49">
        <v>61105</v>
      </c>
      <c r="G72" s="30"/>
    </row>
    <row r="73" spans="2:7" ht="14">
      <c r="B73" s="10" t="s">
        <v>82</v>
      </c>
      <c r="C73" s="24" t="s">
        <v>83</v>
      </c>
      <c r="D73" s="10" t="s">
        <v>27</v>
      </c>
      <c r="E73" s="18">
        <v>1</v>
      </c>
      <c r="F73" s="49">
        <v>68065</v>
      </c>
      <c r="G73" s="30"/>
    </row>
    <row r="74" spans="2:7" ht="14">
      <c r="B74" s="10" t="s">
        <v>84</v>
      </c>
      <c r="C74" s="24" t="s">
        <v>85</v>
      </c>
      <c r="D74" s="10" t="s">
        <v>27</v>
      </c>
      <c r="E74" s="18">
        <v>1</v>
      </c>
      <c r="F74" s="49">
        <v>116547</v>
      </c>
      <c r="G74" s="30"/>
    </row>
    <row r="75" spans="2:7" ht="14">
      <c r="B75" s="10" t="s">
        <v>86</v>
      </c>
      <c r="C75" s="24" t="s">
        <v>87</v>
      </c>
      <c r="D75" s="10" t="s">
        <v>27</v>
      </c>
      <c r="E75" s="18">
        <v>1</v>
      </c>
      <c r="F75" s="49">
        <v>143865</v>
      </c>
      <c r="G75" s="30"/>
    </row>
    <row r="76" spans="2:7" ht="14">
      <c r="B76" s="10" t="s">
        <v>88</v>
      </c>
      <c r="C76" s="24" t="s">
        <v>89</v>
      </c>
      <c r="D76" s="10" t="s">
        <v>27</v>
      </c>
      <c r="E76" s="18">
        <v>1</v>
      </c>
      <c r="F76" s="49">
        <v>169881</v>
      </c>
      <c r="G76" s="30"/>
    </row>
    <row r="77" spans="2:7" ht="14">
      <c r="B77" s="10" t="s">
        <v>90</v>
      </c>
      <c r="C77" s="24" t="s">
        <v>91</v>
      </c>
      <c r="D77" s="10" t="s">
        <v>27</v>
      </c>
      <c r="E77" s="18">
        <v>1</v>
      </c>
      <c r="F77" s="49">
        <v>217000</v>
      </c>
      <c r="G77" s="30"/>
    </row>
    <row r="78" spans="2:7" ht="26">
      <c r="B78" s="10" t="s">
        <v>92</v>
      </c>
      <c r="C78" s="24" t="s">
        <v>93</v>
      </c>
      <c r="D78" s="10" t="s">
        <v>27</v>
      </c>
      <c r="E78" s="18">
        <v>1</v>
      </c>
      <c r="F78" s="49">
        <v>42549</v>
      </c>
      <c r="G78" s="31"/>
    </row>
    <row r="79" spans="2:7" ht="65">
      <c r="B79" s="10" t="s">
        <v>905</v>
      </c>
      <c r="C79" s="24" t="s">
        <v>906</v>
      </c>
      <c r="D79" s="10" t="s">
        <v>27</v>
      </c>
      <c r="E79" s="18">
        <v>1</v>
      </c>
      <c r="F79" s="49">
        <v>750000</v>
      </c>
      <c r="G79" s="30"/>
    </row>
    <row r="80" spans="2:7" ht="14">
      <c r="B80" s="10" t="s">
        <v>94</v>
      </c>
      <c r="C80" s="24" t="s">
        <v>95</v>
      </c>
      <c r="D80" s="10" t="s">
        <v>21</v>
      </c>
      <c r="E80" s="18">
        <v>1</v>
      </c>
      <c r="F80" s="49">
        <v>13355</v>
      </c>
      <c r="G80" s="30"/>
    </row>
    <row r="81" spans="2:7" ht="55" customHeight="1">
      <c r="B81" s="10" t="s">
        <v>907</v>
      </c>
      <c r="C81" s="24" t="s">
        <v>908</v>
      </c>
      <c r="D81" s="10" t="s">
        <v>27</v>
      </c>
      <c r="E81" s="18">
        <v>1</v>
      </c>
      <c r="F81" s="49">
        <v>110000</v>
      </c>
      <c r="G81" s="30"/>
    </row>
    <row r="82" spans="2:7" ht="21" customHeight="1">
      <c r="B82" s="10" t="s">
        <v>96</v>
      </c>
      <c r="C82" s="24" t="s">
        <v>97</v>
      </c>
      <c r="D82" s="10" t="s">
        <v>21</v>
      </c>
      <c r="E82" s="18">
        <v>1</v>
      </c>
      <c r="F82" s="49">
        <v>16195</v>
      </c>
      <c r="G82" s="30"/>
    </row>
    <row r="83" spans="2:7" ht="35.25" customHeight="1">
      <c r="B83" s="10" t="s">
        <v>98</v>
      </c>
      <c r="C83" s="24" t="s">
        <v>99</v>
      </c>
      <c r="D83" s="10" t="s">
        <v>21</v>
      </c>
      <c r="E83" s="18">
        <v>1</v>
      </c>
      <c r="F83" s="49">
        <v>14979</v>
      </c>
      <c r="G83" s="30"/>
    </row>
    <row r="84" spans="2:7" ht="35.25" customHeight="1">
      <c r="B84" s="10" t="s">
        <v>909</v>
      </c>
      <c r="C84" s="24" t="s">
        <v>910</v>
      </c>
      <c r="D84" s="10" t="s">
        <v>27</v>
      </c>
      <c r="E84" s="18">
        <v>1</v>
      </c>
      <c r="F84" s="49">
        <v>1350000</v>
      </c>
      <c r="G84" s="30"/>
    </row>
    <row r="85" spans="2:7" ht="25.5" customHeight="1">
      <c r="B85" s="25">
        <v>2</v>
      </c>
      <c r="C85" s="26" t="s">
        <v>100</v>
      </c>
      <c r="D85" s="28"/>
      <c r="E85" s="26"/>
      <c r="F85" s="49"/>
      <c r="G85" s="31"/>
    </row>
    <row r="86" spans="2:7" ht="17.25" customHeight="1">
      <c r="B86" s="10" t="s">
        <v>911</v>
      </c>
      <c r="C86" s="24" t="s">
        <v>912</v>
      </c>
      <c r="D86" s="10" t="s">
        <v>69</v>
      </c>
      <c r="E86" s="18">
        <v>1</v>
      </c>
      <c r="F86" s="49">
        <v>420000</v>
      </c>
      <c r="G86" s="30"/>
    </row>
    <row r="87" spans="2:7" ht="17.25" customHeight="1">
      <c r="B87" s="10" t="s">
        <v>101</v>
      </c>
      <c r="C87" s="24" t="s">
        <v>102</v>
      </c>
      <c r="D87" s="10" t="s">
        <v>69</v>
      </c>
      <c r="E87" s="18">
        <v>1</v>
      </c>
      <c r="F87" s="49">
        <v>54761</v>
      </c>
      <c r="G87" s="30"/>
    </row>
    <row r="88" spans="2:7" ht="14">
      <c r="B88" s="10">
        <v>3</v>
      </c>
      <c r="C88" s="24" t="s">
        <v>103</v>
      </c>
      <c r="D88" s="10"/>
      <c r="E88" s="18"/>
      <c r="F88" s="49"/>
      <c r="G88" s="30"/>
    </row>
    <row r="89" spans="2:7" ht="65">
      <c r="B89" s="10" t="s">
        <v>104</v>
      </c>
      <c r="C89" s="24" t="s">
        <v>105</v>
      </c>
      <c r="D89" s="10" t="s">
        <v>27</v>
      </c>
      <c r="E89" s="18">
        <v>1</v>
      </c>
      <c r="F89" s="49">
        <v>380000</v>
      </c>
      <c r="G89" s="30"/>
    </row>
    <row r="90" spans="2:7" ht="65">
      <c r="B90" s="10" t="s">
        <v>106</v>
      </c>
      <c r="C90" s="24" t="s">
        <v>107</v>
      </c>
      <c r="D90" s="10" t="s">
        <v>27</v>
      </c>
      <c r="E90" s="18">
        <v>1</v>
      </c>
      <c r="F90" s="49">
        <v>520000</v>
      </c>
      <c r="G90" s="30"/>
    </row>
    <row r="91" spans="2:7" ht="78">
      <c r="B91" s="10" t="s">
        <v>108</v>
      </c>
      <c r="C91" s="24" t="s">
        <v>109</v>
      </c>
      <c r="D91" s="10" t="s">
        <v>27</v>
      </c>
      <c r="E91" s="18">
        <v>1</v>
      </c>
      <c r="F91" s="49">
        <v>1850000</v>
      </c>
      <c r="G91" s="31"/>
    </row>
    <row r="92" spans="2:7" ht="78">
      <c r="B92" s="10" t="s">
        <v>110</v>
      </c>
      <c r="C92" s="24" t="s">
        <v>111</v>
      </c>
      <c r="D92" s="10" t="s">
        <v>27</v>
      </c>
      <c r="E92" s="18">
        <v>1</v>
      </c>
      <c r="F92" s="49">
        <v>1350000</v>
      </c>
      <c r="G92" s="30"/>
    </row>
    <row r="93" spans="2:7" ht="78">
      <c r="B93" s="10" t="s">
        <v>112</v>
      </c>
      <c r="C93" s="24" t="s">
        <v>113</v>
      </c>
      <c r="D93" s="10" t="s">
        <v>27</v>
      </c>
      <c r="E93" s="18">
        <v>1</v>
      </c>
      <c r="F93" s="49">
        <v>980000</v>
      </c>
      <c r="G93" s="30"/>
    </row>
    <row r="94" spans="2:7" ht="78">
      <c r="B94" s="10" t="s">
        <v>114</v>
      </c>
      <c r="C94" s="24" t="s">
        <v>115</v>
      </c>
      <c r="D94" s="10" t="s">
        <v>27</v>
      </c>
      <c r="E94" s="18">
        <v>1</v>
      </c>
      <c r="F94" s="49">
        <v>650000</v>
      </c>
      <c r="G94" s="30"/>
    </row>
    <row r="95" spans="2:7" ht="65">
      <c r="B95" s="10" t="s">
        <v>913</v>
      </c>
      <c r="C95" s="24" t="s">
        <v>914</v>
      </c>
      <c r="D95" s="10" t="s">
        <v>24</v>
      </c>
      <c r="E95" s="18">
        <v>1</v>
      </c>
      <c r="F95" s="49">
        <v>180000</v>
      </c>
      <c r="G95" s="30"/>
    </row>
    <row r="96" spans="2:7" ht="65">
      <c r="B96" s="10" t="s">
        <v>915</v>
      </c>
      <c r="C96" s="24" t="s">
        <v>916</v>
      </c>
      <c r="D96" s="10" t="s">
        <v>24</v>
      </c>
      <c r="E96" s="18">
        <v>1</v>
      </c>
      <c r="F96" s="49">
        <v>240000</v>
      </c>
      <c r="G96" s="30"/>
    </row>
    <row r="97" spans="2:7" ht="65">
      <c r="B97" s="10" t="s">
        <v>917</v>
      </c>
      <c r="C97" s="24" t="s">
        <v>918</v>
      </c>
      <c r="D97" s="10" t="s">
        <v>24</v>
      </c>
      <c r="E97" s="18">
        <v>1</v>
      </c>
      <c r="F97" s="49">
        <v>310000</v>
      </c>
      <c r="G97" s="30"/>
    </row>
    <row r="98" spans="2:7" ht="65">
      <c r="B98" s="10" t="s">
        <v>919</v>
      </c>
      <c r="C98" s="24" t="s">
        <v>920</v>
      </c>
      <c r="D98" s="10" t="s">
        <v>24</v>
      </c>
      <c r="E98" s="18">
        <v>1</v>
      </c>
      <c r="F98" s="49">
        <v>390000</v>
      </c>
      <c r="G98" s="30"/>
    </row>
    <row r="99" spans="2:7" ht="65">
      <c r="B99" s="10" t="s">
        <v>921</v>
      </c>
      <c r="C99" s="24" t="s">
        <v>922</v>
      </c>
      <c r="D99" s="10" t="s">
        <v>24</v>
      </c>
      <c r="E99" s="18">
        <v>1</v>
      </c>
      <c r="F99" s="49">
        <v>480000</v>
      </c>
      <c r="G99" s="30"/>
    </row>
    <row r="100" spans="2:7" ht="24" customHeight="1">
      <c r="B100" s="10" t="s">
        <v>923</v>
      </c>
      <c r="C100" s="24" t="s">
        <v>924</v>
      </c>
      <c r="D100" s="10" t="s">
        <v>27</v>
      </c>
      <c r="E100" s="18">
        <v>1</v>
      </c>
      <c r="F100" s="49">
        <v>6800000</v>
      </c>
      <c r="G100" s="30"/>
    </row>
    <row r="101" spans="2:7" ht="26">
      <c r="B101" s="10" t="s">
        <v>925</v>
      </c>
      <c r="C101" s="24" t="s">
        <v>926</v>
      </c>
      <c r="D101" s="10" t="s">
        <v>27</v>
      </c>
      <c r="E101" s="18">
        <v>1</v>
      </c>
      <c r="F101" s="49">
        <v>3200000</v>
      </c>
      <c r="G101" s="30"/>
    </row>
    <row r="102" spans="2:7" ht="26">
      <c r="B102" s="10" t="s">
        <v>927</v>
      </c>
      <c r="C102" s="24" t="s">
        <v>928</v>
      </c>
      <c r="D102" s="10" t="s">
        <v>27</v>
      </c>
      <c r="E102" s="18">
        <v>1</v>
      </c>
      <c r="F102" s="49">
        <v>4500000</v>
      </c>
      <c r="G102" s="30"/>
    </row>
    <row r="103" spans="2:7" ht="26">
      <c r="B103" s="10" t="s">
        <v>929</v>
      </c>
      <c r="C103" s="24" t="s">
        <v>930</v>
      </c>
      <c r="D103" s="10" t="s">
        <v>27</v>
      </c>
      <c r="E103" s="18">
        <v>1</v>
      </c>
      <c r="F103" s="49">
        <v>6900000</v>
      </c>
      <c r="G103" s="30"/>
    </row>
    <row r="104" spans="2:7" ht="24" customHeight="1">
      <c r="B104" s="25">
        <v>4</v>
      </c>
      <c r="C104" s="26" t="s">
        <v>116</v>
      </c>
      <c r="D104" s="28"/>
      <c r="E104" s="26"/>
      <c r="F104" s="49"/>
      <c r="G104" s="30"/>
    </row>
    <row r="105" spans="2:7" ht="24" customHeight="1">
      <c r="B105" s="10" t="s">
        <v>117</v>
      </c>
      <c r="C105" s="24" t="s">
        <v>118</v>
      </c>
      <c r="D105" s="10" t="s">
        <v>54</v>
      </c>
      <c r="E105" s="18">
        <v>1</v>
      </c>
      <c r="F105" s="49">
        <v>15580</v>
      </c>
      <c r="G105" s="30"/>
    </row>
    <row r="106" spans="2:7" ht="39.75" customHeight="1">
      <c r="B106" s="10" t="s">
        <v>119</v>
      </c>
      <c r="C106" s="24" t="s">
        <v>120</v>
      </c>
      <c r="D106" s="10" t="s">
        <v>54</v>
      </c>
      <c r="E106" s="18">
        <v>1</v>
      </c>
      <c r="F106" s="49">
        <v>18963</v>
      </c>
      <c r="G106" s="30"/>
    </row>
    <row r="107" spans="2:7" ht="27" customHeight="1">
      <c r="B107" s="10" t="s">
        <v>121</v>
      </c>
      <c r="C107" s="24" t="s">
        <v>122</v>
      </c>
      <c r="D107" s="10" t="s">
        <v>54</v>
      </c>
      <c r="E107" s="18">
        <v>1</v>
      </c>
      <c r="F107" s="49">
        <v>52573</v>
      </c>
      <c r="G107" s="30"/>
    </row>
    <row r="108" spans="2:7" ht="26">
      <c r="B108" s="10" t="s">
        <v>931</v>
      </c>
      <c r="C108" s="24" t="s">
        <v>932</v>
      </c>
      <c r="D108" s="10" t="s">
        <v>27</v>
      </c>
      <c r="E108" s="18">
        <v>1</v>
      </c>
      <c r="F108" s="49">
        <v>280000</v>
      </c>
      <c r="G108" s="30"/>
    </row>
    <row r="109" spans="2:7" ht="26.25" customHeight="1">
      <c r="B109" s="10" t="s">
        <v>933</v>
      </c>
      <c r="C109" s="24" t="s">
        <v>934</v>
      </c>
      <c r="D109" s="10" t="s">
        <v>69</v>
      </c>
      <c r="E109" s="18">
        <v>1</v>
      </c>
      <c r="F109" s="49">
        <v>720000</v>
      </c>
      <c r="G109" s="31"/>
    </row>
    <row r="110" spans="2:7" ht="23.25" customHeight="1">
      <c r="B110" s="10" t="s">
        <v>123</v>
      </c>
      <c r="C110" s="24" t="s">
        <v>124</v>
      </c>
      <c r="D110" s="10" t="s">
        <v>24</v>
      </c>
      <c r="E110" s="18">
        <v>1</v>
      </c>
      <c r="F110" s="49">
        <v>148300</v>
      </c>
      <c r="G110" s="30"/>
    </row>
    <row r="111" spans="2:7" ht="35.25" customHeight="1">
      <c r="B111" s="10" t="s">
        <v>935</v>
      </c>
      <c r="C111" s="24" t="s">
        <v>936</v>
      </c>
      <c r="D111" s="10" t="s">
        <v>24</v>
      </c>
      <c r="E111" s="18">
        <v>1</v>
      </c>
      <c r="F111" s="49">
        <v>980000</v>
      </c>
      <c r="G111" s="30"/>
    </row>
    <row r="112" spans="2:7" ht="35.25" customHeight="1">
      <c r="B112" s="10" t="s">
        <v>125</v>
      </c>
      <c r="C112" s="24" t="s">
        <v>126</v>
      </c>
      <c r="D112" s="10" t="s">
        <v>27</v>
      </c>
      <c r="E112" s="18">
        <v>1</v>
      </c>
      <c r="F112" s="49">
        <v>346816</v>
      </c>
      <c r="G112" s="30"/>
    </row>
    <row r="113" spans="2:7" ht="35.25" customHeight="1">
      <c r="B113" s="10" t="s">
        <v>937</v>
      </c>
      <c r="C113" s="24" t="s">
        <v>938</v>
      </c>
      <c r="D113" s="10" t="s">
        <v>27</v>
      </c>
      <c r="E113" s="18">
        <v>1</v>
      </c>
      <c r="F113" s="49">
        <v>420000</v>
      </c>
      <c r="G113" s="30"/>
    </row>
    <row r="114" spans="2:7" ht="39">
      <c r="B114" s="10" t="s">
        <v>939</v>
      </c>
      <c r="C114" s="24" t="s">
        <v>940</v>
      </c>
      <c r="D114" s="10" t="s">
        <v>27</v>
      </c>
      <c r="E114" s="18">
        <v>1</v>
      </c>
      <c r="F114" s="49">
        <v>4800000</v>
      </c>
      <c r="G114" s="30"/>
    </row>
    <row r="115" spans="2:7" ht="91">
      <c r="B115" s="10" t="s">
        <v>127</v>
      </c>
      <c r="C115" s="24" t="s">
        <v>128</v>
      </c>
      <c r="D115" s="10" t="s">
        <v>27</v>
      </c>
      <c r="E115" s="18">
        <v>1</v>
      </c>
      <c r="F115" s="49">
        <v>65000</v>
      </c>
      <c r="G115" s="30"/>
    </row>
    <row r="116" spans="2:7" ht="35.25" customHeight="1">
      <c r="B116" s="25">
        <v>5</v>
      </c>
      <c r="C116" s="26" t="s">
        <v>129</v>
      </c>
      <c r="D116" s="28"/>
      <c r="E116" s="26"/>
      <c r="F116" s="49"/>
      <c r="G116" s="30"/>
    </row>
    <row r="117" spans="2:7" ht="35.25" customHeight="1">
      <c r="B117" s="10" t="s">
        <v>941</v>
      </c>
      <c r="C117" s="24" t="s">
        <v>942</v>
      </c>
      <c r="D117" s="10" t="s">
        <v>24</v>
      </c>
      <c r="E117" s="18">
        <v>1</v>
      </c>
      <c r="F117" s="49">
        <v>120000</v>
      </c>
      <c r="G117" s="30"/>
    </row>
    <row r="118" spans="2:7" ht="35.25" customHeight="1">
      <c r="B118" s="10" t="s">
        <v>943</v>
      </c>
      <c r="C118" s="24" t="s">
        <v>944</v>
      </c>
      <c r="D118" s="10" t="s">
        <v>24</v>
      </c>
      <c r="E118" s="18">
        <v>1</v>
      </c>
      <c r="F118" s="49">
        <v>165000</v>
      </c>
      <c r="G118" s="30"/>
    </row>
    <row r="119" spans="2:7" ht="35.25" customHeight="1">
      <c r="B119" s="10" t="s">
        <v>945</v>
      </c>
      <c r="C119" s="24" t="s">
        <v>946</v>
      </c>
      <c r="D119" s="10" t="s">
        <v>24</v>
      </c>
      <c r="E119" s="18">
        <v>1</v>
      </c>
      <c r="F119" s="49">
        <v>140000</v>
      </c>
      <c r="G119" s="30"/>
    </row>
    <row r="120" spans="2:7" ht="35.25" customHeight="1">
      <c r="B120" s="10" t="s">
        <v>947</v>
      </c>
      <c r="C120" s="24" t="s">
        <v>948</v>
      </c>
      <c r="D120" s="10" t="s">
        <v>24</v>
      </c>
      <c r="E120" s="18">
        <v>1</v>
      </c>
      <c r="F120" s="49">
        <v>120000</v>
      </c>
      <c r="G120" s="30"/>
    </row>
    <row r="121" spans="2:7" ht="35.25" customHeight="1">
      <c r="B121" s="10" t="s">
        <v>949</v>
      </c>
      <c r="C121" s="24" t="s">
        <v>950</v>
      </c>
      <c r="D121" s="10" t="s">
        <v>24</v>
      </c>
      <c r="E121" s="18">
        <v>1</v>
      </c>
      <c r="F121" s="49">
        <v>210000</v>
      </c>
      <c r="G121" s="30"/>
    </row>
    <row r="122" spans="2:7" ht="35.25" customHeight="1">
      <c r="B122" s="10" t="s">
        <v>951</v>
      </c>
      <c r="C122" s="24" t="s">
        <v>952</v>
      </c>
      <c r="D122" s="10" t="s">
        <v>24</v>
      </c>
      <c r="E122" s="18">
        <v>1</v>
      </c>
      <c r="F122" s="49">
        <v>95000</v>
      </c>
      <c r="G122" s="30"/>
    </row>
    <row r="123" spans="2:7" ht="35.25" customHeight="1">
      <c r="B123" s="10" t="s">
        <v>953</v>
      </c>
      <c r="C123" s="24" t="s">
        <v>954</v>
      </c>
      <c r="D123" s="10" t="s">
        <v>21</v>
      </c>
      <c r="E123" s="18">
        <v>1</v>
      </c>
      <c r="F123" s="49">
        <v>160000</v>
      </c>
      <c r="G123" s="30"/>
    </row>
    <row r="124" spans="2:7" ht="35.25" customHeight="1">
      <c r="B124" s="10" t="s">
        <v>955</v>
      </c>
      <c r="C124" s="24" t="s">
        <v>956</v>
      </c>
      <c r="D124" s="10" t="s">
        <v>21</v>
      </c>
      <c r="E124" s="18">
        <v>1</v>
      </c>
      <c r="F124" s="49">
        <v>210000</v>
      </c>
      <c r="G124" s="30"/>
    </row>
    <row r="125" spans="2:7" ht="35.25" customHeight="1">
      <c r="B125" s="10" t="s">
        <v>957</v>
      </c>
      <c r="C125" s="24" t="s">
        <v>956</v>
      </c>
      <c r="D125" s="10" t="s">
        <v>24</v>
      </c>
      <c r="E125" s="18">
        <v>1</v>
      </c>
      <c r="F125" s="49">
        <v>95000</v>
      </c>
      <c r="G125" s="30"/>
    </row>
    <row r="126" spans="2:7" ht="35.25" customHeight="1">
      <c r="B126" s="10" t="s">
        <v>958</v>
      </c>
      <c r="C126" s="24" t="s">
        <v>959</v>
      </c>
      <c r="D126" s="10" t="s">
        <v>21</v>
      </c>
      <c r="E126" s="18">
        <v>1</v>
      </c>
      <c r="F126" s="49">
        <v>260000</v>
      </c>
      <c r="G126" s="30"/>
    </row>
    <row r="127" spans="2:7" ht="35.25" customHeight="1">
      <c r="B127" s="10" t="s">
        <v>960</v>
      </c>
      <c r="C127" s="24" t="s">
        <v>959</v>
      </c>
      <c r="D127" s="10" t="s">
        <v>24</v>
      </c>
      <c r="E127" s="18">
        <v>1</v>
      </c>
      <c r="F127" s="49">
        <v>120000</v>
      </c>
      <c r="G127" s="30"/>
    </row>
    <row r="128" spans="2:7" ht="35.25" customHeight="1">
      <c r="B128" s="10" t="s">
        <v>961</v>
      </c>
      <c r="C128" s="24" t="s">
        <v>962</v>
      </c>
      <c r="D128" s="10" t="s">
        <v>21</v>
      </c>
      <c r="E128" s="18">
        <v>1</v>
      </c>
      <c r="F128" s="49">
        <v>18000</v>
      </c>
      <c r="G128" s="30"/>
    </row>
    <row r="129" spans="2:7" ht="35.25" customHeight="1">
      <c r="B129" s="10" t="s">
        <v>963</v>
      </c>
      <c r="C129" s="24" t="s">
        <v>964</v>
      </c>
      <c r="D129" s="10" t="s">
        <v>24</v>
      </c>
      <c r="E129" s="18">
        <v>1</v>
      </c>
      <c r="F129" s="49">
        <v>75000</v>
      </c>
      <c r="G129" s="30"/>
    </row>
    <row r="130" spans="2:7" ht="35.25" customHeight="1">
      <c r="B130" s="10" t="s">
        <v>130</v>
      </c>
      <c r="C130" s="24" t="s">
        <v>131</v>
      </c>
      <c r="D130" s="10" t="s">
        <v>27</v>
      </c>
      <c r="E130" s="18">
        <v>1</v>
      </c>
      <c r="F130" s="49">
        <v>21000</v>
      </c>
      <c r="G130" s="30"/>
    </row>
    <row r="131" spans="2:7" ht="35.25" customHeight="1">
      <c r="B131" s="10" t="s">
        <v>132</v>
      </c>
      <c r="C131" s="24" t="s">
        <v>133</v>
      </c>
      <c r="D131" s="10" t="s">
        <v>27</v>
      </c>
      <c r="E131" s="18">
        <v>1</v>
      </c>
      <c r="F131" s="49">
        <v>28450</v>
      </c>
      <c r="G131" s="30"/>
    </row>
    <row r="132" spans="2:7" ht="35.25" customHeight="1">
      <c r="B132" s="10" t="s">
        <v>134</v>
      </c>
      <c r="C132" s="24" t="s">
        <v>135</v>
      </c>
      <c r="D132" s="10" t="s">
        <v>27</v>
      </c>
      <c r="E132" s="18">
        <v>1</v>
      </c>
      <c r="F132" s="49">
        <v>38275</v>
      </c>
      <c r="G132" s="30"/>
    </row>
    <row r="133" spans="2:7" ht="35.25" customHeight="1">
      <c r="B133" s="10" t="s">
        <v>136</v>
      </c>
      <c r="C133" s="24" t="s">
        <v>137</v>
      </c>
      <c r="D133" s="10" t="s">
        <v>27</v>
      </c>
      <c r="E133" s="18">
        <v>1</v>
      </c>
      <c r="F133" s="49">
        <v>56103</v>
      </c>
      <c r="G133" s="30"/>
    </row>
    <row r="134" spans="2:7" ht="35.25" customHeight="1">
      <c r="B134" s="10" t="s">
        <v>138</v>
      </c>
      <c r="C134" s="24" t="s">
        <v>139</v>
      </c>
      <c r="D134" s="10" t="s">
        <v>27</v>
      </c>
      <c r="E134" s="18">
        <v>1</v>
      </c>
      <c r="F134" s="49">
        <v>74986</v>
      </c>
      <c r="G134" s="30"/>
    </row>
    <row r="135" spans="2:7" ht="35.25" customHeight="1">
      <c r="B135" s="25">
        <v>6</v>
      </c>
      <c r="C135" s="26" t="s">
        <v>140</v>
      </c>
      <c r="D135" s="28"/>
      <c r="E135" s="26"/>
      <c r="F135" s="49"/>
      <c r="G135" s="30"/>
    </row>
    <row r="136" spans="2:7" ht="35.25" customHeight="1">
      <c r="B136" s="10" t="s">
        <v>141</v>
      </c>
      <c r="C136" s="24" t="s">
        <v>142</v>
      </c>
      <c r="D136" s="10" t="s">
        <v>21</v>
      </c>
      <c r="E136" s="18">
        <v>1</v>
      </c>
      <c r="F136" s="49">
        <v>35875</v>
      </c>
      <c r="G136" s="30"/>
    </row>
    <row r="137" spans="2:7" ht="35.25" customHeight="1">
      <c r="B137" s="10" t="s">
        <v>143</v>
      </c>
      <c r="C137" s="24" t="s">
        <v>144</v>
      </c>
      <c r="D137" s="10" t="s">
        <v>24</v>
      </c>
      <c r="E137" s="18">
        <v>1</v>
      </c>
      <c r="F137" s="49">
        <v>32475</v>
      </c>
      <c r="G137" s="30"/>
    </row>
    <row r="138" spans="2:7" ht="35.25" customHeight="1">
      <c r="B138" s="10" t="s">
        <v>145</v>
      </c>
      <c r="C138" s="24" t="s">
        <v>146</v>
      </c>
      <c r="D138" s="10" t="s">
        <v>21</v>
      </c>
      <c r="E138" s="18">
        <v>1</v>
      </c>
      <c r="F138" s="49">
        <v>32006</v>
      </c>
      <c r="G138" s="30"/>
    </row>
    <row r="139" spans="2:7" ht="35.25" customHeight="1">
      <c r="B139" s="10" t="s">
        <v>147</v>
      </c>
      <c r="C139" s="24" t="s">
        <v>148</v>
      </c>
      <c r="D139" s="10" t="s">
        <v>21</v>
      </c>
      <c r="E139" s="18">
        <v>1</v>
      </c>
      <c r="F139" s="49">
        <v>31699</v>
      </c>
      <c r="G139" s="30"/>
    </row>
    <row r="140" spans="2:7" ht="35.25" customHeight="1">
      <c r="B140" s="10" t="s">
        <v>149</v>
      </c>
      <c r="C140" s="24" t="s">
        <v>150</v>
      </c>
      <c r="D140" s="10" t="s">
        <v>21</v>
      </c>
      <c r="E140" s="18">
        <v>1</v>
      </c>
      <c r="F140" s="49">
        <v>38677</v>
      </c>
      <c r="G140" s="30"/>
    </row>
    <row r="141" spans="2:7" ht="35.25" customHeight="1">
      <c r="B141" s="10" t="s">
        <v>151</v>
      </c>
      <c r="C141" s="24" t="s">
        <v>152</v>
      </c>
      <c r="D141" s="10" t="s">
        <v>21</v>
      </c>
      <c r="E141" s="18">
        <v>1</v>
      </c>
      <c r="F141" s="49">
        <v>31873</v>
      </c>
      <c r="G141" s="30"/>
    </row>
    <row r="142" spans="2:7" ht="35.25" customHeight="1">
      <c r="B142" s="10" t="s">
        <v>153</v>
      </c>
      <c r="C142" s="24" t="s">
        <v>154</v>
      </c>
      <c r="D142" s="10" t="s">
        <v>24</v>
      </c>
      <c r="E142" s="18">
        <v>1</v>
      </c>
      <c r="F142" s="49">
        <v>21164</v>
      </c>
      <c r="G142" s="30"/>
    </row>
    <row r="143" spans="2:7" ht="35.25" customHeight="1">
      <c r="B143" s="10" t="s">
        <v>155</v>
      </c>
      <c r="C143" s="24" t="s">
        <v>156</v>
      </c>
      <c r="D143" s="10" t="s">
        <v>24</v>
      </c>
      <c r="E143" s="18">
        <v>1</v>
      </c>
      <c r="F143" s="49">
        <v>20514</v>
      </c>
      <c r="G143" s="30"/>
    </row>
    <row r="144" spans="2:7" ht="35.25" customHeight="1">
      <c r="B144" s="10" t="s">
        <v>157</v>
      </c>
      <c r="C144" s="24" t="s">
        <v>158</v>
      </c>
      <c r="D144" s="10" t="s">
        <v>21</v>
      </c>
      <c r="E144" s="18">
        <v>1</v>
      </c>
      <c r="F144" s="49">
        <v>25928</v>
      </c>
      <c r="G144" s="30"/>
    </row>
    <row r="145" spans="2:7" ht="35.25" customHeight="1">
      <c r="B145" s="10" t="s">
        <v>159</v>
      </c>
      <c r="C145" s="24" t="s">
        <v>160</v>
      </c>
      <c r="D145" s="10" t="s">
        <v>24</v>
      </c>
      <c r="E145" s="18">
        <v>1</v>
      </c>
      <c r="F145" s="49">
        <v>26548</v>
      </c>
      <c r="G145" s="30"/>
    </row>
    <row r="146" spans="2:7" ht="35.25" customHeight="1">
      <c r="B146" s="10" t="s">
        <v>161</v>
      </c>
      <c r="C146" s="24" t="s">
        <v>162</v>
      </c>
      <c r="D146" s="10" t="s">
        <v>21</v>
      </c>
      <c r="E146" s="18">
        <v>1</v>
      </c>
      <c r="F146" s="49">
        <v>31671</v>
      </c>
      <c r="G146" s="30"/>
    </row>
    <row r="147" spans="2:7" ht="35.25" customHeight="1">
      <c r="B147" s="10" t="s">
        <v>163</v>
      </c>
      <c r="C147" s="24" t="s">
        <v>164</v>
      </c>
      <c r="D147" s="10" t="s">
        <v>24</v>
      </c>
      <c r="E147" s="18">
        <v>1</v>
      </c>
      <c r="F147" s="49">
        <v>26445</v>
      </c>
      <c r="G147" s="30"/>
    </row>
    <row r="148" spans="2:7" ht="19.5" customHeight="1">
      <c r="B148" s="10" t="s">
        <v>165</v>
      </c>
      <c r="C148" s="24" t="s">
        <v>166</v>
      </c>
      <c r="D148" s="10" t="s">
        <v>21</v>
      </c>
      <c r="E148" s="18">
        <v>1</v>
      </c>
      <c r="F148" s="49">
        <v>33313</v>
      </c>
      <c r="G148" s="30"/>
    </row>
    <row r="149" spans="2:7" ht="35.25" customHeight="1">
      <c r="B149" s="10" t="s">
        <v>167</v>
      </c>
      <c r="C149" s="24" t="s">
        <v>168</v>
      </c>
      <c r="D149" s="10" t="s">
        <v>24</v>
      </c>
      <c r="E149" s="18">
        <v>1</v>
      </c>
      <c r="F149" s="49">
        <v>26548</v>
      </c>
      <c r="G149" s="30"/>
    </row>
    <row r="150" spans="2:7" ht="35.25" customHeight="1">
      <c r="B150" s="10" t="s">
        <v>169</v>
      </c>
      <c r="C150" s="24" t="s">
        <v>170</v>
      </c>
      <c r="D150" s="10" t="s">
        <v>21</v>
      </c>
      <c r="E150" s="18">
        <v>1</v>
      </c>
      <c r="F150" s="49">
        <v>35173</v>
      </c>
      <c r="G150" s="30"/>
    </row>
    <row r="151" spans="2:7" ht="35.25" customHeight="1">
      <c r="B151" s="10" t="s">
        <v>171</v>
      </c>
      <c r="C151" s="24" t="s">
        <v>172</v>
      </c>
      <c r="D151" s="10" t="s">
        <v>21</v>
      </c>
      <c r="E151" s="18">
        <v>1</v>
      </c>
      <c r="F151" s="49">
        <v>38123</v>
      </c>
      <c r="G151" s="30"/>
    </row>
    <row r="152" spans="2:7" ht="35.25" customHeight="1">
      <c r="B152" s="10" t="s">
        <v>173</v>
      </c>
      <c r="C152" s="24" t="s">
        <v>174</v>
      </c>
      <c r="D152" s="10" t="s">
        <v>21</v>
      </c>
      <c r="E152" s="18">
        <v>1</v>
      </c>
      <c r="F152" s="49">
        <v>33073</v>
      </c>
      <c r="G152" s="30"/>
    </row>
    <row r="153" spans="2:7" ht="35.25" customHeight="1">
      <c r="B153" s="25">
        <v>7</v>
      </c>
      <c r="C153" s="26" t="s">
        <v>175</v>
      </c>
      <c r="D153" s="28"/>
      <c r="E153" s="25"/>
      <c r="F153" s="49"/>
      <c r="G153" s="30"/>
    </row>
    <row r="154" spans="2:7" ht="35.25" customHeight="1">
      <c r="B154" s="10" t="s">
        <v>965</v>
      </c>
      <c r="C154" s="24" t="s">
        <v>966</v>
      </c>
      <c r="D154" s="10" t="s">
        <v>21</v>
      </c>
      <c r="E154" s="18">
        <v>1</v>
      </c>
      <c r="F154" s="49">
        <v>48000</v>
      </c>
      <c r="G154" s="30"/>
    </row>
    <row r="155" spans="2:7" ht="35.25" customHeight="1">
      <c r="B155" s="10" t="s">
        <v>967</v>
      </c>
      <c r="C155" s="24" t="s">
        <v>968</v>
      </c>
      <c r="D155" s="10" t="s">
        <v>21</v>
      </c>
      <c r="E155" s="18">
        <v>1</v>
      </c>
      <c r="F155" s="49">
        <v>62000</v>
      </c>
      <c r="G155" s="31"/>
    </row>
    <row r="156" spans="2:7" ht="20.25" customHeight="1">
      <c r="B156" s="10" t="s">
        <v>969</v>
      </c>
      <c r="C156" s="24" t="s">
        <v>970</v>
      </c>
      <c r="D156" s="10" t="s">
        <v>21</v>
      </c>
      <c r="E156" s="18">
        <v>1</v>
      </c>
      <c r="F156" s="49">
        <v>45000</v>
      </c>
      <c r="G156" s="30"/>
    </row>
    <row r="157" spans="2:7" ht="26">
      <c r="B157" s="10" t="s">
        <v>971</v>
      </c>
      <c r="C157" s="24" t="s">
        <v>972</v>
      </c>
      <c r="D157" s="10" t="s">
        <v>21</v>
      </c>
      <c r="E157" s="18">
        <v>1</v>
      </c>
      <c r="F157" s="49">
        <v>58000</v>
      </c>
      <c r="G157" s="30"/>
    </row>
    <row r="158" spans="2:7" ht="20.25" customHeight="1">
      <c r="B158" s="10" t="s">
        <v>176</v>
      </c>
      <c r="C158" s="24" t="s">
        <v>177</v>
      </c>
      <c r="D158" s="10" t="s">
        <v>21</v>
      </c>
      <c r="E158" s="18">
        <v>1</v>
      </c>
      <c r="F158" s="49">
        <v>41507</v>
      </c>
      <c r="G158" s="30"/>
    </row>
    <row r="159" spans="2:7" ht="26">
      <c r="B159" s="10" t="s">
        <v>178</v>
      </c>
      <c r="C159" s="24" t="s">
        <v>179</v>
      </c>
      <c r="D159" s="10" t="s">
        <v>21</v>
      </c>
      <c r="E159" s="18">
        <v>1</v>
      </c>
      <c r="F159" s="49">
        <v>138375</v>
      </c>
      <c r="G159" s="30"/>
    </row>
    <row r="160" spans="2:7" ht="26">
      <c r="B160" s="10" t="s">
        <v>180</v>
      </c>
      <c r="C160" s="24" t="s">
        <v>181</v>
      </c>
      <c r="D160" s="10" t="s">
        <v>21</v>
      </c>
      <c r="E160" s="18">
        <v>1</v>
      </c>
      <c r="F160" s="49">
        <v>138375</v>
      </c>
      <c r="G160" s="30"/>
    </row>
    <row r="161" spans="2:7" ht="27" customHeight="1">
      <c r="B161" s="10" t="s">
        <v>182</v>
      </c>
      <c r="C161" s="24" t="s">
        <v>183</v>
      </c>
      <c r="D161" s="10" t="s">
        <v>21</v>
      </c>
      <c r="E161" s="18">
        <v>1</v>
      </c>
      <c r="F161" s="49">
        <v>76552</v>
      </c>
      <c r="G161" s="30"/>
    </row>
    <row r="162" spans="2:7" ht="14">
      <c r="B162" s="10" t="s">
        <v>184</v>
      </c>
      <c r="C162" s="24" t="s">
        <v>185</v>
      </c>
      <c r="D162" s="10" t="s">
        <v>24</v>
      </c>
      <c r="E162" s="18">
        <v>1</v>
      </c>
      <c r="F162" s="49">
        <v>28340</v>
      </c>
      <c r="G162" s="31"/>
    </row>
    <row r="163" spans="2:7" ht="14">
      <c r="B163" s="10" t="s">
        <v>186</v>
      </c>
      <c r="C163" s="24" t="s">
        <v>187</v>
      </c>
      <c r="D163" s="10" t="s">
        <v>24</v>
      </c>
      <c r="E163" s="18">
        <v>1</v>
      </c>
      <c r="F163" s="49">
        <v>23367</v>
      </c>
      <c r="G163" s="31"/>
    </row>
    <row r="164" spans="2:7" ht="26">
      <c r="B164" s="10" t="s">
        <v>973</v>
      </c>
      <c r="C164" s="24" t="s">
        <v>974</v>
      </c>
      <c r="D164" s="10" t="s">
        <v>21</v>
      </c>
      <c r="E164" s="18">
        <v>1</v>
      </c>
      <c r="F164" s="49">
        <v>320000</v>
      </c>
      <c r="G164" s="30"/>
    </row>
    <row r="165" spans="2:7" ht="26">
      <c r="B165" s="10" t="s">
        <v>975</v>
      </c>
      <c r="C165" s="24" t="s">
        <v>976</v>
      </c>
      <c r="D165" s="10" t="s">
        <v>21</v>
      </c>
      <c r="E165" s="18">
        <v>1</v>
      </c>
      <c r="F165" s="49">
        <v>210000</v>
      </c>
      <c r="G165" s="30"/>
    </row>
    <row r="166" spans="2:7" ht="35.25" customHeight="1">
      <c r="B166" s="10" t="s">
        <v>977</v>
      </c>
      <c r="C166" s="24" t="s">
        <v>978</v>
      </c>
      <c r="D166" s="10" t="s">
        <v>21</v>
      </c>
      <c r="E166" s="18">
        <v>1</v>
      </c>
      <c r="F166" s="49">
        <v>180000</v>
      </c>
      <c r="G166" s="31"/>
    </row>
    <row r="167" spans="2:7" ht="35.25" customHeight="1">
      <c r="B167" s="10" t="s">
        <v>188</v>
      </c>
      <c r="C167" s="24" t="s">
        <v>189</v>
      </c>
      <c r="D167" s="10" t="s">
        <v>21</v>
      </c>
      <c r="E167" s="18">
        <v>1</v>
      </c>
      <c r="F167" s="49">
        <v>91617</v>
      </c>
      <c r="G167" s="30"/>
    </row>
    <row r="168" spans="2:7" ht="24" customHeight="1">
      <c r="B168" s="10" t="s">
        <v>190</v>
      </c>
      <c r="C168" s="24" t="s">
        <v>191</v>
      </c>
      <c r="D168" s="10" t="s">
        <v>21</v>
      </c>
      <c r="E168" s="18">
        <v>1</v>
      </c>
      <c r="F168" s="49">
        <v>65052</v>
      </c>
      <c r="G168" s="30"/>
    </row>
    <row r="169" spans="2:7" ht="26">
      <c r="B169" s="10" t="s">
        <v>192</v>
      </c>
      <c r="C169" s="24" t="s">
        <v>193</v>
      </c>
      <c r="D169" s="10" t="s">
        <v>21</v>
      </c>
      <c r="E169" s="18">
        <v>1</v>
      </c>
      <c r="F169" s="49">
        <v>104885</v>
      </c>
      <c r="G169" s="30"/>
    </row>
    <row r="170" spans="2:7" ht="26">
      <c r="B170" s="10" t="s">
        <v>194</v>
      </c>
      <c r="C170" s="24" t="s">
        <v>195</v>
      </c>
      <c r="D170" s="10" t="s">
        <v>21</v>
      </c>
      <c r="E170" s="18">
        <v>1</v>
      </c>
      <c r="F170" s="49">
        <v>64948</v>
      </c>
      <c r="G170" s="30"/>
    </row>
    <row r="171" spans="2:7" ht="26">
      <c r="B171" s="10" t="s">
        <v>196</v>
      </c>
      <c r="C171" s="24" t="s">
        <v>197</v>
      </c>
      <c r="D171" s="10" t="s">
        <v>21</v>
      </c>
      <c r="E171" s="18">
        <v>1</v>
      </c>
      <c r="F171" s="49">
        <v>130003</v>
      </c>
      <c r="G171" s="30"/>
    </row>
    <row r="172" spans="2:7" ht="26">
      <c r="B172" s="10" t="s">
        <v>198</v>
      </c>
      <c r="C172" s="24" t="s">
        <v>199</v>
      </c>
      <c r="D172" s="10" t="s">
        <v>21</v>
      </c>
      <c r="E172" s="18">
        <v>1</v>
      </c>
      <c r="F172" s="49">
        <v>113871</v>
      </c>
      <c r="G172" s="30"/>
    </row>
    <row r="173" spans="2:7" ht="26">
      <c r="B173" s="10" t="s">
        <v>979</v>
      </c>
      <c r="C173" s="24" t="s">
        <v>980</v>
      </c>
      <c r="D173" s="10" t="s">
        <v>21</v>
      </c>
      <c r="E173" s="18">
        <v>1</v>
      </c>
      <c r="F173" s="49">
        <v>260000</v>
      </c>
      <c r="G173" s="30"/>
    </row>
    <row r="174" spans="2:7" ht="46" customHeight="1">
      <c r="B174" s="10" t="s">
        <v>200</v>
      </c>
      <c r="C174" s="24" t="s">
        <v>201</v>
      </c>
      <c r="D174" s="10" t="s">
        <v>21</v>
      </c>
      <c r="E174" s="18">
        <v>1</v>
      </c>
      <c r="F174" s="49">
        <v>398850</v>
      </c>
      <c r="G174" s="30"/>
    </row>
    <row r="175" spans="2:7" ht="28" customHeight="1">
      <c r="B175" s="10" t="s">
        <v>202</v>
      </c>
      <c r="C175" s="24" t="s">
        <v>203</v>
      </c>
      <c r="D175" s="10" t="s">
        <v>21</v>
      </c>
      <c r="E175" s="18">
        <v>1</v>
      </c>
      <c r="F175" s="49">
        <v>128125</v>
      </c>
      <c r="G175" s="30"/>
    </row>
    <row r="176" spans="2:7" ht="35.25" customHeight="1">
      <c r="B176" s="10" t="s">
        <v>981</v>
      </c>
      <c r="C176" s="24" t="s">
        <v>982</v>
      </c>
      <c r="D176" s="10" t="s">
        <v>21</v>
      </c>
      <c r="E176" s="18">
        <v>1</v>
      </c>
      <c r="F176" s="49">
        <v>420000</v>
      </c>
      <c r="G176" s="30"/>
    </row>
    <row r="177" spans="2:7" ht="45" customHeight="1">
      <c r="B177" s="10" t="s">
        <v>204</v>
      </c>
      <c r="C177" s="24" t="s">
        <v>205</v>
      </c>
      <c r="D177" s="10" t="s">
        <v>21</v>
      </c>
      <c r="E177" s="18">
        <v>1</v>
      </c>
      <c r="F177" s="49">
        <v>94375</v>
      </c>
      <c r="G177" s="30"/>
    </row>
    <row r="178" spans="2:7" ht="35.25" customHeight="1">
      <c r="B178" s="10" t="s">
        <v>206</v>
      </c>
      <c r="C178" s="24" t="s">
        <v>207</v>
      </c>
      <c r="D178" s="10" t="s">
        <v>21</v>
      </c>
      <c r="E178" s="18">
        <v>1</v>
      </c>
      <c r="F178" s="49">
        <v>79317</v>
      </c>
      <c r="G178" s="30"/>
    </row>
    <row r="179" spans="2:7" ht="35.25" customHeight="1">
      <c r="B179" s="10" t="s">
        <v>983</v>
      </c>
      <c r="C179" s="24" t="s">
        <v>984</v>
      </c>
      <c r="D179" s="10" t="s">
        <v>21</v>
      </c>
      <c r="E179" s="18">
        <v>1</v>
      </c>
      <c r="F179" s="49">
        <v>165000</v>
      </c>
      <c r="G179" s="30"/>
    </row>
    <row r="180" spans="2:7" ht="35.25" customHeight="1">
      <c r="B180" s="10" t="s">
        <v>985</v>
      </c>
      <c r="C180" s="24" t="s">
        <v>986</v>
      </c>
      <c r="D180" s="10" t="s">
        <v>21</v>
      </c>
      <c r="E180" s="18">
        <v>1</v>
      </c>
      <c r="F180" s="49">
        <v>145000</v>
      </c>
      <c r="G180" s="30"/>
    </row>
    <row r="181" spans="2:7" ht="26">
      <c r="B181" s="10" t="s">
        <v>208</v>
      </c>
      <c r="C181" s="24" t="s">
        <v>209</v>
      </c>
      <c r="D181" s="10" t="s">
        <v>27</v>
      </c>
      <c r="E181" s="18">
        <v>1</v>
      </c>
      <c r="F181" s="49">
        <v>123724</v>
      </c>
      <c r="G181" s="30"/>
    </row>
    <row r="182" spans="2:7" ht="35.25" customHeight="1">
      <c r="B182" s="10" t="s">
        <v>210</v>
      </c>
      <c r="C182" s="24" t="s">
        <v>211</v>
      </c>
      <c r="D182" s="10" t="s">
        <v>54</v>
      </c>
      <c r="E182" s="18">
        <v>1</v>
      </c>
      <c r="F182" s="49">
        <v>33313</v>
      </c>
      <c r="G182" s="30"/>
    </row>
    <row r="183" spans="2:7" ht="26">
      <c r="B183" s="10" t="s">
        <v>987</v>
      </c>
      <c r="C183" s="24" t="s">
        <v>988</v>
      </c>
      <c r="D183" s="10" t="s">
        <v>21</v>
      </c>
      <c r="E183" s="18">
        <v>1</v>
      </c>
      <c r="F183" s="49">
        <v>85000</v>
      </c>
      <c r="G183" s="30"/>
    </row>
    <row r="184" spans="2:7" ht="35.25" customHeight="1">
      <c r="B184" s="10" t="s">
        <v>212</v>
      </c>
      <c r="C184" s="24" t="s">
        <v>213</v>
      </c>
      <c r="D184" s="10" t="s">
        <v>24</v>
      </c>
      <c r="E184" s="18">
        <v>1</v>
      </c>
      <c r="F184" s="49">
        <v>39723</v>
      </c>
      <c r="G184" s="30"/>
    </row>
    <row r="185" spans="2:7" ht="35.25" customHeight="1">
      <c r="B185" s="10" t="s">
        <v>214</v>
      </c>
      <c r="C185" s="24" t="s">
        <v>215</v>
      </c>
      <c r="D185" s="10" t="s">
        <v>24</v>
      </c>
      <c r="E185" s="18">
        <v>1</v>
      </c>
      <c r="F185" s="49">
        <v>38582</v>
      </c>
      <c r="G185" s="30"/>
    </row>
    <row r="186" spans="2:7" ht="35.25" customHeight="1">
      <c r="B186" s="10" t="s">
        <v>216</v>
      </c>
      <c r="C186" s="24" t="s">
        <v>217</v>
      </c>
      <c r="D186" s="10" t="s">
        <v>24</v>
      </c>
      <c r="E186" s="18">
        <v>1</v>
      </c>
      <c r="F186" s="49">
        <v>33923</v>
      </c>
      <c r="G186" s="30"/>
    </row>
    <row r="187" spans="2:7" ht="35.25" customHeight="1">
      <c r="B187" s="10" t="s">
        <v>218</v>
      </c>
      <c r="C187" s="24" t="s">
        <v>219</v>
      </c>
      <c r="D187" s="10" t="s">
        <v>24</v>
      </c>
      <c r="E187" s="18">
        <v>1</v>
      </c>
      <c r="F187" s="49">
        <v>39783</v>
      </c>
      <c r="G187" s="30"/>
    </row>
    <row r="188" spans="2:7" ht="22.5" customHeight="1">
      <c r="B188" s="10" t="s">
        <v>220</v>
      </c>
      <c r="C188" s="24" t="s">
        <v>221</v>
      </c>
      <c r="D188" s="10" t="s">
        <v>24</v>
      </c>
      <c r="E188" s="18">
        <v>1</v>
      </c>
      <c r="F188" s="49">
        <v>35825</v>
      </c>
      <c r="G188" s="30"/>
    </row>
    <row r="189" spans="2:7" ht="20.25" customHeight="1">
      <c r="B189" s="10" t="s">
        <v>989</v>
      </c>
      <c r="C189" s="24" t="s">
        <v>990</v>
      </c>
      <c r="D189" s="10" t="s">
        <v>24</v>
      </c>
      <c r="E189" s="18">
        <v>1</v>
      </c>
      <c r="F189" s="49">
        <v>75000</v>
      </c>
      <c r="G189" s="31"/>
    </row>
    <row r="190" spans="2:7" ht="20.25" customHeight="1">
      <c r="B190" s="10" t="s">
        <v>991</v>
      </c>
      <c r="C190" s="24" t="s">
        <v>992</v>
      </c>
      <c r="D190" s="10" t="s">
        <v>24</v>
      </c>
      <c r="E190" s="18">
        <v>1</v>
      </c>
      <c r="F190" s="49">
        <v>68000</v>
      </c>
      <c r="G190" s="30"/>
    </row>
    <row r="191" spans="2:7" ht="20.25" customHeight="1">
      <c r="B191" s="10" t="s">
        <v>222</v>
      </c>
      <c r="C191" s="24" t="s">
        <v>223</v>
      </c>
      <c r="D191" s="10" t="s">
        <v>24</v>
      </c>
      <c r="E191" s="18">
        <v>1</v>
      </c>
      <c r="F191" s="49">
        <v>94966</v>
      </c>
      <c r="G191" s="30"/>
    </row>
    <row r="192" spans="2:7" ht="14">
      <c r="B192" s="10" t="s">
        <v>993</v>
      </c>
      <c r="C192" s="24" t="s">
        <v>994</v>
      </c>
      <c r="D192" s="10" t="s">
        <v>24</v>
      </c>
      <c r="E192" s="18">
        <v>1</v>
      </c>
      <c r="F192" s="49">
        <v>70000</v>
      </c>
      <c r="G192" s="31"/>
    </row>
    <row r="193" spans="2:7" ht="26">
      <c r="B193" s="10" t="s">
        <v>224</v>
      </c>
      <c r="C193" s="24" t="s">
        <v>225</v>
      </c>
      <c r="D193" s="10" t="s">
        <v>24</v>
      </c>
      <c r="E193" s="18">
        <v>1</v>
      </c>
      <c r="F193" s="49">
        <v>55505</v>
      </c>
      <c r="G193" s="30"/>
    </row>
    <row r="194" spans="2:7" ht="26">
      <c r="B194" s="10" t="s">
        <v>226</v>
      </c>
      <c r="C194" s="24" t="s">
        <v>227</v>
      </c>
      <c r="D194" s="10" t="s">
        <v>24</v>
      </c>
      <c r="E194" s="18">
        <v>1</v>
      </c>
      <c r="F194" s="49">
        <v>91278</v>
      </c>
      <c r="G194" s="30"/>
    </row>
    <row r="195" spans="2:7" ht="26">
      <c r="B195" s="10" t="s">
        <v>228</v>
      </c>
      <c r="C195" s="24" t="s">
        <v>229</v>
      </c>
      <c r="D195" s="10" t="s">
        <v>24</v>
      </c>
      <c r="E195" s="18">
        <v>1</v>
      </c>
      <c r="F195" s="49">
        <v>47440</v>
      </c>
      <c r="G195" s="30"/>
    </row>
    <row r="196" spans="2:7" ht="26">
      <c r="B196" s="10" t="s">
        <v>230</v>
      </c>
      <c r="C196" s="24" t="s">
        <v>231</v>
      </c>
      <c r="D196" s="10" t="s">
        <v>24</v>
      </c>
      <c r="E196" s="18">
        <v>1</v>
      </c>
      <c r="F196" s="49">
        <v>80745</v>
      </c>
      <c r="G196" s="30"/>
    </row>
    <row r="197" spans="2:7" ht="26">
      <c r="B197" s="10" t="s">
        <v>232</v>
      </c>
      <c r="C197" s="24" t="s">
        <v>233</v>
      </c>
      <c r="D197" s="10" t="s">
        <v>24</v>
      </c>
      <c r="E197" s="18">
        <v>1</v>
      </c>
      <c r="F197" s="49">
        <v>89112</v>
      </c>
      <c r="G197" s="30"/>
    </row>
    <row r="198" spans="2:7" ht="26">
      <c r="B198" s="10" t="s">
        <v>234</v>
      </c>
      <c r="C198" s="24" t="s">
        <v>235</v>
      </c>
      <c r="D198" s="10" t="s">
        <v>24</v>
      </c>
      <c r="E198" s="18">
        <v>1</v>
      </c>
      <c r="F198" s="49">
        <v>111220</v>
      </c>
      <c r="G198" s="30"/>
    </row>
    <row r="199" spans="2:7" ht="26">
      <c r="B199" s="10" t="s">
        <v>236</v>
      </c>
      <c r="C199" s="24" t="s">
        <v>237</v>
      </c>
      <c r="D199" s="10" t="s">
        <v>24</v>
      </c>
      <c r="E199" s="18">
        <v>1</v>
      </c>
      <c r="F199" s="49">
        <v>73661</v>
      </c>
      <c r="G199" s="30"/>
    </row>
    <row r="200" spans="2:7" ht="26">
      <c r="B200" s="10" t="s">
        <v>238</v>
      </c>
      <c r="C200" s="24" t="s">
        <v>239</v>
      </c>
      <c r="D200" s="10" t="s">
        <v>24</v>
      </c>
      <c r="E200" s="18">
        <v>1</v>
      </c>
      <c r="F200" s="49">
        <v>70024</v>
      </c>
      <c r="G200" s="30"/>
    </row>
    <row r="201" spans="2:7" ht="26">
      <c r="B201" s="10" t="s">
        <v>995</v>
      </c>
      <c r="C201" s="24" t="s">
        <v>996</v>
      </c>
      <c r="D201" s="10" t="s">
        <v>24</v>
      </c>
      <c r="E201" s="18">
        <v>1</v>
      </c>
      <c r="F201" s="49">
        <v>85000</v>
      </c>
      <c r="G201" s="30"/>
    </row>
    <row r="202" spans="2:7" ht="26">
      <c r="B202" s="10" t="s">
        <v>997</v>
      </c>
      <c r="C202" s="24" t="s">
        <v>998</v>
      </c>
      <c r="D202" s="10" t="s">
        <v>24</v>
      </c>
      <c r="E202" s="18">
        <v>1</v>
      </c>
      <c r="F202" s="49">
        <v>65000</v>
      </c>
      <c r="G202" s="30"/>
    </row>
    <row r="203" spans="2:7" ht="26">
      <c r="B203" s="10" t="s">
        <v>240</v>
      </c>
      <c r="C203" s="24" t="s">
        <v>241</v>
      </c>
      <c r="D203" s="10" t="s">
        <v>24</v>
      </c>
      <c r="E203" s="18">
        <v>1</v>
      </c>
      <c r="F203" s="49">
        <v>81745</v>
      </c>
      <c r="G203" s="30"/>
    </row>
    <row r="204" spans="2:7" ht="26">
      <c r="B204" s="10" t="s">
        <v>242</v>
      </c>
      <c r="C204" s="24" t="s">
        <v>243</v>
      </c>
      <c r="D204" s="10" t="s">
        <v>24</v>
      </c>
      <c r="E204" s="18">
        <v>1</v>
      </c>
      <c r="F204" s="49">
        <v>84292</v>
      </c>
      <c r="G204" s="30"/>
    </row>
    <row r="205" spans="2:7" ht="26">
      <c r="B205" s="10" t="s">
        <v>244</v>
      </c>
      <c r="C205" s="24" t="s">
        <v>245</v>
      </c>
      <c r="D205" s="10" t="s">
        <v>24</v>
      </c>
      <c r="E205" s="18">
        <v>1</v>
      </c>
      <c r="F205" s="49">
        <v>102719</v>
      </c>
      <c r="G205" s="30"/>
    </row>
    <row r="206" spans="2:7" ht="26">
      <c r="B206" s="10" t="s">
        <v>999</v>
      </c>
      <c r="C206" s="24" t="s">
        <v>1000</v>
      </c>
      <c r="D206" s="10" t="s">
        <v>24</v>
      </c>
      <c r="E206" s="18">
        <v>1</v>
      </c>
      <c r="F206" s="49">
        <v>95000</v>
      </c>
      <c r="G206" s="30"/>
    </row>
    <row r="207" spans="2:7" ht="26">
      <c r="B207" s="10" t="s">
        <v>246</v>
      </c>
      <c r="C207" s="24" t="s">
        <v>247</v>
      </c>
      <c r="D207" s="10" t="s">
        <v>24</v>
      </c>
      <c r="E207" s="18">
        <v>1</v>
      </c>
      <c r="F207" s="49">
        <v>66334</v>
      </c>
      <c r="G207" s="30"/>
    </row>
    <row r="208" spans="2:7" ht="19.5" customHeight="1">
      <c r="B208" s="10" t="s">
        <v>1001</v>
      </c>
      <c r="C208" s="24" t="s">
        <v>1002</v>
      </c>
      <c r="D208" s="10" t="s">
        <v>21</v>
      </c>
      <c r="E208" s="18">
        <v>1</v>
      </c>
      <c r="F208" s="49">
        <v>380000</v>
      </c>
      <c r="G208" s="30"/>
    </row>
    <row r="209" spans="2:7" ht="19.5" customHeight="1">
      <c r="B209" s="10" t="s">
        <v>1003</v>
      </c>
      <c r="C209" s="24" t="s">
        <v>1004</v>
      </c>
      <c r="D209" s="10" t="s">
        <v>21</v>
      </c>
      <c r="E209" s="18">
        <v>1</v>
      </c>
      <c r="F209" s="49">
        <v>340000</v>
      </c>
      <c r="G209" s="30"/>
    </row>
    <row r="210" spans="2:7" ht="19.5" customHeight="1">
      <c r="B210" s="10" t="s">
        <v>1005</v>
      </c>
      <c r="C210" s="24" t="s">
        <v>1006</v>
      </c>
      <c r="D210" s="10" t="s">
        <v>54</v>
      </c>
      <c r="E210" s="18">
        <v>1</v>
      </c>
      <c r="F210" s="49">
        <v>8500</v>
      </c>
      <c r="G210" s="30"/>
    </row>
    <row r="211" spans="2:7" ht="28.5" customHeight="1">
      <c r="B211" s="10" t="s">
        <v>248</v>
      </c>
      <c r="C211" s="24" t="s">
        <v>249</v>
      </c>
      <c r="D211" s="10" t="s">
        <v>21</v>
      </c>
      <c r="E211" s="18">
        <v>1</v>
      </c>
      <c r="F211" s="49">
        <v>48352</v>
      </c>
      <c r="G211" s="30"/>
    </row>
    <row r="212" spans="2:7" ht="21.75" customHeight="1">
      <c r="B212" s="10" t="s">
        <v>250</v>
      </c>
      <c r="C212" s="24" t="s">
        <v>251</v>
      </c>
      <c r="D212" s="10" t="s">
        <v>21</v>
      </c>
      <c r="E212" s="18">
        <v>1</v>
      </c>
      <c r="F212" s="49">
        <v>84284</v>
      </c>
      <c r="G212" s="30"/>
    </row>
    <row r="213" spans="2:7" ht="21.75" customHeight="1">
      <c r="B213" s="10" t="s">
        <v>252</v>
      </c>
      <c r="C213" s="24" t="s">
        <v>253</v>
      </c>
      <c r="D213" s="10" t="s">
        <v>21</v>
      </c>
      <c r="E213" s="18">
        <v>1</v>
      </c>
      <c r="F213" s="49">
        <v>82170</v>
      </c>
      <c r="G213" s="30"/>
    </row>
    <row r="214" spans="2:7" ht="65">
      <c r="B214" s="10" t="s">
        <v>254</v>
      </c>
      <c r="C214" s="24" t="s">
        <v>255</v>
      </c>
      <c r="D214" s="10" t="s">
        <v>21</v>
      </c>
      <c r="E214" s="18">
        <v>1</v>
      </c>
      <c r="F214" s="49">
        <v>84952</v>
      </c>
      <c r="G214" s="30"/>
    </row>
    <row r="215" spans="2:7" ht="21.75" customHeight="1">
      <c r="B215" s="10" t="s">
        <v>1007</v>
      </c>
      <c r="C215" s="24" t="s">
        <v>1008</v>
      </c>
      <c r="D215" s="10" t="s">
        <v>21</v>
      </c>
      <c r="E215" s="18">
        <v>1</v>
      </c>
      <c r="F215" s="49">
        <v>140000</v>
      </c>
      <c r="G215" s="30"/>
    </row>
    <row r="216" spans="2:7" ht="21.75" customHeight="1">
      <c r="B216" s="25">
        <v>8</v>
      </c>
      <c r="C216" s="26" t="s">
        <v>256</v>
      </c>
      <c r="D216" s="28"/>
      <c r="E216" s="25"/>
      <c r="F216" s="49"/>
      <c r="G216" s="30"/>
    </row>
    <row r="217" spans="2:7" ht="21.75" customHeight="1">
      <c r="B217" s="10" t="s">
        <v>257</v>
      </c>
      <c r="C217" s="24" t="s">
        <v>258</v>
      </c>
      <c r="D217" s="10" t="s">
        <v>69</v>
      </c>
      <c r="E217" s="18">
        <v>1</v>
      </c>
      <c r="F217" s="49">
        <v>699116</v>
      </c>
      <c r="G217" s="30"/>
    </row>
    <row r="218" spans="2:7" ht="21.75" customHeight="1">
      <c r="B218" s="10" t="s">
        <v>1009</v>
      </c>
      <c r="C218" s="24" t="s">
        <v>1010</v>
      </c>
      <c r="D218" s="10" t="s">
        <v>69</v>
      </c>
      <c r="E218" s="18">
        <v>1</v>
      </c>
      <c r="F218" s="49">
        <v>1105000</v>
      </c>
      <c r="G218" s="30"/>
    </row>
    <row r="219" spans="2:7" ht="21.75" customHeight="1">
      <c r="B219" s="10" t="s">
        <v>259</v>
      </c>
      <c r="C219" s="24" t="s">
        <v>260</v>
      </c>
      <c r="D219" s="10" t="s">
        <v>69</v>
      </c>
      <c r="E219" s="18">
        <v>1</v>
      </c>
      <c r="F219" s="49">
        <v>614009</v>
      </c>
      <c r="G219" s="30"/>
    </row>
    <row r="220" spans="2:7" ht="21.75" customHeight="1">
      <c r="B220" s="10" t="s">
        <v>1011</v>
      </c>
      <c r="C220" s="24" t="s">
        <v>1012</v>
      </c>
      <c r="D220" s="10" t="s">
        <v>69</v>
      </c>
      <c r="E220" s="18">
        <v>1</v>
      </c>
      <c r="F220" s="49">
        <v>1014000</v>
      </c>
      <c r="G220" s="30"/>
    </row>
    <row r="221" spans="2:7" ht="21.75" customHeight="1">
      <c r="B221" s="10" t="s">
        <v>1013</v>
      </c>
      <c r="C221" s="24" t="s">
        <v>1014</v>
      </c>
      <c r="D221" s="10" t="s">
        <v>69</v>
      </c>
      <c r="E221" s="18">
        <v>1</v>
      </c>
      <c r="F221" s="49">
        <v>936000</v>
      </c>
      <c r="G221" s="30"/>
    </row>
    <row r="222" spans="2:7" ht="21.75" customHeight="1">
      <c r="B222" s="10" t="s">
        <v>1015</v>
      </c>
      <c r="C222" s="24" t="s">
        <v>1016</v>
      </c>
      <c r="D222" s="10" t="s">
        <v>69</v>
      </c>
      <c r="E222" s="18">
        <v>1</v>
      </c>
      <c r="F222" s="49">
        <v>884000</v>
      </c>
      <c r="G222" s="30"/>
    </row>
    <row r="223" spans="2:7" ht="21.75" customHeight="1">
      <c r="B223" s="10" t="s">
        <v>1017</v>
      </c>
      <c r="C223" s="24" t="s">
        <v>1018</v>
      </c>
      <c r="D223" s="10" t="s">
        <v>69</v>
      </c>
      <c r="E223" s="18">
        <v>1</v>
      </c>
      <c r="F223" s="49">
        <v>715000</v>
      </c>
      <c r="G223" s="30"/>
    </row>
    <row r="224" spans="2:7" ht="21.75" customHeight="1">
      <c r="B224" s="10" t="s">
        <v>261</v>
      </c>
      <c r="C224" s="24" t="s">
        <v>262</v>
      </c>
      <c r="D224" s="10" t="s">
        <v>69</v>
      </c>
      <c r="E224" s="18">
        <v>1</v>
      </c>
      <c r="F224" s="49">
        <v>530193</v>
      </c>
      <c r="G224" s="30"/>
    </row>
    <row r="225" spans="2:7" ht="21.75" customHeight="1">
      <c r="B225" s="10" t="s">
        <v>263</v>
      </c>
      <c r="C225" s="24" t="s">
        <v>264</v>
      </c>
      <c r="D225" s="10" t="s">
        <v>69</v>
      </c>
      <c r="E225" s="18">
        <v>1</v>
      </c>
      <c r="F225" s="49">
        <v>472662</v>
      </c>
      <c r="G225" s="30"/>
    </row>
    <row r="226" spans="2:7" ht="21.75" customHeight="1">
      <c r="B226" s="10" t="s">
        <v>265</v>
      </c>
      <c r="C226" s="24" t="s">
        <v>266</v>
      </c>
      <c r="D226" s="10" t="s">
        <v>69</v>
      </c>
      <c r="E226" s="18">
        <v>1</v>
      </c>
      <c r="F226" s="49">
        <v>559353</v>
      </c>
      <c r="G226" s="30"/>
    </row>
    <row r="227" spans="2:7" ht="21.75" customHeight="1">
      <c r="B227" s="10" t="s">
        <v>267</v>
      </c>
      <c r="C227" s="24" t="s">
        <v>268</v>
      </c>
      <c r="D227" s="10" t="s">
        <v>69</v>
      </c>
      <c r="E227" s="18">
        <v>1</v>
      </c>
      <c r="F227" s="49">
        <v>797898</v>
      </c>
      <c r="G227" s="30"/>
    </row>
    <row r="228" spans="2:7" ht="21.75" customHeight="1">
      <c r="B228" s="25">
        <v>9</v>
      </c>
      <c r="C228" s="26" t="s">
        <v>269</v>
      </c>
      <c r="D228" s="28"/>
      <c r="E228" s="25"/>
      <c r="F228" s="49"/>
      <c r="G228" s="30"/>
    </row>
    <row r="229" spans="2:7" ht="21.75" customHeight="1">
      <c r="B229" s="25" t="s">
        <v>270</v>
      </c>
      <c r="C229" s="26" t="s">
        <v>271</v>
      </c>
      <c r="D229" s="28"/>
      <c r="E229" s="25"/>
      <c r="F229" s="49"/>
      <c r="G229" s="30"/>
    </row>
    <row r="230" spans="2:7" ht="52">
      <c r="B230" s="10" t="s">
        <v>272</v>
      </c>
      <c r="C230" s="24" t="s">
        <v>273</v>
      </c>
      <c r="D230" s="10" t="s">
        <v>21</v>
      </c>
      <c r="E230" s="18">
        <v>1</v>
      </c>
      <c r="F230" s="49">
        <v>412594</v>
      </c>
      <c r="G230" s="30"/>
    </row>
    <row r="231" spans="2:7" ht="52">
      <c r="B231" s="10" t="s">
        <v>1019</v>
      </c>
      <c r="C231" s="24" t="s">
        <v>1020</v>
      </c>
      <c r="D231" s="10" t="s">
        <v>21</v>
      </c>
      <c r="E231" s="18">
        <v>1</v>
      </c>
      <c r="F231" s="49">
        <v>1560000</v>
      </c>
      <c r="G231" s="30"/>
    </row>
    <row r="232" spans="2:7" ht="35.25" customHeight="1">
      <c r="B232" s="10" t="s">
        <v>1021</v>
      </c>
      <c r="C232" s="24" t="s">
        <v>1022</v>
      </c>
      <c r="D232" s="10" t="s">
        <v>21</v>
      </c>
      <c r="E232" s="18">
        <v>1</v>
      </c>
      <c r="F232" s="49">
        <v>416000</v>
      </c>
      <c r="G232" s="30"/>
    </row>
    <row r="233" spans="2:7" ht="65">
      <c r="B233" s="10" t="s">
        <v>1023</v>
      </c>
      <c r="C233" s="24" t="s">
        <v>1024</v>
      </c>
      <c r="D233" s="10" t="s">
        <v>21</v>
      </c>
      <c r="E233" s="18">
        <v>1</v>
      </c>
      <c r="F233" s="49">
        <v>1235000</v>
      </c>
      <c r="G233" s="30"/>
    </row>
    <row r="234" spans="2:7" ht="39">
      <c r="B234" s="10" t="s">
        <v>274</v>
      </c>
      <c r="C234" s="24" t="s">
        <v>275</v>
      </c>
      <c r="D234" s="10" t="s">
        <v>21</v>
      </c>
      <c r="E234" s="18">
        <v>1</v>
      </c>
      <c r="F234" s="49">
        <v>857007</v>
      </c>
      <c r="G234" s="30"/>
    </row>
    <row r="235" spans="2:7" ht="39">
      <c r="B235" s="10" t="s">
        <v>1025</v>
      </c>
      <c r="C235" s="24" t="s">
        <v>1026</v>
      </c>
      <c r="D235" s="10" t="s">
        <v>27</v>
      </c>
      <c r="E235" s="18">
        <v>1</v>
      </c>
      <c r="F235" s="49">
        <v>1430000</v>
      </c>
      <c r="G235" s="30"/>
    </row>
    <row r="236" spans="2:7" ht="35.25" customHeight="1">
      <c r="B236" s="25" t="s">
        <v>276</v>
      </c>
      <c r="C236" s="26" t="s">
        <v>277</v>
      </c>
      <c r="D236" s="28"/>
      <c r="E236" s="25"/>
      <c r="F236" s="49"/>
      <c r="G236" s="30"/>
    </row>
    <row r="237" spans="2:7" ht="35.25" customHeight="1">
      <c r="B237" s="10" t="s">
        <v>278</v>
      </c>
      <c r="C237" s="24" t="s">
        <v>279</v>
      </c>
      <c r="D237" s="10" t="s">
        <v>21</v>
      </c>
      <c r="E237" s="18">
        <v>1</v>
      </c>
      <c r="F237" s="49">
        <v>309828</v>
      </c>
      <c r="G237" s="30"/>
    </row>
    <row r="238" spans="2:7" ht="35.25" customHeight="1">
      <c r="B238" s="10" t="s">
        <v>280</v>
      </c>
      <c r="C238" s="24" t="s">
        <v>281</v>
      </c>
      <c r="D238" s="10" t="s">
        <v>24</v>
      </c>
      <c r="E238" s="18">
        <v>1</v>
      </c>
      <c r="F238" s="49">
        <v>128970</v>
      </c>
      <c r="G238" s="30"/>
    </row>
    <row r="239" spans="2:7" ht="35.25" customHeight="1">
      <c r="B239" s="10" t="s">
        <v>282</v>
      </c>
      <c r="C239" s="24" t="s">
        <v>283</v>
      </c>
      <c r="D239" s="10" t="s">
        <v>27</v>
      </c>
      <c r="E239" s="18">
        <v>1</v>
      </c>
      <c r="F239" s="49">
        <v>217623</v>
      </c>
      <c r="G239" s="30"/>
    </row>
    <row r="240" spans="2:7" ht="35.25" customHeight="1">
      <c r="B240" s="10" t="s">
        <v>1027</v>
      </c>
      <c r="C240" s="24" t="s">
        <v>1028</v>
      </c>
      <c r="D240" s="10" t="s">
        <v>21</v>
      </c>
      <c r="E240" s="18">
        <v>1</v>
      </c>
      <c r="F240" s="49">
        <v>884000</v>
      </c>
      <c r="G240" s="30"/>
    </row>
    <row r="241" spans="2:7" ht="35.25" customHeight="1">
      <c r="B241" s="10" t="s">
        <v>1029</v>
      </c>
      <c r="C241" s="24" t="s">
        <v>1030</v>
      </c>
      <c r="D241" s="10" t="s">
        <v>21</v>
      </c>
      <c r="E241" s="18">
        <v>1</v>
      </c>
      <c r="F241" s="49">
        <v>806000</v>
      </c>
      <c r="G241" s="30"/>
    </row>
    <row r="242" spans="2:7" ht="35.25" customHeight="1">
      <c r="B242" s="10" t="s">
        <v>284</v>
      </c>
      <c r="C242" s="24" t="s">
        <v>285</v>
      </c>
      <c r="D242" s="10" t="s">
        <v>21</v>
      </c>
      <c r="E242" s="18">
        <v>1</v>
      </c>
      <c r="F242" s="49">
        <v>298069</v>
      </c>
      <c r="G242" s="30"/>
    </row>
    <row r="243" spans="2:7" ht="35.25" customHeight="1">
      <c r="B243" s="10" t="s">
        <v>286</v>
      </c>
      <c r="C243" s="24" t="s">
        <v>287</v>
      </c>
      <c r="D243" s="10" t="s">
        <v>21</v>
      </c>
      <c r="E243" s="18">
        <v>1</v>
      </c>
      <c r="F243" s="49">
        <v>188426</v>
      </c>
      <c r="G243" s="30"/>
    </row>
    <row r="244" spans="2:7" ht="78">
      <c r="B244" s="10" t="s">
        <v>288</v>
      </c>
      <c r="C244" s="24" t="s">
        <v>289</v>
      </c>
      <c r="D244" s="10" t="s">
        <v>21</v>
      </c>
      <c r="E244" s="18">
        <v>1</v>
      </c>
      <c r="F244" s="49">
        <v>186802</v>
      </c>
      <c r="G244" s="30"/>
    </row>
    <row r="245" spans="2:7" ht="78">
      <c r="B245" s="10" t="s">
        <v>290</v>
      </c>
      <c r="C245" s="24" t="s">
        <v>291</v>
      </c>
      <c r="D245" s="10" t="s">
        <v>24</v>
      </c>
      <c r="E245" s="18">
        <v>1</v>
      </c>
      <c r="F245" s="49">
        <v>377000</v>
      </c>
      <c r="G245" s="30"/>
    </row>
    <row r="246" spans="2:7" ht="52">
      <c r="B246" s="10" t="s">
        <v>1031</v>
      </c>
      <c r="C246" s="24" t="s">
        <v>1032</v>
      </c>
      <c r="D246" s="10" t="s">
        <v>27</v>
      </c>
      <c r="E246" s="18">
        <v>1</v>
      </c>
      <c r="F246" s="49">
        <v>585000</v>
      </c>
      <c r="G246" s="30"/>
    </row>
    <row r="247" spans="2:7" ht="39">
      <c r="B247" s="10" t="s">
        <v>1033</v>
      </c>
      <c r="C247" s="24" t="s">
        <v>1034</v>
      </c>
      <c r="D247" s="10" t="s">
        <v>24</v>
      </c>
      <c r="E247" s="18">
        <v>1</v>
      </c>
      <c r="F247" s="49">
        <v>156000</v>
      </c>
      <c r="G247" s="30"/>
    </row>
    <row r="248" spans="2:7" ht="35.25" customHeight="1">
      <c r="B248" s="10" t="s">
        <v>1035</v>
      </c>
      <c r="C248" s="24" t="s">
        <v>1036</v>
      </c>
      <c r="D248" s="10" t="s">
        <v>21</v>
      </c>
      <c r="E248" s="18">
        <v>1</v>
      </c>
      <c r="F248" s="49">
        <v>338000</v>
      </c>
      <c r="G248" s="30"/>
    </row>
    <row r="249" spans="2:7" ht="35.25" customHeight="1">
      <c r="B249" s="10" t="s">
        <v>292</v>
      </c>
      <c r="C249" s="24" t="s">
        <v>293</v>
      </c>
      <c r="D249" s="10" t="s">
        <v>27</v>
      </c>
      <c r="E249" s="18">
        <v>1</v>
      </c>
      <c r="F249" s="49">
        <v>25605</v>
      </c>
      <c r="G249" s="30"/>
    </row>
    <row r="250" spans="2:7" ht="21" customHeight="1">
      <c r="B250" s="10" t="s">
        <v>294</v>
      </c>
      <c r="C250" s="24" t="s">
        <v>295</v>
      </c>
      <c r="D250" s="10" t="s">
        <v>27</v>
      </c>
      <c r="E250" s="18">
        <v>1</v>
      </c>
      <c r="F250" s="49">
        <v>32228</v>
      </c>
      <c r="G250" s="31"/>
    </row>
    <row r="251" spans="2:7" ht="26">
      <c r="B251" s="10" t="s">
        <v>296</v>
      </c>
      <c r="C251" s="24" t="s">
        <v>297</v>
      </c>
      <c r="D251" s="10" t="s">
        <v>21</v>
      </c>
      <c r="E251" s="18">
        <v>1</v>
      </c>
      <c r="F251" s="49">
        <v>448986</v>
      </c>
      <c r="G251" s="31"/>
    </row>
    <row r="252" spans="2:7" ht="35.25" customHeight="1">
      <c r="B252" s="10" t="s">
        <v>298</v>
      </c>
      <c r="C252" s="24" t="s">
        <v>299</v>
      </c>
      <c r="D252" s="10" t="s">
        <v>21</v>
      </c>
      <c r="E252" s="18">
        <v>1</v>
      </c>
      <c r="F252" s="49">
        <v>484673</v>
      </c>
      <c r="G252" s="30"/>
    </row>
    <row r="253" spans="2:7" ht="14">
      <c r="B253" s="10" t="s">
        <v>1037</v>
      </c>
      <c r="C253" s="24" t="s">
        <v>1038</v>
      </c>
      <c r="D253" s="10" t="s">
        <v>21</v>
      </c>
      <c r="E253" s="18">
        <v>1</v>
      </c>
      <c r="F253" s="49">
        <v>234000</v>
      </c>
      <c r="G253" s="30"/>
    </row>
    <row r="254" spans="2:7" ht="41.25" customHeight="1">
      <c r="B254" s="10" t="s">
        <v>300</v>
      </c>
      <c r="C254" s="24" t="s">
        <v>301</v>
      </c>
      <c r="D254" s="10" t="s">
        <v>21</v>
      </c>
      <c r="E254" s="18">
        <v>1</v>
      </c>
      <c r="F254" s="49">
        <v>596262</v>
      </c>
      <c r="G254" s="30"/>
    </row>
    <row r="255" spans="2:7" ht="26">
      <c r="B255" s="10" t="s">
        <v>1039</v>
      </c>
      <c r="C255" s="24" t="s">
        <v>1040</v>
      </c>
      <c r="D255" s="10" t="s">
        <v>1041</v>
      </c>
      <c r="E255" s="18">
        <v>1</v>
      </c>
      <c r="F255" s="49">
        <v>12350</v>
      </c>
      <c r="G255" s="30"/>
    </row>
    <row r="256" spans="2:7" ht="39">
      <c r="B256" s="10" t="s">
        <v>1042</v>
      </c>
      <c r="C256" s="24" t="s">
        <v>1043</v>
      </c>
      <c r="D256" s="10" t="s">
        <v>27</v>
      </c>
      <c r="E256" s="18">
        <v>1</v>
      </c>
      <c r="F256" s="49">
        <v>416000</v>
      </c>
      <c r="G256" s="30"/>
    </row>
    <row r="257" spans="2:7" ht="26">
      <c r="B257" s="10" t="s">
        <v>1044</v>
      </c>
      <c r="C257" s="24" t="s">
        <v>1045</v>
      </c>
      <c r="D257" s="10" t="s">
        <v>21</v>
      </c>
      <c r="E257" s="18">
        <v>1</v>
      </c>
      <c r="F257" s="49">
        <v>123500</v>
      </c>
      <c r="G257" s="30"/>
    </row>
    <row r="258" spans="2:7" ht="39">
      <c r="B258" s="10" t="s">
        <v>302</v>
      </c>
      <c r="C258" s="24" t="s">
        <v>1046</v>
      </c>
      <c r="D258" s="10" t="s">
        <v>54</v>
      </c>
      <c r="E258" s="18">
        <v>1</v>
      </c>
      <c r="F258" s="49">
        <v>14300</v>
      </c>
      <c r="G258" s="30"/>
    </row>
    <row r="259" spans="2:7" ht="50.25" customHeight="1">
      <c r="B259" s="10" t="s">
        <v>1047</v>
      </c>
      <c r="C259" s="24" t="s">
        <v>1048</v>
      </c>
      <c r="D259" s="10" t="s">
        <v>21</v>
      </c>
      <c r="E259" s="18">
        <v>1</v>
      </c>
      <c r="F259" s="49">
        <v>143000</v>
      </c>
      <c r="G259" s="30"/>
    </row>
    <row r="260" spans="2:7" ht="52">
      <c r="B260" s="10" t="s">
        <v>1049</v>
      </c>
      <c r="C260" s="24" t="s">
        <v>1050</v>
      </c>
      <c r="D260" s="10" t="s">
        <v>27</v>
      </c>
      <c r="E260" s="18">
        <v>1</v>
      </c>
      <c r="F260" s="49">
        <v>494000</v>
      </c>
      <c r="G260" s="30"/>
    </row>
    <row r="261" spans="2:7" ht="52">
      <c r="B261" s="10" t="s">
        <v>1051</v>
      </c>
      <c r="C261" s="24" t="s">
        <v>1064</v>
      </c>
      <c r="D261" s="10" t="s">
        <v>27</v>
      </c>
      <c r="E261" s="18">
        <v>1</v>
      </c>
      <c r="F261" s="49">
        <v>468000</v>
      </c>
      <c r="G261" s="30"/>
    </row>
    <row r="262" spans="2:7" ht="26">
      <c r="B262" s="10" t="s">
        <v>303</v>
      </c>
      <c r="C262" s="24" t="s">
        <v>304</v>
      </c>
      <c r="D262" s="10" t="s">
        <v>27</v>
      </c>
      <c r="E262" s="18">
        <v>1</v>
      </c>
      <c r="F262" s="49">
        <v>33196</v>
      </c>
      <c r="G262" s="30"/>
    </row>
    <row r="263" spans="2:7" ht="78">
      <c r="B263" s="10" t="s">
        <v>305</v>
      </c>
      <c r="C263" s="24" t="s">
        <v>306</v>
      </c>
      <c r="D263" s="10" t="s">
        <v>27</v>
      </c>
      <c r="E263" s="18">
        <v>1</v>
      </c>
      <c r="F263" s="49">
        <v>1820000</v>
      </c>
      <c r="G263" s="30"/>
    </row>
    <row r="264" spans="2:7" ht="26">
      <c r="B264" s="10" t="s">
        <v>307</v>
      </c>
      <c r="C264" s="24" t="s">
        <v>308</v>
      </c>
      <c r="D264" s="10" t="s">
        <v>27</v>
      </c>
      <c r="E264" s="18">
        <v>1</v>
      </c>
      <c r="F264" s="49">
        <v>352021</v>
      </c>
      <c r="G264" s="30"/>
    </row>
    <row r="265" spans="2:7" ht="39">
      <c r="B265" s="10" t="s">
        <v>1052</v>
      </c>
      <c r="C265" s="24" t="s">
        <v>1053</v>
      </c>
      <c r="D265" s="10" t="s">
        <v>21</v>
      </c>
      <c r="E265" s="18">
        <v>1</v>
      </c>
      <c r="F265" s="49">
        <v>975000</v>
      </c>
      <c r="G265" s="30"/>
    </row>
    <row r="266" spans="2:7" ht="24" customHeight="1">
      <c r="B266" s="25" t="s">
        <v>1054</v>
      </c>
      <c r="C266" s="26" t="s">
        <v>1055</v>
      </c>
      <c r="D266" s="28"/>
      <c r="E266" s="25"/>
      <c r="F266" s="49"/>
      <c r="G266" s="30"/>
    </row>
    <row r="267" spans="2:7" ht="65">
      <c r="B267" s="10" t="s">
        <v>1056</v>
      </c>
      <c r="C267" s="24" t="s">
        <v>1057</v>
      </c>
      <c r="D267" s="10" t="s">
        <v>21</v>
      </c>
      <c r="E267" s="18">
        <v>1</v>
      </c>
      <c r="F267" s="49">
        <v>1200000</v>
      </c>
      <c r="G267" s="30"/>
    </row>
    <row r="268" spans="2:7" ht="14">
      <c r="B268" s="10" t="s">
        <v>1058</v>
      </c>
      <c r="C268" s="24" t="s">
        <v>1059</v>
      </c>
      <c r="D268" s="10" t="s">
        <v>21</v>
      </c>
      <c r="E268" s="18">
        <v>1</v>
      </c>
      <c r="F268" s="49">
        <v>580000</v>
      </c>
      <c r="G268" s="30"/>
    </row>
    <row r="269" spans="2:7" ht="14">
      <c r="B269" s="10" t="s">
        <v>1060</v>
      </c>
      <c r="C269" s="24" t="s">
        <v>1061</v>
      </c>
      <c r="D269" s="10" t="s">
        <v>27</v>
      </c>
      <c r="E269" s="18">
        <v>1</v>
      </c>
      <c r="F269" s="49">
        <v>180000</v>
      </c>
      <c r="G269" s="30"/>
    </row>
    <row r="270" spans="2:7" ht="26">
      <c r="B270" s="10" t="s">
        <v>1062</v>
      </c>
      <c r="C270" s="24" t="s">
        <v>1063</v>
      </c>
      <c r="D270" s="10" t="s">
        <v>21</v>
      </c>
      <c r="E270" s="18">
        <v>1</v>
      </c>
      <c r="F270" s="49">
        <v>950000</v>
      </c>
      <c r="G270" s="30"/>
    </row>
    <row r="271" spans="2:7" ht="33" customHeight="1">
      <c r="B271" s="25">
        <v>10</v>
      </c>
      <c r="C271" s="26" t="s">
        <v>309</v>
      </c>
      <c r="D271" s="28"/>
      <c r="E271" s="25"/>
      <c r="F271" s="49"/>
      <c r="G271" s="30"/>
    </row>
    <row r="272" spans="2:7" ht="28" customHeight="1">
      <c r="B272" s="10" t="s">
        <v>1065</v>
      </c>
      <c r="C272" s="24" t="s">
        <v>1066</v>
      </c>
      <c r="D272" s="10" t="s">
        <v>21</v>
      </c>
      <c r="E272" s="18">
        <v>1</v>
      </c>
      <c r="F272" s="49">
        <v>140000</v>
      </c>
      <c r="G272" s="30"/>
    </row>
    <row r="273" spans="2:7" ht="28" customHeight="1">
      <c r="B273" s="10" t="s">
        <v>1067</v>
      </c>
      <c r="C273" s="24" t="s">
        <v>1068</v>
      </c>
      <c r="D273" s="10" t="s">
        <v>21</v>
      </c>
      <c r="E273" s="18">
        <v>1</v>
      </c>
      <c r="F273" s="49">
        <v>165000</v>
      </c>
      <c r="G273" s="30"/>
    </row>
    <row r="274" spans="2:7" ht="28" customHeight="1">
      <c r="B274" s="10" t="s">
        <v>1069</v>
      </c>
      <c r="C274" s="24" t="s">
        <v>1070</v>
      </c>
      <c r="D274" s="10" t="s">
        <v>21</v>
      </c>
      <c r="E274" s="18">
        <v>1</v>
      </c>
      <c r="F274" s="49">
        <v>130000</v>
      </c>
      <c r="G274" s="30"/>
    </row>
    <row r="275" spans="2:7" ht="28" customHeight="1">
      <c r="B275" s="10" t="s">
        <v>310</v>
      </c>
      <c r="C275" s="24" t="s">
        <v>311</v>
      </c>
      <c r="D275" s="10" t="s">
        <v>69</v>
      </c>
      <c r="E275" s="18">
        <v>1</v>
      </c>
      <c r="F275" s="49">
        <v>167948</v>
      </c>
      <c r="G275" s="30"/>
    </row>
    <row r="276" spans="2:7" ht="28" customHeight="1">
      <c r="B276" s="10" t="s">
        <v>1071</v>
      </c>
      <c r="C276" s="24" t="s">
        <v>1072</v>
      </c>
      <c r="D276" s="10" t="s">
        <v>21</v>
      </c>
      <c r="E276" s="18">
        <v>1</v>
      </c>
      <c r="F276" s="49">
        <v>220000</v>
      </c>
      <c r="G276" s="30"/>
    </row>
    <row r="277" spans="2:7" ht="28" customHeight="1">
      <c r="B277" s="10" t="s">
        <v>1073</v>
      </c>
      <c r="C277" s="24" t="s">
        <v>1074</v>
      </c>
      <c r="D277" s="10" t="s">
        <v>21</v>
      </c>
      <c r="E277" s="18">
        <v>1</v>
      </c>
      <c r="F277" s="49">
        <v>130000</v>
      </c>
      <c r="G277" s="30"/>
    </row>
    <row r="278" spans="2:7" ht="28" customHeight="1">
      <c r="B278" s="10" t="s">
        <v>1075</v>
      </c>
      <c r="C278" s="24" t="s">
        <v>1076</v>
      </c>
      <c r="D278" s="10" t="s">
        <v>21</v>
      </c>
      <c r="E278" s="18">
        <v>1</v>
      </c>
      <c r="F278" s="49">
        <v>95000</v>
      </c>
      <c r="G278" s="30"/>
    </row>
    <row r="279" spans="2:7" ht="28" customHeight="1">
      <c r="B279" s="10" t="s">
        <v>1077</v>
      </c>
      <c r="C279" s="24" t="s">
        <v>1078</v>
      </c>
      <c r="D279" s="10" t="s">
        <v>21</v>
      </c>
      <c r="E279" s="18">
        <v>1</v>
      </c>
      <c r="F279" s="49">
        <v>190000</v>
      </c>
      <c r="G279" s="30"/>
    </row>
    <row r="280" spans="2:7" ht="30" customHeight="1">
      <c r="B280" s="10" t="s">
        <v>1079</v>
      </c>
      <c r="C280" s="24" t="s">
        <v>1080</v>
      </c>
      <c r="D280" s="10" t="s">
        <v>21</v>
      </c>
      <c r="E280" s="18">
        <v>1</v>
      </c>
      <c r="F280" s="49">
        <v>220000</v>
      </c>
      <c r="G280" s="30"/>
    </row>
    <row r="281" spans="2:7" ht="30" customHeight="1">
      <c r="B281" s="10" t="s">
        <v>1081</v>
      </c>
      <c r="C281" s="24" t="s">
        <v>1082</v>
      </c>
      <c r="D281" s="10" t="s">
        <v>21</v>
      </c>
      <c r="E281" s="18">
        <v>1</v>
      </c>
      <c r="F281" s="49">
        <v>260000</v>
      </c>
      <c r="G281" s="30"/>
    </row>
    <row r="282" spans="2:7" ht="30" customHeight="1">
      <c r="B282" s="10" t="s">
        <v>1083</v>
      </c>
      <c r="C282" s="24" t="s">
        <v>1084</v>
      </c>
      <c r="D282" s="10" t="s">
        <v>69</v>
      </c>
      <c r="E282" s="18">
        <v>1</v>
      </c>
      <c r="F282" s="49">
        <v>260000</v>
      </c>
      <c r="G282" s="30"/>
    </row>
    <row r="283" spans="2:7" ht="51" customHeight="1">
      <c r="B283" s="25">
        <v>11</v>
      </c>
      <c r="C283" s="26" t="s">
        <v>312</v>
      </c>
      <c r="D283" s="28"/>
      <c r="E283" s="25"/>
      <c r="F283" s="49"/>
      <c r="G283" s="30"/>
    </row>
    <row r="284" spans="2:7" ht="48" customHeight="1">
      <c r="B284" s="10" t="s">
        <v>313</v>
      </c>
      <c r="C284" s="24" t="s">
        <v>314</v>
      </c>
      <c r="D284" s="10" t="s">
        <v>27</v>
      </c>
      <c r="E284" s="18">
        <v>1</v>
      </c>
      <c r="F284" s="49">
        <v>251209</v>
      </c>
      <c r="G284" s="30"/>
    </row>
    <row r="285" spans="2:7" ht="21.75" customHeight="1">
      <c r="B285" s="10" t="s">
        <v>315</v>
      </c>
      <c r="C285" s="24" t="s">
        <v>316</v>
      </c>
      <c r="D285" s="10" t="s">
        <v>27</v>
      </c>
      <c r="E285" s="18">
        <v>1</v>
      </c>
      <c r="F285" s="49">
        <v>173635</v>
      </c>
      <c r="G285" s="30"/>
    </row>
    <row r="286" spans="2:7" ht="35.25" customHeight="1">
      <c r="B286" s="10" t="s">
        <v>317</v>
      </c>
      <c r="C286" s="24" t="s">
        <v>318</v>
      </c>
      <c r="D286" s="10" t="s">
        <v>24</v>
      </c>
      <c r="E286" s="18">
        <v>1</v>
      </c>
      <c r="F286" s="49">
        <v>37626</v>
      </c>
      <c r="G286" s="30"/>
    </row>
    <row r="287" spans="2:7" ht="35.25" customHeight="1">
      <c r="B287" s="10" t="s">
        <v>319</v>
      </c>
      <c r="C287" s="24" t="s">
        <v>320</v>
      </c>
      <c r="D287" s="10" t="s">
        <v>24</v>
      </c>
      <c r="E287" s="18">
        <v>1</v>
      </c>
      <c r="F287" s="49">
        <v>52838</v>
      </c>
      <c r="G287" s="30"/>
    </row>
    <row r="288" spans="2:7" ht="35.25" customHeight="1">
      <c r="B288" s="10" t="s">
        <v>321</v>
      </c>
      <c r="C288" s="24" t="s">
        <v>322</v>
      </c>
      <c r="D288" s="10" t="s">
        <v>24</v>
      </c>
      <c r="E288" s="18">
        <v>1</v>
      </c>
      <c r="F288" s="49">
        <v>47046</v>
      </c>
      <c r="G288" s="30"/>
    </row>
    <row r="289" spans="2:7" ht="35.25" customHeight="1">
      <c r="B289" s="10" t="s">
        <v>323</v>
      </c>
      <c r="C289" s="24" t="s">
        <v>324</v>
      </c>
      <c r="D289" s="10" t="s">
        <v>24</v>
      </c>
      <c r="E289" s="18">
        <v>1</v>
      </c>
      <c r="F289" s="49">
        <v>59803</v>
      </c>
      <c r="G289" s="30"/>
    </row>
    <row r="290" spans="2:7" ht="35.25" customHeight="1">
      <c r="B290" s="10" t="s">
        <v>325</v>
      </c>
      <c r="C290" s="24" t="s">
        <v>326</v>
      </c>
      <c r="D290" s="10" t="s">
        <v>24</v>
      </c>
      <c r="E290" s="18">
        <v>1</v>
      </c>
      <c r="F290" s="49">
        <v>127828</v>
      </c>
      <c r="G290" s="30"/>
    </row>
    <row r="291" spans="2:7" ht="35.25" customHeight="1">
      <c r="B291" s="10" t="s">
        <v>327</v>
      </c>
      <c r="C291" s="24" t="s">
        <v>328</v>
      </c>
      <c r="D291" s="10" t="s">
        <v>27</v>
      </c>
      <c r="E291" s="18">
        <v>1</v>
      </c>
      <c r="F291" s="49">
        <v>230553</v>
      </c>
      <c r="G291" s="30"/>
    </row>
    <row r="292" spans="2:7" ht="26.25" customHeight="1">
      <c r="B292" s="10" t="s">
        <v>329</v>
      </c>
      <c r="C292" s="24" t="s">
        <v>330</v>
      </c>
      <c r="D292" s="10" t="s">
        <v>27</v>
      </c>
      <c r="E292" s="18">
        <v>1</v>
      </c>
      <c r="F292" s="49">
        <v>80813</v>
      </c>
      <c r="G292" s="30"/>
    </row>
    <row r="293" spans="2:7" ht="35.25" customHeight="1">
      <c r="B293" s="10" t="s">
        <v>331</v>
      </c>
      <c r="C293" s="24" t="s">
        <v>332</v>
      </c>
      <c r="D293" s="10" t="s">
        <v>27</v>
      </c>
      <c r="E293" s="18">
        <v>1</v>
      </c>
      <c r="F293" s="49">
        <v>795987</v>
      </c>
      <c r="G293" s="31"/>
    </row>
    <row r="294" spans="2:7" ht="35.25" customHeight="1">
      <c r="B294" s="10" t="s">
        <v>333</v>
      </c>
      <c r="C294" s="24" t="s">
        <v>334</v>
      </c>
      <c r="D294" s="10" t="s">
        <v>27</v>
      </c>
      <c r="E294" s="18">
        <v>1</v>
      </c>
      <c r="F294" s="49">
        <v>56517</v>
      </c>
      <c r="G294" s="30"/>
    </row>
    <row r="295" spans="2:7" ht="14">
      <c r="B295" s="10" t="s">
        <v>335</v>
      </c>
      <c r="C295" s="24" t="s">
        <v>336</v>
      </c>
      <c r="D295" s="10" t="s">
        <v>27</v>
      </c>
      <c r="E295" s="18">
        <v>1</v>
      </c>
      <c r="F295" s="49">
        <v>125429</v>
      </c>
      <c r="G295" s="30"/>
    </row>
    <row r="296" spans="2:7" ht="14">
      <c r="B296" s="10" t="s">
        <v>337</v>
      </c>
      <c r="C296" s="24" t="s">
        <v>338</v>
      </c>
      <c r="D296" s="10" t="s">
        <v>27</v>
      </c>
      <c r="E296" s="18">
        <v>1</v>
      </c>
      <c r="F296" s="49">
        <v>86376</v>
      </c>
      <c r="G296" s="30"/>
    </row>
    <row r="297" spans="2:7" ht="14">
      <c r="B297" s="10" t="s">
        <v>339</v>
      </c>
      <c r="C297" s="24" t="s">
        <v>340</v>
      </c>
      <c r="D297" s="10" t="s">
        <v>27</v>
      </c>
      <c r="E297" s="18">
        <v>1</v>
      </c>
      <c r="F297" s="49">
        <v>92234</v>
      </c>
      <c r="G297" s="30"/>
    </row>
    <row r="298" spans="2:7" ht="14">
      <c r="B298" s="10" t="s">
        <v>341</v>
      </c>
      <c r="C298" s="24" t="s">
        <v>342</v>
      </c>
      <c r="D298" s="10" t="s">
        <v>27</v>
      </c>
      <c r="E298" s="18">
        <v>1</v>
      </c>
      <c r="F298" s="49">
        <v>107847</v>
      </c>
      <c r="G298" s="30"/>
    </row>
    <row r="299" spans="2:7" ht="14">
      <c r="B299" s="10" t="s">
        <v>343</v>
      </c>
      <c r="C299" s="24" t="s">
        <v>344</v>
      </c>
      <c r="D299" s="10" t="s">
        <v>27</v>
      </c>
      <c r="E299" s="18">
        <v>1</v>
      </c>
      <c r="F299" s="49">
        <v>70009</v>
      </c>
      <c r="G299" s="30"/>
    </row>
    <row r="300" spans="2:7" ht="14">
      <c r="B300" s="10" t="s">
        <v>345</v>
      </c>
      <c r="C300" s="24" t="s">
        <v>346</v>
      </c>
      <c r="D300" s="10" t="s">
        <v>27</v>
      </c>
      <c r="E300" s="18">
        <v>1</v>
      </c>
      <c r="F300" s="49">
        <v>79729</v>
      </c>
      <c r="G300" s="30"/>
    </row>
    <row r="301" spans="2:7" ht="14">
      <c r="B301" s="10" t="s">
        <v>347</v>
      </c>
      <c r="C301" s="24" t="s">
        <v>348</v>
      </c>
      <c r="D301" s="10" t="s">
        <v>27</v>
      </c>
      <c r="E301" s="18">
        <v>1</v>
      </c>
      <c r="F301" s="49">
        <v>115477</v>
      </c>
      <c r="G301" s="30"/>
    </row>
    <row r="302" spans="2:7" ht="35.25" customHeight="1">
      <c r="B302" s="10" t="s">
        <v>349</v>
      </c>
      <c r="C302" s="24" t="s">
        <v>350</v>
      </c>
      <c r="D302" s="10" t="s">
        <v>27</v>
      </c>
      <c r="E302" s="18">
        <v>1</v>
      </c>
      <c r="F302" s="49">
        <v>112621</v>
      </c>
      <c r="G302" s="30"/>
    </row>
    <row r="303" spans="2:7" ht="14">
      <c r="B303" s="10" t="s">
        <v>351</v>
      </c>
      <c r="C303" s="24" t="s">
        <v>352</v>
      </c>
      <c r="D303" s="10" t="s">
        <v>24</v>
      </c>
      <c r="E303" s="18">
        <v>1</v>
      </c>
      <c r="F303" s="49">
        <v>17887</v>
      </c>
      <c r="G303" s="30"/>
    </row>
    <row r="304" spans="2:7" ht="14">
      <c r="B304" s="10" t="s">
        <v>353</v>
      </c>
      <c r="C304" s="24" t="s">
        <v>354</v>
      </c>
      <c r="D304" s="10" t="s">
        <v>24</v>
      </c>
      <c r="E304" s="18">
        <v>1</v>
      </c>
      <c r="F304" s="49">
        <v>25469</v>
      </c>
      <c r="G304" s="30"/>
    </row>
    <row r="305" spans="2:7" ht="14">
      <c r="B305" s="10" t="s">
        <v>355</v>
      </c>
      <c r="C305" s="24" t="s">
        <v>356</v>
      </c>
      <c r="D305" s="10" t="s">
        <v>24</v>
      </c>
      <c r="E305" s="18">
        <v>1</v>
      </c>
      <c r="F305" s="49">
        <v>36239</v>
      </c>
      <c r="G305" s="30"/>
    </row>
    <row r="306" spans="2:7" ht="14">
      <c r="B306" s="10" t="s">
        <v>357</v>
      </c>
      <c r="C306" s="24" t="s">
        <v>358</v>
      </c>
      <c r="D306" s="10" t="s">
        <v>24</v>
      </c>
      <c r="E306" s="18">
        <v>1</v>
      </c>
      <c r="F306" s="49">
        <v>25754</v>
      </c>
      <c r="G306" s="30"/>
    </row>
    <row r="307" spans="2:7" ht="14">
      <c r="B307" s="10" t="s">
        <v>359</v>
      </c>
      <c r="C307" s="24" t="s">
        <v>360</v>
      </c>
      <c r="D307" s="10" t="s">
        <v>24</v>
      </c>
      <c r="E307" s="18">
        <v>1</v>
      </c>
      <c r="F307" s="49">
        <v>16520</v>
      </c>
      <c r="G307" s="30"/>
    </row>
    <row r="308" spans="2:7" ht="14">
      <c r="B308" s="10" t="s">
        <v>361</v>
      </c>
      <c r="C308" s="24" t="s">
        <v>362</v>
      </c>
      <c r="D308" s="10" t="s">
        <v>24</v>
      </c>
      <c r="E308" s="18">
        <v>1</v>
      </c>
      <c r="F308" s="49">
        <v>63778</v>
      </c>
      <c r="G308" s="30"/>
    </row>
    <row r="309" spans="2:7" ht="20" customHeight="1">
      <c r="B309" s="10" t="s">
        <v>363</v>
      </c>
      <c r="C309" s="24" t="s">
        <v>364</v>
      </c>
      <c r="D309" s="10" t="s">
        <v>24</v>
      </c>
      <c r="E309" s="18">
        <v>1</v>
      </c>
      <c r="F309" s="49">
        <v>46308</v>
      </c>
      <c r="G309" s="30"/>
    </row>
    <row r="310" spans="2:7" ht="20" customHeight="1">
      <c r="B310" s="10" t="s">
        <v>365</v>
      </c>
      <c r="C310" s="24" t="s">
        <v>366</v>
      </c>
      <c r="D310" s="10" t="s">
        <v>24</v>
      </c>
      <c r="E310" s="18">
        <v>1</v>
      </c>
      <c r="F310" s="49">
        <v>18755</v>
      </c>
      <c r="G310" s="30"/>
    </row>
    <row r="311" spans="2:7" ht="20" customHeight="1">
      <c r="B311" s="10" t="s">
        <v>367</v>
      </c>
      <c r="C311" s="24" t="s">
        <v>368</v>
      </c>
      <c r="D311" s="10" t="s">
        <v>24</v>
      </c>
      <c r="E311" s="18">
        <v>1</v>
      </c>
      <c r="F311" s="49">
        <v>34832</v>
      </c>
      <c r="G311" s="30"/>
    </row>
    <row r="312" spans="2:7" ht="20" customHeight="1">
      <c r="B312" s="10" t="s">
        <v>369</v>
      </c>
      <c r="C312" s="24" t="s">
        <v>370</v>
      </c>
      <c r="D312" s="10" t="s">
        <v>24</v>
      </c>
      <c r="E312" s="18">
        <v>1</v>
      </c>
      <c r="F312" s="49">
        <v>44617</v>
      </c>
      <c r="G312" s="30"/>
    </row>
    <row r="313" spans="2:7" ht="20" customHeight="1">
      <c r="B313" s="10" t="s">
        <v>371</v>
      </c>
      <c r="C313" s="24" t="s">
        <v>372</v>
      </c>
      <c r="D313" s="10" t="s">
        <v>24</v>
      </c>
      <c r="E313" s="18">
        <v>1</v>
      </c>
      <c r="F313" s="49">
        <v>55173</v>
      </c>
      <c r="G313" s="30"/>
    </row>
    <row r="314" spans="2:7" ht="20" customHeight="1">
      <c r="B314" s="10" t="s">
        <v>373</v>
      </c>
      <c r="C314" s="24" t="s">
        <v>374</v>
      </c>
      <c r="D314" s="10" t="s">
        <v>24</v>
      </c>
      <c r="E314" s="18">
        <v>1</v>
      </c>
      <c r="F314" s="49">
        <v>109603</v>
      </c>
      <c r="G314" s="30"/>
    </row>
    <row r="315" spans="2:7" ht="20" customHeight="1">
      <c r="B315" s="10" t="s">
        <v>375</v>
      </c>
      <c r="C315" s="24" t="s">
        <v>376</v>
      </c>
      <c r="D315" s="10" t="s">
        <v>27</v>
      </c>
      <c r="E315" s="18">
        <v>1</v>
      </c>
      <c r="F315" s="49">
        <v>103365</v>
      </c>
      <c r="G315" s="30"/>
    </row>
    <row r="316" spans="2:7" ht="20" customHeight="1">
      <c r="B316" s="10" t="s">
        <v>377</v>
      </c>
      <c r="C316" s="24" t="s">
        <v>378</v>
      </c>
      <c r="D316" s="10" t="s">
        <v>27</v>
      </c>
      <c r="E316" s="18">
        <v>1</v>
      </c>
      <c r="F316" s="49">
        <v>73651</v>
      </c>
      <c r="G316" s="30"/>
    </row>
    <row r="317" spans="2:7" ht="20" customHeight="1">
      <c r="B317" s="10" t="s">
        <v>379</v>
      </c>
      <c r="C317" s="24" t="s">
        <v>380</v>
      </c>
      <c r="D317" s="10" t="s">
        <v>27</v>
      </c>
      <c r="E317" s="18">
        <v>1</v>
      </c>
      <c r="F317" s="49">
        <v>97238</v>
      </c>
      <c r="G317" s="30"/>
    </row>
    <row r="318" spans="2:7" ht="20" customHeight="1">
      <c r="B318" s="10" t="s">
        <v>381</v>
      </c>
      <c r="C318" s="24" t="s">
        <v>382</v>
      </c>
      <c r="D318" s="10" t="s">
        <v>27</v>
      </c>
      <c r="E318" s="18">
        <v>1</v>
      </c>
      <c r="F318" s="49">
        <v>172652</v>
      </c>
      <c r="G318" s="30"/>
    </row>
    <row r="319" spans="2:7" ht="20" customHeight="1">
      <c r="B319" s="10" t="s">
        <v>383</v>
      </c>
      <c r="C319" s="24" t="s">
        <v>384</v>
      </c>
      <c r="D319" s="10" t="s">
        <v>27</v>
      </c>
      <c r="E319" s="18">
        <v>1</v>
      </c>
      <c r="F319" s="49">
        <v>296797</v>
      </c>
      <c r="G319" s="30"/>
    </row>
    <row r="320" spans="2:7" ht="20" customHeight="1">
      <c r="B320" s="10" t="s">
        <v>385</v>
      </c>
      <c r="C320" s="24" t="s">
        <v>386</v>
      </c>
      <c r="D320" s="10" t="s">
        <v>27</v>
      </c>
      <c r="E320" s="18">
        <v>1</v>
      </c>
      <c r="F320" s="49">
        <v>245500</v>
      </c>
      <c r="G320" s="30"/>
    </row>
    <row r="321" spans="2:7" ht="20" customHeight="1">
      <c r="B321" s="10" t="s">
        <v>387</v>
      </c>
      <c r="C321" s="24" t="s">
        <v>388</v>
      </c>
      <c r="D321" s="10" t="s">
        <v>24</v>
      </c>
      <c r="E321" s="18">
        <v>1</v>
      </c>
      <c r="F321" s="49">
        <v>27170</v>
      </c>
      <c r="G321" s="30"/>
    </row>
    <row r="322" spans="2:7" ht="21" customHeight="1">
      <c r="B322" s="10" t="s">
        <v>389</v>
      </c>
      <c r="C322" s="24" t="s">
        <v>390</v>
      </c>
      <c r="D322" s="10" t="s">
        <v>24</v>
      </c>
      <c r="E322" s="18">
        <v>1</v>
      </c>
      <c r="F322" s="49">
        <v>32569</v>
      </c>
      <c r="G322" s="30"/>
    </row>
    <row r="323" spans="2:7" ht="35.25" customHeight="1">
      <c r="B323" s="10" t="s">
        <v>391</v>
      </c>
      <c r="C323" s="24" t="s">
        <v>392</v>
      </c>
      <c r="D323" s="10" t="s">
        <v>27</v>
      </c>
      <c r="E323" s="18">
        <v>1</v>
      </c>
      <c r="F323" s="49">
        <v>248373</v>
      </c>
      <c r="G323" s="30"/>
    </row>
    <row r="324" spans="2:7" ht="35.25" customHeight="1">
      <c r="B324" s="10" t="s">
        <v>393</v>
      </c>
      <c r="C324" s="24" t="s">
        <v>394</v>
      </c>
      <c r="D324" s="10" t="s">
        <v>27</v>
      </c>
      <c r="E324" s="18">
        <v>1</v>
      </c>
      <c r="F324" s="49">
        <v>400955</v>
      </c>
      <c r="G324" s="30"/>
    </row>
    <row r="325" spans="2:7" ht="35.25" customHeight="1">
      <c r="B325" s="10" t="s">
        <v>395</v>
      </c>
      <c r="C325" s="24" t="s">
        <v>396</v>
      </c>
      <c r="D325" s="10" t="s">
        <v>27</v>
      </c>
      <c r="E325" s="18">
        <v>1</v>
      </c>
      <c r="F325" s="49">
        <v>640151</v>
      </c>
      <c r="G325" s="30"/>
    </row>
    <row r="326" spans="2:7" ht="35.25" customHeight="1">
      <c r="B326" s="10" t="s">
        <v>397</v>
      </c>
      <c r="C326" s="24" t="s">
        <v>398</v>
      </c>
      <c r="D326" s="10" t="s">
        <v>27</v>
      </c>
      <c r="E326" s="18">
        <v>1</v>
      </c>
      <c r="F326" s="49">
        <v>1235747</v>
      </c>
      <c r="G326" s="30"/>
    </row>
    <row r="327" spans="2:7" ht="35.25" customHeight="1">
      <c r="B327" s="10" t="s">
        <v>399</v>
      </c>
      <c r="C327" s="24" t="s">
        <v>400</v>
      </c>
      <c r="D327" s="10" t="s">
        <v>27</v>
      </c>
      <c r="E327" s="18">
        <v>1</v>
      </c>
      <c r="F327" s="49">
        <v>2178917</v>
      </c>
      <c r="G327" s="30"/>
    </row>
    <row r="328" spans="2:7" ht="35.25" customHeight="1">
      <c r="B328" s="10" t="s">
        <v>401</v>
      </c>
      <c r="C328" s="24" t="s">
        <v>402</v>
      </c>
      <c r="D328" s="10" t="s">
        <v>27</v>
      </c>
      <c r="E328" s="18">
        <v>1</v>
      </c>
      <c r="F328" s="49">
        <v>3101161</v>
      </c>
      <c r="G328" s="30"/>
    </row>
    <row r="329" spans="2:7" ht="35.25" customHeight="1">
      <c r="B329" s="10" t="s">
        <v>403</v>
      </c>
      <c r="C329" s="24" t="s">
        <v>404</v>
      </c>
      <c r="D329" s="10" t="s">
        <v>24</v>
      </c>
      <c r="E329" s="18">
        <v>1</v>
      </c>
      <c r="F329" s="49">
        <v>47168</v>
      </c>
      <c r="G329" s="30"/>
    </row>
    <row r="330" spans="2:7" ht="35.25" customHeight="1">
      <c r="B330" s="10" t="s">
        <v>405</v>
      </c>
      <c r="C330" s="24" t="s">
        <v>406</v>
      </c>
      <c r="D330" s="10" t="s">
        <v>24</v>
      </c>
      <c r="E330" s="18">
        <v>1</v>
      </c>
      <c r="F330" s="49">
        <v>57605</v>
      </c>
      <c r="G330" s="30"/>
    </row>
    <row r="331" spans="2:7" ht="35.25" customHeight="1">
      <c r="B331" s="10" t="s">
        <v>407</v>
      </c>
      <c r="C331" s="24" t="s">
        <v>408</v>
      </c>
      <c r="D331" s="10" t="s">
        <v>24</v>
      </c>
      <c r="E331" s="18">
        <v>1</v>
      </c>
      <c r="F331" s="49">
        <v>79023</v>
      </c>
      <c r="G331" s="30"/>
    </row>
    <row r="332" spans="2:7" ht="35.25" customHeight="1">
      <c r="B332" s="10" t="s">
        <v>409</v>
      </c>
      <c r="C332" s="24" t="s">
        <v>410</v>
      </c>
      <c r="D332" s="10" t="s">
        <v>24</v>
      </c>
      <c r="E332" s="18">
        <v>1</v>
      </c>
      <c r="F332" s="49">
        <v>84240</v>
      </c>
      <c r="G332" s="30"/>
    </row>
    <row r="333" spans="2:7" ht="35.25" customHeight="1">
      <c r="B333" s="10" t="s">
        <v>411</v>
      </c>
      <c r="C333" s="24" t="s">
        <v>412</v>
      </c>
      <c r="D333" s="10" t="s">
        <v>24</v>
      </c>
      <c r="E333" s="18">
        <v>1</v>
      </c>
      <c r="F333" s="49">
        <v>108805</v>
      </c>
      <c r="G333" s="30"/>
    </row>
    <row r="334" spans="2:7" ht="35.25" customHeight="1">
      <c r="B334" s="10" t="s">
        <v>413</v>
      </c>
      <c r="C334" s="24" t="s">
        <v>414</v>
      </c>
      <c r="D334" s="10" t="s">
        <v>24</v>
      </c>
      <c r="E334" s="18">
        <v>1</v>
      </c>
      <c r="F334" s="49">
        <v>124088</v>
      </c>
      <c r="G334" s="30"/>
    </row>
    <row r="335" spans="2:7" ht="35.25" customHeight="1">
      <c r="B335" s="10" t="s">
        <v>415</v>
      </c>
      <c r="C335" s="24" t="s">
        <v>416</v>
      </c>
      <c r="D335" s="10" t="s">
        <v>24</v>
      </c>
      <c r="E335" s="18">
        <v>1</v>
      </c>
      <c r="F335" s="49">
        <v>157433</v>
      </c>
      <c r="G335" s="30"/>
    </row>
    <row r="336" spans="2:7" ht="35.25" customHeight="1">
      <c r="B336" s="10" t="s">
        <v>1085</v>
      </c>
      <c r="C336" s="24" t="s">
        <v>1086</v>
      </c>
      <c r="D336" s="10" t="s">
        <v>27</v>
      </c>
      <c r="E336" s="18">
        <v>1</v>
      </c>
      <c r="F336" s="49">
        <v>260000</v>
      </c>
      <c r="G336" s="30"/>
    </row>
    <row r="337" spans="2:7" ht="35.25" customHeight="1">
      <c r="B337" s="10" t="s">
        <v>1087</v>
      </c>
      <c r="C337" s="24" t="s">
        <v>1088</v>
      </c>
      <c r="D337" s="10" t="s">
        <v>27</v>
      </c>
      <c r="E337" s="18">
        <v>1</v>
      </c>
      <c r="F337" s="49">
        <v>310000</v>
      </c>
      <c r="G337" s="30"/>
    </row>
    <row r="338" spans="2:7" ht="35.25" customHeight="1">
      <c r="B338" s="10" t="s">
        <v>1089</v>
      </c>
      <c r="C338" s="24" t="s">
        <v>1090</v>
      </c>
      <c r="D338" s="10" t="s">
        <v>27</v>
      </c>
      <c r="E338" s="18">
        <v>1</v>
      </c>
      <c r="F338" s="49">
        <v>180000</v>
      </c>
      <c r="G338" s="30"/>
    </row>
    <row r="339" spans="2:7" ht="35.25" customHeight="1">
      <c r="B339" s="10" t="s">
        <v>1091</v>
      </c>
      <c r="C339" s="24" t="s">
        <v>1092</v>
      </c>
      <c r="D339" s="10" t="s">
        <v>27</v>
      </c>
      <c r="E339" s="18">
        <v>1</v>
      </c>
      <c r="F339" s="49">
        <v>240000</v>
      </c>
      <c r="G339" s="30"/>
    </row>
    <row r="340" spans="2:7" ht="35.25" customHeight="1">
      <c r="B340" s="10" t="s">
        <v>1093</v>
      </c>
      <c r="C340" s="24" t="s">
        <v>1094</v>
      </c>
      <c r="D340" s="10" t="s">
        <v>24</v>
      </c>
      <c r="E340" s="18">
        <v>1</v>
      </c>
      <c r="F340" s="49">
        <v>28000</v>
      </c>
      <c r="G340" s="30"/>
    </row>
    <row r="341" spans="2:7" ht="37.5" customHeight="1">
      <c r="B341" s="10" t="s">
        <v>1095</v>
      </c>
      <c r="C341" s="24" t="s">
        <v>1096</v>
      </c>
      <c r="D341" s="10" t="s">
        <v>24</v>
      </c>
      <c r="E341" s="18">
        <v>1</v>
      </c>
      <c r="F341" s="49">
        <v>38000</v>
      </c>
      <c r="G341" s="30"/>
    </row>
    <row r="342" spans="2:7" ht="44.25" customHeight="1">
      <c r="B342" s="10" t="s">
        <v>1097</v>
      </c>
      <c r="C342" s="24" t="s">
        <v>1098</v>
      </c>
      <c r="D342" s="10" t="s">
        <v>27</v>
      </c>
      <c r="E342" s="18">
        <v>1</v>
      </c>
      <c r="F342" s="49">
        <v>3200000</v>
      </c>
      <c r="G342" s="30"/>
    </row>
    <row r="343" spans="2:7" ht="35.25" customHeight="1">
      <c r="B343" s="10" t="s">
        <v>1099</v>
      </c>
      <c r="C343" s="24" t="s">
        <v>1100</v>
      </c>
      <c r="D343" s="10" t="s">
        <v>27</v>
      </c>
      <c r="E343" s="18">
        <v>1</v>
      </c>
      <c r="F343" s="49">
        <v>2400000</v>
      </c>
      <c r="G343" s="30"/>
    </row>
    <row r="344" spans="2:7" ht="35.25" customHeight="1">
      <c r="B344" s="10" t="s">
        <v>1101</v>
      </c>
      <c r="C344" s="24" t="s">
        <v>1102</v>
      </c>
      <c r="D344" s="10" t="s">
        <v>27</v>
      </c>
      <c r="E344" s="18">
        <v>1</v>
      </c>
      <c r="F344" s="49">
        <v>1500000</v>
      </c>
      <c r="G344" s="30"/>
    </row>
    <row r="345" spans="2:7" ht="35.25" customHeight="1">
      <c r="B345" s="10" t="s">
        <v>1103</v>
      </c>
      <c r="C345" s="24" t="s">
        <v>1104</v>
      </c>
      <c r="D345" s="10" t="s">
        <v>27</v>
      </c>
      <c r="E345" s="18"/>
      <c r="F345" s="49">
        <v>1300000</v>
      </c>
      <c r="G345" s="31"/>
    </row>
    <row r="346" spans="2:7" ht="35.25" customHeight="1">
      <c r="B346" s="10" t="s">
        <v>1105</v>
      </c>
      <c r="C346" s="24" t="s">
        <v>1106</v>
      </c>
      <c r="D346" s="10" t="s">
        <v>27</v>
      </c>
      <c r="E346" s="18">
        <v>1</v>
      </c>
      <c r="F346" s="49">
        <v>520000</v>
      </c>
      <c r="G346" s="30"/>
    </row>
    <row r="347" spans="2:7" ht="39" customHeight="1">
      <c r="B347" s="10" t="s">
        <v>417</v>
      </c>
      <c r="C347" s="24" t="s">
        <v>418</v>
      </c>
      <c r="D347" s="10" t="s">
        <v>27</v>
      </c>
      <c r="E347" s="18">
        <v>1</v>
      </c>
      <c r="F347" s="49">
        <v>39047</v>
      </c>
      <c r="G347" s="30"/>
    </row>
    <row r="348" spans="2:7" ht="35.25" customHeight="1">
      <c r="B348" s="10" t="s">
        <v>419</v>
      </c>
      <c r="C348" s="24" t="s">
        <v>420</v>
      </c>
      <c r="D348" s="10" t="s">
        <v>27</v>
      </c>
      <c r="E348" s="18">
        <v>1</v>
      </c>
      <c r="F348" s="49">
        <v>56525</v>
      </c>
      <c r="G348" s="30"/>
    </row>
    <row r="349" spans="2:7" ht="35.25" customHeight="1">
      <c r="B349" s="25">
        <v>12</v>
      </c>
      <c r="C349" s="26" t="s">
        <v>421</v>
      </c>
      <c r="D349" s="28"/>
      <c r="E349" s="25"/>
      <c r="F349" s="49"/>
      <c r="G349" s="30"/>
    </row>
    <row r="350" spans="2:7" ht="19.5" customHeight="1">
      <c r="B350" s="25" t="s">
        <v>422</v>
      </c>
      <c r="C350" s="26" t="s">
        <v>423</v>
      </c>
      <c r="D350" s="28"/>
      <c r="E350" s="25"/>
      <c r="F350" s="49"/>
      <c r="G350" s="30"/>
    </row>
    <row r="351" spans="2:7" ht="26">
      <c r="B351" s="10" t="s">
        <v>424</v>
      </c>
      <c r="C351" s="24" t="s">
        <v>425</v>
      </c>
      <c r="D351" s="10" t="s">
        <v>27</v>
      </c>
      <c r="E351" s="18">
        <v>1</v>
      </c>
      <c r="F351" s="49">
        <v>135810</v>
      </c>
      <c r="G351" s="30"/>
    </row>
    <row r="352" spans="2:7" ht="26">
      <c r="B352" s="10" t="s">
        <v>426</v>
      </c>
      <c r="C352" s="24" t="s">
        <v>427</v>
      </c>
      <c r="D352" s="10" t="s">
        <v>27</v>
      </c>
      <c r="E352" s="18">
        <v>1</v>
      </c>
      <c r="F352" s="49">
        <v>270785</v>
      </c>
      <c r="G352" s="30"/>
    </row>
    <row r="353" spans="2:7" ht="39">
      <c r="B353" s="10" t="s">
        <v>428</v>
      </c>
      <c r="C353" s="24" t="s">
        <v>429</v>
      </c>
      <c r="D353" s="10" t="s">
        <v>27</v>
      </c>
      <c r="E353" s="18">
        <v>1</v>
      </c>
      <c r="F353" s="49">
        <v>246949</v>
      </c>
      <c r="G353" s="30"/>
    </row>
    <row r="354" spans="2:7" ht="65">
      <c r="B354" s="10" t="s">
        <v>430</v>
      </c>
      <c r="C354" s="24" t="s">
        <v>431</v>
      </c>
      <c r="D354" s="10" t="s">
        <v>27</v>
      </c>
      <c r="E354" s="18">
        <v>1</v>
      </c>
      <c r="F354" s="49">
        <v>84727</v>
      </c>
      <c r="G354" s="30"/>
    </row>
    <row r="355" spans="2:7" ht="104">
      <c r="B355" s="10" t="s">
        <v>432</v>
      </c>
      <c r="C355" s="24" t="s">
        <v>433</v>
      </c>
      <c r="D355" s="10" t="s">
        <v>27</v>
      </c>
      <c r="E355" s="18">
        <v>1</v>
      </c>
      <c r="F355" s="49">
        <v>420000</v>
      </c>
      <c r="G355" s="30"/>
    </row>
    <row r="356" spans="2:7" ht="80.25" customHeight="1">
      <c r="B356" s="10" t="s">
        <v>434</v>
      </c>
      <c r="C356" s="24" t="s">
        <v>435</v>
      </c>
      <c r="D356" s="10" t="s">
        <v>27</v>
      </c>
      <c r="E356" s="18">
        <v>1</v>
      </c>
      <c r="F356" s="49">
        <v>222967</v>
      </c>
      <c r="G356" s="30"/>
    </row>
    <row r="357" spans="2:7" ht="35.25" customHeight="1">
      <c r="B357" s="10" t="s">
        <v>436</v>
      </c>
      <c r="C357" s="24" t="s">
        <v>437</v>
      </c>
      <c r="D357" s="10" t="s">
        <v>27</v>
      </c>
      <c r="E357" s="18">
        <v>1</v>
      </c>
      <c r="F357" s="49">
        <v>211926</v>
      </c>
      <c r="G357" s="30"/>
    </row>
    <row r="358" spans="2:7" ht="73.5" customHeight="1">
      <c r="B358" s="10" t="s">
        <v>438</v>
      </c>
      <c r="C358" s="24" t="s">
        <v>439</v>
      </c>
      <c r="D358" s="10" t="s">
        <v>27</v>
      </c>
      <c r="E358" s="18">
        <v>1</v>
      </c>
      <c r="F358" s="49">
        <v>262565</v>
      </c>
      <c r="G358" s="30"/>
    </row>
    <row r="359" spans="2:7" ht="26">
      <c r="B359" s="10" t="s">
        <v>1107</v>
      </c>
      <c r="C359" s="24" t="s">
        <v>440</v>
      </c>
      <c r="D359" s="10" t="s">
        <v>27</v>
      </c>
      <c r="E359" s="18">
        <v>1</v>
      </c>
      <c r="F359" s="49">
        <v>192071</v>
      </c>
      <c r="G359" s="30"/>
    </row>
    <row r="360" spans="2:7" ht="14">
      <c r="B360" s="10" t="s">
        <v>441</v>
      </c>
      <c r="C360" s="24" t="s">
        <v>442</v>
      </c>
      <c r="D360" s="10"/>
      <c r="E360" s="18"/>
      <c r="F360" s="49"/>
      <c r="G360" s="30"/>
    </row>
    <row r="361" spans="2:7" ht="52">
      <c r="B361" s="10" t="s">
        <v>443</v>
      </c>
      <c r="C361" s="24" t="s">
        <v>444</v>
      </c>
      <c r="D361" s="10" t="s">
        <v>27</v>
      </c>
      <c r="E361" s="18">
        <v>1</v>
      </c>
      <c r="F361" s="49">
        <v>102429</v>
      </c>
      <c r="G361" s="30"/>
    </row>
    <row r="362" spans="2:7" ht="52">
      <c r="B362" s="10" t="s">
        <v>445</v>
      </c>
      <c r="C362" s="24" t="s">
        <v>446</v>
      </c>
      <c r="D362" s="10" t="s">
        <v>27</v>
      </c>
      <c r="E362" s="18">
        <v>1</v>
      </c>
      <c r="F362" s="49">
        <v>198195</v>
      </c>
      <c r="G362" s="30"/>
    </row>
    <row r="363" spans="2:7" ht="91">
      <c r="B363" s="10" t="s">
        <v>447</v>
      </c>
      <c r="C363" s="24" t="s">
        <v>448</v>
      </c>
      <c r="D363" s="10" t="s">
        <v>27</v>
      </c>
      <c r="E363" s="18">
        <v>1</v>
      </c>
      <c r="F363" s="49">
        <v>240000</v>
      </c>
      <c r="G363" s="30"/>
    </row>
    <row r="364" spans="2:7" ht="104">
      <c r="B364" s="10" t="s">
        <v>449</v>
      </c>
      <c r="C364" s="24" t="s">
        <v>450</v>
      </c>
      <c r="D364" s="10" t="s">
        <v>27</v>
      </c>
      <c r="E364" s="18">
        <v>1</v>
      </c>
      <c r="F364" s="49">
        <v>320000</v>
      </c>
      <c r="G364" s="30"/>
    </row>
    <row r="365" spans="2:7" ht="35.25" customHeight="1">
      <c r="B365" s="10" t="s">
        <v>451</v>
      </c>
      <c r="C365" s="24" t="s">
        <v>452</v>
      </c>
      <c r="D365" s="10" t="s">
        <v>27</v>
      </c>
      <c r="E365" s="18">
        <v>1</v>
      </c>
      <c r="F365" s="49">
        <v>89581</v>
      </c>
      <c r="G365" s="30"/>
    </row>
    <row r="366" spans="2:7" ht="39">
      <c r="B366" s="10" t="s">
        <v>453</v>
      </c>
      <c r="C366" s="24" t="s">
        <v>454</v>
      </c>
      <c r="D366" s="10" t="s">
        <v>24</v>
      </c>
      <c r="E366" s="18">
        <v>1</v>
      </c>
      <c r="F366" s="49">
        <v>178201</v>
      </c>
      <c r="G366" s="30"/>
    </row>
    <row r="367" spans="2:7" ht="52">
      <c r="B367" s="10" t="s">
        <v>455</v>
      </c>
      <c r="C367" s="24" t="s">
        <v>456</v>
      </c>
      <c r="D367" s="10" t="s">
        <v>24</v>
      </c>
      <c r="E367" s="18">
        <v>1</v>
      </c>
      <c r="F367" s="49">
        <v>155571</v>
      </c>
      <c r="G367" s="30"/>
    </row>
    <row r="368" spans="2:7" ht="39">
      <c r="B368" s="10" t="s">
        <v>457</v>
      </c>
      <c r="C368" s="24" t="s">
        <v>458</v>
      </c>
      <c r="D368" s="10" t="s">
        <v>24</v>
      </c>
      <c r="E368" s="18">
        <v>1</v>
      </c>
      <c r="F368" s="49">
        <v>198873</v>
      </c>
      <c r="G368" s="30"/>
    </row>
    <row r="369" spans="2:7" ht="52">
      <c r="B369" s="10" t="s">
        <v>459</v>
      </c>
      <c r="C369" s="24" t="s">
        <v>460</v>
      </c>
      <c r="D369" s="10" t="s">
        <v>24</v>
      </c>
      <c r="E369" s="18">
        <v>1</v>
      </c>
      <c r="F369" s="49">
        <v>251077</v>
      </c>
      <c r="G369" s="31"/>
    </row>
    <row r="370" spans="2:7" ht="39">
      <c r="B370" s="10" t="s">
        <v>461</v>
      </c>
      <c r="C370" s="24" t="s">
        <v>462</v>
      </c>
      <c r="D370" s="10" t="s">
        <v>24</v>
      </c>
      <c r="E370" s="18">
        <v>1</v>
      </c>
      <c r="F370" s="49">
        <v>138114</v>
      </c>
      <c r="G370" s="30"/>
    </row>
    <row r="371" spans="2:7" ht="52">
      <c r="B371" s="10" t="s">
        <v>463</v>
      </c>
      <c r="C371" s="24" t="s">
        <v>464</v>
      </c>
      <c r="D371" s="10" t="s">
        <v>24</v>
      </c>
      <c r="E371" s="18">
        <v>1</v>
      </c>
      <c r="F371" s="49">
        <v>159608</v>
      </c>
      <c r="G371" s="30"/>
    </row>
    <row r="372" spans="2:7" ht="39">
      <c r="B372" s="10" t="s">
        <v>465</v>
      </c>
      <c r="C372" s="24" t="s">
        <v>466</v>
      </c>
      <c r="D372" s="10" t="s">
        <v>24</v>
      </c>
      <c r="E372" s="18">
        <v>1</v>
      </c>
      <c r="F372" s="49">
        <v>107796</v>
      </c>
      <c r="G372" s="30"/>
    </row>
    <row r="373" spans="2:7" ht="52">
      <c r="B373" s="10" t="s">
        <v>467</v>
      </c>
      <c r="C373" s="24" t="s">
        <v>468</v>
      </c>
      <c r="D373" s="10" t="s">
        <v>24</v>
      </c>
      <c r="E373" s="18">
        <v>1</v>
      </c>
      <c r="F373" s="49">
        <v>128800</v>
      </c>
      <c r="G373" s="30"/>
    </row>
    <row r="374" spans="2:7" ht="52">
      <c r="B374" s="10" t="s">
        <v>469</v>
      </c>
      <c r="C374" s="24" t="s">
        <v>470</v>
      </c>
      <c r="D374" s="10" t="s">
        <v>24</v>
      </c>
      <c r="E374" s="18">
        <v>1</v>
      </c>
      <c r="F374" s="49">
        <v>65801</v>
      </c>
      <c r="G374" s="30"/>
    </row>
    <row r="375" spans="2:7" ht="52">
      <c r="B375" s="10" t="s">
        <v>471</v>
      </c>
      <c r="C375" s="24" t="s">
        <v>472</v>
      </c>
      <c r="D375" s="10" t="s">
        <v>24</v>
      </c>
      <c r="E375" s="18">
        <v>1</v>
      </c>
      <c r="F375" s="49">
        <v>91272</v>
      </c>
      <c r="G375" s="30"/>
    </row>
    <row r="376" spans="2:7" ht="52">
      <c r="B376" s="10" t="s">
        <v>473</v>
      </c>
      <c r="C376" s="24" t="s">
        <v>474</v>
      </c>
      <c r="D376" s="10" t="s">
        <v>24</v>
      </c>
      <c r="E376" s="18">
        <v>1</v>
      </c>
      <c r="F376" s="49">
        <v>55113</v>
      </c>
      <c r="G376" s="31"/>
    </row>
    <row r="377" spans="2:7" ht="51.75" customHeight="1">
      <c r="B377" s="10" t="s">
        <v>475</v>
      </c>
      <c r="C377" s="24" t="s">
        <v>476</v>
      </c>
      <c r="D377" s="10" t="s">
        <v>24</v>
      </c>
      <c r="E377" s="18">
        <v>1</v>
      </c>
      <c r="F377" s="49">
        <v>74995</v>
      </c>
      <c r="G377" s="30"/>
    </row>
    <row r="378" spans="2:7" ht="52">
      <c r="B378" s="10" t="s">
        <v>477</v>
      </c>
      <c r="C378" s="24" t="s">
        <v>478</v>
      </c>
      <c r="D378" s="10" t="s">
        <v>24</v>
      </c>
      <c r="E378" s="18">
        <v>1</v>
      </c>
      <c r="F378" s="49">
        <v>44297</v>
      </c>
      <c r="G378" s="30"/>
    </row>
    <row r="379" spans="2:7" ht="52">
      <c r="B379" s="10" t="s">
        <v>479</v>
      </c>
      <c r="C379" s="24" t="s">
        <v>480</v>
      </c>
      <c r="D379" s="10" t="s">
        <v>24</v>
      </c>
      <c r="E379" s="18">
        <v>1</v>
      </c>
      <c r="F379" s="49">
        <v>62997</v>
      </c>
      <c r="G379" s="30"/>
    </row>
    <row r="380" spans="2:7" ht="39">
      <c r="B380" s="10" t="s">
        <v>481</v>
      </c>
      <c r="C380" s="24" t="s">
        <v>482</v>
      </c>
      <c r="D380" s="10" t="s">
        <v>24</v>
      </c>
      <c r="E380" s="18">
        <v>1</v>
      </c>
      <c r="F380" s="49">
        <v>35227</v>
      </c>
      <c r="G380" s="30"/>
    </row>
    <row r="381" spans="2:7" ht="52">
      <c r="B381" s="10" t="s">
        <v>483</v>
      </c>
      <c r="C381" s="24" t="s">
        <v>484</v>
      </c>
      <c r="D381" s="10" t="s">
        <v>24</v>
      </c>
      <c r="E381" s="18">
        <v>1</v>
      </c>
      <c r="F381" s="49">
        <v>44061</v>
      </c>
      <c r="G381" s="30"/>
    </row>
    <row r="382" spans="2:7" ht="39">
      <c r="B382" s="10" t="s">
        <v>485</v>
      </c>
      <c r="C382" s="24" t="s">
        <v>486</v>
      </c>
      <c r="D382" s="10" t="s">
        <v>24</v>
      </c>
      <c r="E382" s="18">
        <v>1</v>
      </c>
      <c r="F382" s="49">
        <v>27100</v>
      </c>
      <c r="G382" s="30"/>
    </row>
    <row r="383" spans="2:7" ht="52">
      <c r="B383" s="10" t="s">
        <v>487</v>
      </c>
      <c r="C383" s="24" t="s">
        <v>488</v>
      </c>
      <c r="D383" s="10" t="s">
        <v>24</v>
      </c>
      <c r="E383" s="18">
        <v>1</v>
      </c>
      <c r="F383" s="49">
        <v>38083</v>
      </c>
      <c r="G383" s="30"/>
    </row>
    <row r="384" spans="2:7" ht="24" customHeight="1">
      <c r="B384" s="10" t="s">
        <v>489</v>
      </c>
      <c r="C384" s="24" t="s">
        <v>490</v>
      </c>
      <c r="D384" s="10" t="s">
        <v>27</v>
      </c>
      <c r="E384" s="18">
        <v>1</v>
      </c>
      <c r="F384" s="49">
        <v>26197</v>
      </c>
      <c r="G384" s="30"/>
    </row>
    <row r="385" spans="2:7" ht="45.75" customHeight="1">
      <c r="B385" s="10" t="s">
        <v>491</v>
      </c>
      <c r="C385" s="24" t="s">
        <v>492</v>
      </c>
      <c r="D385" s="10" t="s">
        <v>27</v>
      </c>
      <c r="E385" s="18">
        <v>1</v>
      </c>
      <c r="F385" s="49">
        <v>89211</v>
      </c>
      <c r="G385" s="30"/>
    </row>
    <row r="386" spans="2:7" ht="35.25" customHeight="1">
      <c r="B386" s="10" t="s">
        <v>493</v>
      </c>
      <c r="C386" s="24" t="s">
        <v>494</v>
      </c>
      <c r="D386" s="10" t="s">
        <v>24</v>
      </c>
      <c r="E386" s="18">
        <v>1</v>
      </c>
      <c r="F386" s="49">
        <v>13779</v>
      </c>
      <c r="G386" s="30"/>
    </row>
    <row r="387" spans="2:7" ht="35.25" customHeight="1">
      <c r="B387" s="10" t="s">
        <v>495</v>
      </c>
      <c r="C387" s="24" t="s">
        <v>496</v>
      </c>
      <c r="D387" s="10" t="s">
        <v>24</v>
      </c>
      <c r="E387" s="18">
        <v>1</v>
      </c>
      <c r="F387" s="49">
        <v>10163</v>
      </c>
      <c r="G387" s="30"/>
    </row>
    <row r="388" spans="2:7" ht="35.25" customHeight="1">
      <c r="B388" s="10" t="s">
        <v>497</v>
      </c>
      <c r="C388" s="24" t="s">
        <v>498</v>
      </c>
      <c r="D388" s="10" t="s">
        <v>24</v>
      </c>
      <c r="E388" s="18">
        <v>1</v>
      </c>
      <c r="F388" s="49">
        <v>12500</v>
      </c>
      <c r="G388" s="30"/>
    </row>
    <row r="389" spans="2:7" ht="26">
      <c r="B389" s="10" t="s">
        <v>1271</v>
      </c>
      <c r="C389" s="24" t="s">
        <v>1108</v>
      </c>
      <c r="D389" s="10"/>
      <c r="E389" s="18">
        <v>1</v>
      </c>
      <c r="F389" s="49">
        <v>45000</v>
      </c>
      <c r="G389" s="30"/>
    </row>
    <row r="390" spans="2:7" ht="26">
      <c r="B390" s="10" t="s">
        <v>499</v>
      </c>
      <c r="C390" s="24" t="s">
        <v>500</v>
      </c>
      <c r="D390" s="10" t="s">
        <v>27</v>
      </c>
      <c r="E390" s="18">
        <v>1</v>
      </c>
      <c r="F390" s="49">
        <v>92371</v>
      </c>
      <c r="G390" s="30"/>
    </row>
    <row r="391" spans="2:7" ht="52">
      <c r="B391" s="10" t="s">
        <v>1109</v>
      </c>
      <c r="C391" s="24" t="s">
        <v>1110</v>
      </c>
      <c r="D391" s="10" t="s">
        <v>27</v>
      </c>
      <c r="E391" s="18">
        <v>1</v>
      </c>
      <c r="F391" s="49">
        <v>20000000</v>
      </c>
      <c r="G391" s="30"/>
    </row>
    <row r="392" spans="2:7" ht="52">
      <c r="B392" s="10" t="s">
        <v>1111</v>
      </c>
      <c r="C392" s="24" t="s">
        <v>1112</v>
      </c>
      <c r="D392" s="10" t="s">
        <v>27</v>
      </c>
      <c r="E392" s="18">
        <v>1</v>
      </c>
      <c r="F392" s="49">
        <v>23500000</v>
      </c>
      <c r="G392" s="30"/>
    </row>
    <row r="393" spans="2:7" ht="52">
      <c r="B393" s="10" t="s">
        <v>1113</v>
      </c>
      <c r="C393" s="24" t="s">
        <v>1114</v>
      </c>
      <c r="D393" s="10" t="s">
        <v>27</v>
      </c>
      <c r="E393" s="18">
        <v>1</v>
      </c>
      <c r="F393" s="49">
        <v>26500000</v>
      </c>
      <c r="G393" s="30"/>
    </row>
    <row r="394" spans="2:7" ht="52">
      <c r="B394" s="10" t="s">
        <v>1115</v>
      </c>
      <c r="C394" s="24" t="s">
        <v>1116</v>
      </c>
      <c r="D394" s="10" t="s">
        <v>27</v>
      </c>
      <c r="E394" s="18">
        <v>1</v>
      </c>
      <c r="F394" s="49">
        <v>35000000</v>
      </c>
      <c r="G394" s="31"/>
    </row>
    <row r="395" spans="2:7" ht="52">
      <c r="B395" s="10" t="s">
        <v>1117</v>
      </c>
      <c r="C395" s="24" t="s">
        <v>1118</v>
      </c>
      <c r="D395" s="10" t="s">
        <v>27</v>
      </c>
      <c r="E395" s="18">
        <v>1</v>
      </c>
      <c r="F395" s="49">
        <v>42000000</v>
      </c>
      <c r="G395" s="30"/>
    </row>
    <row r="396" spans="2:7" ht="65">
      <c r="B396" s="10" t="s">
        <v>1119</v>
      </c>
      <c r="C396" s="24" t="s">
        <v>1120</v>
      </c>
      <c r="D396" s="10" t="s">
        <v>27</v>
      </c>
      <c r="E396" s="18">
        <v>1</v>
      </c>
      <c r="F396" s="49">
        <v>4500000</v>
      </c>
      <c r="G396" s="30"/>
    </row>
    <row r="397" spans="2:7" ht="65">
      <c r="B397" s="10" t="s">
        <v>1121</v>
      </c>
      <c r="C397" s="24" t="s">
        <v>1122</v>
      </c>
      <c r="D397" s="10" t="s">
        <v>27</v>
      </c>
      <c r="E397" s="18">
        <v>1</v>
      </c>
      <c r="F397" s="49">
        <v>2200000</v>
      </c>
      <c r="G397" s="30"/>
    </row>
    <row r="398" spans="2:7" ht="26">
      <c r="B398" s="10" t="s">
        <v>1123</v>
      </c>
      <c r="C398" s="24" t="s">
        <v>1124</v>
      </c>
      <c r="D398" s="10" t="s">
        <v>27</v>
      </c>
      <c r="E398" s="18">
        <v>1</v>
      </c>
      <c r="F398" s="49">
        <v>1800000</v>
      </c>
      <c r="G398" s="30"/>
    </row>
    <row r="399" spans="2:7" ht="65">
      <c r="B399" s="10" t="s">
        <v>1125</v>
      </c>
      <c r="C399" s="24" t="s">
        <v>1126</v>
      </c>
      <c r="D399" s="10" t="s">
        <v>598</v>
      </c>
      <c r="E399" s="18">
        <v>1</v>
      </c>
      <c r="F399" s="49">
        <v>6500000</v>
      </c>
      <c r="G399" s="30"/>
    </row>
    <row r="400" spans="2:7" ht="78">
      <c r="B400" s="10" t="s">
        <v>1127</v>
      </c>
      <c r="C400" s="24" t="s">
        <v>1128</v>
      </c>
      <c r="D400" s="10" t="s">
        <v>598</v>
      </c>
      <c r="E400" s="18">
        <v>1</v>
      </c>
      <c r="F400" s="49">
        <v>9800000</v>
      </c>
      <c r="G400" s="31"/>
    </row>
    <row r="401" spans="2:7" ht="78">
      <c r="B401" s="10" t="s">
        <v>1129</v>
      </c>
      <c r="C401" s="24" t="s">
        <v>1130</v>
      </c>
      <c r="D401" s="10" t="s">
        <v>598</v>
      </c>
      <c r="E401" s="18">
        <v>1</v>
      </c>
      <c r="F401" s="49">
        <v>8200000</v>
      </c>
      <c r="G401" s="31"/>
    </row>
    <row r="402" spans="2:7" ht="22" customHeight="1">
      <c r="B402" s="10" t="s">
        <v>1131</v>
      </c>
      <c r="C402" s="24" t="s">
        <v>1132</v>
      </c>
      <c r="D402" s="10" t="s">
        <v>27</v>
      </c>
      <c r="E402" s="18">
        <v>1</v>
      </c>
      <c r="F402" s="49">
        <v>3200000</v>
      </c>
      <c r="G402" s="30"/>
    </row>
    <row r="403" spans="2:7" ht="22" customHeight="1">
      <c r="B403" s="10" t="s">
        <v>1133</v>
      </c>
      <c r="C403" s="24" t="s">
        <v>1134</v>
      </c>
      <c r="D403" s="10" t="s">
        <v>27</v>
      </c>
      <c r="E403" s="18">
        <v>1</v>
      </c>
      <c r="F403" s="49">
        <v>2600000</v>
      </c>
      <c r="G403" s="30"/>
    </row>
    <row r="404" spans="2:7" ht="156">
      <c r="B404" s="10" t="s">
        <v>1135</v>
      </c>
      <c r="C404" s="24" t="s">
        <v>1136</v>
      </c>
      <c r="D404" s="10" t="s">
        <v>27</v>
      </c>
      <c r="E404" s="18">
        <v>1</v>
      </c>
      <c r="F404" s="49">
        <v>2800000</v>
      </c>
      <c r="G404" s="30"/>
    </row>
    <row r="405" spans="2:7" ht="39">
      <c r="B405" s="10" t="s">
        <v>1137</v>
      </c>
      <c r="C405" s="24" t="s">
        <v>1138</v>
      </c>
      <c r="D405" s="10" t="s">
        <v>27</v>
      </c>
      <c r="E405" s="18">
        <v>1</v>
      </c>
      <c r="F405" s="49">
        <v>650000</v>
      </c>
      <c r="G405" s="30"/>
    </row>
    <row r="406" spans="2:7" ht="35.25" customHeight="1">
      <c r="B406" s="10" t="s">
        <v>1139</v>
      </c>
      <c r="C406" s="24" t="s">
        <v>1140</v>
      </c>
      <c r="D406" s="10" t="s">
        <v>27</v>
      </c>
      <c r="E406" s="18">
        <v>1</v>
      </c>
      <c r="F406" s="49">
        <v>1500000</v>
      </c>
      <c r="G406" s="30"/>
    </row>
    <row r="407" spans="2:7" ht="52">
      <c r="B407" s="10" t="s">
        <v>1141</v>
      </c>
      <c r="C407" s="24" t="s">
        <v>1142</v>
      </c>
      <c r="D407" s="10" t="s">
        <v>598</v>
      </c>
      <c r="E407" s="18">
        <v>1</v>
      </c>
      <c r="F407" s="49">
        <v>3800000</v>
      </c>
      <c r="G407" s="30"/>
    </row>
    <row r="408" spans="2:7" ht="65">
      <c r="B408" s="10" t="s">
        <v>1143</v>
      </c>
      <c r="C408" s="24" t="s">
        <v>1144</v>
      </c>
      <c r="D408" s="10" t="s">
        <v>598</v>
      </c>
      <c r="E408" s="18">
        <v>1</v>
      </c>
      <c r="F408" s="49">
        <v>5500000</v>
      </c>
      <c r="G408" s="30"/>
    </row>
    <row r="409" spans="2:7" ht="35.25" customHeight="1">
      <c r="B409" s="25" t="s">
        <v>1145</v>
      </c>
      <c r="C409" s="26" t="s">
        <v>1146</v>
      </c>
      <c r="D409" s="28"/>
      <c r="E409" s="25"/>
      <c r="F409" s="49"/>
      <c r="G409" s="30"/>
    </row>
    <row r="410" spans="2:7" ht="52">
      <c r="B410" s="10" t="s">
        <v>1147</v>
      </c>
      <c r="C410" s="24" t="s">
        <v>1148</v>
      </c>
      <c r="D410" s="10" t="s">
        <v>27</v>
      </c>
      <c r="E410" s="18">
        <v>1</v>
      </c>
      <c r="F410" s="49">
        <v>2850000</v>
      </c>
      <c r="G410" s="30"/>
    </row>
    <row r="411" spans="2:7" ht="52">
      <c r="B411" s="10" t="s">
        <v>1149</v>
      </c>
      <c r="C411" s="24" t="s">
        <v>1150</v>
      </c>
      <c r="D411" s="10" t="s">
        <v>27</v>
      </c>
      <c r="E411" s="18">
        <v>1</v>
      </c>
      <c r="F411" s="49">
        <v>3250000</v>
      </c>
      <c r="G411" s="30"/>
    </row>
    <row r="412" spans="2:7" ht="52">
      <c r="B412" s="10" t="s">
        <v>1151</v>
      </c>
      <c r="C412" s="24" t="s">
        <v>1152</v>
      </c>
      <c r="D412" s="10" t="s">
        <v>27</v>
      </c>
      <c r="E412" s="18">
        <v>1</v>
      </c>
      <c r="F412" s="49">
        <v>4350000</v>
      </c>
      <c r="G412" s="30"/>
    </row>
    <row r="413" spans="2:7" ht="52">
      <c r="B413" s="10" t="s">
        <v>1153</v>
      </c>
      <c r="C413" s="24" t="s">
        <v>1154</v>
      </c>
      <c r="D413" s="10" t="s">
        <v>27</v>
      </c>
      <c r="E413" s="18">
        <v>1</v>
      </c>
      <c r="F413" s="49">
        <v>5650000</v>
      </c>
      <c r="G413" s="30"/>
    </row>
    <row r="414" spans="2:7" ht="52">
      <c r="B414" s="10" t="s">
        <v>1155</v>
      </c>
      <c r="C414" s="24" t="s">
        <v>1156</v>
      </c>
      <c r="D414" s="10" t="s">
        <v>27</v>
      </c>
      <c r="E414" s="18">
        <v>1</v>
      </c>
      <c r="F414" s="49">
        <v>7850000</v>
      </c>
      <c r="G414" s="30"/>
    </row>
    <row r="415" spans="2:7" ht="65">
      <c r="B415" s="10" t="s">
        <v>1157</v>
      </c>
      <c r="C415" s="24" t="s">
        <v>1158</v>
      </c>
      <c r="D415" s="10" t="s">
        <v>27</v>
      </c>
      <c r="E415" s="18">
        <v>1</v>
      </c>
      <c r="F415" s="49">
        <v>12800000</v>
      </c>
      <c r="G415" s="30"/>
    </row>
    <row r="416" spans="2:7" ht="65">
      <c r="B416" s="10" t="s">
        <v>1159</v>
      </c>
      <c r="C416" s="24" t="s">
        <v>1160</v>
      </c>
      <c r="D416" s="10" t="s">
        <v>27</v>
      </c>
      <c r="E416" s="18">
        <v>1</v>
      </c>
      <c r="F416" s="49">
        <v>18500000</v>
      </c>
      <c r="G416" s="30"/>
    </row>
    <row r="417" spans="2:7" ht="26">
      <c r="B417" s="10" t="s">
        <v>1161</v>
      </c>
      <c r="C417" s="24" t="s">
        <v>1162</v>
      </c>
      <c r="D417" s="10" t="s">
        <v>27</v>
      </c>
      <c r="E417" s="18">
        <v>1</v>
      </c>
      <c r="F417" s="49">
        <v>850000</v>
      </c>
      <c r="G417" s="30"/>
    </row>
    <row r="418" spans="2:7" ht="35.25" customHeight="1">
      <c r="B418" s="10" t="s">
        <v>1163</v>
      </c>
      <c r="C418" s="24" t="s">
        <v>1164</v>
      </c>
      <c r="D418" s="10" t="s">
        <v>27</v>
      </c>
      <c r="E418" s="18">
        <v>1</v>
      </c>
      <c r="F418" s="49">
        <v>1050000</v>
      </c>
      <c r="G418" s="30"/>
    </row>
    <row r="419" spans="2:7" ht="35.25" customHeight="1">
      <c r="B419" s="10" t="s">
        <v>1165</v>
      </c>
      <c r="C419" s="24" t="s">
        <v>1166</v>
      </c>
      <c r="D419" s="10" t="s">
        <v>27</v>
      </c>
      <c r="E419" s="18">
        <v>1</v>
      </c>
      <c r="F419" s="49">
        <v>180000</v>
      </c>
      <c r="G419" s="30"/>
    </row>
    <row r="420" spans="2:7" ht="52.5" customHeight="1">
      <c r="B420" s="10" t="s">
        <v>1167</v>
      </c>
      <c r="C420" s="24" t="s">
        <v>1168</v>
      </c>
      <c r="D420" s="10" t="s">
        <v>21</v>
      </c>
      <c r="E420" s="18">
        <v>1</v>
      </c>
      <c r="F420" s="49">
        <v>320000</v>
      </c>
      <c r="G420" s="30"/>
    </row>
    <row r="421" spans="2:7" ht="51" customHeight="1">
      <c r="B421" s="10" t="s">
        <v>1169</v>
      </c>
      <c r="C421" s="24" t="s">
        <v>1170</v>
      </c>
      <c r="D421" s="10" t="s">
        <v>27</v>
      </c>
      <c r="E421" s="18">
        <v>1</v>
      </c>
      <c r="F421" s="49">
        <v>210000</v>
      </c>
      <c r="G421" s="30"/>
    </row>
    <row r="422" spans="2:7" ht="35.25" customHeight="1">
      <c r="B422" s="10" t="s">
        <v>1171</v>
      </c>
      <c r="C422" s="24" t="s">
        <v>1172</v>
      </c>
      <c r="D422" s="10" t="s">
        <v>27</v>
      </c>
      <c r="E422" s="18">
        <v>1</v>
      </c>
      <c r="F422" s="49">
        <v>230000</v>
      </c>
      <c r="G422" s="30"/>
    </row>
    <row r="423" spans="2:7" ht="35.25" customHeight="1">
      <c r="B423" s="10" t="s">
        <v>1173</v>
      </c>
      <c r="C423" s="24" t="s">
        <v>1174</v>
      </c>
      <c r="D423" s="10" t="s">
        <v>27</v>
      </c>
      <c r="E423" s="18">
        <v>1</v>
      </c>
      <c r="F423" s="49">
        <v>160000</v>
      </c>
      <c r="G423" s="30"/>
    </row>
    <row r="424" spans="2:7" ht="35.25" customHeight="1">
      <c r="B424" s="10" t="s">
        <v>1175</v>
      </c>
      <c r="C424" s="24" t="s">
        <v>1176</v>
      </c>
      <c r="D424" s="10" t="s">
        <v>27</v>
      </c>
      <c r="E424" s="18">
        <v>1</v>
      </c>
      <c r="F424" s="49">
        <v>420000</v>
      </c>
      <c r="G424" s="30"/>
    </row>
    <row r="425" spans="2:7" ht="35.25" customHeight="1">
      <c r="B425" s="10" t="s">
        <v>1177</v>
      </c>
      <c r="C425" s="24" t="s">
        <v>1178</v>
      </c>
      <c r="D425" s="10" t="s">
        <v>27</v>
      </c>
      <c r="E425" s="18">
        <v>1</v>
      </c>
      <c r="F425" s="49">
        <v>680000</v>
      </c>
      <c r="G425" s="30"/>
    </row>
    <row r="426" spans="2:7" ht="52">
      <c r="B426" s="10" t="s">
        <v>1179</v>
      </c>
      <c r="C426" s="24" t="s">
        <v>1180</v>
      </c>
      <c r="D426" s="10" t="s">
        <v>24</v>
      </c>
      <c r="E426" s="18">
        <v>1</v>
      </c>
      <c r="F426" s="49">
        <v>95000</v>
      </c>
      <c r="G426" s="30"/>
    </row>
    <row r="427" spans="2:7" ht="52">
      <c r="B427" s="10" t="s">
        <v>1181</v>
      </c>
      <c r="C427" s="24" t="s">
        <v>1182</v>
      </c>
      <c r="D427" s="10" t="s">
        <v>24</v>
      </c>
      <c r="E427" s="18">
        <v>1</v>
      </c>
      <c r="F427" s="49">
        <v>125000</v>
      </c>
      <c r="G427" s="30"/>
    </row>
    <row r="428" spans="2:7" ht="35.25" customHeight="1">
      <c r="B428" s="10" t="s">
        <v>1183</v>
      </c>
      <c r="C428" s="24" t="s">
        <v>1184</v>
      </c>
      <c r="D428" s="10" t="s">
        <v>27</v>
      </c>
      <c r="E428" s="18">
        <v>1</v>
      </c>
      <c r="F428" s="49">
        <v>85000</v>
      </c>
      <c r="G428" s="30"/>
    </row>
    <row r="429" spans="2:7" ht="35.25" customHeight="1">
      <c r="B429" s="10" t="s">
        <v>1185</v>
      </c>
      <c r="C429" s="24" t="s">
        <v>1186</v>
      </c>
      <c r="D429" s="10" t="s">
        <v>27</v>
      </c>
      <c r="E429" s="18">
        <v>1</v>
      </c>
      <c r="F429" s="49">
        <v>125000</v>
      </c>
      <c r="G429" s="30"/>
    </row>
    <row r="430" spans="2:7" ht="35.25" customHeight="1">
      <c r="B430" s="10" t="s">
        <v>1187</v>
      </c>
      <c r="C430" s="24" t="s">
        <v>1188</v>
      </c>
      <c r="D430" s="10" t="s">
        <v>27</v>
      </c>
      <c r="E430" s="18">
        <v>1</v>
      </c>
      <c r="F430" s="49">
        <v>165000</v>
      </c>
      <c r="G430" s="30"/>
    </row>
    <row r="431" spans="2:7" ht="35.25" customHeight="1">
      <c r="B431" s="10" t="s">
        <v>1189</v>
      </c>
      <c r="C431" s="24" t="s">
        <v>1190</v>
      </c>
      <c r="D431" s="10" t="s">
        <v>27</v>
      </c>
      <c r="E431" s="18">
        <v>1</v>
      </c>
      <c r="F431" s="49">
        <v>75000</v>
      </c>
      <c r="G431" s="30"/>
    </row>
    <row r="432" spans="2:7" ht="35.25" customHeight="1">
      <c r="B432" s="10" t="s">
        <v>1191</v>
      </c>
      <c r="C432" s="24" t="s">
        <v>1192</v>
      </c>
      <c r="D432" s="10" t="s">
        <v>27</v>
      </c>
      <c r="E432" s="18">
        <v>1</v>
      </c>
      <c r="F432" s="49">
        <v>25000</v>
      </c>
      <c r="G432" s="30"/>
    </row>
    <row r="433" spans="2:7" ht="35.25" customHeight="1">
      <c r="B433" s="10" t="s">
        <v>1193</v>
      </c>
      <c r="C433" s="24" t="s">
        <v>1194</v>
      </c>
      <c r="D433" s="10" t="s">
        <v>27</v>
      </c>
      <c r="E433" s="18">
        <v>1</v>
      </c>
      <c r="F433" s="49">
        <v>35000</v>
      </c>
      <c r="G433" s="30"/>
    </row>
    <row r="434" spans="2:7" ht="35.25" customHeight="1">
      <c r="B434" s="10" t="s">
        <v>1195</v>
      </c>
      <c r="C434" s="24" t="s">
        <v>1196</v>
      </c>
      <c r="D434" s="10" t="s">
        <v>27</v>
      </c>
      <c r="E434" s="18">
        <v>1</v>
      </c>
      <c r="F434" s="49">
        <v>45000</v>
      </c>
      <c r="G434" s="30"/>
    </row>
    <row r="435" spans="2:7" ht="35.25" customHeight="1">
      <c r="B435" s="10" t="s">
        <v>1197</v>
      </c>
      <c r="C435" s="24" t="s">
        <v>1198</v>
      </c>
      <c r="D435" s="10" t="s">
        <v>27</v>
      </c>
      <c r="E435" s="18">
        <v>1</v>
      </c>
      <c r="F435" s="49">
        <v>22000</v>
      </c>
      <c r="G435" s="30"/>
    </row>
    <row r="436" spans="2:7" ht="35.25" customHeight="1">
      <c r="B436" s="10" t="s">
        <v>1199</v>
      </c>
      <c r="C436" s="24" t="s">
        <v>1200</v>
      </c>
      <c r="D436" s="10" t="s">
        <v>27</v>
      </c>
      <c r="E436" s="18">
        <v>1</v>
      </c>
      <c r="F436" s="49">
        <v>30000</v>
      </c>
      <c r="G436" s="30"/>
    </row>
    <row r="437" spans="2:7" ht="35.25" customHeight="1">
      <c r="B437" s="10" t="s">
        <v>1201</v>
      </c>
      <c r="C437" s="24" t="s">
        <v>1202</v>
      </c>
      <c r="D437" s="10" t="s">
        <v>27</v>
      </c>
      <c r="E437" s="18">
        <v>1</v>
      </c>
      <c r="F437" s="49">
        <v>38000</v>
      </c>
      <c r="G437" s="30"/>
    </row>
    <row r="438" spans="2:7" ht="35.25" customHeight="1">
      <c r="B438" s="10" t="s">
        <v>1272</v>
      </c>
      <c r="C438" s="24" t="s">
        <v>1203</v>
      </c>
      <c r="D438" s="10" t="s">
        <v>27</v>
      </c>
      <c r="E438" s="18">
        <v>1</v>
      </c>
      <c r="F438" s="49">
        <v>110000</v>
      </c>
      <c r="G438" s="30"/>
    </row>
    <row r="439" spans="2:7" ht="51.75" customHeight="1">
      <c r="B439" s="10" t="s">
        <v>1273</v>
      </c>
      <c r="C439" s="24" t="s">
        <v>1204</v>
      </c>
      <c r="D439" s="10" t="s">
        <v>27</v>
      </c>
      <c r="E439" s="18">
        <v>1</v>
      </c>
      <c r="F439" s="49">
        <v>165000</v>
      </c>
      <c r="G439" s="30"/>
    </row>
    <row r="440" spans="2:7" ht="35.25" customHeight="1">
      <c r="B440" s="10" t="s">
        <v>1274</v>
      </c>
      <c r="C440" s="24" t="s">
        <v>1205</v>
      </c>
      <c r="D440" s="10" t="s">
        <v>27</v>
      </c>
      <c r="E440" s="18">
        <v>1</v>
      </c>
      <c r="F440" s="49">
        <v>210000</v>
      </c>
      <c r="G440" s="31"/>
    </row>
    <row r="441" spans="2:7" ht="35.25" customHeight="1">
      <c r="B441" s="10" t="s">
        <v>1275</v>
      </c>
      <c r="C441" s="24" t="s">
        <v>1206</v>
      </c>
      <c r="D441" s="10" t="s">
        <v>27</v>
      </c>
      <c r="E441" s="18">
        <v>1</v>
      </c>
      <c r="F441" s="49">
        <v>95000</v>
      </c>
      <c r="G441" s="30"/>
    </row>
    <row r="442" spans="2:7" ht="35.25" customHeight="1">
      <c r="B442" s="10" t="s">
        <v>1276</v>
      </c>
      <c r="C442" s="24" t="s">
        <v>1207</v>
      </c>
      <c r="D442" s="10" t="s">
        <v>27</v>
      </c>
      <c r="E442" s="18">
        <v>1</v>
      </c>
      <c r="F442" s="49">
        <v>35000</v>
      </c>
      <c r="G442" s="30"/>
    </row>
    <row r="443" spans="2:7" ht="35.25" customHeight="1">
      <c r="B443" s="10" t="s">
        <v>1277</v>
      </c>
      <c r="C443" s="24" t="s">
        <v>1208</v>
      </c>
      <c r="D443" s="10" t="s">
        <v>27</v>
      </c>
      <c r="E443" s="18">
        <v>1</v>
      </c>
      <c r="F443" s="49">
        <v>45000</v>
      </c>
      <c r="G443" s="30"/>
    </row>
    <row r="444" spans="2:7" ht="35.25" customHeight="1">
      <c r="B444" s="10" t="s">
        <v>1278</v>
      </c>
      <c r="C444" s="24" t="s">
        <v>1209</v>
      </c>
      <c r="D444" s="10" t="s">
        <v>27</v>
      </c>
      <c r="E444" s="18">
        <v>1</v>
      </c>
      <c r="F444" s="49">
        <v>60000</v>
      </c>
      <c r="G444" s="30"/>
    </row>
    <row r="445" spans="2:7" ht="35.25" customHeight="1">
      <c r="B445" s="10" t="s">
        <v>1279</v>
      </c>
      <c r="C445" s="24" t="s">
        <v>1210</v>
      </c>
      <c r="D445" s="10" t="s">
        <v>27</v>
      </c>
      <c r="E445" s="18">
        <v>1</v>
      </c>
      <c r="F445" s="49">
        <v>30000</v>
      </c>
      <c r="G445" s="30"/>
    </row>
    <row r="446" spans="2:7" ht="35.25" customHeight="1">
      <c r="B446" s="10" t="s">
        <v>1280</v>
      </c>
      <c r="C446" s="24" t="s">
        <v>1211</v>
      </c>
      <c r="D446" s="10" t="s">
        <v>27</v>
      </c>
      <c r="E446" s="18">
        <v>1</v>
      </c>
      <c r="F446" s="49">
        <v>40000</v>
      </c>
      <c r="G446" s="30"/>
    </row>
    <row r="447" spans="2:7" ht="35.25" customHeight="1">
      <c r="B447" s="10" t="s">
        <v>1281</v>
      </c>
      <c r="C447" s="24" t="s">
        <v>1212</v>
      </c>
      <c r="D447" s="10" t="s">
        <v>27</v>
      </c>
      <c r="E447" s="18">
        <v>1</v>
      </c>
      <c r="F447" s="49">
        <v>55000</v>
      </c>
      <c r="G447" s="30"/>
    </row>
    <row r="448" spans="2:7" ht="35.25" customHeight="1">
      <c r="B448" s="25" t="s">
        <v>1213</v>
      </c>
      <c r="C448" s="26" t="s">
        <v>1214</v>
      </c>
      <c r="D448" s="28"/>
      <c r="E448" s="25"/>
      <c r="F448" s="49"/>
      <c r="G448" s="30"/>
    </row>
    <row r="449" spans="2:7" ht="35.25" customHeight="1">
      <c r="B449" s="10" t="s">
        <v>1215</v>
      </c>
      <c r="C449" s="24" t="s">
        <v>1216</v>
      </c>
      <c r="D449" s="10" t="s">
        <v>27</v>
      </c>
      <c r="E449" s="18">
        <v>1</v>
      </c>
      <c r="F449" s="49">
        <v>25000</v>
      </c>
      <c r="G449" s="30"/>
    </row>
    <row r="450" spans="2:7" ht="35.25" customHeight="1">
      <c r="B450" s="10" t="s">
        <v>1217</v>
      </c>
      <c r="C450" s="24" t="s">
        <v>1218</v>
      </c>
      <c r="D450" s="10" t="s">
        <v>27</v>
      </c>
      <c r="E450" s="18">
        <v>1</v>
      </c>
      <c r="F450" s="49">
        <v>45000</v>
      </c>
      <c r="G450" s="30"/>
    </row>
    <row r="451" spans="2:7" ht="35.25" customHeight="1">
      <c r="B451" s="10" t="s">
        <v>1219</v>
      </c>
      <c r="C451" s="24" t="s">
        <v>1220</v>
      </c>
      <c r="D451" s="10" t="s">
        <v>27</v>
      </c>
      <c r="E451" s="18">
        <v>1</v>
      </c>
      <c r="F451" s="49">
        <v>85000</v>
      </c>
      <c r="G451" s="30"/>
    </row>
    <row r="452" spans="2:7" ht="35.25" customHeight="1">
      <c r="B452" s="10" t="s">
        <v>1221</v>
      </c>
      <c r="C452" s="24" t="s">
        <v>1222</v>
      </c>
      <c r="D452" s="10" t="s">
        <v>27</v>
      </c>
      <c r="E452" s="18">
        <v>1</v>
      </c>
      <c r="F452" s="49">
        <v>65000</v>
      </c>
      <c r="G452" s="31"/>
    </row>
    <row r="453" spans="2:7" ht="21.75" customHeight="1">
      <c r="B453" s="10" t="s">
        <v>1223</v>
      </c>
      <c r="C453" s="24" t="s">
        <v>1224</v>
      </c>
      <c r="D453" s="10" t="s">
        <v>27</v>
      </c>
      <c r="E453" s="18">
        <v>1</v>
      </c>
      <c r="F453" s="49">
        <v>65000</v>
      </c>
      <c r="G453" s="30"/>
    </row>
    <row r="454" spans="2:7" ht="21.75" customHeight="1">
      <c r="B454" s="10" t="s">
        <v>1225</v>
      </c>
      <c r="C454" s="24" t="s">
        <v>1226</v>
      </c>
      <c r="D454" s="10" t="s">
        <v>1227</v>
      </c>
      <c r="E454" s="18">
        <v>1</v>
      </c>
      <c r="F454" s="49">
        <v>18000</v>
      </c>
      <c r="G454" s="30"/>
    </row>
    <row r="455" spans="2:7" ht="35.25" customHeight="1">
      <c r="B455" s="10" t="s">
        <v>1228</v>
      </c>
      <c r="C455" s="24" t="s">
        <v>1229</v>
      </c>
      <c r="D455" s="10" t="s">
        <v>1227</v>
      </c>
      <c r="E455" s="18">
        <v>1</v>
      </c>
      <c r="F455" s="49">
        <v>9500</v>
      </c>
      <c r="G455" s="30"/>
    </row>
    <row r="456" spans="2:7" ht="39">
      <c r="B456" s="10" t="s">
        <v>1230</v>
      </c>
      <c r="C456" s="24" t="s">
        <v>1231</v>
      </c>
      <c r="D456" s="10" t="s">
        <v>1227</v>
      </c>
      <c r="E456" s="18">
        <v>1</v>
      </c>
      <c r="F456" s="49">
        <v>145000</v>
      </c>
      <c r="G456" s="30"/>
    </row>
    <row r="457" spans="2:7" ht="41.25" customHeight="1">
      <c r="B457" s="10" t="s">
        <v>1232</v>
      </c>
      <c r="C457" s="24" t="s">
        <v>1233</v>
      </c>
      <c r="D457" s="10" t="s">
        <v>27</v>
      </c>
      <c r="E457" s="18">
        <v>1</v>
      </c>
      <c r="F457" s="49">
        <v>120000</v>
      </c>
      <c r="G457" s="30"/>
    </row>
    <row r="458" spans="2:7" ht="35.25" customHeight="1">
      <c r="B458" s="10" t="s">
        <v>1234</v>
      </c>
      <c r="C458" s="24" t="s">
        <v>1235</v>
      </c>
      <c r="D458" s="10" t="s">
        <v>1227</v>
      </c>
      <c r="E458" s="18">
        <v>1</v>
      </c>
      <c r="F458" s="49">
        <v>165000</v>
      </c>
      <c r="G458" s="31"/>
    </row>
    <row r="459" spans="2:7" ht="35.25" customHeight="1">
      <c r="B459" s="10" t="s">
        <v>1236</v>
      </c>
      <c r="C459" s="24" t="s">
        <v>1237</v>
      </c>
      <c r="D459" s="10" t="s">
        <v>27</v>
      </c>
      <c r="E459" s="18">
        <v>1</v>
      </c>
      <c r="F459" s="49">
        <v>2850000</v>
      </c>
      <c r="G459" s="30"/>
    </row>
    <row r="460" spans="2:7" ht="35.25" customHeight="1">
      <c r="B460" s="10" t="s">
        <v>1238</v>
      </c>
      <c r="C460" s="24" t="s">
        <v>1239</v>
      </c>
      <c r="D460" s="10" t="s">
        <v>27</v>
      </c>
      <c r="E460" s="18">
        <v>1</v>
      </c>
      <c r="F460" s="49">
        <v>220000</v>
      </c>
      <c r="G460" s="30"/>
    </row>
    <row r="461" spans="2:7" ht="35.25" customHeight="1">
      <c r="B461" s="10" t="s">
        <v>1240</v>
      </c>
      <c r="C461" s="24" t="s">
        <v>1241</v>
      </c>
      <c r="D461" s="10" t="s">
        <v>27</v>
      </c>
      <c r="E461" s="18">
        <v>1</v>
      </c>
      <c r="F461" s="49">
        <v>1250000</v>
      </c>
      <c r="G461" s="30"/>
    </row>
    <row r="462" spans="2:7" ht="35.25" customHeight="1">
      <c r="B462" s="10" t="s">
        <v>1242</v>
      </c>
      <c r="C462" s="24" t="s">
        <v>1243</v>
      </c>
      <c r="D462" s="10" t="s">
        <v>27</v>
      </c>
      <c r="E462" s="18">
        <v>1</v>
      </c>
      <c r="F462" s="49">
        <v>2350000</v>
      </c>
      <c r="G462" s="30"/>
    </row>
    <row r="463" spans="2:7" ht="35.25" customHeight="1">
      <c r="B463" s="10" t="s">
        <v>1244</v>
      </c>
      <c r="C463" s="24" t="s">
        <v>1245</v>
      </c>
      <c r="D463" s="10" t="s">
        <v>27</v>
      </c>
      <c r="E463" s="18">
        <v>1</v>
      </c>
      <c r="F463" s="49">
        <v>45000</v>
      </c>
      <c r="G463" s="30"/>
    </row>
    <row r="464" spans="2:7" ht="35.25" customHeight="1">
      <c r="B464" s="10" t="s">
        <v>1246</v>
      </c>
      <c r="C464" s="24" t="s">
        <v>1247</v>
      </c>
      <c r="D464" s="10" t="s">
        <v>27</v>
      </c>
      <c r="E464" s="18">
        <v>1</v>
      </c>
      <c r="F464" s="49">
        <v>45000</v>
      </c>
      <c r="G464" s="30"/>
    </row>
    <row r="465" spans="2:7" ht="35.25" customHeight="1">
      <c r="B465" s="10" t="s">
        <v>1248</v>
      </c>
      <c r="C465" s="24" t="s">
        <v>1249</v>
      </c>
      <c r="D465" s="10" t="s">
        <v>27</v>
      </c>
      <c r="E465" s="18">
        <v>1</v>
      </c>
      <c r="F465" s="49">
        <v>420000</v>
      </c>
      <c r="G465" s="30"/>
    </row>
    <row r="466" spans="2:7" ht="35.25" customHeight="1">
      <c r="B466" s="10" t="s">
        <v>1250</v>
      </c>
      <c r="C466" s="24" t="s">
        <v>1251</v>
      </c>
      <c r="D466" s="10" t="s">
        <v>27</v>
      </c>
      <c r="E466" s="18">
        <v>1</v>
      </c>
      <c r="F466" s="49">
        <v>720000</v>
      </c>
      <c r="G466" s="30"/>
    </row>
    <row r="467" spans="2:7" ht="35.25" customHeight="1">
      <c r="B467" s="10" t="s">
        <v>1252</v>
      </c>
      <c r="C467" s="24" t="s">
        <v>1253</v>
      </c>
      <c r="D467" s="10" t="s">
        <v>27</v>
      </c>
      <c r="E467" s="18">
        <v>1</v>
      </c>
      <c r="F467" s="49">
        <v>35000</v>
      </c>
      <c r="G467" s="30"/>
    </row>
    <row r="468" spans="2:7" ht="35.25" customHeight="1">
      <c r="B468" s="10" t="s">
        <v>1254</v>
      </c>
      <c r="C468" s="24" t="s">
        <v>1255</v>
      </c>
      <c r="D468" s="10" t="s">
        <v>27</v>
      </c>
      <c r="E468" s="18">
        <v>1</v>
      </c>
      <c r="F468" s="49">
        <v>450000</v>
      </c>
      <c r="G468" s="30"/>
    </row>
    <row r="469" spans="2:7" ht="35.25" customHeight="1">
      <c r="B469" s="10" t="s">
        <v>1256</v>
      </c>
      <c r="C469" s="24" t="s">
        <v>1257</v>
      </c>
      <c r="D469" s="10" t="s">
        <v>27</v>
      </c>
      <c r="E469" s="18">
        <v>1</v>
      </c>
      <c r="F469" s="49">
        <v>650000</v>
      </c>
      <c r="G469" s="30"/>
    </row>
    <row r="470" spans="2:7" ht="35.25" customHeight="1">
      <c r="B470" s="10" t="s">
        <v>1258</v>
      </c>
      <c r="C470" s="24" t="s">
        <v>1259</v>
      </c>
      <c r="D470" s="10" t="s">
        <v>1227</v>
      </c>
      <c r="E470" s="18">
        <v>1</v>
      </c>
      <c r="F470" s="49">
        <v>28000</v>
      </c>
      <c r="G470" s="30"/>
    </row>
    <row r="471" spans="2:7" ht="35.25" customHeight="1">
      <c r="B471" s="10" t="s">
        <v>1260</v>
      </c>
      <c r="C471" s="24" t="s">
        <v>1261</v>
      </c>
      <c r="D471" s="10" t="s">
        <v>27</v>
      </c>
      <c r="E471" s="18">
        <v>1</v>
      </c>
      <c r="F471" s="49">
        <v>18000</v>
      </c>
      <c r="G471" s="30"/>
    </row>
    <row r="472" spans="2:7" ht="35.25" customHeight="1">
      <c r="B472" s="10" t="s">
        <v>1262</v>
      </c>
      <c r="C472" s="24" t="s">
        <v>1263</v>
      </c>
      <c r="D472" s="10" t="s">
        <v>27</v>
      </c>
      <c r="E472" s="18">
        <v>1</v>
      </c>
      <c r="F472" s="49">
        <v>12000</v>
      </c>
      <c r="G472" s="30"/>
    </row>
    <row r="473" spans="2:7" ht="35.25" customHeight="1">
      <c r="B473" s="10" t="s">
        <v>501</v>
      </c>
      <c r="C473" s="24" t="s">
        <v>502</v>
      </c>
      <c r="D473" s="10" t="s">
        <v>27</v>
      </c>
      <c r="E473" s="18">
        <v>1</v>
      </c>
      <c r="F473" s="49">
        <v>42298</v>
      </c>
      <c r="G473" s="30"/>
    </row>
    <row r="474" spans="2:7" ht="35.25" customHeight="1">
      <c r="B474" s="10" t="s">
        <v>503</v>
      </c>
      <c r="C474" s="24" t="s">
        <v>504</v>
      </c>
      <c r="D474" s="10" t="s">
        <v>27</v>
      </c>
      <c r="E474" s="18">
        <v>1</v>
      </c>
      <c r="F474" s="49">
        <v>8713</v>
      </c>
      <c r="G474" s="30"/>
    </row>
    <row r="475" spans="2:7" ht="35.25" customHeight="1">
      <c r="B475" s="10" t="s">
        <v>1264</v>
      </c>
      <c r="C475" s="24" t="s">
        <v>1265</v>
      </c>
      <c r="D475" s="10" t="s">
        <v>27</v>
      </c>
      <c r="E475" s="18">
        <v>1</v>
      </c>
      <c r="F475" s="49">
        <v>35000</v>
      </c>
      <c r="G475" s="30"/>
    </row>
    <row r="476" spans="2:7" ht="35.25" customHeight="1">
      <c r="B476" s="25" t="s">
        <v>505</v>
      </c>
      <c r="C476" s="26" t="s">
        <v>506</v>
      </c>
      <c r="D476" s="28"/>
      <c r="E476" s="25"/>
      <c r="F476" s="49"/>
      <c r="G476" s="30"/>
    </row>
    <row r="477" spans="2:7" ht="35.25" customHeight="1">
      <c r="B477" s="10" t="s">
        <v>1266</v>
      </c>
      <c r="C477" s="24" t="s">
        <v>1267</v>
      </c>
      <c r="D477" s="10" t="s">
        <v>27</v>
      </c>
      <c r="E477" s="18">
        <v>1</v>
      </c>
      <c r="F477" s="49">
        <v>1850000</v>
      </c>
      <c r="G477" s="30"/>
    </row>
    <row r="478" spans="2:7" ht="35.25" customHeight="1">
      <c r="B478" s="10" t="s">
        <v>507</v>
      </c>
      <c r="C478" s="24" t="s">
        <v>508</v>
      </c>
      <c r="D478" s="10" t="s">
        <v>27</v>
      </c>
      <c r="E478" s="18">
        <v>1</v>
      </c>
      <c r="F478" s="49">
        <v>941457</v>
      </c>
      <c r="G478" s="30"/>
    </row>
    <row r="479" spans="2:7" ht="52">
      <c r="B479" s="10" t="s">
        <v>509</v>
      </c>
      <c r="C479" s="24" t="s">
        <v>510</v>
      </c>
      <c r="D479" s="10" t="s">
        <v>27</v>
      </c>
      <c r="E479" s="18">
        <v>1</v>
      </c>
      <c r="F479" s="49">
        <v>771897</v>
      </c>
      <c r="G479" s="30"/>
    </row>
    <row r="480" spans="2:7" ht="52">
      <c r="B480" s="10" t="s">
        <v>511</v>
      </c>
      <c r="C480" s="24" t="s">
        <v>512</v>
      </c>
      <c r="D480" s="10" t="s">
        <v>27</v>
      </c>
      <c r="E480" s="18">
        <v>1</v>
      </c>
      <c r="F480" s="49">
        <v>1092595</v>
      </c>
      <c r="G480" s="30"/>
    </row>
    <row r="481" spans="2:7" ht="52">
      <c r="B481" s="10" t="s">
        <v>513</v>
      </c>
      <c r="C481" s="24" t="s">
        <v>514</v>
      </c>
      <c r="D481" s="10" t="s">
        <v>27</v>
      </c>
      <c r="E481" s="18">
        <v>1</v>
      </c>
      <c r="F481" s="49">
        <v>975602</v>
      </c>
      <c r="G481" s="30"/>
    </row>
    <row r="482" spans="2:7" ht="52">
      <c r="B482" s="10" t="s">
        <v>515</v>
      </c>
      <c r="C482" s="24" t="s">
        <v>516</v>
      </c>
      <c r="D482" s="10" t="s">
        <v>27</v>
      </c>
      <c r="E482" s="18">
        <v>1</v>
      </c>
      <c r="F482" s="49">
        <v>1139133</v>
      </c>
      <c r="G482" s="30"/>
    </row>
    <row r="483" spans="2:7" ht="52">
      <c r="B483" s="10" t="s">
        <v>517</v>
      </c>
      <c r="C483" s="24" t="s">
        <v>518</v>
      </c>
      <c r="D483" s="10" t="s">
        <v>27</v>
      </c>
      <c r="E483" s="18">
        <v>1</v>
      </c>
      <c r="F483" s="49">
        <v>1366571</v>
      </c>
      <c r="G483" s="30"/>
    </row>
    <row r="484" spans="2:7" ht="39">
      <c r="B484" s="10" t="s">
        <v>1268</v>
      </c>
      <c r="C484" s="24" t="s">
        <v>1269</v>
      </c>
      <c r="D484" s="10" t="s">
        <v>27</v>
      </c>
      <c r="E484" s="18">
        <v>1</v>
      </c>
      <c r="F484" s="49">
        <v>1250000</v>
      </c>
      <c r="G484" s="30"/>
    </row>
    <row r="485" spans="2:7" ht="35.25" customHeight="1">
      <c r="B485" s="10" t="s">
        <v>519</v>
      </c>
      <c r="C485" s="24" t="s">
        <v>520</v>
      </c>
      <c r="D485" s="10" t="s">
        <v>27</v>
      </c>
      <c r="E485" s="18">
        <v>1</v>
      </c>
      <c r="F485" s="49">
        <v>21284</v>
      </c>
      <c r="G485" s="30"/>
    </row>
    <row r="486" spans="2:7" ht="35.25" customHeight="1">
      <c r="B486" s="10" t="s">
        <v>521</v>
      </c>
      <c r="C486" s="24" t="s">
        <v>522</v>
      </c>
      <c r="D486" s="10" t="s">
        <v>27</v>
      </c>
      <c r="E486" s="18">
        <v>1</v>
      </c>
      <c r="F486" s="49">
        <v>62351</v>
      </c>
      <c r="G486" s="30"/>
    </row>
    <row r="487" spans="2:7" ht="35.25" customHeight="1">
      <c r="B487" s="10" t="s">
        <v>523</v>
      </c>
      <c r="C487" s="24" t="s">
        <v>524</v>
      </c>
      <c r="D487" s="10" t="s">
        <v>27</v>
      </c>
      <c r="E487" s="18">
        <v>1</v>
      </c>
      <c r="F487" s="49">
        <v>76456</v>
      </c>
      <c r="G487" s="30"/>
    </row>
    <row r="488" spans="2:7" ht="35.25" customHeight="1">
      <c r="B488" s="10" t="s">
        <v>525</v>
      </c>
      <c r="C488" s="24" t="s">
        <v>526</v>
      </c>
      <c r="D488" s="10" t="s">
        <v>27</v>
      </c>
      <c r="E488" s="18">
        <v>1</v>
      </c>
      <c r="F488" s="49">
        <v>105434</v>
      </c>
      <c r="G488" s="30"/>
    </row>
    <row r="489" spans="2:7" ht="52">
      <c r="B489" s="10" t="s">
        <v>527</v>
      </c>
      <c r="C489" s="24" t="s">
        <v>528</v>
      </c>
      <c r="D489" s="10" t="s">
        <v>27</v>
      </c>
      <c r="E489" s="18">
        <v>1</v>
      </c>
      <c r="F489" s="49">
        <v>549746</v>
      </c>
      <c r="G489" s="30"/>
    </row>
    <row r="490" spans="2:7" ht="52">
      <c r="B490" s="10" t="s">
        <v>529</v>
      </c>
      <c r="C490" s="24" t="s">
        <v>530</v>
      </c>
      <c r="D490" s="10" t="s">
        <v>27</v>
      </c>
      <c r="E490" s="18">
        <v>1</v>
      </c>
      <c r="F490" s="49">
        <v>472635</v>
      </c>
      <c r="G490" s="30"/>
    </row>
    <row r="491" spans="2:7" ht="35.25" customHeight="1">
      <c r="B491" s="10" t="s">
        <v>531</v>
      </c>
      <c r="C491" s="24" t="s">
        <v>532</v>
      </c>
      <c r="D491" s="10" t="s">
        <v>27</v>
      </c>
      <c r="E491" s="18">
        <v>1</v>
      </c>
      <c r="F491" s="49">
        <v>979289</v>
      </c>
      <c r="G491" s="30"/>
    </row>
    <row r="492" spans="2:7" ht="35.25" customHeight="1">
      <c r="B492" s="10" t="s">
        <v>533</v>
      </c>
      <c r="C492" s="24" t="s">
        <v>534</v>
      </c>
      <c r="D492" s="10" t="s">
        <v>27</v>
      </c>
      <c r="E492" s="18">
        <v>1</v>
      </c>
      <c r="F492" s="49">
        <v>780802</v>
      </c>
      <c r="G492" s="30"/>
    </row>
    <row r="493" spans="2:7" ht="35.25" customHeight="1">
      <c r="B493" s="10" t="s">
        <v>535</v>
      </c>
      <c r="C493" s="24" t="s">
        <v>536</v>
      </c>
      <c r="D493" s="10" t="s">
        <v>27</v>
      </c>
      <c r="E493" s="18">
        <v>1</v>
      </c>
      <c r="F493" s="49">
        <v>715967</v>
      </c>
      <c r="G493" s="30"/>
    </row>
    <row r="494" spans="2:7" ht="35.25" customHeight="1">
      <c r="B494" s="10" t="s">
        <v>537</v>
      </c>
      <c r="C494" s="24" t="s">
        <v>538</v>
      </c>
      <c r="D494" s="10" t="s">
        <v>27</v>
      </c>
      <c r="E494" s="18">
        <v>1</v>
      </c>
      <c r="F494" s="49">
        <v>634198</v>
      </c>
      <c r="G494" s="30"/>
    </row>
    <row r="495" spans="2:7" ht="35.25" customHeight="1">
      <c r="B495" s="10" t="s">
        <v>539</v>
      </c>
      <c r="C495" s="24" t="s">
        <v>540</v>
      </c>
      <c r="D495" s="10" t="s">
        <v>27</v>
      </c>
      <c r="E495" s="18">
        <v>1</v>
      </c>
      <c r="F495" s="49">
        <v>585655</v>
      </c>
      <c r="G495" s="30"/>
    </row>
    <row r="496" spans="2:7" ht="35.25" customHeight="1">
      <c r="B496" s="10" t="s">
        <v>541</v>
      </c>
      <c r="C496" s="24" t="s">
        <v>542</v>
      </c>
      <c r="D496" s="10" t="s">
        <v>27</v>
      </c>
      <c r="E496" s="18">
        <v>1</v>
      </c>
      <c r="F496" s="49">
        <v>502001</v>
      </c>
      <c r="G496" s="30"/>
    </row>
    <row r="497" spans="2:7" ht="35.25" customHeight="1">
      <c r="B497" s="10" t="s">
        <v>543</v>
      </c>
      <c r="C497" s="24" t="s">
        <v>544</v>
      </c>
      <c r="D497" s="10" t="s">
        <v>27</v>
      </c>
      <c r="E497" s="18">
        <v>1</v>
      </c>
      <c r="F497" s="49">
        <v>436378</v>
      </c>
      <c r="G497" s="30"/>
    </row>
    <row r="498" spans="2:7" ht="35.25" customHeight="1">
      <c r="B498" s="10" t="s">
        <v>545</v>
      </c>
      <c r="C498" s="24" t="s">
        <v>546</v>
      </c>
      <c r="D498" s="10" t="s">
        <v>27</v>
      </c>
      <c r="E498" s="18">
        <v>1</v>
      </c>
      <c r="F498" s="49">
        <v>372408</v>
      </c>
      <c r="G498" s="30"/>
    </row>
    <row r="499" spans="2:7" ht="35.25" customHeight="1">
      <c r="B499" s="10" t="s">
        <v>547</v>
      </c>
      <c r="C499" s="24" t="s">
        <v>548</v>
      </c>
      <c r="D499" s="10" t="s">
        <v>27</v>
      </c>
      <c r="E499" s="18">
        <v>1</v>
      </c>
      <c r="F499" s="49">
        <v>272213</v>
      </c>
      <c r="G499" s="30"/>
    </row>
    <row r="500" spans="2:7" ht="35.25" customHeight="1">
      <c r="B500" s="10" t="s">
        <v>549</v>
      </c>
      <c r="C500" s="24" t="s">
        <v>550</v>
      </c>
      <c r="D500" s="10" t="s">
        <v>27</v>
      </c>
      <c r="E500" s="18">
        <v>1</v>
      </c>
      <c r="F500" s="49">
        <v>340220</v>
      </c>
      <c r="G500" s="30"/>
    </row>
    <row r="501" spans="2:7" ht="35.25" customHeight="1">
      <c r="B501" s="10" t="s">
        <v>551</v>
      </c>
      <c r="C501" s="24" t="s">
        <v>552</v>
      </c>
      <c r="D501" s="10" t="s">
        <v>27</v>
      </c>
      <c r="E501" s="18">
        <v>1</v>
      </c>
      <c r="F501" s="49">
        <v>364987</v>
      </c>
      <c r="G501" s="30"/>
    </row>
    <row r="502" spans="2:7" ht="35.25" customHeight="1">
      <c r="B502" s="10" t="s">
        <v>553</v>
      </c>
      <c r="C502" s="24" t="s">
        <v>554</v>
      </c>
      <c r="D502" s="10" t="s">
        <v>27</v>
      </c>
      <c r="E502" s="18">
        <v>1</v>
      </c>
      <c r="F502" s="49">
        <v>258959</v>
      </c>
      <c r="G502" s="30"/>
    </row>
    <row r="503" spans="2:7" ht="35.25" customHeight="1">
      <c r="B503" s="10" t="s">
        <v>555</v>
      </c>
      <c r="C503" s="24" t="s">
        <v>556</v>
      </c>
      <c r="D503" s="10" t="s">
        <v>27</v>
      </c>
      <c r="E503" s="18">
        <v>1</v>
      </c>
      <c r="F503" s="49">
        <v>171533</v>
      </c>
      <c r="G503" s="30"/>
    </row>
    <row r="504" spans="2:7" ht="35.25" customHeight="1">
      <c r="B504" s="10" t="s">
        <v>557</v>
      </c>
      <c r="C504" s="24" t="s">
        <v>558</v>
      </c>
      <c r="D504" s="10" t="s">
        <v>27</v>
      </c>
      <c r="E504" s="18">
        <v>1</v>
      </c>
      <c r="F504" s="49">
        <v>171696</v>
      </c>
      <c r="G504" s="30"/>
    </row>
    <row r="505" spans="2:7" ht="35.25" customHeight="1">
      <c r="B505" s="10" t="s">
        <v>559</v>
      </c>
      <c r="C505" s="24" t="s">
        <v>560</v>
      </c>
      <c r="D505" s="10" t="s">
        <v>27</v>
      </c>
      <c r="E505" s="18">
        <v>1</v>
      </c>
      <c r="F505" s="49">
        <v>170781</v>
      </c>
      <c r="G505" s="30"/>
    </row>
    <row r="506" spans="2:7" ht="35.25" customHeight="1">
      <c r="B506" s="10" t="s">
        <v>561</v>
      </c>
      <c r="C506" s="24" t="s">
        <v>562</v>
      </c>
      <c r="D506" s="10" t="s">
        <v>27</v>
      </c>
      <c r="E506" s="18">
        <v>1</v>
      </c>
      <c r="F506" s="49">
        <v>163927</v>
      </c>
      <c r="G506" s="30"/>
    </row>
    <row r="507" spans="2:7" ht="35.25" customHeight="1">
      <c r="B507" s="10" t="s">
        <v>563</v>
      </c>
      <c r="C507" s="24" t="s">
        <v>564</v>
      </c>
      <c r="D507" s="10" t="s">
        <v>27</v>
      </c>
      <c r="E507" s="18">
        <v>1</v>
      </c>
      <c r="F507" s="49">
        <v>139665</v>
      </c>
      <c r="G507" s="30"/>
    </row>
    <row r="508" spans="2:7" ht="35.25" customHeight="1">
      <c r="B508" s="10" t="s">
        <v>565</v>
      </c>
      <c r="C508" s="24" t="s">
        <v>566</v>
      </c>
      <c r="D508" s="10" t="s">
        <v>27</v>
      </c>
      <c r="E508" s="18">
        <v>1</v>
      </c>
      <c r="F508" s="49">
        <v>135298</v>
      </c>
      <c r="G508" s="30"/>
    </row>
    <row r="509" spans="2:7" ht="35.25" customHeight="1">
      <c r="B509" s="10" t="s">
        <v>567</v>
      </c>
      <c r="C509" s="24" t="s">
        <v>568</v>
      </c>
      <c r="D509" s="10" t="s">
        <v>27</v>
      </c>
      <c r="E509" s="18">
        <v>1</v>
      </c>
      <c r="F509" s="49">
        <v>131067</v>
      </c>
      <c r="G509" s="30"/>
    </row>
    <row r="510" spans="2:7" ht="35.25" customHeight="1">
      <c r="B510" s="10" t="s">
        <v>569</v>
      </c>
      <c r="C510" s="24" t="s">
        <v>570</v>
      </c>
      <c r="D510" s="10" t="s">
        <v>27</v>
      </c>
      <c r="E510" s="18">
        <v>1</v>
      </c>
      <c r="F510" s="49">
        <v>30795</v>
      </c>
      <c r="G510" s="30"/>
    </row>
    <row r="511" spans="2:7" ht="35.25" customHeight="1">
      <c r="B511" s="10" t="s">
        <v>571</v>
      </c>
      <c r="C511" s="24" t="s">
        <v>572</v>
      </c>
      <c r="D511" s="10" t="s">
        <v>27</v>
      </c>
      <c r="E511" s="18">
        <v>1</v>
      </c>
      <c r="F511" s="49">
        <v>29958</v>
      </c>
      <c r="G511" s="30"/>
    </row>
    <row r="512" spans="2:7" ht="35.25" customHeight="1">
      <c r="B512" s="10" t="s">
        <v>573</v>
      </c>
      <c r="C512" s="24" t="s">
        <v>574</v>
      </c>
      <c r="D512" s="10" t="s">
        <v>27</v>
      </c>
      <c r="E512" s="18">
        <v>1</v>
      </c>
      <c r="F512" s="49">
        <v>29958</v>
      </c>
      <c r="G512" s="30"/>
    </row>
    <row r="513" spans="2:7" ht="35.25" customHeight="1">
      <c r="B513" s="10" t="s">
        <v>575</v>
      </c>
      <c r="C513" s="24" t="s">
        <v>576</v>
      </c>
      <c r="D513" s="10" t="s">
        <v>27</v>
      </c>
      <c r="E513" s="18">
        <v>1</v>
      </c>
      <c r="F513" s="49">
        <v>38778</v>
      </c>
      <c r="G513" s="30"/>
    </row>
    <row r="514" spans="2:7" ht="35.25" customHeight="1">
      <c r="B514" s="10" t="s">
        <v>577</v>
      </c>
      <c r="C514" s="24" t="s">
        <v>578</v>
      </c>
      <c r="D514" s="10" t="s">
        <v>27</v>
      </c>
      <c r="E514" s="18">
        <v>1</v>
      </c>
      <c r="F514" s="49">
        <v>39549</v>
      </c>
      <c r="G514" s="30"/>
    </row>
    <row r="515" spans="2:7" ht="35.25" customHeight="1">
      <c r="B515" s="10" t="s">
        <v>579</v>
      </c>
      <c r="C515" s="24" t="s">
        <v>580</v>
      </c>
      <c r="D515" s="10" t="s">
        <v>27</v>
      </c>
      <c r="E515" s="18">
        <v>1</v>
      </c>
      <c r="F515" s="49">
        <v>1046576</v>
      </c>
      <c r="G515" s="30"/>
    </row>
    <row r="516" spans="2:7" ht="35.25" customHeight="1">
      <c r="B516" s="10" t="s">
        <v>581</v>
      </c>
      <c r="C516" s="24" t="s">
        <v>582</v>
      </c>
      <c r="D516" s="10" t="s">
        <v>27</v>
      </c>
      <c r="E516" s="18">
        <v>1</v>
      </c>
      <c r="F516" s="49">
        <v>381093</v>
      </c>
      <c r="G516" s="30"/>
    </row>
    <row r="517" spans="2:7" ht="35.25" customHeight="1">
      <c r="B517" s="10" t="s">
        <v>583</v>
      </c>
      <c r="C517" s="24" t="s">
        <v>584</v>
      </c>
      <c r="D517" s="10" t="s">
        <v>24</v>
      </c>
      <c r="E517" s="18">
        <v>1</v>
      </c>
      <c r="F517" s="49">
        <v>54397</v>
      </c>
      <c r="G517" s="30"/>
    </row>
    <row r="518" spans="2:7" ht="35.25" customHeight="1">
      <c r="B518" s="10" t="s">
        <v>585</v>
      </c>
      <c r="C518" s="24" t="s">
        <v>586</v>
      </c>
      <c r="D518" s="10" t="s">
        <v>24</v>
      </c>
      <c r="E518" s="18">
        <v>1</v>
      </c>
      <c r="F518" s="49">
        <v>19292</v>
      </c>
      <c r="G518" s="30"/>
    </row>
    <row r="519" spans="2:7" ht="35.25" customHeight="1">
      <c r="B519" s="10" t="s">
        <v>587</v>
      </c>
      <c r="C519" s="24" t="s">
        <v>588</v>
      </c>
      <c r="D519" s="10" t="s">
        <v>27</v>
      </c>
      <c r="E519" s="18">
        <v>1</v>
      </c>
      <c r="F519" s="49">
        <v>30678</v>
      </c>
      <c r="G519" s="30"/>
    </row>
    <row r="520" spans="2:7" ht="35.25" customHeight="1">
      <c r="B520" s="10" t="s">
        <v>589</v>
      </c>
      <c r="C520" s="24" t="s">
        <v>590</v>
      </c>
      <c r="D520" s="10" t="s">
        <v>27</v>
      </c>
      <c r="E520" s="18">
        <v>1</v>
      </c>
      <c r="F520" s="49">
        <v>35428</v>
      </c>
      <c r="G520" s="30"/>
    </row>
    <row r="521" spans="2:7" ht="35.25" customHeight="1">
      <c r="B521" s="10" t="s">
        <v>591</v>
      </c>
      <c r="C521" s="24" t="s">
        <v>592</v>
      </c>
      <c r="D521" s="10" t="s">
        <v>27</v>
      </c>
      <c r="E521" s="18">
        <v>1</v>
      </c>
      <c r="F521" s="49">
        <v>235950</v>
      </c>
      <c r="G521" s="30"/>
    </row>
    <row r="522" spans="2:7" ht="35.25" customHeight="1">
      <c r="B522" s="10" t="s">
        <v>593</v>
      </c>
      <c r="C522" s="24" t="s">
        <v>594</v>
      </c>
      <c r="D522" s="10" t="s">
        <v>27</v>
      </c>
      <c r="E522" s="18">
        <v>1</v>
      </c>
      <c r="F522" s="49">
        <v>504374</v>
      </c>
      <c r="G522" s="30"/>
    </row>
    <row r="523" spans="2:7" ht="35.25" customHeight="1">
      <c r="B523" s="10" t="s">
        <v>595</v>
      </c>
      <c r="C523" s="24" t="s">
        <v>596</v>
      </c>
      <c r="D523" s="10" t="s">
        <v>27</v>
      </c>
      <c r="E523" s="18">
        <v>1</v>
      </c>
      <c r="F523" s="49">
        <v>296062</v>
      </c>
      <c r="G523" s="30"/>
    </row>
    <row r="524" spans="2:7" ht="35.25" customHeight="1">
      <c r="B524" s="10" t="s">
        <v>597</v>
      </c>
      <c r="C524" s="24" t="s">
        <v>1270</v>
      </c>
      <c r="D524" s="10" t="s">
        <v>598</v>
      </c>
      <c r="E524" s="18">
        <v>1</v>
      </c>
      <c r="F524" s="49">
        <v>1450000</v>
      </c>
      <c r="G524" s="30"/>
    </row>
    <row r="525" spans="2:7" ht="35.25" customHeight="1">
      <c r="B525" s="10" t="s">
        <v>599</v>
      </c>
      <c r="C525" s="24" t="s">
        <v>600</v>
      </c>
      <c r="D525" s="10" t="s">
        <v>27</v>
      </c>
      <c r="E525" s="18">
        <v>1</v>
      </c>
      <c r="F525" s="49">
        <v>2999924</v>
      </c>
      <c r="G525" s="30"/>
    </row>
    <row r="526" spans="2:7" ht="35.25" customHeight="1">
      <c r="B526" s="10" t="s">
        <v>601</v>
      </c>
      <c r="C526" s="24" t="s">
        <v>602</v>
      </c>
      <c r="D526" s="10" t="s">
        <v>27</v>
      </c>
      <c r="E526" s="18">
        <v>1</v>
      </c>
      <c r="F526" s="49">
        <v>1066319</v>
      </c>
      <c r="G526" s="31"/>
    </row>
    <row r="527" spans="2:7" ht="35.25" customHeight="1">
      <c r="B527" s="10" t="s">
        <v>603</v>
      </c>
      <c r="C527" s="24" t="s">
        <v>604</v>
      </c>
      <c r="D527" s="10" t="s">
        <v>27</v>
      </c>
      <c r="E527" s="18">
        <v>1</v>
      </c>
      <c r="F527" s="49">
        <v>952236</v>
      </c>
      <c r="G527" s="30"/>
    </row>
    <row r="528" spans="2:7" ht="35.25" customHeight="1">
      <c r="B528" s="10" t="s">
        <v>605</v>
      </c>
      <c r="C528" s="24" t="s">
        <v>606</v>
      </c>
      <c r="D528" s="10" t="s">
        <v>27</v>
      </c>
      <c r="E528" s="18">
        <v>1</v>
      </c>
      <c r="F528" s="49">
        <v>672619</v>
      </c>
      <c r="G528" s="30"/>
    </row>
    <row r="529" spans="2:7" ht="35.25" customHeight="1">
      <c r="B529" s="10" t="s">
        <v>607</v>
      </c>
      <c r="C529" s="24" t="s">
        <v>608</v>
      </c>
      <c r="D529" s="10" t="s">
        <v>598</v>
      </c>
      <c r="E529" s="18">
        <v>1</v>
      </c>
      <c r="F529" s="49">
        <v>2329737</v>
      </c>
      <c r="G529" s="30"/>
    </row>
    <row r="530" spans="2:7" ht="35" customHeight="1">
      <c r="B530" s="25">
        <v>13</v>
      </c>
      <c r="C530" s="26" t="s">
        <v>609</v>
      </c>
      <c r="D530" s="28"/>
      <c r="E530" s="25"/>
      <c r="F530" s="49"/>
      <c r="G530" s="30"/>
    </row>
    <row r="531" spans="2:7" ht="26" customHeight="1">
      <c r="B531" s="47" t="s">
        <v>1282</v>
      </c>
      <c r="C531" s="48" t="s">
        <v>1283</v>
      </c>
      <c r="D531" s="47" t="s">
        <v>21</v>
      </c>
      <c r="E531" s="18">
        <v>1</v>
      </c>
      <c r="F531" s="49">
        <v>85000</v>
      </c>
      <c r="G531" s="30"/>
    </row>
    <row r="532" spans="2:7" ht="26" customHeight="1">
      <c r="B532" s="47" t="s">
        <v>1284</v>
      </c>
      <c r="C532" s="48" t="s">
        <v>1285</v>
      </c>
      <c r="D532" s="47" t="s">
        <v>21</v>
      </c>
      <c r="E532" s="18">
        <v>1</v>
      </c>
      <c r="F532" s="49">
        <v>78000</v>
      </c>
      <c r="G532" s="30"/>
    </row>
    <row r="533" spans="2:7" ht="26" customHeight="1">
      <c r="B533" s="47" t="s">
        <v>1286</v>
      </c>
      <c r="C533" s="48" t="s">
        <v>1287</v>
      </c>
      <c r="D533" s="47" t="s">
        <v>21</v>
      </c>
      <c r="E533" s="18">
        <v>1</v>
      </c>
      <c r="F533" s="49">
        <v>95000</v>
      </c>
      <c r="G533" s="30"/>
    </row>
    <row r="534" spans="2:7" ht="26" customHeight="1">
      <c r="B534" s="47" t="s">
        <v>1288</v>
      </c>
      <c r="C534" s="48" t="s">
        <v>1289</v>
      </c>
      <c r="D534" s="47" t="s">
        <v>21</v>
      </c>
      <c r="E534" s="18">
        <v>1</v>
      </c>
      <c r="F534" s="49">
        <v>38000</v>
      </c>
      <c r="G534" s="30"/>
    </row>
    <row r="535" spans="2:7" ht="26" customHeight="1">
      <c r="B535" s="47" t="s">
        <v>1290</v>
      </c>
      <c r="C535" s="48" t="s">
        <v>1291</v>
      </c>
      <c r="D535" s="47" t="s">
        <v>21</v>
      </c>
      <c r="E535" s="18">
        <v>1</v>
      </c>
      <c r="F535" s="49">
        <v>165000</v>
      </c>
      <c r="G535" s="30"/>
    </row>
    <row r="536" spans="2:7" ht="26" customHeight="1">
      <c r="B536" s="47" t="s">
        <v>1292</v>
      </c>
      <c r="C536" s="48" t="s">
        <v>1293</v>
      </c>
      <c r="D536" s="47" t="s">
        <v>21</v>
      </c>
      <c r="E536" s="18">
        <v>1</v>
      </c>
      <c r="F536" s="49">
        <v>135000</v>
      </c>
      <c r="G536" s="30"/>
    </row>
    <row r="537" spans="2:7" ht="26" customHeight="1">
      <c r="B537" s="47" t="s">
        <v>1294</v>
      </c>
      <c r="C537" s="48" t="s">
        <v>1295</v>
      </c>
      <c r="D537" s="47" t="s">
        <v>24</v>
      </c>
      <c r="E537" s="18">
        <v>1</v>
      </c>
      <c r="F537" s="49">
        <v>55000</v>
      </c>
      <c r="G537" s="30"/>
    </row>
    <row r="538" spans="2:7" ht="26" customHeight="1">
      <c r="B538" s="47" t="s">
        <v>1296</v>
      </c>
      <c r="C538" s="48" t="s">
        <v>1297</v>
      </c>
      <c r="D538" s="47" t="s">
        <v>21</v>
      </c>
      <c r="E538" s="18">
        <v>1</v>
      </c>
      <c r="F538" s="49">
        <v>185000</v>
      </c>
      <c r="G538" s="30"/>
    </row>
    <row r="539" spans="2:7" ht="26" customHeight="1">
      <c r="B539" s="47" t="s">
        <v>610</v>
      </c>
      <c r="C539" s="48" t="s">
        <v>1298</v>
      </c>
      <c r="D539" s="47" t="s">
        <v>21</v>
      </c>
      <c r="E539" s="18">
        <v>1</v>
      </c>
      <c r="F539" s="49">
        <v>145000</v>
      </c>
      <c r="G539" s="30"/>
    </row>
    <row r="540" spans="2:7" ht="26" customHeight="1">
      <c r="B540" s="47" t="s">
        <v>1299</v>
      </c>
      <c r="C540" s="48" t="s">
        <v>1300</v>
      </c>
      <c r="D540" s="47" t="s">
        <v>21</v>
      </c>
      <c r="E540" s="18">
        <v>1</v>
      </c>
      <c r="F540" s="49">
        <v>210000</v>
      </c>
      <c r="G540" s="30"/>
    </row>
    <row r="541" spans="2:7" ht="26" customHeight="1">
      <c r="B541" s="47" t="s">
        <v>1301</v>
      </c>
      <c r="C541" s="48" t="s">
        <v>1302</v>
      </c>
      <c r="D541" s="47" t="s">
        <v>21</v>
      </c>
      <c r="E541" s="18">
        <v>1</v>
      </c>
      <c r="F541" s="49">
        <v>125000</v>
      </c>
      <c r="G541" s="30"/>
    </row>
    <row r="542" spans="2:7" ht="26" customHeight="1">
      <c r="B542" s="47" t="s">
        <v>1303</v>
      </c>
      <c r="C542" s="48" t="s">
        <v>1304</v>
      </c>
      <c r="D542" s="47" t="s">
        <v>21</v>
      </c>
      <c r="E542" s="18">
        <v>1</v>
      </c>
      <c r="F542" s="49">
        <v>140000</v>
      </c>
      <c r="G542" s="30"/>
    </row>
    <row r="543" spans="2:7" ht="26" customHeight="1">
      <c r="B543" s="47" t="s">
        <v>1305</v>
      </c>
      <c r="C543" s="48" t="s">
        <v>1306</v>
      </c>
      <c r="D543" s="47" t="s">
        <v>21</v>
      </c>
      <c r="E543" s="18">
        <v>1</v>
      </c>
      <c r="F543" s="49">
        <v>165000</v>
      </c>
      <c r="G543" s="30"/>
    </row>
    <row r="544" spans="2:7" ht="26">
      <c r="B544" s="47" t="s">
        <v>1307</v>
      </c>
      <c r="C544" s="48" t="s">
        <v>1308</v>
      </c>
      <c r="D544" s="47" t="s">
        <v>21</v>
      </c>
      <c r="E544" s="18">
        <v>1</v>
      </c>
      <c r="F544" s="49">
        <v>155000</v>
      </c>
      <c r="G544" s="30"/>
    </row>
    <row r="545" spans="2:7" ht="26" customHeight="1">
      <c r="B545" s="47" t="s">
        <v>1309</v>
      </c>
      <c r="C545" s="48" t="s">
        <v>1310</v>
      </c>
      <c r="D545" s="47" t="s">
        <v>21</v>
      </c>
      <c r="E545" s="18">
        <v>1</v>
      </c>
      <c r="F545" s="49">
        <v>135000</v>
      </c>
      <c r="G545" s="30"/>
    </row>
    <row r="546" spans="2:7" ht="26">
      <c r="B546" s="47" t="s">
        <v>611</v>
      </c>
      <c r="C546" s="48" t="s">
        <v>612</v>
      </c>
      <c r="D546" s="47" t="s">
        <v>21</v>
      </c>
      <c r="E546" s="18">
        <v>1</v>
      </c>
      <c r="F546" s="49">
        <v>108767</v>
      </c>
      <c r="G546" s="30"/>
    </row>
    <row r="547" spans="2:7" ht="39">
      <c r="B547" s="47" t="s">
        <v>1311</v>
      </c>
      <c r="C547" s="48" t="s">
        <v>1312</v>
      </c>
      <c r="D547" s="47" t="s">
        <v>21</v>
      </c>
      <c r="E547" s="18">
        <v>1</v>
      </c>
      <c r="F547" s="49">
        <v>195000</v>
      </c>
      <c r="G547" s="30"/>
    </row>
    <row r="548" spans="2:7" ht="26" customHeight="1">
      <c r="B548" s="47" t="s">
        <v>1313</v>
      </c>
      <c r="C548" s="48" t="s">
        <v>1314</v>
      </c>
      <c r="D548" s="47" t="s">
        <v>24</v>
      </c>
      <c r="E548" s="18">
        <v>1</v>
      </c>
      <c r="F548" s="49">
        <v>38000</v>
      </c>
      <c r="G548" s="30"/>
    </row>
    <row r="549" spans="2:7" ht="26" customHeight="1">
      <c r="B549" s="47" t="s">
        <v>1315</v>
      </c>
      <c r="C549" s="48" t="s">
        <v>1316</v>
      </c>
      <c r="D549" s="47" t="s">
        <v>24</v>
      </c>
      <c r="E549" s="18">
        <v>1</v>
      </c>
      <c r="F549" s="49">
        <v>28000</v>
      </c>
      <c r="G549" s="30"/>
    </row>
    <row r="550" spans="2:7" ht="26" customHeight="1">
      <c r="B550" s="47" t="s">
        <v>613</v>
      </c>
      <c r="C550" s="48" t="s">
        <v>614</v>
      </c>
      <c r="D550" s="47" t="s">
        <v>24</v>
      </c>
      <c r="E550" s="18">
        <v>1</v>
      </c>
      <c r="F550" s="49">
        <v>15181</v>
      </c>
      <c r="G550" s="30"/>
    </row>
    <row r="551" spans="2:7" ht="26">
      <c r="B551" s="47" t="s">
        <v>615</v>
      </c>
      <c r="C551" s="48" t="s">
        <v>616</v>
      </c>
      <c r="D551" s="47" t="s">
        <v>24</v>
      </c>
      <c r="E551" s="18">
        <v>1</v>
      </c>
      <c r="F551" s="49">
        <v>15137</v>
      </c>
      <c r="G551" s="30"/>
    </row>
    <row r="552" spans="2:7" ht="26" customHeight="1">
      <c r="B552" s="47" t="s">
        <v>617</v>
      </c>
      <c r="C552" s="48" t="s">
        <v>618</v>
      </c>
      <c r="D552" s="47" t="s">
        <v>24</v>
      </c>
      <c r="E552" s="18">
        <v>1</v>
      </c>
      <c r="F552" s="49">
        <v>32750</v>
      </c>
      <c r="G552" s="30"/>
    </row>
    <row r="553" spans="2:7" ht="26" customHeight="1">
      <c r="B553" s="47" t="s">
        <v>1317</v>
      </c>
      <c r="C553" s="48" t="s">
        <v>1318</v>
      </c>
      <c r="D553" s="47" t="s">
        <v>24</v>
      </c>
      <c r="E553" s="18">
        <v>1</v>
      </c>
      <c r="F553" s="49">
        <v>42000</v>
      </c>
      <c r="G553" s="30"/>
    </row>
    <row r="554" spans="2:7" ht="26" customHeight="1">
      <c r="B554" s="47" t="s">
        <v>1319</v>
      </c>
      <c r="C554" s="48" t="s">
        <v>1320</v>
      </c>
      <c r="D554" s="47" t="s">
        <v>24</v>
      </c>
      <c r="E554" s="18">
        <v>1</v>
      </c>
      <c r="F554" s="49">
        <v>115000</v>
      </c>
      <c r="G554" s="30"/>
    </row>
    <row r="555" spans="2:7" ht="26">
      <c r="B555" s="47" t="s">
        <v>1321</v>
      </c>
      <c r="C555" s="48" t="s">
        <v>1322</v>
      </c>
      <c r="D555" s="47" t="s">
        <v>21</v>
      </c>
      <c r="E555" s="18">
        <v>1</v>
      </c>
      <c r="F555" s="49">
        <v>135000</v>
      </c>
      <c r="G555" s="30"/>
    </row>
    <row r="556" spans="2:7" ht="26" customHeight="1">
      <c r="B556" s="47" t="s">
        <v>1323</v>
      </c>
      <c r="C556" s="48" t="s">
        <v>1324</v>
      </c>
      <c r="D556" s="47" t="s">
        <v>21</v>
      </c>
      <c r="E556" s="18">
        <v>1</v>
      </c>
      <c r="F556" s="49">
        <v>220000</v>
      </c>
      <c r="G556" s="30"/>
    </row>
    <row r="557" spans="2:7" ht="26" customHeight="1">
      <c r="B557" s="47" t="s">
        <v>619</v>
      </c>
      <c r="C557" s="48" t="s">
        <v>620</v>
      </c>
      <c r="D557" s="47" t="s">
        <v>27</v>
      </c>
      <c r="E557" s="18">
        <v>1</v>
      </c>
      <c r="F557" s="49">
        <v>413996</v>
      </c>
      <c r="G557" s="30"/>
    </row>
    <row r="558" spans="2:7" ht="26" customHeight="1">
      <c r="B558" s="47" t="s">
        <v>621</v>
      </c>
      <c r="C558" s="48" t="s">
        <v>622</v>
      </c>
      <c r="D558" s="47" t="s">
        <v>21</v>
      </c>
      <c r="E558" s="18">
        <v>1</v>
      </c>
      <c r="F558" s="49">
        <v>89415</v>
      </c>
      <c r="G558" s="30"/>
    </row>
    <row r="559" spans="2:7" ht="26" customHeight="1">
      <c r="B559" s="47" t="s">
        <v>623</v>
      </c>
      <c r="C559" s="48" t="s">
        <v>624</v>
      </c>
      <c r="D559" s="47" t="s">
        <v>21</v>
      </c>
      <c r="E559" s="18">
        <v>1</v>
      </c>
      <c r="F559" s="49">
        <v>92539</v>
      </c>
      <c r="G559" s="30"/>
    </row>
    <row r="560" spans="2:7" ht="26" customHeight="1">
      <c r="B560" s="47" t="s">
        <v>1325</v>
      </c>
      <c r="C560" s="48" t="s">
        <v>1326</v>
      </c>
      <c r="D560" s="47" t="s">
        <v>21</v>
      </c>
      <c r="E560" s="18">
        <v>1</v>
      </c>
      <c r="F560" s="49">
        <v>210000</v>
      </c>
      <c r="G560" s="30"/>
    </row>
    <row r="561" spans="2:7" ht="26" customHeight="1">
      <c r="B561" s="47" t="s">
        <v>1327</v>
      </c>
      <c r="C561" s="48" t="s">
        <v>1328</v>
      </c>
      <c r="D561" s="47" t="s">
        <v>21</v>
      </c>
      <c r="E561" s="18">
        <v>1</v>
      </c>
      <c r="F561" s="49">
        <v>175000</v>
      </c>
      <c r="G561" s="30"/>
    </row>
    <row r="562" spans="2:7" ht="26" customHeight="1">
      <c r="B562" s="47" t="s">
        <v>1329</v>
      </c>
      <c r="C562" s="48" t="s">
        <v>1330</v>
      </c>
      <c r="D562" s="47" t="s">
        <v>21</v>
      </c>
      <c r="E562" s="18">
        <v>1</v>
      </c>
      <c r="F562" s="49">
        <v>320000</v>
      </c>
      <c r="G562" s="30"/>
    </row>
    <row r="563" spans="2:7" ht="26" customHeight="1">
      <c r="B563" s="47" t="s">
        <v>1331</v>
      </c>
      <c r="C563" s="48" t="s">
        <v>1332</v>
      </c>
      <c r="D563" s="47" t="s">
        <v>24</v>
      </c>
      <c r="E563" s="18">
        <v>1</v>
      </c>
      <c r="F563" s="49">
        <v>48000</v>
      </c>
      <c r="G563" s="30"/>
    </row>
    <row r="564" spans="2:7" ht="26" customHeight="1">
      <c r="B564" s="47" t="s">
        <v>1333</v>
      </c>
      <c r="C564" s="48" t="s">
        <v>1334</v>
      </c>
      <c r="D564" s="47" t="s">
        <v>21</v>
      </c>
      <c r="E564" s="18">
        <v>1</v>
      </c>
      <c r="F564" s="49">
        <v>260000</v>
      </c>
      <c r="G564" s="30"/>
    </row>
    <row r="565" spans="2:7" ht="26" customHeight="1">
      <c r="B565" s="47" t="s">
        <v>1335</v>
      </c>
      <c r="C565" s="48" t="s">
        <v>1336</v>
      </c>
      <c r="D565" s="47" t="s">
        <v>21</v>
      </c>
      <c r="E565" s="18">
        <v>1</v>
      </c>
      <c r="F565" s="49">
        <v>185000</v>
      </c>
      <c r="G565" s="30"/>
    </row>
    <row r="566" spans="2:7" ht="26">
      <c r="B566" s="47" t="s">
        <v>625</v>
      </c>
      <c r="C566" s="48" t="s">
        <v>626</v>
      </c>
      <c r="D566" s="47" t="s">
        <v>21</v>
      </c>
      <c r="E566" s="18">
        <v>1</v>
      </c>
      <c r="F566" s="49">
        <v>135300</v>
      </c>
      <c r="G566" s="30"/>
    </row>
    <row r="567" spans="2:7" ht="52">
      <c r="B567" s="47" t="s">
        <v>1337</v>
      </c>
      <c r="C567" s="48" t="s">
        <v>1338</v>
      </c>
      <c r="D567" s="47" t="s">
        <v>21</v>
      </c>
      <c r="E567" s="18">
        <v>1</v>
      </c>
      <c r="F567" s="49">
        <v>145000</v>
      </c>
      <c r="G567" s="30"/>
    </row>
    <row r="568" spans="2:7" ht="78">
      <c r="B568" s="47" t="s">
        <v>627</v>
      </c>
      <c r="C568" s="48" t="s">
        <v>628</v>
      </c>
      <c r="D568" s="47" t="s">
        <v>21</v>
      </c>
      <c r="E568" s="18">
        <v>1</v>
      </c>
      <c r="F568" s="49">
        <v>185000</v>
      </c>
      <c r="G568" s="30"/>
    </row>
    <row r="569" spans="2:7" ht="78">
      <c r="B569" s="47" t="s">
        <v>629</v>
      </c>
      <c r="C569" s="48" t="s">
        <v>630</v>
      </c>
      <c r="D569" s="47" t="s">
        <v>24</v>
      </c>
      <c r="E569" s="18">
        <v>1</v>
      </c>
      <c r="F569" s="49">
        <v>33335</v>
      </c>
      <c r="G569" s="30"/>
    </row>
    <row r="570" spans="2:7" ht="26">
      <c r="B570" s="47" t="s">
        <v>631</v>
      </c>
      <c r="C570" s="48" t="s">
        <v>632</v>
      </c>
      <c r="D570" s="47" t="s">
        <v>24</v>
      </c>
      <c r="E570" s="18">
        <v>1</v>
      </c>
      <c r="F570" s="49">
        <v>34269</v>
      </c>
      <c r="G570" s="30"/>
    </row>
    <row r="571" spans="2:7" ht="52">
      <c r="B571" s="47" t="s">
        <v>633</v>
      </c>
      <c r="C571" s="48" t="s">
        <v>634</v>
      </c>
      <c r="D571" s="47" t="s">
        <v>21</v>
      </c>
      <c r="E571" s="18">
        <v>1</v>
      </c>
      <c r="F571" s="49">
        <v>82871</v>
      </c>
      <c r="G571" s="30"/>
    </row>
    <row r="572" spans="2:7" ht="91">
      <c r="B572" s="47" t="s">
        <v>635</v>
      </c>
      <c r="C572" s="48" t="s">
        <v>636</v>
      </c>
      <c r="D572" s="47" t="s">
        <v>24</v>
      </c>
      <c r="E572" s="18">
        <v>1</v>
      </c>
      <c r="F572" s="49">
        <v>280000</v>
      </c>
      <c r="G572" s="30"/>
    </row>
    <row r="573" spans="2:7" ht="52">
      <c r="B573" s="47" t="s">
        <v>637</v>
      </c>
      <c r="C573" s="48" t="s">
        <v>638</v>
      </c>
      <c r="D573" s="47" t="s">
        <v>21</v>
      </c>
      <c r="E573" s="18">
        <v>1</v>
      </c>
      <c r="F573" s="49">
        <v>277077</v>
      </c>
      <c r="G573" s="30"/>
    </row>
    <row r="574" spans="2:7" ht="26" customHeight="1">
      <c r="B574" s="47" t="s">
        <v>639</v>
      </c>
      <c r="C574" s="48" t="s">
        <v>640</v>
      </c>
      <c r="D574" s="47" t="s">
        <v>21</v>
      </c>
      <c r="E574" s="18">
        <v>1</v>
      </c>
      <c r="F574" s="49">
        <v>75392</v>
      </c>
      <c r="G574" s="30"/>
    </row>
    <row r="575" spans="2:7" ht="26" customHeight="1">
      <c r="B575" s="47" t="s">
        <v>641</v>
      </c>
      <c r="C575" s="48" t="s">
        <v>642</v>
      </c>
      <c r="D575" s="47" t="s">
        <v>24</v>
      </c>
      <c r="E575" s="18">
        <v>1</v>
      </c>
      <c r="F575" s="49">
        <v>16206</v>
      </c>
      <c r="G575" s="30"/>
    </row>
    <row r="576" spans="2:7" ht="26" customHeight="1">
      <c r="B576" s="47" t="s">
        <v>643</v>
      </c>
      <c r="C576" s="48" t="s">
        <v>644</v>
      </c>
      <c r="D576" s="47" t="s">
        <v>21</v>
      </c>
      <c r="E576" s="18">
        <v>1</v>
      </c>
      <c r="F576" s="49">
        <v>84842</v>
      </c>
      <c r="G576" s="30"/>
    </row>
    <row r="577" spans="2:7" ht="26" customHeight="1">
      <c r="B577" s="47" t="s">
        <v>645</v>
      </c>
      <c r="C577" s="48" t="s">
        <v>646</v>
      </c>
      <c r="D577" s="47" t="s">
        <v>21</v>
      </c>
      <c r="E577" s="18">
        <v>1</v>
      </c>
      <c r="F577" s="49">
        <v>112361</v>
      </c>
      <c r="G577" s="30"/>
    </row>
    <row r="578" spans="2:7" ht="26" customHeight="1">
      <c r="B578" s="47" t="s">
        <v>1339</v>
      </c>
      <c r="C578" s="48" t="s">
        <v>1340</v>
      </c>
      <c r="D578" s="47" t="s">
        <v>21</v>
      </c>
      <c r="E578" s="18">
        <v>1</v>
      </c>
      <c r="F578" s="49">
        <v>165000</v>
      </c>
      <c r="G578" s="30"/>
    </row>
    <row r="579" spans="2:7" ht="26" customHeight="1">
      <c r="B579" s="47" t="s">
        <v>647</v>
      </c>
      <c r="C579" s="48" t="s">
        <v>648</v>
      </c>
      <c r="D579" s="47" t="s">
        <v>21</v>
      </c>
      <c r="E579" s="18">
        <v>1</v>
      </c>
      <c r="F579" s="49">
        <v>87403</v>
      </c>
      <c r="G579" s="30"/>
    </row>
    <row r="580" spans="2:7" ht="26" customHeight="1">
      <c r="B580" s="47" t="s">
        <v>649</v>
      </c>
      <c r="C580" s="48" t="s">
        <v>650</v>
      </c>
      <c r="D580" s="47" t="s">
        <v>21</v>
      </c>
      <c r="E580" s="18">
        <v>1</v>
      </c>
      <c r="F580" s="49">
        <v>89764</v>
      </c>
      <c r="G580" s="30"/>
    </row>
    <row r="581" spans="2:7" ht="39">
      <c r="B581" s="47" t="s">
        <v>1341</v>
      </c>
      <c r="C581" s="48" t="s">
        <v>1342</v>
      </c>
      <c r="D581" s="47" t="s">
        <v>21</v>
      </c>
      <c r="E581" s="18">
        <v>1</v>
      </c>
      <c r="F581" s="49">
        <v>225000</v>
      </c>
      <c r="G581" s="30"/>
    </row>
    <row r="582" spans="2:7" ht="26" customHeight="1">
      <c r="B582" s="47" t="s">
        <v>1343</v>
      </c>
      <c r="C582" s="48" t="s">
        <v>1344</v>
      </c>
      <c r="D582" s="47" t="s">
        <v>21</v>
      </c>
      <c r="E582" s="18">
        <v>1</v>
      </c>
      <c r="F582" s="49">
        <v>260000</v>
      </c>
      <c r="G582" s="30"/>
    </row>
    <row r="583" spans="2:7" ht="26" customHeight="1">
      <c r="B583" s="47" t="s">
        <v>1345</v>
      </c>
      <c r="C583" s="48" t="s">
        <v>1346</v>
      </c>
      <c r="D583" s="47" t="s">
        <v>21</v>
      </c>
      <c r="E583" s="18">
        <v>1</v>
      </c>
      <c r="F583" s="49">
        <v>185000</v>
      </c>
      <c r="G583" s="30"/>
    </row>
    <row r="584" spans="2:7" ht="26" customHeight="1">
      <c r="B584" s="47" t="s">
        <v>1347</v>
      </c>
      <c r="C584" s="48" t="s">
        <v>1348</v>
      </c>
      <c r="D584" s="47" t="s">
        <v>21</v>
      </c>
      <c r="E584" s="18">
        <v>1</v>
      </c>
      <c r="F584" s="49">
        <v>280000</v>
      </c>
      <c r="G584" s="30"/>
    </row>
    <row r="585" spans="2:7" ht="26" customHeight="1">
      <c r="B585" s="47" t="s">
        <v>1349</v>
      </c>
      <c r="C585" s="48" t="s">
        <v>1350</v>
      </c>
      <c r="D585" s="47" t="s">
        <v>21</v>
      </c>
      <c r="E585" s="18">
        <v>1</v>
      </c>
      <c r="F585" s="49">
        <v>150000</v>
      </c>
      <c r="G585" s="30"/>
    </row>
    <row r="586" spans="2:7" ht="39">
      <c r="B586" s="47" t="s">
        <v>1351</v>
      </c>
      <c r="C586" s="48" t="s">
        <v>1352</v>
      </c>
      <c r="D586" s="47" t="s">
        <v>24</v>
      </c>
      <c r="E586" s="18">
        <v>1</v>
      </c>
      <c r="F586" s="49">
        <v>55000</v>
      </c>
      <c r="G586" s="30"/>
    </row>
    <row r="587" spans="2:7" ht="26" customHeight="1">
      <c r="B587" s="47" t="s">
        <v>1353</v>
      </c>
      <c r="C587" s="48" t="s">
        <v>1354</v>
      </c>
      <c r="D587" s="47" t="s">
        <v>24</v>
      </c>
      <c r="E587" s="18">
        <v>1</v>
      </c>
      <c r="F587" s="49">
        <v>38000</v>
      </c>
      <c r="G587" s="30"/>
    </row>
    <row r="588" spans="2:7" ht="39">
      <c r="B588" s="47" t="s">
        <v>1355</v>
      </c>
      <c r="C588" s="48" t="s">
        <v>1356</v>
      </c>
      <c r="D588" s="47" t="s">
        <v>24</v>
      </c>
      <c r="E588" s="18">
        <v>1</v>
      </c>
      <c r="F588" s="49">
        <v>60000</v>
      </c>
      <c r="G588" s="30"/>
    </row>
    <row r="589" spans="2:7" ht="26">
      <c r="B589" s="47" t="s">
        <v>1357</v>
      </c>
      <c r="C589" s="48" t="s">
        <v>1358</v>
      </c>
      <c r="D589" s="47" t="s">
        <v>24</v>
      </c>
      <c r="E589" s="18">
        <v>1</v>
      </c>
      <c r="F589" s="49">
        <v>75000</v>
      </c>
      <c r="G589" s="30"/>
    </row>
    <row r="590" spans="2:7" ht="39">
      <c r="B590" s="47" t="s">
        <v>1359</v>
      </c>
      <c r="C590" s="48" t="s">
        <v>1360</v>
      </c>
      <c r="D590" s="47" t="s">
        <v>24</v>
      </c>
      <c r="E590" s="18">
        <v>1</v>
      </c>
      <c r="F590" s="49">
        <v>180000</v>
      </c>
      <c r="G590" s="30"/>
    </row>
    <row r="591" spans="2:7" ht="26" customHeight="1">
      <c r="B591" s="47" t="s">
        <v>1361</v>
      </c>
      <c r="C591" s="48" t="s">
        <v>1362</v>
      </c>
      <c r="D591" s="47" t="s">
        <v>24</v>
      </c>
      <c r="E591" s="18">
        <v>1</v>
      </c>
      <c r="F591" s="49">
        <v>95000</v>
      </c>
      <c r="G591" s="30"/>
    </row>
    <row r="592" spans="2:7" ht="26" customHeight="1">
      <c r="B592" s="47" t="s">
        <v>1363</v>
      </c>
      <c r="C592" s="48" t="s">
        <v>1364</v>
      </c>
      <c r="D592" s="47" t="s">
        <v>24</v>
      </c>
      <c r="E592" s="18">
        <v>1</v>
      </c>
      <c r="F592" s="49">
        <v>45000</v>
      </c>
      <c r="G592" s="30"/>
    </row>
    <row r="593" spans="2:7" ht="26" customHeight="1">
      <c r="B593" s="47" t="s">
        <v>1365</v>
      </c>
      <c r="C593" s="48" t="s">
        <v>1366</v>
      </c>
      <c r="D593" s="47" t="s">
        <v>21</v>
      </c>
      <c r="E593" s="18">
        <v>1</v>
      </c>
      <c r="F593" s="49">
        <v>95000</v>
      </c>
      <c r="G593" s="30"/>
    </row>
    <row r="594" spans="2:7" ht="26" customHeight="1">
      <c r="B594" s="25">
        <v>14</v>
      </c>
      <c r="C594" s="26" t="s">
        <v>651</v>
      </c>
      <c r="D594" s="28"/>
      <c r="E594" s="25"/>
      <c r="F594" s="49"/>
      <c r="G594" s="30"/>
    </row>
    <row r="595" spans="2:7" ht="26" customHeight="1">
      <c r="B595" s="47" t="s">
        <v>652</v>
      </c>
      <c r="C595" s="48" t="s">
        <v>653</v>
      </c>
      <c r="D595" s="47" t="s">
        <v>21</v>
      </c>
      <c r="E595" s="18">
        <v>1</v>
      </c>
      <c r="F595" s="49">
        <v>75049</v>
      </c>
      <c r="G595" s="30"/>
    </row>
    <row r="596" spans="2:7" ht="26" customHeight="1">
      <c r="B596" s="47" t="s">
        <v>1367</v>
      </c>
      <c r="C596" s="48" t="s">
        <v>1368</v>
      </c>
      <c r="D596" s="47" t="s">
        <v>21</v>
      </c>
      <c r="E596" s="18">
        <v>1</v>
      </c>
      <c r="F596" s="49">
        <v>155000</v>
      </c>
      <c r="G596" s="30"/>
    </row>
    <row r="597" spans="2:7" ht="26" customHeight="1">
      <c r="B597" s="47" t="s">
        <v>1369</v>
      </c>
      <c r="C597" s="48" t="s">
        <v>1370</v>
      </c>
      <c r="D597" s="47" t="s">
        <v>21</v>
      </c>
      <c r="E597" s="18">
        <v>1</v>
      </c>
      <c r="F597" s="49">
        <v>185000</v>
      </c>
      <c r="G597" s="30"/>
    </row>
    <row r="598" spans="2:7" ht="26" customHeight="1">
      <c r="B598" s="47" t="s">
        <v>1371</v>
      </c>
      <c r="C598" s="48" t="s">
        <v>1372</v>
      </c>
      <c r="D598" s="47" t="s">
        <v>21</v>
      </c>
      <c r="E598" s="18">
        <v>1</v>
      </c>
      <c r="F598" s="49">
        <v>115000</v>
      </c>
      <c r="G598" s="30"/>
    </row>
    <row r="599" spans="2:7" ht="26" customHeight="1">
      <c r="B599" s="47" t="s">
        <v>1373</v>
      </c>
      <c r="C599" s="48" t="s">
        <v>1374</v>
      </c>
      <c r="D599" s="47" t="s">
        <v>21</v>
      </c>
      <c r="E599" s="18">
        <v>1</v>
      </c>
      <c r="F599" s="49">
        <v>145000</v>
      </c>
      <c r="G599" s="30"/>
    </row>
    <row r="600" spans="2:7" ht="26" customHeight="1">
      <c r="B600" s="47" t="s">
        <v>654</v>
      </c>
      <c r="C600" s="48" t="s">
        <v>655</v>
      </c>
      <c r="D600" s="47" t="s">
        <v>656</v>
      </c>
      <c r="E600" s="18">
        <v>1</v>
      </c>
      <c r="F600" s="49">
        <v>45977</v>
      </c>
      <c r="G600" s="30"/>
    </row>
    <row r="601" spans="2:7" ht="39">
      <c r="B601" s="47" t="s">
        <v>1375</v>
      </c>
      <c r="C601" s="48" t="s">
        <v>1376</v>
      </c>
      <c r="D601" s="47" t="s">
        <v>21</v>
      </c>
      <c r="E601" s="18">
        <v>1</v>
      </c>
      <c r="F601" s="49">
        <v>145000</v>
      </c>
      <c r="G601" s="30"/>
    </row>
    <row r="602" spans="2:7" ht="39">
      <c r="B602" s="47" t="s">
        <v>1377</v>
      </c>
      <c r="C602" s="48" t="s">
        <v>1378</v>
      </c>
      <c r="D602" s="47" t="s">
        <v>21</v>
      </c>
      <c r="E602" s="18">
        <v>1</v>
      </c>
      <c r="F602" s="49">
        <v>195000</v>
      </c>
      <c r="G602" s="30"/>
    </row>
    <row r="603" spans="2:7" ht="26">
      <c r="B603" s="47" t="s">
        <v>657</v>
      </c>
      <c r="C603" s="48" t="s">
        <v>658</v>
      </c>
      <c r="D603" s="47" t="s">
        <v>21</v>
      </c>
      <c r="E603" s="18">
        <v>1</v>
      </c>
      <c r="F603" s="49">
        <v>121157</v>
      </c>
      <c r="G603" s="30"/>
    </row>
    <row r="604" spans="2:7" ht="26">
      <c r="B604" s="47" t="s">
        <v>659</v>
      </c>
      <c r="C604" s="48" t="s">
        <v>660</v>
      </c>
      <c r="D604" s="47" t="s">
        <v>656</v>
      </c>
      <c r="E604" s="18">
        <v>1</v>
      </c>
      <c r="F604" s="49">
        <v>87125</v>
      </c>
      <c r="G604" s="30"/>
    </row>
    <row r="605" spans="2:7" ht="26" customHeight="1">
      <c r="B605" s="47" t="s">
        <v>661</v>
      </c>
      <c r="C605" s="48" t="s">
        <v>662</v>
      </c>
      <c r="D605" s="47" t="s">
        <v>21</v>
      </c>
      <c r="E605" s="18">
        <v>1</v>
      </c>
      <c r="F605" s="49">
        <v>138375</v>
      </c>
      <c r="G605" s="30"/>
    </row>
    <row r="606" spans="2:7" ht="26" customHeight="1">
      <c r="B606" s="47" t="s">
        <v>663</v>
      </c>
      <c r="C606" s="48" t="s">
        <v>664</v>
      </c>
      <c r="D606" s="47" t="s">
        <v>656</v>
      </c>
      <c r="E606" s="18">
        <v>1</v>
      </c>
      <c r="F606" s="49">
        <v>87125</v>
      </c>
      <c r="G606" s="30"/>
    </row>
    <row r="607" spans="2:7" ht="26">
      <c r="B607" s="47" t="s">
        <v>1379</v>
      </c>
      <c r="C607" s="48" t="s">
        <v>1380</v>
      </c>
      <c r="D607" s="47" t="s">
        <v>21</v>
      </c>
      <c r="E607" s="18">
        <v>1</v>
      </c>
      <c r="F607" s="49">
        <v>175000</v>
      </c>
      <c r="G607" s="30"/>
    </row>
    <row r="608" spans="2:7" ht="39">
      <c r="B608" s="47" t="s">
        <v>1381</v>
      </c>
      <c r="C608" s="48" t="s">
        <v>1382</v>
      </c>
      <c r="D608" s="47" t="s">
        <v>656</v>
      </c>
      <c r="E608" s="18">
        <v>1</v>
      </c>
      <c r="F608" s="49">
        <v>95000</v>
      </c>
      <c r="G608" s="30"/>
    </row>
    <row r="609" spans="2:7" ht="26">
      <c r="B609" s="47" t="s">
        <v>1383</v>
      </c>
      <c r="C609" s="48" t="s">
        <v>1384</v>
      </c>
      <c r="D609" s="47" t="s">
        <v>21</v>
      </c>
      <c r="E609" s="18">
        <v>1</v>
      </c>
      <c r="F609" s="49">
        <v>185000</v>
      </c>
      <c r="G609" s="30"/>
    </row>
    <row r="610" spans="2:7" ht="26" customHeight="1">
      <c r="B610" s="47" t="s">
        <v>1385</v>
      </c>
      <c r="C610" s="48" t="s">
        <v>1384</v>
      </c>
      <c r="D610" s="47" t="s">
        <v>656</v>
      </c>
      <c r="E610" s="18">
        <v>1</v>
      </c>
      <c r="F610" s="49">
        <v>105000</v>
      </c>
      <c r="G610" s="30"/>
    </row>
    <row r="611" spans="2:7" ht="26" customHeight="1">
      <c r="B611" s="25">
        <v>15</v>
      </c>
      <c r="C611" s="26" t="s">
        <v>665</v>
      </c>
      <c r="D611" s="28"/>
      <c r="E611" s="25"/>
      <c r="F611" s="49"/>
      <c r="G611" s="30"/>
    </row>
    <row r="612" spans="2:7" ht="52">
      <c r="B612" s="47" t="s">
        <v>666</v>
      </c>
      <c r="C612" s="48" t="s">
        <v>667</v>
      </c>
      <c r="D612" s="47" t="s">
        <v>24</v>
      </c>
      <c r="E612" s="18">
        <v>1</v>
      </c>
      <c r="F612" s="49">
        <v>14970</v>
      </c>
      <c r="G612" s="30"/>
    </row>
    <row r="613" spans="2:7" ht="26" customHeight="1">
      <c r="B613" s="47" t="s">
        <v>1386</v>
      </c>
      <c r="C613" s="48" t="s">
        <v>1387</v>
      </c>
      <c r="D613" s="47" t="s">
        <v>21</v>
      </c>
      <c r="E613" s="18">
        <v>1</v>
      </c>
      <c r="F613" s="49">
        <v>32000</v>
      </c>
      <c r="G613" s="30"/>
    </row>
    <row r="614" spans="2:7" ht="26" customHeight="1">
      <c r="B614" s="47" t="s">
        <v>1388</v>
      </c>
      <c r="C614" s="48" t="s">
        <v>1389</v>
      </c>
      <c r="D614" s="47" t="s">
        <v>21</v>
      </c>
      <c r="E614" s="18">
        <v>1</v>
      </c>
      <c r="F614" s="49">
        <v>28000</v>
      </c>
      <c r="G614" s="30"/>
    </row>
    <row r="615" spans="2:7" ht="26" customHeight="1">
      <c r="B615" s="47" t="s">
        <v>1390</v>
      </c>
      <c r="C615" s="48" t="s">
        <v>1391</v>
      </c>
      <c r="D615" s="47" t="s">
        <v>21</v>
      </c>
      <c r="E615" s="18">
        <v>1</v>
      </c>
      <c r="F615" s="49">
        <v>35000</v>
      </c>
      <c r="G615" s="30"/>
    </row>
    <row r="616" spans="2:7" ht="26" customHeight="1">
      <c r="B616" s="47" t="s">
        <v>668</v>
      </c>
      <c r="C616" s="48" t="s">
        <v>669</v>
      </c>
      <c r="D616" s="47" t="s">
        <v>21</v>
      </c>
      <c r="E616" s="18">
        <v>1</v>
      </c>
      <c r="F616" s="49">
        <v>20863</v>
      </c>
      <c r="G616" s="30"/>
    </row>
    <row r="617" spans="2:7" ht="26" customHeight="1">
      <c r="B617" s="47" t="s">
        <v>670</v>
      </c>
      <c r="C617" s="48" t="s">
        <v>671</v>
      </c>
      <c r="D617" s="47" t="s">
        <v>24</v>
      </c>
      <c r="E617" s="18">
        <v>1</v>
      </c>
      <c r="F617" s="49">
        <v>7500</v>
      </c>
      <c r="G617" s="30"/>
    </row>
    <row r="618" spans="2:7" ht="26" customHeight="1">
      <c r="B618" s="47" t="s">
        <v>1392</v>
      </c>
      <c r="C618" s="48" t="s">
        <v>1393</v>
      </c>
      <c r="D618" s="47" t="s">
        <v>21</v>
      </c>
      <c r="E618" s="18">
        <v>1</v>
      </c>
      <c r="F618" s="49">
        <v>38000</v>
      </c>
      <c r="G618" s="30"/>
    </row>
    <row r="619" spans="2:7" ht="26" customHeight="1">
      <c r="B619" s="47" t="s">
        <v>672</v>
      </c>
      <c r="C619" s="48" t="s">
        <v>673</v>
      </c>
      <c r="D619" s="47" t="s">
        <v>24</v>
      </c>
      <c r="E619" s="18">
        <v>1</v>
      </c>
      <c r="F619" s="49">
        <v>9064</v>
      </c>
      <c r="G619" s="30"/>
    </row>
    <row r="620" spans="2:7" ht="26" customHeight="1">
      <c r="B620" s="47" t="s">
        <v>674</v>
      </c>
      <c r="C620" s="48" t="s">
        <v>675</v>
      </c>
      <c r="D620" s="47" t="s">
        <v>21</v>
      </c>
      <c r="E620" s="18">
        <v>1</v>
      </c>
      <c r="F620" s="49">
        <v>18750</v>
      </c>
      <c r="G620" s="30"/>
    </row>
    <row r="621" spans="2:7" ht="26" customHeight="1">
      <c r="B621" s="47" t="s">
        <v>1394</v>
      </c>
      <c r="C621" s="48" t="s">
        <v>1395</v>
      </c>
      <c r="D621" s="47" t="s">
        <v>21</v>
      </c>
      <c r="E621" s="18">
        <v>1</v>
      </c>
      <c r="F621" s="49">
        <v>36000</v>
      </c>
      <c r="G621" s="30"/>
    </row>
    <row r="622" spans="2:7" ht="26" customHeight="1">
      <c r="B622" s="47" t="s">
        <v>1396</v>
      </c>
      <c r="C622" s="48" t="s">
        <v>1397</v>
      </c>
      <c r="D622" s="47" t="s">
        <v>21</v>
      </c>
      <c r="E622" s="18">
        <v>1</v>
      </c>
      <c r="F622" s="49">
        <v>40000</v>
      </c>
      <c r="G622" s="30"/>
    </row>
    <row r="623" spans="2:7" ht="26" customHeight="1">
      <c r="B623" s="47" t="s">
        <v>1398</v>
      </c>
      <c r="C623" s="48" t="s">
        <v>1399</v>
      </c>
      <c r="D623" s="47" t="s">
        <v>21</v>
      </c>
      <c r="E623" s="18">
        <v>1</v>
      </c>
      <c r="F623" s="49">
        <v>42000</v>
      </c>
      <c r="G623" s="30"/>
    </row>
    <row r="624" spans="2:7" ht="26" customHeight="1">
      <c r="B624" s="47" t="s">
        <v>676</v>
      </c>
      <c r="C624" s="48" t="s">
        <v>677</v>
      </c>
      <c r="D624" s="47" t="s">
        <v>21</v>
      </c>
      <c r="E624" s="18">
        <v>1</v>
      </c>
      <c r="F624" s="49">
        <v>17500</v>
      </c>
      <c r="G624" s="30"/>
    </row>
    <row r="625" spans="2:7" ht="26" customHeight="1">
      <c r="B625" s="47" t="s">
        <v>678</v>
      </c>
      <c r="C625" s="48" t="s">
        <v>679</v>
      </c>
      <c r="D625" s="47" t="s">
        <v>21</v>
      </c>
      <c r="E625" s="18">
        <v>1</v>
      </c>
      <c r="F625" s="49">
        <v>33313</v>
      </c>
      <c r="G625" s="30"/>
    </row>
    <row r="626" spans="2:7" ht="26" customHeight="1">
      <c r="B626" s="47" t="s">
        <v>680</v>
      </c>
      <c r="C626" s="48" t="s">
        <v>681</v>
      </c>
      <c r="D626" s="47" t="s">
        <v>21</v>
      </c>
      <c r="E626" s="18">
        <v>1</v>
      </c>
      <c r="F626" s="49">
        <v>32800</v>
      </c>
      <c r="G626" s="30"/>
    </row>
    <row r="627" spans="2:7" ht="39">
      <c r="B627" s="47" t="s">
        <v>682</v>
      </c>
      <c r="C627" s="48" t="s">
        <v>683</v>
      </c>
      <c r="D627" s="47" t="s">
        <v>21</v>
      </c>
      <c r="E627" s="18">
        <v>1</v>
      </c>
      <c r="F627" s="49">
        <v>35073</v>
      </c>
      <c r="G627" s="30"/>
    </row>
    <row r="628" spans="2:7" ht="117">
      <c r="B628" s="47" t="s">
        <v>1400</v>
      </c>
      <c r="C628" s="48" t="s">
        <v>1401</v>
      </c>
      <c r="D628" s="47" t="s">
        <v>21</v>
      </c>
      <c r="E628" s="18">
        <v>1</v>
      </c>
      <c r="F628" s="49">
        <v>55000</v>
      </c>
      <c r="G628" s="30"/>
    </row>
    <row r="629" spans="2:7" ht="26" customHeight="1">
      <c r="B629" s="47" t="s">
        <v>684</v>
      </c>
      <c r="C629" s="48" t="s">
        <v>685</v>
      </c>
      <c r="D629" s="47" t="s">
        <v>24</v>
      </c>
      <c r="E629" s="18">
        <v>1</v>
      </c>
      <c r="F629" s="49">
        <v>10627</v>
      </c>
      <c r="G629" s="30"/>
    </row>
    <row r="630" spans="2:7" ht="26" customHeight="1">
      <c r="B630" s="47" t="s">
        <v>686</v>
      </c>
      <c r="C630" s="48" t="s">
        <v>687</v>
      </c>
      <c r="D630" s="47" t="s">
        <v>21</v>
      </c>
      <c r="E630" s="18">
        <v>1</v>
      </c>
      <c r="F630" s="49">
        <v>29533</v>
      </c>
      <c r="G630" s="30"/>
    </row>
    <row r="631" spans="2:7" ht="26">
      <c r="B631" s="47" t="s">
        <v>688</v>
      </c>
      <c r="C631" s="48" t="s">
        <v>689</v>
      </c>
      <c r="D631" s="47" t="s">
        <v>21</v>
      </c>
      <c r="E631" s="18">
        <v>1</v>
      </c>
      <c r="F631" s="49">
        <v>33313</v>
      </c>
      <c r="G631" s="30"/>
    </row>
    <row r="632" spans="2:7" ht="26" customHeight="1">
      <c r="B632" s="47" t="s">
        <v>690</v>
      </c>
      <c r="C632" s="48" t="s">
        <v>691</v>
      </c>
      <c r="D632" s="47" t="s">
        <v>24</v>
      </c>
      <c r="E632" s="18">
        <v>1</v>
      </c>
      <c r="F632" s="49">
        <v>18963</v>
      </c>
      <c r="G632" s="30"/>
    </row>
    <row r="633" spans="2:7" ht="26" customHeight="1">
      <c r="B633" s="47" t="s">
        <v>692</v>
      </c>
      <c r="C633" s="48" t="s">
        <v>693</v>
      </c>
      <c r="D633" s="47" t="s">
        <v>21</v>
      </c>
      <c r="E633" s="18">
        <v>1</v>
      </c>
      <c r="F633" s="49">
        <v>29057</v>
      </c>
      <c r="G633" s="30"/>
    </row>
    <row r="634" spans="2:7" ht="26" customHeight="1">
      <c r="B634" s="47" t="s">
        <v>694</v>
      </c>
      <c r="C634" s="48" t="s">
        <v>695</v>
      </c>
      <c r="D634" s="47" t="s">
        <v>21</v>
      </c>
      <c r="E634" s="18">
        <v>1</v>
      </c>
      <c r="F634" s="49">
        <v>17122</v>
      </c>
      <c r="G634" s="30"/>
    </row>
    <row r="635" spans="2:7" ht="26" customHeight="1">
      <c r="B635" s="47" t="s">
        <v>1402</v>
      </c>
      <c r="C635" s="48" t="s">
        <v>1403</v>
      </c>
      <c r="D635" s="47" t="s">
        <v>21</v>
      </c>
      <c r="E635" s="18">
        <v>1</v>
      </c>
      <c r="F635" s="49">
        <v>65000</v>
      </c>
      <c r="G635" s="30"/>
    </row>
    <row r="636" spans="2:7" ht="26" customHeight="1">
      <c r="B636" s="47" t="s">
        <v>696</v>
      </c>
      <c r="C636" s="48" t="s">
        <v>697</v>
      </c>
      <c r="D636" s="47" t="s">
        <v>21</v>
      </c>
      <c r="E636" s="18">
        <v>1</v>
      </c>
      <c r="F636" s="49">
        <v>22550</v>
      </c>
      <c r="G636" s="30"/>
    </row>
    <row r="637" spans="2:7" ht="65">
      <c r="B637" s="47" t="s">
        <v>698</v>
      </c>
      <c r="C637" s="48" t="s">
        <v>699</v>
      </c>
      <c r="D637" s="47" t="s">
        <v>24</v>
      </c>
      <c r="E637" s="18">
        <v>1</v>
      </c>
      <c r="F637" s="49">
        <v>16195</v>
      </c>
      <c r="G637" s="30"/>
    </row>
    <row r="638" spans="2:7" ht="26" customHeight="1">
      <c r="B638" s="25">
        <v>16</v>
      </c>
      <c r="C638" s="26" t="s">
        <v>700</v>
      </c>
      <c r="D638" s="28"/>
      <c r="E638" s="25"/>
      <c r="F638" s="49"/>
      <c r="G638" s="30"/>
    </row>
    <row r="639" spans="2:7" ht="26" customHeight="1">
      <c r="B639" s="47" t="s">
        <v>1404</v>
      </c>
      <c r="C639" s="48" t="s">
        <v>1405</v>
      </c>
      <c r="D639" s="47" t="s">
        <v>69</v>
      </c>
      <c r="E639" s="18">
        <v>1</v>
      </c>
      <c r="F639" s="49">
        <v>45000</v>
      </c>
      <c r="G639" s="30"/>
    </row>
    <row r="640" spans="2:7" ht="39">
      <c r="B640" s="47" t="s">
        <v>1406</v>
      </c>
      <c r="C640" s="48" t="s">
        <v>1407</v>
      </c>
      <c r="D640" s="47" t="s">
        <v>69</v>
      </c>
      <c r="E640" s="18">
        <v>1</v>
      </c>
      <c r="F640" s="49">
        <v>65000</v>
      </c>
      <c r="G640" s="30"/>
    </row>
    <row r="641" spans="2:7" ht="26" customHeight="1">
      <c r="B641" s="47" t="s">
        <v>701</v>
      </c>
      <c r="C641" s="48" t="s">
        <v>702</v>
      </c>
      <c r="D641" s="47" t="s">
        <v>69</v>
      </c>
      <c r="E641" s="18">
        <v>1</v>
      </c>
      <c r="F641" s="49">
        <v>39409</v>
      </c>
      <c r="G641" s="30"/>
    </row>
    <row r="642" spans="2:7" ht="39">
      <c r="B642" s="47" t="s">
        <v>703</v>
      </c>
      <c r="C642" s="48" t="s">
        <v>704</v>
      </c>
      <c r="D642" s="47" t="s">
        <v>69</v>
      </c>
      <c r="E642" s="18">
        <v>1</v>
      </c>
      <c r="F642" s="49">
        <v>64839</v>
      </c>
      <c r="G642" s="30"/>
    </row>
    <row r="643" spans="2:7" ht="39">
      <c r="B643" s="47" t="s">
        <v>1408</v>
      </c>
      <c r="C643" s="48" t="s">
        <v>1409</v>
      </c>
      <c r="D643" s="47" t="s">
        <v>69</v>
      </c>
      <c r="E643" s="18">
        <v>1</v>
      </c>
      <c r="F643" s="49">
        <v>85000</v>
      </c>
      <c r="G643" s="30"/>
    </row>
    <row r="644" spans="2:7" ht="26" customHeight="1">
      <c r="B644" s="47" t="s">
        <v>1410</v>
      </c>
      <c r="C644" s="48" t="s">
        <v>1411</v>
      </c>
      <c r="D644" s="47" t="s">
        <v>69</v>
      </c>
      <c r="E644" s="18">
        <v>1</v>
      </c>
      <c r="F644" s="49">
        <v>165000</v>
      </c>
      <c r="G644" s="30"/>
    </row>
    <row r="645" spans="2:7" ht="39">
      <c r="B645" s="47" t="s">
        <v>1412</v>
      </c>
      <c r="C645" s="48" t="s">
        <v>1413</v>
      </c>
      <c r="D645" s="47" t="s">
        <v>69</v>
      </c>
      <c r="E645" s="18">
        <v>1</v>
      </c>
      <c r="F645" s="49">
        <v>75000</v>
      </c>
      <c r="G645" s="30"/>
    </row>
    <row r="646" spans="2:7" ht="26" customHeight="1">
      <c r="B646" s="47" t="s">
        <v>705</v>
      </c>
      <c r="C646" s="48" t="s">
        <v>706</v>
      </c>
      <c r="D646" s="47" t="s">
        <v>69</v>
      </c>
      <c r="E646" s="18">
        <v>1</v>
      </c>
      <c r="F646" s="49">
        <v>25612</v>
      </c>
      <c r="G646" s="30"/>
    </row>
    <row r="647" spans="2:7" ht="26" customHeight="1">
      <c r="B647" s="47" t="s">
        <v>1414</v>
      </c>
      <c r="C647" s="48" t="s">
        <v>1415</v>
      </c>
      <c r="D647" s="47" t="s">
        <v>69</v>
      </c>
      <c r="E647" s="18">
        <v>1</v>
      </c>
      <c r="F647" s="49">
        <v>65000</v>
      </c>
      <c r="G647" s="30"/>
    </row>
    <row r="648" spans="2:7" ht="26" customHeight="1">
      <c r="B648" s="47" t="s">
        <v>707</v>
      </c>
      <c r="C648" s="48" t="s">
        <v>708</v>
      </c>
      <c r="D648" s="47" t="s">
        <v>69</v>
      </c>
      <c r="E648" s="18">
        <v>1</v>
      </c>
      <c r="F648" s="49">
        <v>103026</v>
      </c>
      <c r="G648" s="30"/>
    </row>
    <row r="649" spans="2:7" ht="26" customHeight="1">
      <c r="B649" s="47" t="s">
        <v>1416</v>
      </c>
      <c r="C649" s="48" t="s">
        <v>1417</v>
      </c>
      <c r="D649" s="47" t="s">
        <v>69</v>
      </c>
      <c r="E649" s="18">
        <v>1</v>
      </c>
      <c r="F649" s="49">
        <v>75000</v>
      </c>
      <c r="G649" s="30"/>
    </row>
    <row r="650" spans="2:7" ht="26" customHeight="1">
      <c r="B650" s="47" t="s">
        <v>1418</v>
      </c>
      <c r="C650" s="48" t="s">
        <v>1419</v>
      </c>
      <c r="D650" s="47" t="s">
        <v>69</v>
      </c>
      <c r="E650" s="18">
        <v>1</v>
      </c>
      <c r="F650" s="49">
        <v>85000</v>
      </c>
      <c r="G650" s="30"/>
    </row>
    <row r="651" spans="2:7" ht="26" customHeight="1">
      <c r="B651" s="47" t="s">
        <v>1420</v>
      </c>
      <c r="C651" s="48" t="s">
        <v>1421</v>
      </c>
      <c r="D651" s="47" t="s">
        <v>69</v>
      </c>
      <c r="E651" s="18">
        <v>1</v>
      </c>
      <c r="F651" s="49">
        <v>95000</v>
      </c>
      <c r="G651" s="30"/>
    </row>
    <row r="652" spans="2:7" ht="26" customHeight="1">
      <c r="B652" s="47" t="s">
        <v>709</v>
      </c>
      <c r="C652" s="48" t="s">
        <v>710</v>
      </c>
      <c r="D652" s="47" t="s">
        <v>69</v>
      </c>
      <c r="E652" s="18">
        <v>1</v>
      </c>
      <c r="F652" s="49">
        <v>185304</v>
      </c>
      <c r="G652" s="30"/>
    </row>
    <row r="653" spans="2:7" ht="26" customHeight="1">
      <c r="B653" s="25">
        <v>17</v>
      </c>
      <c r="C653" s="26" t="s">
        <v>711</v>
      </c>
      <c r="D653" s="28"/>
      <c r="E653" s="25"/>
      <c r="F653" s="49"/>
      <c r="G653" s="30"/>
    </row>
    <row r="654" spans="2:7" ht="26" customHeight="1">
      <c r="B654" s="25" t="s">
        <v>712</v>
      </c>
      <c r="C654" s="26" t="s">
        <v>713</v>
      </c>
      <c r="D654" s="28"/>
      <c r="E654" s="25"/>
      <c r="F654" s="49"/>
      <c r="G654" s="30"/>
    </row>
    <row r="655" spans="2:7" ht="26" customHeight="1">
      <c r="B655" s="47" t="s">
        <v>714</v>
      </c>
      <c r="C655" s="48" t="s">
        <v>715</v>
      </c>
      <c r="D655" s="47" t="s">
        <v>27</v>
      </c>
      <c r="E655" s="18">
        <v>1</v>
      </c>
      <c r="F655" s="49">
        <v>62368</v>
      </c>
      <c r="G655" s="30"/>
    </row>
    <row r="656" spans="2:7" ht="26" customHeight="1">
      <c r="B656" s="47" t="s">
        <v>716</v>
      </c>
      <c r="C656" s="48" t="s">
        <v>717</v>
      </c>
      <c r="D656" s="47" t="s">
        <v>27</v>
      </c>
      <c r="E656" s="18">
        <v>1</v>
      </c>
      <c r="F656" s="49">
        <v>75973</v>
      </c>
      <c r="G656" s="30"/>
    </row>
    <row r="657" spans="2:7" ht="26" customHeight="1">
      <c r="B657" s="47" t="s">
        <v>718</v>
      </c>
      <c r="C657" s="48" t="s">
        <v>719</v>
      </c>
      <c r="D657" s="47" t="s">
        <v>27</v>
      </c>
      <c r="E657" s="18">
        <v>1</v>
      </c>
      <c r="F657" s="49">
        <v>59833</v>
      </c>
      <c r="G657" s="30"/>
    </row>
    <row r="658" spans="2:7" ht="26" customHeight="1">
      <c r="B658" s="47" t="s">
        <v>720</v>
      </c>
      <c r="C658" s="48" t="s">
        <v>721</v>
      </c>
      <c r="D658" s="47" t="s">
        <v>27</v>
      </c>
      <c r="E658" s="18">
        <v>1</v>
      </c>
      <c r="F658" s="49">
        <v>65230</v>
      </c>
      <c r="G658" s="30"/>
    </row>
    <row r="659" spans="2:7" ht="26" customHeight="1">
      <c r="B659" s="47" t="s">
        <v>722</v>
      </c>
      <c r="C659" s="48" t="s">
        <v>723</v>
      </c>
      <c r="D659" s="47" t="s">
        <v>27</v>
      </c>
      <c r="E659" s="18">
        <v>1</v>
      </c>
      <c r="F659" s="49">
        <v>71292</v>
      </c>
      <c r="G659" s="30"/>
    </row>
    <row r="660" spans="2:7" ht="26" customHeight="1">
      <c r="B660" s="47" t="s">
        <v>724</v>
      </c>
      <c r="C660" s="48" t="s">
        <v>725</v>
      </c>
      <c r="D660" s="47" t="s">
        <v>27</v>
      </c>
      <c r="E660" s="18">
        <v>1</v>
      </c>
      <c r="F660" s="49">
        <v>62756</v>
      </c>
      <c r="G660" s="30"/>
    </row>
    <row r="661" spans="2:7" ht="26" customHeight="1">
      <c r="B661" s="47" t="s">
        <v>726</v>
      </c>
      <c r="C661" s="48" t="s">
        <v>727</v>
      </c>
      <c r="D661" s="47" t="s">
        <v>27</v>
      </c>
      <c r="E661" s="18">
        <v>1</v>
      </c>
      <c r="F661" s="49">
        <v>89707</v>
      </c>
      <c r="G661" s="30"/>
    </row>
    <row r="662" spans="2:7" ht="26" customHeight="1">
      <c r="B662" s="47" t="s">
        <v>728</v>
      </c>
      <c r="C662" s="48" t="s">
        <v>729</v>
      </c>
      <c r="D662" s="47" t="s">
        <v>27</v>
      </c>
      <c r="E662" s="18">
        <v>1</v>
      </c>
      <c r="F662" s="49">
        <v>466996</v>
      </c>
      <c r="G662" s="30"/>
    </row>
    <row r="663" spans="2:7" ht="26" customHeight="1">
      <c r="B663" s="47" t="s">
        <v>1422</v>
      </c>
      <c r="C663" s="48" t="s">
        <v>1423</v>
      </c>
      <c r="D663" s="47" t="s">
        <v>27</v>
      </c>
      <c r="E663" s="18">
        <v>1</v>
      </c>
      <c r="F663" s="49">
        <v>1450000</v>
      </c>
      <c r="G663" s="30"/>
    </row>
    <row r="664" spans="2:7" ht="26" customHeight="1">
      <c r="B664" s="47" t="s">
        <v>730</v>
      </c>
      <c r="C664" s="48" t="s">
        <v>731</v>
      </c>
      <c r="D664" s="47" t="s">
        <v>27</v>
      </c>
      <c r="E664" s="18">
        <v>1</v>
      </c>
      <c r="F664" s="49">
        <v>483425</v>
      </c>
      <c r="G664" s="30"/>
    </row>
    <row r="665" spans="2:7" ht="26" customHeight="1">
      <c r="B665" s="47" t="s">
        <v>732</v>
      </c>
      <c r="C665" s="48" t="s">
        <v>733</v>
      </c>
      <c r="D665" s="47" t="s">
        <v>27</v>
      </c>
      <c r="E665" s="18">
        <v>1</v>
      </c>
      <c r="F665" s="49">
        <v>621074</v>
      </c>
      <c r="G665" s="30"/>
    </row>
    <row r="666" spans="2:7" ht="26" customHeight="1">
      <c r="B666" s="47" t="s">
        <v>734</v>
      </c>
      <c r="C666" s="48" t="s">
        <v>735</v>
      </c>
      <c r="D666" s="47" t="s">
        <v>27</v>
      </c>
      <c r="E666" s="18">
        <v>1</v>
      </c>
      <c r="F666" s="49">
        <v>603110</v>
      </c>
      <c r="G666" s="30"/>
    </row>
    <row r="667" spans="2:7" ht="26" customHeight="1">
      <c r="B667" s="47" t="s">
        <v>736</v>
      </c>
      <c r="C667" s="48" t="s">
        <v>737</v>
      </c>
      <c r="D667" s="47" t="s">
        <v>27</v>
      </c>
      <c r="E667" s="18">
        <v>1</v>
      </c>
      <c r="F667" s="49">
        <v>568520</v>
      </c>
      <c r="G667" s="30"/>
    </row>
    <row r="668" spans="2:7" ht="26" customHeight="1">
      <c r="B668" s="47" t="s">
        <v>738</v>
      </c>
      <c r="C668" s="48" t="s">
        <v>739</v>
      </c>
      <c r="D668" s="47" t="s">
        <v>27</v>
      </c>
      <c r="E668" s="18">
        <v>1</v>
      </c>
      <c r="F668" s="49">
        <v>282393</v>
      </c>
      <c r="G668" s="30"/>
    </row>
    <row r="669" spans="2:7" ht="26" customHeight="1">
      <c r="B669" s="47" t="s">
        <v>1424</v>
      </c>
      <c r="C669" s="48" t="s">
        <v>1425</v>
      </c>
      <c r="D669" s="47" t="s">
        <v>27</v>
      </c>
      <c r="E669" s="18">
        <v>1</v>
      </c>
      <c r="F669" s="49">
        <v>650000</v>
      </c>
      <c r="G669" s="30"/>
    </row>
    <row r="670" spans="2:7" ht="26" customHeight="1">
      <c r="B670" s="47" t="s">
        <v>740</v>
      </c>
      <c r="C670" s="48" t="s">
        <v>741</v>
      </c>
      <c r="D670" s="47" t="s">
        <v>27</v>
      </c>
      <c r="E670" s="18">
        <v>1</v>
      </c>
      <c r="F670" s="49">
        <v>487113</v>
      </c>
      <c r="G670" s="30"/>
    </row>
    <row r="671" spans="2:7" ht="39">
      <c r="B671" s="47" t="s">
        <v>1426</v>
      </c>
      <c r="C671" s="48" t="s">
        <v>1427</v>
      </c>
      <c r="D671" s="47" t="s">
        <v>27</v>
      </c>
      <c r="E671" s="18">
        <v>1</v>
      </c>
      <c r="F671" s="49">
        <v>1250000</v>
      </c>
      <c r="G671" s="30"/>
    </row>
    <row r="672" spans="2:7" ht="26" customHeight="1">
      <c r="B672" s="47" t="s">
        <v>742</v>
      </c>
      <c r="C672" s="48" t="s">
        <v>743</v>
      </c>
      <c r="D672" s="47" t="s">
        <v>27</v>
      </c>
      <c r="E672" s="18">
        <v>1</v>
      </c>
      <c r="F672" s="49">
        <v>380987</v>
      </c>
      <c r="G672" s="30"/>
    </row>
    <row r="673" spans="2:7" ht="26" customHeight="1">
      <c r="B673" s="47" t="s">
        <v>744</v>
      </c>
      <c r="C673" s="48" t="s">
        <v>745</v>
      </c>
      <c r="D673" s="47" t="s">
        <v>27</v>
      </c>
      <c r="E673" s="18">
        <v>1</v>
      </c>
      <c r="F673" s="49">
        <v>395312</v>
      </c>
      <c r="G673" s="30"/>
    </row>
    <row r="674" spans="2:7" ht="26" customHeight="1">
      <c r="B674" s="47" t="s">
        <v>746</v>
      </c>
      <c r="C674" s="48" t="s">
        <v>747</v>
      </c>
      <c r="D674" s="47" t="s">
        <v>27</v>
      </c>
      <c r="E674" s="18">
        <v>1</v>
      </c>
      <c r="F674" s="49">
        <v>1983006</v>
      </c>
      <c r="G674" s="30"/>
    </row>
    <row r="675" spans="2:7" ht="26">
      <c r="B675" s="47" t="s">
        <v>748</v>
      </c>
      <c r="C675" s="48" t="s">
        <v>749</v>
      </c>
      <c r="D675" s="47" t="s">
        <v>27</v>
      </c>
      <c r="E675" s="18">
        <v>1</v>
      </c>
      <c r="F675" s="49">
        <v>1783519</v>
      </c>
      <c r="G675" s="30"/>
    </row>
    <row r="676" spans="2:7" ht="39">
      <c r="B676" s="47" t="s">
        <v>750</v>
      </c>
      <c r="C676" s="48" t="s">
        <v>751</v>
      </c>
      <c r="D676" s="47" t="s">
        <v>27</v>
      </c>
      <c r="E676" s="18">
        <v>1</v>
      </c>
      <c r="F676" s="49">
        <v>2971612</v>
      </c>
      <c r="G676" s="30"/>
    </row>
    <row r="677" spans="2:7" ht="26" customHeight="1">
      <c r="B677" s="47" t="s">
        <v>752</v>
      </c>
      <c r="C677" s="48" t="s">
        <v>753</v>
      </c>
      <c r="D677" s="47" t="s">
        <v>27</v>
      </c>
      <c r="E677" s="18">
        <v>1</v>
      </c>
      <c r="F677" s="49">
        <v>216203</v>
      </c>
      <c r="G677" s="30"/>
    </row>
    <row r="678" spans="2:7" ht="39">
      <c r="B678" s="47" t="s">
        <v>754</v>
      </c>
      <c r="C678" s="48" t="s">
        <v>755</v>
      </c>
      <c r="D678" s="47" t="s">
        <v>27</v>
      </c>
      <c r="E678" s="18">
        <v>1</v>
      </c>
      <c r="F678" s="49">
        <v>280745</v>
      </c>
      <c r="G678" s="30"/>
    </row>
    <row r="679" spans="2:7" ht="26" customHeight="1">
      <c r="B679" s="47" t="s">
        <v>1428</v>
      </c>
      <c r="C679" s="48" t="s">
        <v>1429</v>
      </c>
      <c r="D679" s="47" t="s">
        <v>27</v>
      </c>
      <c r="E679" s="18">
        <v>1</v>
      </c>
      <c r="F679" s="49">
        <v>1500000</v>
      </c>
      <c r="G679" s="30"/>
    </row>
    <row r="680" spans="2:7" ht="26" customHeight="1">
      <c r="B680" s="47" t="s">
        <v>756</v>
      </c>
      <c r="C680" s="48" t="s">
        <v>757</v>
      </c>
      <c r="D680" s="47" t="s">
        <v>27</v>
      </c>
      <c r="E680" s="18">
        <v>1</v>
      </c>
      <c r="F680" s="49">
        <v>578193</v>
      </c>
      <c r="G680" s="30"/>
    </row>
    <row r="681" spans="2:7" ht="26" customHeight="1">
      <c r="B681" s="47" t="s">
        <v>1430</v>
      </c>
      <c r="C681" s="48" t="s">
        <v>1431</v>
      </c>
      <c r="D681" s="47" t="s">
        <v>27</v>
      </c>
      <c r="E681" s="18">
        <v>1</v>
      </c>
      <c r="F681" s="49">
        <v>3500000</v>
      </c>
      <c r="G681" s="30"/>
    </row>
    <row r="682" spans="2:7" ht="26" customHeight="1">
      <c r="B682" s="47" t="s">
        <v>758</v>
      </c>
      <c r="C682" s="48" t="s">
        <v>759</v>
      </c>
      <c r="D682" s="47" t="s">
        <v>27</v>
      </c>
      <c r="E682" s="18">
        <v>1</v>
      </c>
      <c r="F682" s="49">
        <v>413243</v>
      </c>
      <c r="G682" s="30"/>
    </row>
    <row r="683" spans="2:7" ht="26" customHeight="1">
      <c r="B683" s="47" t="s">
        <v>1432</v>
      </c>
      <c r="C683" s="48" t="s">
        <v>1433</v>
      </c>
      <c r="D683" s="47" t="s">
        <v>27</v>
      </c>
      <c r="E683" s="18">
        <v>1</v>
      </c>
      <c r="F683" s="49">
        <v>420000</v>
      </c>
      <c r="G683" s="30"/>
    </row>
    <row r="684" spans="2:7" ht="26" customHeight="1">
      <c r="B684" s="47" t="s">
        <v>1434</v>
      </c>
      <c r="C684" s="48" t="s">
        <v>1435</v>
      </c>
      <c r="D684" s="47" t="s">
        <v>27</v>
      </c>
      <c r="E684" s="18">
        <v>1</v>
      </c>
      <c r="F684" s="49">
        <v>180000</v>
      </c>
      <c r="G684" s="30"/>
    </row>
    <row r="685" spans="2:7" ht="26" customHeight="1">
      <c r="B685" s="47" t="s">
        <v>760</v>
      </c>
      <c r="C685" s="48" t="s">
        <v>761</v>
      </c>
      <c r="D685" s="47" t="s">
        <v>27</v>
      </c>
      <c r="E685" s="18">
        <v>1</v>
      </c>
      <c r="F685" s="49">
        <v>419719</v>
      </c>
      <c r="G685" s="30"/>
    </row>
    <row r="686" spans="2:7" ht="26" customHeight="1">
      <c r="B686" s="47" t="s">
        <v>762</v>
      </c>
      <c r="C686" s="48" t="s">
        <v>763</v>
      </c>
      <c r="D686" s="47" t="s">
        <v>27</v>
      </c>
      <c r="E686" s="18">
        <v>1</v>
      </c>
      <c r="F686" s="49">
        <v>298346</v>
      </c>
      <c r="G686" s="30"/>
    </row>
    <row r="687" spans="2:7" ht="26" customHeight="1">
      <c r="B687" s="47" t="s">
        <v>1436</v>
      </c>
      <c r="C687" s="48" t="s">
        <v>1437</v>
      </c>
      <c r="D687" s="47" t="s">
        <v>27</v>
      </c>
      <c r="E687" s="18">
        <v>1</v>
      </c>
      <c r="F687" s="49">
        <v>950000</v>
      </c>
      <c r="G687" s="30"/>
    </row>
    <row r="688" spans="2:7" ht="26" customHeight="1">
      <c r="B688" s="47" t="s">
        <v>764</v>
      </c>
      <c r="C688" s="48" t="s">
        <v>765</v>
      </c>
      <c r="D688" s="47" t="s">
        <v>27</v>
      </c>
      <c r="E688" s="18">
        <v>1</v>
      </c>
      <c r="F688" s="49">
        <v>270026</v>
      </c>
      <c r="G688" s="30"/>
    </row>
    <row r="689" spans="2:7" ht="26" customHeight="1">
      <c r="B689" s="47" t="s">
        <v>1438</v>
      </c>
      <c r="C689" s="48" t="s">
        <v>1439</v>
      </c>
      <c r="D689" s="47" t="s">
        <v>27</v>
      </c>
      <c r="E689" s="18">
        <v>1</v>
      </c>
      <c r="F689" s="49">
        <v>1500000</v>
      </c>
      <c r="G689" s="30"/>
    </row>
    <row r="690" spans="2:7" ht="26" customHeight="1">
      <c r="B690" s="47" t="s">
        <v>1440</v>
      </c>
      <c r="C690" s="48" t="s">
        <v>1441</v>
      </c>
      <c r="D690" s="47" t="s">
        <v>27</v>
      </c>
      <c r="E690" s="18">
        <v>1</v>
      </c>
      <c r="F690" s="49">
        <v>480000</v>
      </c>
      <c r="G690" s="30"/>
    </row>
    <row r="691" spans="2:7" ht="26" customHeight="1">
      <c r="B691" s="47" t="s">
        <v>1442</v>
      </c>
      <c r="C691" s="48" t="s">
        <v>1443</v>
      </c>
      <c r="D691" s="47" t="s">
        <v>27</v>
      </c>
      <c r="E691" s="18">
        <v>1</v>
      </c>
      <c r="F691" s="49">
        <v>520000</v>
      </c>
      <c r="G691" s="30"/>
    </row>
    <row r="692" spans="2:7" ht="26" customHeight="1">
      <c r="B692" s="47" t="s">
        <v>766</v>
      </c>
      <c r="C692" s="48" t="s">
        <v>767</v>
      </c>
      <c r="D692" s="47" t="s">
        <v>27</v>
      </c>
      <c r="E692" s="18">
        <v>1</v>
      </c>
      <c r="F692" s="49">
        <v>92328</v>
      </c>
      <c r="G692" s="30"/>
    </row>
    <row r="693" spans="2:7" ht="26" customHeight="1">
      <c r="B693" s="47" t="s">
        <v>768</v>
      </c>
      <c r="C693" s="48" t="s">
        <v>769</v>
      </c>
      <c r="D693" s="47" t="s">
        <v>27</v>
      </c>
      <c r="E693" s="18">
        <v>1</v>
      </c>
      <c r="F693" s="49">
        <v>358878</v>
      </c>
      <c r="G693" s="30"/>
    </row>
    <row r="694" spans="2:7" ht="26">
      <c r="B694" s="47" t="s">
        <v>770</v>
      </c>
      <c r="C694" s="48" t="s">
        <v>771</v>
      </c>
      <c r="D694" s="47" t="s">
        <v>27</v>
      </c>
      <c r="E694" s="18">
        <v>1</v>
      </c>
      <c r="F694" s="49">
        <v>363869</v>
      </c>
      <c r="G694" s="30"/>
    </row>
    <row r="695" spans="2:7" ht="26" customHeight="1">
      <c r="B695" s="47" t="s">
        <v>772</v>
      </c>
      <c r="C695" s="48" t="s">
        <v>773</v>
      </c>
      <c r="D695" s="47" t="s">
        <v>27</v>
      </c>
      <c r="E695" s="18">
        <v>1</v>
      </c>
      <c r="F695" s="49">
        <v>300180</v>
      </c>
      <c r="G695" s="30"/>
    </row>
    <row r="696" spans="2:7" ht="26" customHeight="1">
      <c r="B696" s="47" t="s">
        <v>774</v>
      </c>
      <c r="C696" s="48" t="s">
        <v>775</v>
      </c>
      <c r="D696" s="47" t="s">
        <v>27</v>
      </c>
      <c r="E696" s="18">
        <v>1</v>
      </c>
      <c r="F696" s="49">
        <v>530366</v>
      </c>
      <c r="G696" s="30"/>
    </row>
    <row r="697" spans="2:7" ht="26" customHeight="1">
      <c r="B697" s="47" t="s">
        <v>776</v>
      </c>
      <c r="C697" s="48" t="s">
        <v>777</v>
      </c>
      <c r="D697" s="47" t="s">
        <v>27</v>
      </c>
      <c r="E697" s="18">
        <v>1</v>
      </c>
      <c r="F697" s="49">
        <v>306693</v>
      </c>
      <c r="G697" s="30"/>
    </row>
    <row r="698" spans="2:7" ht="26" customHeight="1">
      <c r="B698" s="47" t="s">
        <v>778</v>
      </c>
      <c r="C698" s="48" t="s">
        <v>779</v>
      </c>
      <c r="D698" s="47" t="s">
        <v>27</v>
      </c>
      <c r="E698" s="18">
        <v>1</v>
      </c>
      <c r="F698" s="49">
        <v>205460</v>
      </c>
      <c r="G698" s="30"/>
    </row>
    <row r="699" spans="2:7" ht="26" customHeight="1">
      <c r="B699" s="47" t="s">
        <v>780</v>
      </c>
      <c r="C699" s="48" t="s">
        <v>781</v>
      </c>
      <c r="D699" s="47" t="s">
        <v>27</v>
      </c>
      <c r="E699" s="18">
        <v>1</v>
      </c>
      <c r="F699" s="49">
        <v>107413</v>
      </c>
      <c r="G699" s="30"/>
    </row>
    <row r="700" spans="2:7" ht="26" customHeight="1">
      <c r="B700" s="47" t="s">
        <v>782</v>
      </c>
      <c r="C700" s="48" t="s">
        <v>783</v>
      </c>
      <c r="D700" s="47" t="s">
        <v>27</v>
      </c>
      <c r="E700" s="18">
        <v>1</v>
      </c>
      <c r="F700" s="49">
        <v>282470</v>
      </c>
      <c r="G700" s="30"/>
    </row>
    <row r="701" spans="2:7" ht="26" customHeight="1">
      <c r="B701" s="47" t="s">
        <v>784</v>
      </c>
      <c r="C701" s="48" t="s">
        <v>785</v>
      </c>
      <c r="D701" s="47" t="s">
        <v>27</v>
      </c>
      <c r="E701" s="18">
        <v>1</v>
      </c>
      <c r="F701" s="49">
        <v>274696</v>
      </c>
      <c r="G701" s="30"/>
    </row>
    <row r="702" spans="2:7" ht="26" customHeight="1">
      <c r="B702" s="47" t="s">
        <v>1444</v>
      </c>
      <c r="C702" s="48" t="s">
        <v>1445</v>
      </c>
      <c r="D702" s="47" t="s">
        <v>27</v>
      </c>
      <c r="E702" s="18">
        <v>1</v>
      </c>
      <c r="F702" s="49">
        <v>1850000</v>
      </c>
      <c r="G702" s="30"/>
    </row>
    <row r="703" spans="2:7" ht="26" customHeight="1">
      <c r="B703" s="47" t="s">
        <v>1446</v>
      </c>
      <c r="C703" s="48" t="s">
        <v>1447</v>
      </c>
      <c r="D703" s="47" t="s">
        <v>27</v>
      </c>
      <c r="E703" s="18">
        <v>1</v>
      </c>
      <c r="F703" s="49">
        <v>1250000</v>
      </c>
      <c r="G703" s="30"/>
    </row>
    <row r="704" spans="2:7" ht="26" customHeight="1">
      <c r="B704" s="47" t="s">
        <v>786</v>
      </c>
      <c r="C704" s="48" t="s">
        <v>787</v>
      </c>
      <c r="D704" s="47" t="s">
        <v>27</v>
      </c>
      <c r="E704" s="18">
        <v>1</v>
      </c>
      <c r="F704" s="49">
        <v>1351529</v>
      </c>
      <c r="G704" s="30"/>
    </row>
    <row r="705" spans="2:7" ht="39">
      <c r="B705" s="47" t="s">
        <v>1448</v>
      </c>
      <c r="C705" s="48" t="s">
        <v>1449</v>
      </c>
      <c r="D705" s="47" t="s">
        <v>27</v>
      </c>
      <c r="E705" s="18">
        <v>1</v>
      </c>
      <c r="F705" s="49">
        <v>6800000</v>
      </c>
      <c r="G705" s="30"/>
    </row>
    <row r="706" spans="2:7" ht="52">
      <c r="B706" s="47" t="s">
        <v>788</v>
      </c>
      <c r="C706" s="48" t="s">
        <v>789</v>
      </c>
      <c r="D706" s="47" t="s">
        <v>27</v>
      </c>
      <c r="E706" s="18">
        <v>1</v>
      </c>
      <c r="F706" s="49">
        <v>1557157</v>
      </c>
      <c r="G706" s="30"/>
    </row>
    <row r="707" spans="2:7" ht="26" customHeight="1">
      <c r="B707" s="25" t="s">
        <v>790</v>
      </c>
      <c r="C707" s="26" t="s">
        <v>791</v>
      </c>
      <c r="D707" s="28"/>
      <c r="E707" s="25"/>
      <c r="F707" s="49"/>
      <c r="G707" s="30"/>
    </row>
    <row r="708" spans="2:7" ht="26" customHeight="1">
      <c r="B708" s="47" t="s">
        <v>792</v>
      </c>
      <c r="C708" s="48" t="s">
        <v>793</v>
      </c>
      <c r="D708" s="47" t="s">
        <v>27</v>
      </c>
      <c r="E708" s="18">
        <v>1</v>
      </c>
      <c r="F708" s="49">
        <v>26973</v>
      </c>
      <c r="G708" s="30"/>
    </row>
    <row r="709" spans="2:7" ht="26" customHeight="1">
      <c r="B709" s="47" t="s">
        <v>794</v>
      </c>
      <c r="C709" s="48" t="s">
        <v>795</v>
      </c>
      <c r="D709" s="47" t="s">
        <v>27</v>
      </c>
      <c r="E709" s="18">
        <v>1</v>
      </c>
      <c r="F709" s="49">
        <v>51938</v>
      </c>
      <c r="G709" s="30"/>
    </row>
    <row r="710" spans="2:7" ht="26" customHeight="1">
      <c r="B710" s="47" t="s">
        <v>796</v>
      </c>
      <c r="C710" s="48" t="s">
        <v>797</v>
      </c>
      <c r="D710" s="47" t="s">
        <v>27</v>
      </c>
      <c r="E710" s="18">
        <v>1</v>
      </c>
      <c r="F710" s="49">
        <v>22796</v>
      </c>
      <c r="G710" s="30"/>
    </row>
    <row r="711" spans="2:7" ht="26" customHeight="1">
      <c r="B711" s="47" t="s">
        <v>798</v>
      </c>
      <c r="C711" s="48" t="s">
        <v>799</v>
      </c>
      <c r="D711" s="47" t="s">
        <v>27</v>
      </c>
      <c r="E711" s="18">
        <v>1</v>
      </c>
      <c r="F711" s="49">
        <v>30704</v>
      </c>
      <c r="G711" s="30"/>
    </row>
    <row r="712" spans="2:7" ht="26" customHeight="1">
      <c r="B712" s="47" t="s">
        <v>800</v>
      </c>
      <c r="C712" s="48" t="s">
        <v>801</v>
      </c>
      <c r="D712" s="47" t="s">
        <v>27</v>
      </c>
      <c r="E712" s="18">
        <v>1</v>
      </c>
      <c r="F712" s="49">
        <v>46442</v>
      </c>
      <c r="G712" s="30"/>
    </row>
    <row r="713" spans="2:7" ht="26" customHeight="1">
      <c r="B713" s="47" t="s">
        <v>802</v>
      </c>
      <c r="C713" s="48" t="s">
        <v>803</v>
      </c>
      <c r="D713" s="47" t="s">
        <v>27</v>
      </c>
      <c r="E713" s="18">
        <v>1</v>
      </c>
      <c r="F713" s="49">
        <v>32349</v>
      </c>
      <c r="G713" s="30"/>
    </row>
    <row r="714" spans="2:7" ht="26" customHeight="1">
      <c r="B714" s="47" t="s">
        <v>804</v>
      </c>
      <c r="C714" s="48" t="s">
        <v>805</v>
      </c>
      <c r="D714" s="47" t="s">
        <v>27</v>
      </c>
      <c r="E714" s="18">
        <v>1</v>
      </c>
      <c r="F714" s="49">
        <v>28704</v>
      </c>
      <c r="G714" s="30"/>
    </row>
    <row r="715" spans="2:7" ht="26" customHeight="1">
      <c r="B715" s="47" t="s">
        <v>806</v>
      </c>
      <c r="C715" s="48" t="s">
        <v>807</v>
      </c>
      <c r="D715" s="47" t="s">
        <v>27</v>
      </c>
      <c r="E715" s="18">
        <v>1</v>
      </c>
      <c r="F715" s="49">
        <v>16144</v>
      </c>
      <c r="G715" s="30"/>
    </row>
    <row r="716" spans="2:7" ht="26" customHeight="1">
      <c r="B716" s="47" t="s">
        <v>808</v>
      </c>
      <c r="C716" s="48" t="s">
        <v>809</v>
      </c>
      <c r="D716" s="47" t="s">
        <v>27</v>
      </c>
      <c r="E716" s="18">
        <v>1</v>
      </c>
      <c r="F716" s="49">
        <v>22457</v>
      </c>
      <c r="G716" s="30"/>
    </row>
    <row r="717" spans="2:7" ht="26" customHeight="1">
      <c r="B717" s="47" t="s">
        <v>810</v>
      </c>
      <c r="C717" s="48" t="s">
        <v>811</v>
      </c>
      <c r="D717" s="47" t="s">
        <v>27</v>
      </c>
      <c r="E717" s="18">
        <v>1</v>
      </c>
      <c r="F717" s="49">
        <v>47322</v>
      </c>
      <c r="G717" s="30"/>
    </row>
    <row r="718" spans="2:7" ht="26" customHeight="1">
      <c r="B718" s="47" t="s">
        <v>812</v>
      </c>
      <c r="C718" s="48" t="s">
        <v>813</v>
      </c>
      <c r="D718" s="47" t="s">
        <v>21</v>
      </c>
      <c r="E718" s="18">
        <v>1</v>
      </c>
      <c r="F718" s="49">
        <v>694972</v>
      </c>
      <c r="G718" s="30"/>
    </row>
    <row r="719" spans="2:7" ht="26" customHeight="1">
      <c r="B719" s="47" t="s">
        <v>1450</v>
      </c>
      <c r="C719" s="48" t="s">
        <v>1451</v>
      </c>
      <c r="D719" s="47" t="s">
        <v>27</v>
      </c>
      <c r="E719" s="18">
        <v>1</v>
      </c>
      <c r="F719" s="49">
        <v>420000</v>
      </c>
      <c r="G719" s="30"/>
    </row>
    <row r="720" spans="2:7" ht="26" customHeight="1">
      <c r="B720" s="47" t="s">
        <v>1452</v>
      </c>
      <c r="C720" s="48" t="s">
        <v>1453</v>
      </c>
      <c r="D720" s="47" t="s">
        <v>27</v>
      </c>
      <c r="E720" s="18">
        <v>1</v>
      </c>
      <c r="F720" s="49">
        <v>380000</v>
      </c>
      <c r="G720" s="30"/>
    </row>
    <row r="721" spans="2:7" ht="26" customHeight="1">
      <c r="B721" s="47" t="s">
        <v>1454</v>
      </c>
      <c r="C721" s="48" t="s">
        <v>1455</v>
      </c>
      <c r="D721" s="47" t="s">
        <v>27</v>
      </c>
      <c r="E721" s="18">
        <v>1</v>
      </c>
      <c r="F721" s="49">
        <v>320000</v>
      </c>
      <c r="G721" s="30"/>
    </row>
    <row r="722" spans="2:7" ht="26" customHeight="1">
      <c r="B722" s="47" t="s">
        <v>1456</v>
      </c>
      <c r="C722" s="48" t="s">
        <v>1457</v>
      </c>
      <c r="D722" s="47" t="s">
        <v>27</v>
      </c>
      <c r="E722" s="18">
        <v>1</v>
      </c>
      <c r="F722" s="49">
        <v>350000</v>
      </c>
      <c r="G722" s="30"/>
    </row>
    <row r="723" spans="2:7" ht="26" customHeight="1">
      <c r="B723" s="47" t="s">
        <v>1458</v>
      </c>
      <c r="C723" s="48" t="s">
        <v>1459</v>
      </c>
      <c r="D723" s="47" t="s">
        <v>27</v>
      </c>
      <c r="E723" s="18">
        <v>1</v>
      </c>
      <c r="F723" s="49">
        <v>420000</v>
      </c>
      <c r="G723" s="30"/>
    </row>
    <row r="724" spans="2:7" ht="26" customHeight="1">
      <c r="B724" s="47" t="s">
        <v>1460</v>
      </c>
      <c r="C724" s="48" t="s">
        <v>1461</v>
      </c>
      <c r="D724" s="47" t="s">
        <v>27</v>
      </c>
      <c r="E724" s="18">
        <v>1</v>
      </c>
      <c r="F724" s="49">
        <v>2100000</v>
      </c>
      <c r="G724" s="30"/>
    </row>
    <row r="725" spans="2:7" ht="26" customHeight="1">
      <c r="B725" s="25">
        <v>18</v>
      </c>
      <c r="C725" s="26" t="s">
        <v>1462</v>
      </c>
      <c r="D725" s="28"/>
      <c r="E725" s="25"/>
      <c r="F725" s="49"/>
      <c r="G725" s="30"/>
    </row>
    <row r="726" spans="2:7" ht="26" customHeight="1">
      <c r="B726" s="47" t="s">
        <v>1463</v>
      </c>
      <c r="C726" s="48" t="s">
        <v>1464</v>
      </c>
      <c r="D726" s="47" t="s">
        <v>27</v>
      </c>
      <c r="E726" s="18">
        <v>1</v>
      </c>
      <c r="F726" s="49">
        <v>3800000</v>
      </c>
      <c r="G726" s="30"/>
    </row>
    <row r="727" spans="2:7" ht="26" customHeight="1">
      <c r="B727" s="47" t="s">
        <v>1465</v>
      </c>
      <c r="C727" s="48" t="s">
        <v>1466</v>
      </c>
      <c r="D727" s="47" t="s">
        <v>27</v>
      </c>
      <c r="E727" s="18">
        <v>1</v>
      </c>
      <c r="F727" s="49">
        <v>850000</v>
      </c>
      <c r="G727" s="30"/>
    </row>
    <row r="728" spans="2:7" ht="26" customHeight="1">
      <c r="B728" s="47" t="s">
        <v>1467</v>
      </c>
      <c r="C728" s="48" t="s">
        <v>1468</v>
      </c>
      <c r="D728" s="47" t="s">
        <v>27</v>
      </c>
      <c r="E728" s="18">
        <v>1</v>
      </c>
      <c r="F728" s="49">
        <v>38000</v>
      </c>
      <c r="G728" s="30"/>
    </row>
    <row r="729" spans="2:7" ht="26" customHeight="1">
      <c r="B729" s="47" t="s">
        <v>1469</v>
      </c>
      <c r="C729" s="48" t="s">
        <v>1470</v>
      </c>
      <c r="D729" s="47" t="s">
        <v>27</v>
      </c>
      <c r="E729" s="18">
        <v>1</v>
      </c>
      <c r="F729" s="49">
        <v>52000</v>
      </c>
      <c r="G729" s="30"/>
    </row>
    <row r="730" spans="2:7" ht="26" customHeight="1">
      <c r="B730" s="47" t="s">
        <v>1471</v>
      </c>
      <c r="C730" s="48" t="s">
        <v>1472</v>
      </c>
      <c r="D730" s="47" t="s">
        <v>27</v>
      </c>
      <c r="E730" s="18">
        <v>1</v>
      </c>
      <c r="F730" s="49">
        <v>28000</v>
      </c>
      <c r="G730" s="30"/>
    </row>
    <row r="731" spans="2:7" ht="26" customHeight="1">
      <c r="B731" s="47" t="s">
        <v>1473</v>
      </c>
      <c r="C731" s="48" t="s">
        <v>1474</v>
      </c>
      <c r="D731" s="47" t="s">
        <v>27</v>
      </c>
      <c r="E731" s="18">
        <v>1</v>
      </c>
      <c r="F731" s="49">
        <v>32000</v>
      </c>
      <c r="G731" s="30"/>
    </row>
    <row r="732" spans="2:7" ht="26" customHeight="1">
      <c r="B732" s="47" t="s">
        <v>1475</v>
      </c>
      <c r="C732" s="48" t="s">
        <v>1476</v>
      </c>
      <c r="D732" s="47" t="s">
        <v>27</v>
      </c>
      <c r="E732" s="18">
        <v>1</v>
      </c>
      <c r="F732" s="49">
        <v>35000</v>
      </c>
      <c r="G732" s="30"/>
    </row>
    <row r="733" spans="2:7" ht="26" customHeight="1">
      <c r="B733" s="47" t="s">
        <v>1477</v>
      </c>
      <c r="C733" s="48" t="s">
        <v>1478</v>
      </c>
      <c r="D733" s="47" t="s">
        <v>27</v>
      </c>
      <c r="E733" s="18">
        <v>1</v>
      </c>
      <c r="F733" s="49">
        <v>48000</v>
      </c>
      <c r="G733" s="30"/>
    </row>
    <row r="734" spans="2:7" ht="26" customHeight="1">
      <c r="B734" s="47" t="s">
        <v>1479</v>
      </c>
      <c r="C734" s="48" t="s">
        <v>1480</v>
      </c>
      <c r="D734" s="47" t="s">
        <v>27</v>
      </c>
      <c r="E734" s="18">
        <v>1</v>
      </c>
      <c r="F734" s="49">
        <v>46000</v>
      </c>
      <c r="G734" s="30"/>
    </row>
    <row r="735" spans="2:7" ht="26" customHeight="1">
      <c r="B735" s="47" t="s">
        <v>1481</v>
      </c>
      <c r="C735" s="48" t="s">
        <v>1482</v>
      </c>
      <c r="D735" s="47" t="s">
        <v>27</v>
      </c>
      <c r="E735" s="18">
        <v>1</v>
      </c>
      <c r="F735" s="49">
        <v>52000</v>
      </c>
      <c r="G735" s="30"/>
    </row>
    <row r="736" spans="2:7" ht="26" customHeight="1">
      <c r="B736" s="47" t="s">
        <v>1483</v>
      </c>
      <c r="C736" s="48" t="s">
        <v>1484</v>
      </c>
      <c r="D736" s="47" t="s">
        <v>27</v>
      </c>
      <c r="E736" s="18">
        <v>1</v>
      </c>
      <c r="F736" s="49">
        <v>1650000</v>
      </c>
      <c r="G736" s="30"/>
    </row>
    <row r="737" spans="2:7" ht="26" customHeight="1">
      <c r="B737" s="47" t="s">
        <v>1485</v>
      </c>
      <c r="C737" s="48" t="s">
        <v>1486</v>
      </c>
      <c r="D737" s="47" t="s">
        <v>27</v>
      </c>
      <c r="E737" s="18">
        <v>1</v>
      </c>
      <c r="F737" s="49">
        <v>420000</v>
      </c>
      <c r="G737" s="30"/>
    </row>
    <row r="738" spans="2:7" ht="26" customHeight="1">
      <c r="B738" s="47" t="s">
        <v>1487</v>
      </c>
      <c r="C738" s="48" t="s">
        <v>1488</v>
      </c>
      <c r="D738" s="47" t="s">
        <v>24</v>
      </c>
      <c r="E738" s="18">
        <v>1</v>
      </c>
      <c r="F738" s="49">
        <v>65000</v>
      </c>
      <c r="G738" s="30"/>
    </row>
    <row r="739" spans="2:7" ht="39">
      <c r="B739" s="47" t="s">
        <v>1489</v>
      </c>
      <c r="C739" s="48" t="s">
        <v>1490</v>
      </c>
      <c r="D739" s="47" t="s">
        <v>27</v>
      </c>
      <c r="E739" s="18">
        <v>1</v>
      </c>
      <c r="F739" s="49">
        <v>780000</v>
      </c>
      <c r="G739" s="30"/>
    </row>
    <row r="740" spans="2:7" ht="39">
      <c r="B740" s="47" t="s">
        <v>1491</v>
      </c>
      <c r="C740" s="48" t="s">
        <v>1492</v>
      </c>
      <c r="D740" s="47" t="s">
        <v>27</v>
      </c>
      <c r="E740" s="18">
        <v>1</v>
      </c>
      <c r="F740" s="49">
        <v>520000</v>
      </c>
      <c r="G740" s="30"/>
    </row>
    <row r="741" spans="2:7" ht="26" customHeight="1">
      <c r="B741" s="47" t="s">
        <v>1493</v>
      </c>
      <c r="C741" s="48" t="s">
        <v>1494</v>
      </c>
      <c r="D741" s="47" t="s">
        <v>27</v>
      </c>
      <c r="E741" s="18">
        <v>1</v>
      </c>
      <c r="F741" s="49">
        <v>22000</v>
      </c>
      <c r="G741" s="30"/>
    </row>
    <row r="742" spans="2:7" ht="26" customHeight="1">
      <c r="B742" s="47" t="s">
        <v>1495</v>
      </c>
      <c r="C742" s="48" t="s">
        <v>1496</v>
      </c>
      <c r="D742" s="47" t="s">
        <v>27</v>
      </c>
      <c r="E742" s="18">
        <v>1</v>
      </c>
      <c r="F742" s="49">
        <v>35000</v>
      </c>
      <c r="G742" s="30"/>
    </row>
    <row r="743" spans="2:7" ht="26" customHeight="1">
      <c r="B743" s="47" t="s">
        <v>1497</v>
      </c>
      <c r="C743" s="48" t="s">
        <v>1498</v>
      </c>
      <c r="D743" s="47" t="s">
        <v>27</v>
      </c>
      <c r="E743" s="18">
        <v>1</v>
      </c>
      <c r="F743" s="49">
        <v>48000</v>
      </c>
      <c r="G743" s="30"/>
    </row>
    <row r="744" spans="2:7" ht="26" customHeight="1">
      <c r="B744" s="47" t="s">
        <v>1499</v>
      </c>
      <c r="C744" s="48" t="s">
        <v>1500</v>
      </c>
      <c r="D744" s="47" t="s">
        <v>24</v>
      </c>
      <c r="E744" s="18">
        <v>1</v>
      </c>
      <c r="F744" s="49">
        <v>145000</v>
      </c>
      <c r="G744" s="30"/>
    </row>
    <row r="745" spans="2:7" ht="26" customHeight="1">
      <c r="B745" s="47" t="s">
        <v>1501</v>
      </c>
      <c r="C745" s="48" t="s">
        <v>1502</v>
      </c>
      <c r="D745" s="47" t="s">
        <v>27</v>
      </c>
      <c r="E745" s="18">
        <v>1</v>
      </c>
      <c r="F745" s="49">
        <v>32000</v>
      </c>
      <c r="G745" s="30"/>
    </row>
    <row r="746" spans="2:7" ht="26" customHeight="1">
      <c r="B746" s="47" t="s">
        <v>1503</v>
      </c>
      <c r="C746" s="48" t="s">
        <v>1504</v>
      </c>
      <c r="D746" s="47" t="s">
        <v>27</v>
      </c>
      <c r="E746" s="18">
        <v>1</v>
      </c>
      <c r="F746" s="49">
        <v>45000</v>
      </c>
      <c r="G746" s="30"/>
    </row>
    <row r="747" spans="2:7" ht="26" customHeight="1">
      <c r="B747" s="47" t="s">
        <v>1505</v>
      </c>
      <c r="C747" s="48" t="s">
        <v>1506</v>
      </c>
      <c r="D747" s="47" t="s">
        <v>27</v>
      </c>
      <c r="E747" s="18">
        <v>1</v>
      </c>
      <c r="F747" s="49">
        <v>38000</v>
      </c>
      <c r="G747" s="30"/>
    </row>
    <row r="748" spans="2:7" ht="26" customHeight="1">
      <c r="B748" s="47" t="s">
        <v>1507</v>
      </c>
      <c r="C748" s="48" t="s">
        <v>1508</v>
      </c>
      <c r="D748" s="47" t="s">
        <v>27</v>
      </c>
      <c r="E748" s="18">
        <v>1</v>
      </c>
      <c r="F748" s="49">
        <v>52000</v>
      </c>
      <c r="G748" s="30"/>
    </row>
    <row r="749" spans="2:7" ht="26" customHeight="1">
      <c r="B749" s="47" t="s">
        <v>1509</v>
      </c>
      <c r="C749" s="48" t="s">
        <v>1510</v>
      </c>
      <c r="D749" s="47" t="s">
        <v>27</v>
      </c>
      <c r="E749" s="18">
        <v>1</v>
      </c>
      <c r="F749" s="49">
        <v>120000</v>
      </c>
      <c r="G749" s="30"/>
    </row>
    <row r="750" spans="2:7" ht="52">
      <c r="B750" s="47" t="s">
        <v>1511</v>
      </c>
      <c r="C750" s="48" t="s">
        <v>1512</v>
      </c>
      <c r="D750" s="47" t="s">
        <v>27</v>
      </c>
      <c r="E750" s="18">
        <v>1</v>
      </c>
      <c r="F750" s="49">
        <v>180000</v>
      </c>
      <c r="G750" s="30"/>
    </row>
    <row r="751" spans="2:7" ht="52">
      <c r="B751" s="47" t="s">
        <v>1513</v>
      </c>
      <c r="C751" s="48" t="s">
        <v>1514</v>
      </c>
      <c r="D751" s="47" t="s">
        <v>27</v>
      </c>
      <c r="E751" s="18">
        <v>1</v>
      </c>
      <c r="F751" s="49">
        <v>120000</v>
      </c>
      <c r="G751" s="30"/>
    </row>
    <row r="752" spans="2:7" ht="52">
      <c r="B752" s="47" t="s">
        <v>1515</v>
      </c>
      <c r="C752" s="48" t="s">
        <v>1516</v>
      </c>
      <c r="D752" s="47" t="s">
        <v>27</v>
      </c>
      <c r="E752" s="18">
        <v>1</v>
      </c>
      <c r="F752" s="49">
        <v>95000</v>
      </c>
      <c r="G752" s="30"/>
    </row>
    <row r="753" spans="2:7" ht="39">
      <c r="B753" s="47" t="s">
        <v>1517</v>
      </c>
      <c r="C753" s="48" t="s">
        <v>1518</v>
      </c>
      <c r="D753" s="47" t="s">
        <v>27</v>
      </c>
      <c r="E753" s="18">
        <v>1</v>
      </c>
      <c r="F753" s="49">
        <v>520000</v>
      </c>
      <c r="G753" s="30"/>
    </row>
    <row r="754" spans="2:7" ht="39">
      <c r="B754" s="47" t="s">
        <v>1519</v>
      </c>
      <c r="C754" s="48" t="s">
        <v>1520</v>
      </c>
      <c r="D754" s="47" t="s">
        <v>27</v>
      </c>
      <c r="E754" s="18">
        <v>1</v>
      </c>
      <c r="F754" s="49">
        <v>18000</v>
      </c>
      <c r="G754" s="30"/>
    </row>
    <row r="755" spans="2:7" ht="39">
      <c r="B755" s="47" t="s">
        <v>1521</v>
      </c>
      <c r="C755" s="48" t="s">
        <v>1522</v>
      </c>
      <c r="D755" s="47" t="s">
        <v>27</v>
      </c>
      <c r="E755" s="18">
        <v>1</v>
      </c>
      <c r="F755" s="49">
        <v>12000</v>
      </c>
      <c r="G755" s="30"/>
    </row>
    <row r="756" spans="2:7" ht="52">
      <c r="B756" s="47" t="s">
        <v>1523</v>
      </c>
      <c r="C756" s="48" t="s">
        <v>1524</v>
      </c>
      <c r="D756" s="47" t="s">
        <v>27</v>
      </c>
      <c r="E756" s="18">
        <v>1</v>
      </c>
      <c r="F756" s="49">
        <v>185000</v>
      </c>
      <c r="G756" s="30"/>
    </row>
    <row r="757" spans="2:7" ht="52">
      <c r="B757" s="47" t="s">
        <v>1525</v>
      </c>
      <c r="C757" s="48" t="s">
        <v>1526</v>
      </c>
      <c r="D757" s="47" t="s">
        <v>27</v>
      </c>
      <c r="E757" s="18">
        <v>1</v>
      </c>
      <c r="F757" s="49">
        <v>150000</v>
      </c>
      <c r="G757" s="30"/>
    </row>
    <row r="758" spans="2:7" ht="26" customHeight="1">
      <c r="B758" s="25">
        <v>19</v>
      </c>
      <c r="C758" s="26" t="s">
        <v>1527</v>
      </c>
      <c r="D758" s="28"/>
      <c r="E758" s="25"/>
      <c r="F758" s="49"/>
      <c r="G758" s="30"/>
    </row>
    <row r="759" spans="2:7" ht="26" customHeight="1">
      <c r="B759" s="47" t="s">
        <v>1528</v>
      </c>
      <c r="C759" s="48" t="s">
        <v>1529</v>
      </c>
      <c r="D759" s="47" t="s">
        <v>27</v>
      </c>
      <c r="E759" s="18">
        <v>1</v>
      </c>
      <c r="F759" s="49">
        <v>280000</v>
      </c>
      <c r="G759" s="30"/>
    </row>
    <row r="760" spans="2:7" ht="26" customHeight="1">
      <c r="B760" s="47" t="s">
        <v>1530</v>
      </c>
      <c r="C760" s="48" t="s">
        <v>1531</v>
      </c>
      <c r="D760" s="47" t="s">
        <v>24</v>
      </c>
      <c r="E760" s="18">
        <v>1</v>
      </c>
      <c r="F760" s="49">
        <v>48000</v>
      </c>
      <c r="G760" s="30"/>
    </row>
    <row r="761" spans="2:7" ht="26" customHeight="1">
      <c r="B761" s="47" t="s">
        <v>1532</v>
      </c>
      <c r="C761" s="48" t="s">
        <v>1533</v>
      </c>
      <c r="D761" s="47" t="s">
        <v>27</v>
      </c>
      <c r="E761" s="18">
        <v>1</v>
      </c>
      <c r="F761" s="49">
        <v>320000</v>
      </c>
      <c r="G761" s="30"/>
    </row>
    <row r="762" spans="2:7" ht="26" customHeight="1">
      <c r="B762" s="47" t="s">
        <v>1534</v>
      </c>
      <c r="C762" s="48" t="s">
        <v>1535</v>
      </c>
      <c r="D762" s="47" t="s">
        <v>27</v>
      </c>
      <c r="E762" s="18">
        <v>1</v>
      </c>
      <c r="F762" s="49">
        <v>650000</v>
      </c>
      <c r="G762" s="30"/>
    </row>
    <row r="763" spans="2:7" ht="26" customHeight="1">
      <c r="B763" s="47" t="s">
        <v>1536</v>
      </c>
      <c r="C763" s="48" t="s">
        <v>1537</v>
      </c>
      <c r="D763" s="47" t="s">
        <v>27</v>
      </c>
      <c r="E763" s="18">
        <v>1</v>
      </c>
      <c r="F763" s="49">
        <v>180000</v>
      </c>
      <c r="G763" s="30"/>
    </row>
    <row r="764" spans="2:7" ht="26" customHeight="1">
      <c r="B764" s="47" t="s">
        <v>1538</v>
      </c>
      <c r="C764" s="48" t="s">
        <v>1539</v>
      </c>
      <c r="D764" s="47" t="s">
        <v>27</v>
      </c>
      <c r="E764" s="18">
        <v>1</v>
      </c>
      <c r="F764" s="49">
        <v>520000</v>
      </c>
      <c r="G764" s="30"/>
    </row>
    <row r="765" spans="2:7" ht="26" customHeight="1">
      <c r="B765" s="47" t="s">
        <v>1540</v>
      </c>
      <c r="C765" s="48" t="s">
        <v>1541</v>
      </c>
      <c r="D765" s="47" t="s">
        <v>27</v>
      </c>
      <c r="E765" s="18">
        <v>1</v>
      </c>
      <c r="F765" s="49">
        <v>980000</v>
      </c>
      <c r="G765" s="30"/>
    </row>
    <row r="766" spans="2:7" ht="26" customHeight="1">
      <c r="B766" s="47" t="s">
        <v>1542</v>
      </c>
      <c r="C766" s="48" t="s">
        <v>1543</v>
      </c>
      <c r="D766" s="47" t="s">
        <v>27</v>
      </c>
      <c r="E766" s="18">
        <v>1</v>
      </c>
      <c r="F766" s="49">
        <v>120000</v>
      </c>
      <c r="G766" s="30"/>
    </row>
    <row r="767" spans="2:7" ht="26" customHeight="1">
      <c r="B767" s="47" t="s">
        <v>1544</v>
      </c>
      <c r="C767" s="48" t="s">
        <v>1545</v>
      </c>
      <c r="D767" s="47" t="s">
        <v>27</v>
      </c>
      <c r="E767" s="18">
        <v>1</v>
      </c>
      <c r="F767" s="49">
        <v>450000</v>
      </c>
      <c r="G767" s="30"/>
    </row>
    <row r="768" spans="2:7" ht="26" customHeight="1">
      <c r="B768" s="47" t="s">
        <v>1546</v>
      </c>
      <c r="C768" s="48" t="s">
        <v>1547</v>
      </c>
      <c r="D768" s="47" t="s">
        <v>27</v>
      </c>
      <c r="E768" s="18">
        <v>1</v>
      </c>
      <c r="F768" s="49">
        <v>95000</v>
      </c>
      <c r="G768" s="30"/>
    </row>
    <row r="769" spans="2:7" ht="26" customHeight="1">
      <c r="B769" s="47" t="s">
        <v>1548</v>
      </c>
      <c r="C769" s="48" t="s">
        <v>1549</v>
      </c>
      <c r="D769" s="47" t="s">
        <v>27</v>
      </c>
      <c r="E769" s="18">
        <v>1</v>
      </c>
      <c r="F769" s="49">
        <v>120000</v>
      </c>
      <c r="G769" s="30"/>
    </row>
    <row r="770" spans="2:7" ht="26" customHeight="1">
      <c r="B770" s="47" t="s">
        <v>1550</v>
      </c>
      <c r="C770" s="48" t="s">
        <v>1551</v>
      </c>
      <c r="D770" s="47" t="s">
        <v>27</v>
      </c>
      <c r="E770" s="18">
        <v>1</v>
      </c>
      <c r="F770" s="49">
        <v>45000</v>
      </c>
      <c r="G770" s="30"/>
    </row>
    <row r="771" spans="2:7" ht="26" customHeight="1">
      <c r="B771" s="47" t="s">
        <v>1552</v>
      </c>
      <c r="C771" s="48" t="s">
        <v>1553</v>
      </c>
      <c r="D771" s="47" t="s">
        <v>24</v>
      </c>
      <c r="E771" s="18">
        <v>1</v>
      </c>
      <c r="F771" s="49">
        <v>38000</v>
      </c>
      <c r="G771" s="30"/>
    </row>
    <row r="772" spans="2:7" ht="26" customHeight="1">
      <c r="B772" s="47" t="s">
        <v>1554</v>
      </c>
      <c r="C772" s="48" t="s">
        <v>1555</v>
      </c>
      <c r="D772" s="47" t="s">
        <v>24</v>
      </c>
      <c r="E772" s="18">
        <v>1</v>
      </c>
      <c r="F772" s="49">
        <v>52000</v>
      </c>
      <c r="G772" s="30"/>
    </row>
    <row r="773" spans="2:7" ht="26" customHeight="1">
      <c r="B773" s="47" t="s">
        <v>1556</v>
      </c>
      <c r="C773" s="48" t="s">
        <v>1557</v>
      </c>
      <c r="D773" s="47" t="s">
        <v>24</v>
      </c>
      <c r="E773" s="18">
        <v>1</v>
      </c>
      <c r="F773" s="49">
        <v>68000</v>
      </c>
      <c r="G773" s="30"/>
    </row>
    <row r="774" spans="2:7" ht="26" customHeight="1">
      <c r="B774" s="47" t="s">
        <v>1558</v>
      </c>
      <c r="C774" s="48" t="s">
        <v>1559</v>
      </c>
      <c r="D774" s="47" t="s">
        <v>24</v>
      </c>
      <c r="E774" s="18">
        <v>1</v>
      </c>
      <c r="F774" s="49">
        <v>180000</v>
      </c>
      <c r="G774" s="30"/>
    </row>
    <row r="775" spans="2:7" ht="26" customHeight="1">
      <c r="B775" s="47" t="s">
        <v>1560</v>
      </c>
      <c r="C775" s="48" t="s">
        <v>1561</v>
      </c>
      <c r="D775" s="47" t="s">
        <v>24</v>
      </c>
      <c r="E775" s="18">
        <v>1</v>
      </c>
      <c r="F775" s="49">
        <v>160000</v>
      </c>
      <c r="G775" s="30"/>
    </row>
    <row r="776" spans="2:7" ht="26" customHeight="1">
      <c r="B776" s="47" t="s">
        <v>1562</v>
      </c>
      <c r="C776" s="48" t="s">
        <v>1563</v>
      </c>
      <c r="D776" s="47" t="s">
        <v>24</v>
      </c>
      <c r="E776" s="18">
        <v>1</v>
      </c>
      <c r="F776" s="49">
        <v>140000</v>
      </c>
      <c r="G776" s="30"/>
    </row>
    <row r="777" spans="2:7" ht="26" customHeight="1">
      <c r="B777" s="47" t="s">
        <v>1564</v>
      </c>
      <c r="C777" s="48" t="s">
        <v>1565</v>
      </c>
      <c r="D777" s="47" t="s">
        <v>24</v>
      </c>
      <c r="E777" s="18">
        <v>1</v>
      </c>
      <c r="F777" s="49">
        <v>1200000</v>
      </c>
      <c r="G777" s="30"/>
    </row>
    <row r="778" spans="2:7" ht="26" customHeight="1">
      <c r="B778" s="47" t="s">
        <v>1566</v>
      </c>
      <c r="C778" s="48" t="s">
        <v>1567</v>
      </c>
      <c r="D778" s="47" t="s">
        <v>24</v>
      </c>
      <c r="E778" s="18">
        <v>1</v>
      </c>
      <c r="F778" s="49">
        <v>1450000</v>
      </c>
      <c r="G778" s="30"/>
    </row>
    <row r="779" spans="2:7" ht="26" customHeight="1">
      <c r="B779" s="47" t="s">
        <v>1568</v>
      </c>
      <c r="C779" s="48" t="s">
        <v>1569</v>
      </c>
      <c r="D779" s="47" t="s">
        <v>24</v>
      </c>
      <c r="E779" s="18">
        <v>1</v>
      </c>
      <c r="F779" s="49">
        <v>1950000</v>
      </c>
      <c r="G779" s="30"/>
    </row>
    <row r="780" spans="2:7" ht="26" customHeight="1">
      <c r="B780" s="47" t="s">
        <v>1570</v>
      </c>
      <c r="C780" s="48" t="s">
        <v>1571</v>
      </c>
      <c r="D780" s="47" t="s">
        <v>24</v>
      </c>
      <c r="E780" s="18">
        <v>1</v>
      </c>
      <c r="F780" s="49">
        <v>2600000</v>
      </c>
      <c r="G780" s="30"/>
    </row>
    <row r="781" spans="2:7" ht="26" customHeight="1">
      <c r="B781" s="47" t="s">
        <v>1572</v>
      </c>
      <c r="C781" s="48" t="s">
        <v>1573</v>
      </c>
      <c r="D781" s="47" t="s">
        <v>27</v>
      </c>
      <c r="E781" s="18">
        <v>1</v>
      </c>
      <c r="F781" s="49">
        <v>780000</v>
      </c>
      <c r="G781" s="30"/>
    </row>
    <row r="782" spans="2:7" ht="26" customHeight="1">
      <c r="B782" s="47" t="s">
        <v>1574</v>
      </c>
      <c r="C782" s="48" t="s">
        <v>1575</v>
      </c>
      <c r="D782" s="47" t="s">
        <v>27</v>
      </c>
      <c r="E782" s="18">
        <v>1</v>
      </c>
      <c r="F782" s="49">
        <v>520000</v>
      </c>
      <c r="G782" s="30"/>
    </row>
    <row r="783" spans="2:7" ht="26" customHeight="1">
      <c r="B783" s="47" t="s">
        <v>1576</v>
      </c>
      <c r="C783" s="48" t="s">
        <v>1577</v>
      </c>
      <c r="D783" s="47" t="s">
        <v>27</v>
      </c>
      <c r="E783" s="18">
        <v>1</v>
      </c>
      <c r="F783" s="49">
        <v>180000</v>
      </c>
      <c r="G783" s="30"/>
    </row>
    <row r="784" spans="2:7" ht="26" customHeight="1">
      <c r="B784" s="47" t="s">
        <v>1578</v>
      </c>
      <c r="C784" s="48" t="s">
        <v>1579</v>
      </c>
      <c r="D784" s="47" t="s">
        <v>27</v>
      </c>
      <c r="E784" s="18">
        <v>1</v>
      </c>
      <c r="F784" s="49">
        <v>65000</v>
      </c>
      <c r="G784" s="30"/>
    </row>
    <row r="785" spans="2:7" ht="26" customHeight="1">
      <c r="B785" s="47" t="s">
        <v>1580</v>
      </c>
      <c r="C785" s="48" t="s">
        <v>1581</v>
      </c>
      <c r="D785" s="47" t="s">
        <v>27</v>
      </c>
      <c r="E785" s="18">
        <v>1</v>
      </c>
      <c r="F785" s="49">
        <v>95000</v>
      </c>
      <c r="G785" s="30"/>
    </row>
    <row r="786" spans="2:7" ht="26" customHeight="1">
      <c r="B786" s="47" t="s">
        <v>1582</v>
      </c>
      <c r="C786" s="48" t="s">
        <v>1583</v>
      </c>
      <c r="D786" s="47" t="s">
        <v>27</v>
      </c>
      <c r="E786" s="18">
        <v>1</v>
      </c>
      <c r="F786" s="49">
        <v>950000</v>
      </c>
      <c r="G786" s="30"/>
    </row>
    <row r="787" spans="2:7" ht="26" customHeight="1">
      <c r="B787" s="47" t="s">
        <v>1584</v>
      </c>
      <c r="C787" s="48" t="s">
        <v>1585</v>
      </c>
      <c r="D787" s="47" t="s">
        <v>24</v>
      </c>
      <c r="E787" s="18">
        <v>1</v>
      </c>
      <c r="F787" s="49">
        <v>75000</v>
      </c>
      <c r="G787" s="30"/>
    </row>
    <row r="788" spans="2:7" ht="26" customHeight="1">
      <c r="B788" s="47" t="s">
        <v>1586</v>
      </c>
      <c r="C788" s="48" t="s">
        <v>1587</v>
      </c>
      <c r="D788" s="47" t="s">
        <v>24</v>
      </c>
      <c r="E788" s="18">
        <v>1</v>
      </c>
      <c r="F788" s="49">
        <v>95000</v>
      </c>
      <c r="G788" s="30"/>
    </row>
    <row r="789" spans="2:7" ht="26" customHeight="1">
      <c r="B789" s="47" t="s">
        <v>1588</v>
      </c>
      <c r="C789" s="48" t="s">
        <v>1589</v>
      </c>
      <c r="D789" s="47" t="s">
        <v>24</v>
      </c>
      <c r="E789" s="18">
        <v>1</v>
      </c>
      <c r="F789" s="49">
        <v>120000</v>
      </c>
      <c r="G789" s="30"/>
    </row>
    <row r="790" spans="2:7" ht="26" customHeight="1">
      <c r="B790" s="47" t="s">
        <v>1590</v>
      </c>
      <c r="C790" s="48" t="s">
        <v>1591</v>
      </c>
      <c r="D790" s="47" t="s">
        <v>27</v>
      </c>
      <c r="E790" s="18">
        <v>1</v>
      </c>
      <c r="F790" s="49">
        <v>180000</v>
      </c>
      <c r="G790" s="30"/>
    </row>
    <row r="791" spans="2:7" ht="26" customHeight="1">
      <c r="B791" s="47" t="s">
        <v>1592</v>
      </c>
      <c r="C791" s="48" t="s">
        <v>1593</v>
      </c>
      <c r="D791" s="47" t="s">
        <v>24</v>
      </c>
      <c r="E791" s="18">
        <v>1</v>
      </c>
      <c r="F791" s="49">
        <v>18000</v>
      </c>
      <c r="G791" s="30"/>
    </row>
    <row r="792" spans="2:7" ht="26" customHeight="1">
      <c r="B792" s="47" t="s">
        <v>1594</v>
      </c>
      <c r="C792" s="48" t="s">
        <v>1595</v>
      </c>
      <c r="D792" s="47" t="s">
        <v>24</v>
      </c>
      <c r="E792" s="18">
        <v>1</v>
      </c>
      <c r="F792" s="49">
        <v>22000</v>
      </c>
      <c r="G792" s="30"/>
    </row>
    <row r="793" spans="2:7" ht="26" customHeight="1">
      <c r="B793" s="47" t="s">
        <v>1596</v>
      </c>
      <c r="C793" s="48" t="s">
        <v>1597</v>
      </c>
      <c r="D793" s="47" t="s">
        <v>24</v>
      </c>
      <c r="E793" s="18">
        <v>1</v>
      </c>
      <c r="F793" s="49">
        <v>28000</v>
      </c>
      <c r="G793" s="30"/>
    </row>
    <row r="794" spans="2:7" ht="26" customHeight="1">
      <c r="B794" s="47" t="s">
        <v>1598</v>
      </c>
      <c r="C794" s="48" t="s">
        <v>1599</v>
      </c>
      <c r="D794" s="47" t="s">
        <v>24</v>
      </c>
      <c r="E794" s="18">
        <v>1</v>
      </c>
      <c r="F794" s="49">
        <v>38000</v>
      </c>
      <c r="G794" s="30"/>
    </row>
    <row r="795" spans="2:7" ht="26" customHeight="1">
      <c r="B795" s="47" t="s">
        <v>1600</v>
      </c>
      <c r="C795" s="48" t="s">
        <v>1601</v>
      </c>
      <c r="D795" s="47" t="s">
        <v>27</v>
      </c>
      <c r="E795" s="18">
        <v>1</v>
      </c>
      <c r="F795" s="49">
        <v>1200000</v>
      </c>
      <c r="G795" s="30"/>
    </row>
    <row r="796" spans="2:7" ht="26" customHeight="1">
      <c r="B796" s="47" t="s">
        <v>1602</v>
      </c>
      <c r="C796" s="48" t="s">
        <v>1603</v>
      </c>
      <c r="D796" s="47" t="s">
        <v>27</v>
      </c>
      <c r="E796" s="18">
        <v>1</v>
      </c>
      <c r="F796" s="49">
        <v>850000</v>
      </c>
      <c r="G796" s="30"/>
    </row>
    <row r="797" spans="2:7" ht="26" customHeight="1">
      <c r="B797" s="47" t="s">
        <v>1604</v>
      </c>
      <c r="C797" s="48" t="s">
        <v>1605</v>
      </c>
      <c r="D797" s="47" t="s">
        <v>27</v>
      </c>
      <c r="E797" s="18">
        <v>1</v>
      </c>
      <c r="F797" s="49">
        <v>420000</v>
      </c>
      <c r="G797" s="30"/>
    </row>
    <row r="798" spans="2:7" ht="26" customHeight="1">
      <c r="B798" s="47" t="s">
        <v>1606</v>
      </c>
      <c r="C798" s="48" t="s">
        <v>1607</v>
      </c>
      <c r="D798" s="47" t="s">
        <v>24</v>
      </c>
      <c r="E798" s="18">
        <v>1</v>
      </c>
      <c r="F798" s="49">
        <v>12000</v>
      </c>
      <c r="G798" s="30"/>
    </row>
    <row r="799" spans="2:7" ht="26" customHeight="1">
      <c r="B799" s="47" t="s">
        <v>1608</v>
      </c>
      <c r="C799" s="48" t="s">
        <v>1609</v>
      </c>
      <c r="D799" s="47" t="s">
        <v>24</v>
      </c>
      <c r="E799" s="18">
        <v>1</v>
      </c>
      <c r="F799" s="49">
        <v>28000</v>
      </c>
      <c r="G799" s="30"/>
    </row>
    <row r="800" spans="2:7" ht="26" customHeight="1">
      <c r="B800" s="47" t="s">
        <v>1610</v>
      </c>
      <c r="C800" s="48" t="s">
        <v>1611</v>
      </c>
      <c r="D800" s="47" t="s">
        <v>24</v>
      </c>
      <c r="E800" s="18">
        <v>1</v>
      </c>
      <c r="F800" s="49">
        <v>48000</v>
      </c>
      <c r="G800" s="30"/>
    </row>
    <row r="801" spans="2:7" ht="26" customHeight="1">
      <c r="B801" s="47" t="s">
        <v>1612</v>
      </c>
      <c r="C801" s="48" t="s">
        <v>1613</v>
      </c>
      <c r="D801" s="47" t="s">
        <v>24</v>
      </c>
      <c r="E801" s="18">
        <v>1</v>
      </c>
      <c r="F801" s="49">
        <v>85000</v>
      </c>
      <c r="G801" s="30"/>
    </row>
    <row r="802" spans="2:7" ht="26" customHeight="1">
      <c r="B802" s="47" t="s">
        <v>1614</v>
      </c>
      <c r="C802" s="48" t="s">
        <v>1615</v>
      </c>
      <c r="D802" s="47" t="s">
        <v>24</v>
      </c>
      <c r="E802" s="18">
        <v>1</v>
      </c>
      <c r="F802" s="49">
        <v>9500</v>
      </c>
      <c r="G802" s="30"/>
    </row>
    <row r="803" spans="2:7" ht="26" customHeight="1">
      <c r="B803" s="47" t="s">
        <v>1616</v>
      </c>
      <c r="C803" s="48" t="s">
        <v>1617</v>
      </c>
      <c r="D803" s="47" t="s">
        <v>27</v>
      </c>
      <c r="E803" s="18">
        <v>1</v>
      </c>
      <c r="F803" s="49">
        <v>180000</v>
      </c>
      <c r="G803" s="30"/>
    </row>
    <row r="804" spans="2:7" ht="26" customHeight="1">
      <c r="B804" s="47" t="s">
        <v>1618</v>
      </c>
      <c r="C804" s="48" t="s">
        <v>1619</v>
      </c>
      <c r="D804" s="47" t="s">
        <v>27</v>
      </c>
      <c r="E804" s="18">
        <v>1</v>
      </c>
      <c r="F804" s="49">
        <v>240000</v>
      </c>
      <c r="G804" s="30"/>
    </row>
    <row r="805" spans="2:7" ht="26" customHeight="1">
      <c r="B805" s="47" t="s">
        <v>1620</v>
      </c>
      <c r="C805" s="48" t="s">
        <v>1621</v>
      </c>
      <c r="D805" s="47" t="s">
        <v>27</v>
      </c>
      <c r="E805" s="18">
        <v>1</v>
      </c>
      <c r="F805" s="49">
        <v>220000</v>
      </c>
      <c r="G805" s="30"/>
    </row>
    <row r="806" spans="2:7" ht="26" customHeight="1">
      <c r="B806" s="47" t="s">
        <v>1622</v>
      </c>
      <c r="C806" s="48" t="s">
        <v>1623</v>
      </c>
      <c r="D806" s="47" t="s">
        <v>24</v>
      </c>
      <c r="E806" s="18">
        <v>1</v>
      </c>
      <c r="F806" s="49">
        <v>38000</v>
      </c>
      <c r="G806" s="30"/>
    </row>
    <row r="807" spans="2:7" ht="26" customHeight="1">
      <c r="B807" s="47" t="s">
        <v>1624</v>
      </c>
      <c r="C807" s="48" t="s">
        <v>1625</v>
      </c>
      <c r="D807" s="47" t="s">
        <v>24</v>
      </c>
      <c r="E807" s="18">
        <v>1</v>
      </c>
      <c r="F807" s="49">
        <v>120000</v>
      </c>
      <c r="G807" s="30"/>
    </row>
    <row r="808" spans="2:7" ht="26" customHeight="1">
      <c r="B808" s="25">
        <v>20</v>
      </c>
      <c r="C808" s="26" t="s">
        <v>814</v>
      </c>
      <c r="D808" s="28"/>
      <c r="E808" s="25"/>
      <c r="F808" s="49"/>
      <c r="G808" s="30"/>
    </row>
    <row r="809" spans="2:7" ht="26" customHeight="1">
      <c r="B809" s="47" t="s">
        <v>1626</v>
      </c>
      <c r="C809" s="48" t="s">
        <v>1627</v>
      </c>
      <c r="D809" s="47" t="s">
        <v>21</v>
      </c>
      <c r="E809" s="18">
        <v>1</v>
      </c>
      <c r="F809" s="49">
        <v>120000</v>
      </c>
      <c r="G809" s="30"/>
    </row>
    <row r="810" spans="2:7" ht="26" customHeight="1">
      <c r="B810" s="47" t="s">
        <v>1628</v>
      </c>
      <c r="C810" s="48" t="s">
        <v>1629</v>
      </c>
      <c r="D810" s="47" t="s">
        <v>21</v>
      </c>
      <c r="E810" s="18">
        <v>1</v>
      </c>
      <c r="F810" s="49">
        <v>140000</v>
      </c>
      <c r="G810" s="30"/>
    </row>
    <row r="811" spans="2:7" ht="26" customHeight="1">
      <c r="B811" s="47" t="s">
        <v>1630</v>
      </c>
      <c r="C811" s="48" t="s">
        <v>1631</v>
      </c>
      <c r="D811" s="47" t="s">
        <v>21</v>
      </c>
      <c r="E811" s="18">
        <v>1</v>
      </c>
      <c r="F811" s="49">
        <v>135000</v>
      </c>
      <c r="G811" s="30"/>
    </row>
    <row r="812" spans="2:7" ht="26" customHeight="1">
      <c r="B812" s="47" t="s">
        <v>815</v>
      </c>
      <c r="C812" s="48" t="s">
        <v>816</v>
      </c>
      <c r="D812" s="47" t="s">
        <v>21</v>
      </c>
      <c r="E812" s="18">
        <v>1</v>
      </c>
      <c r="F812" s="49">
        <v>85472</v>
      </c>
      <c r="G812" s="30"/>
    </row>
    <row r="813" spans="2:7" ht="26" customHeight="1">
      <c r="B813" s="47" t="s">
        <v>1632</v>
      </c>
      <c r="C813" s="48" t="s">
        <v>1633</v>
      </c>
      <c r="D813" s="47" t="s">
        <v>21</v>
      </c>
      <c r="E813" s="18">
        <v>1</v>
      </c>
      <c r="F813" s="49">
        <v>165000</v>
      </c>
      <c r="G813" s="30"/>
    </row>
    <row r="814" spans="2:7" ht="26" customHeight="1">
      <c r="B814" s="47" t="s">
        <v>1634</v>
      </c>
      <c r="C814" s="48" t="s">
        <v>1635</v>
      </c>
      <c r="D814" s="47" t="s">
        <v>24</v>
      </c>
      <c r="E814" s="18">
        <v>1</v>
      </c>
      <c r="F814" s="49">
        <v>95000</v>
      </c>
      <c r="G814" s="30"/>
    </row>
    <row r="815" spans="2:7" ht="26" customHeight="1">
      <c r="B815" s="47" t="s">
        <v>1636</v>
      </c>
      <c r="C815" s="48" t="s">
        <v>1637</v>
      </c>
      <c r="D815" s="47" t="s">
        <v>24</v>
      </c>
      <c r="E815" s="18">
        <v>1</v>
      </c>
      <c r="F815" s="49">
        <v>85000</v>
      </c>
      <c r="G815" s="30"/>
    </row>
    <row r="816" spans="2:7" ht="26" customHeight="1">
      <c r="B816" s="47" t="s">
        <v>1638</v>
      </c>
      <c r="C816" s="48" t="s">
        <v>1639</v>
      </c>
      <c r="D816" s="47" t="s">
        <v>24</v>
      </c>
      <c r="E816" s="18">
        <v>1</v>
      </c>
      <c r="F816" s="49">
        <v>120000</v>
      </c>
      <c r="G816" s="30"/>
    </row>
    <row r="817" spans="2:7" ht="26" customHeight="1">
      <c r="B817" s="47" t="s">
        <v>1640</v>
      </c>
      <c r="C817" s="48" t="s">
        <v>1641</v>
      </c>
      <c r="D817" s="47" t="s">
        <v>24</v>
      </c>
      <c r="E817" s="18">
        <v>1</v>
      </c>
      <c r="F817" s="49">
        <v>95000</v>
      </c>
      <c r="G817" s="30"/>
    </row>
    <row r="818" spans="2:7" ht="26" customHeight="1">
      <c r="B818" s="47" t="s">
        <v>817</v>
      </c>
      <c r="C818" s="48" t="s">
        <v>818</v>
      </c>
      <c r="D818" s="47" t="s">
        <v>24</v>
      </c>
      <c r="E818" s="18">
        <v>1</v>
      </c>
      <c r="F818" s="49">
        <v>87436</v>
      </c>
      <c r="G818" s="30"/>
    </row>
    <row r="819" spans="2:7" ht="26" customHeight="1">
      <c r="B819" s="47" t="s">
        <v>1642</v>
      </c>
      <c r="C819" s="48" t="s">
        <v>1643</v>
      </c>
      <c r="D819" s="47" t="s">
        <v>21</v>
      </c>
      <c r="E819" s="18">
        <v>1</v>
      </c>
      <c r="F819" s="49">
        <v>135000</v>
      </c>
      <c r="G819" s="30"/>
    </row>
    <row r="820" spans="2:7" ht="26" customHeight="1">
      <c r="B820" s="47" t="s">
        <v>1644</v>
      </c>
      <c r="C820" s="48" t="s">
        <v>1645</v>
      </c>
      <c r="D820" s="47" t="s">
        <v>21</v>
      </c>
      <c r="E820" s="18">
        <v>1</v>
      </c>
      <c r="F820" s="49">
        <v>125000</v>
      </c>
      <c r="G820" s="30"/>
    </row>
    <row r="821" spans="2:7" ht="26" customHeight="1">
      <c r="B821" s="47" t="s">
        <v>1646</v>
      </c>
      <c r="C821" s="48" t="s">
        <v>1647</v>
      </c>
      <c r="D821" s="47" t="s">
        <v>21</v>
      </c>
      <c r="E821" s="18">
        <v>1</v>
      </c>
      <c r="F821" s="49">
        <v>135000</v>
      </c>
      <c r="G821" s="30"/>
    </row>
    <row r="822" spans="2:7" ht="26" customHeight="1">
      <c r="B822" s="47" t="s">
        <v>1648</v>
      </c>
      <c r="C822" s="48" t="s">
        <v>1649</v>
      </c>
      <c r="D822" s="47" t="s">
        <v>21</v>
      </c>
      <c r="E822" s="18">
        <v>1</v>
      </c>
      <c r="F822" s="49">
        <v>180000</v>
      </c>
      <c r="G822" s="30"/>
    </row>
    <row r="823" spans="2:7" ht="26" customHeight="1">
      <c r="B823" s="47" t="s">
        <v>1650</v>
      </c>
      <c r="C823" s="48" t="s">
        <v>1651</v>
      </c>
      <c r="D823" s="47" t="s">
        <v>21</v>
      </c>
      <c r="E823" s="18">
        <v>1</v>
      </c>
      <c r="F823" s="49">
        <v>180000</v>
      </c>
      <c r="G823" s="30"/>
    </row>
    <row r="824" spans="2:7" ht="26" customHeight="1">
      <c r="B824" s="47" t="s">
        <v>1652</v>
      </c>
      <c r="C824" s="48" t="s">
        <v>1653</v>
      </c>
      <c r="D824" s="47" t="s">
        <v>21</v>
      </c>
      <c r="E824" s="18">
        <v>1</v>
      </c>
      <c r="F824" s="49">
        <v>165000</v>
      </c>
      <c r="G824" s="30"/>
    </row>
    <row r="825" spans="2:7" ht="26" customHeight="1">
      <c r="B825" s="47" t="s">
        <v>1654</v>
      </c>
      <c r="C825" s="48" t="s">
        <v>1655</v>
      </c>
      <c r="D825" s="47" t="s">
        <v>24</v>
      </c>
      <c r="E825" s="18">
        <v>1</v>
      </c>
      <c r="F825" s="49">
        <v>145000</v>
      </c>
      <c r="G825" s="30"/>
    </row>
    <row r="826" spans="2:7" ht="26" customHeight="1">
      <c r="B826" s="47" t="s">
        <v>1656</v>
      </c>
      <c r="C826" s="48" t="s">
        <v>1657</v>
      </c>
      <c r="D826" s="47" t="s">
        <v>24</v>
      </c>
      <c r="E826" s="18">
        <v>1</v>
      </c>
      <c r="F826" s="49">
        <v>158000</v>
      </c>
      <c r="G826" s="30"/>
    </row>
    <row r="827" spans="2:7" ht="26" customHeight="1">
      <c r="B827" s="47" t="s">
        <v>1658</v>
      </c>
      <c r="C827" s="48" t="s">
        <v>1659</v>
      </c>
      <c r="D827" s="47" t="s">
        <v>24</v>
      </c>
      <c r="E827" s="18">
        <v>1</v>
      </c>
      <c r="F827" s="49">
        <v>185000</v>
      </c>
      <c r="G827" s="30"/>
    </row>
    <row r="828" spans="2:7" ht="26" customHeight="1">
      <c r="B828" s="47" t="s">
        <v>1660</v>
      </c>
      <c r="C828" s="48" t="s">
        <v>1661</v>
      </c>
      <c r="D828" s="47" t="s">
        <v>24</v>
      </c>
      <c r="E828" s="18">
        <v>1</v>
      </c>
      <c r="F828" s="49">
        <v>198000</v>
      </c>
      <c r="G828" s="30"/>
    </row>
    <row r="829" spans="2:7" ht="26" customHeight="1">
      <c r="B829" s="47" t="s">
        <v>1662</v>
      </c>
      <c r="C829" s="48" t="s">
        <v>1663</v>
      </c>
      <c r="D829" s="47" t="s">
        <v>24</v>
      </c>
      <c r="E829" s="18">
        <v>1</v>
      </c>
      <c r="F829" s="49">
        <v>228000</v>
      </c>
      <c r="G829" s="30"/>
    </row>
    <row r="830" spans="2:7" ht="26" customHeight="1">
      <c r="B830" s="47" t="s">
        <v>1664</v>
      </c>
      <c r="C830" s="48" t="s">
        <v>1665</v>
      </c>
      <c r="D830" s="47" t="s">
        <v>24</v>
      </c>
      <c r="E830" s="18">
        <v>1</v>
      </c>
      <c r="F830" s="49">
        <v>295000</v>
      </c>
      <c r="G830" s="30"/>
    </row>
    <row r="831" spans="2:7" ht="26" customHeight="1">
      <c r="B831" s="47" t="s">
        <v>1666</v>
      </c>
      <c r="C831" s="48" t="s">
        <v>1667</v>
      </c>
      <c r="D831" s="47" t="s">
        <v>24</v>
      </c>
      <c r="E831" s="18">
        <v>1</v>
      </c>
      <c r="F831" s="49">
        <v>175000</v>
      </c>
      <c r="G831" s="30"/>
    </row>
    <row r="832" spans="2:7" ht="26" customHeight="1">
      <c r="B832" s="47" t="s">
        <v>1668</v>
      </c>
      <c r="C832" s="48" t="s">
        <v>1669</v>
      </c>
      <c r="D832" s="47" t="s">
        <v>21</v>
      </c>
      <c r="E832" s="18">
        <v>1</v>
      </c>
      <c r="F832" s="49">
        <v>48000</v>
      </c>
      <c r="G832" s="30"/>
    </row>
    <row r="833" spans="2:7" ht="39">
      <c r="B833" s="47" t="s">
        <v>1670</v>
      </c>
      <c r="C833" s="48" t="s">
        <v>1671</v>
      </c>
      <c r="D833" s="47" t="s">
        <v>24</v>
      </c>
      <c r="E833" s="18">
        <v>1</v>
      </c>
      <c r="F833" s="49">
        <v>210000</v>
      </c>
      <c r="G833" s="30"/>
    </row>
    <row r="834" spans="2:7" ht="26">
      <c r="B834" s="47" t="s">
        <v>1672</v>
      </c>
      <c r="C834" s="48" t="s">
        <v>1673</v>
      </c>
      <c r="D834" s="47" t="s">
        <v>21</v>
      </c>
      <c r="E834" s="18">
        <v>1</v>
      </c>
      <c r="F834" s="49">
        <v>135000</v>
      </c>
      <c r="G834" s="30"/>
    </row>
    <row r="835" spans="2:7" ht="39">
      <c r="B835" s="47" t="s">
        <v>1674</v>
      </c>
      <c r="C835" s="48" t="s">
        <v>1675</v>
      </c>
      <c r="D835" s="47" t="s">
        <v>21</v>
      </c>
      <c r="E835" s="18">
        <v>1</v>
      </c>
      <c r="F835" s="49">
        <v>115000</v>
      </c>
      <c r="G835" s="30"/>
    </row>
    <row r="836" spans="2:7" ht="52">
      <c r="B836" s="47" t="s">
        <v>1676</v>
      </c>
      <c r="C836" s="48" t="s">
        <v>1677</v>
      </c>
      <c r="D836" s="47" t="s">
        <v>21</v>
      </c>
      <c r="E836" s="18">
        <v>1</v>
      </c>
      <c r="F836" s="49">
        <v>185000</v>
      </c>
      <c r="G836" s="30"/>
    </row>
    <row r="837" spans="2:7" ht="26">
      <c r="B837" s="47" t="s">
        <v>1678</v>
      </c>
      <c r="C837" s="48" t="s">
        <v>1679</v>
      </c>
      <c r="D837" s="47" t="s">
        <v>21</v>
      </c>
      <c r="E837" s="18">
        <v>1</v>
      </c>
      <c r="F837" s="49">
        <v>265000</v>
      </c>
      <c r="G837" s="30"/>
    </row>
    <row r="838" spans="2:7" ht="26" customHeight="1">
      <c r="B838" s="47" t="s">
        <v>1680</v>
      </c>
      <c r="C838" s="48" t="s">
        <v>1681</v>
      </c>
      <c r="D838" s="47" t="s">
        <v>27</v>
      </c>
      <c r="E838" s="18">
        <v>1</v>
      </c>
      <c r="F838" s="49">
        <v>3500000</v>
      </c>
      <c r="G838" s="30"/>
    </row>
    <row r="839" spans="2:7" ht="26" customHeight="1">
      <c r="B839" s="47" t="s">
        <v>1682</v>
      </c>
      <c r="C839" s="48" t="s">
        <v>1683</v>
      </c>
      <c r="D839" s="47" t="s">
        <v>27</v>
      </c>
      <c r="E839" s="18">
        <v>1</v>
      </c>
      <c r="F839" s="49">
        <v>1950000</v>
      </c>
      <c r="G839" s="30"/>
    </row>
    <row r="840" spans="2:7" ht="65">
      <c r="B840" s="47" t="s">
        <v>819</v>
      </c>
      <c r="C840" s="48" t="s">
        <v>820</v>
      </c>
      <c r="D840" s="47" t="s">
        <v>21</v>
      </c>
      <c r="E840" s="18">
        <v>1</v>
      </c>
      <c r="F840" s="49">
        <v>6685</v>
      </c>
      <c r="G840" s="30"/>
    </row>
    <row r="841" spans="2:7" ht="78">
      <c r="B841" s="47" t="s">
        <v>821</v>
      </c>
      <c r="C841" s="48" t="s">
        <v>822</v>
      </c>
      <c r="D841" s="47" t="s">
        <v>24</v>
      </c>
      <c r="E841" s="18">
        <v>1</v>
      </c>
      <c r="F841" s="49">
        <v>185000</v>
      </c>
      <c r="G841" s="30"/>
    </row>
    <row r="842" spans="2:7" ht="26" customHeight="1">
      <c r="B842" s="47" t="s">
        <v>823</v>
      </c>
      <c r="C842" s="48" t="s">
        <v>824</v>
      </c>
      <c r="D842" s="47" t="s">
        <v>27</v>
      </c>
      <c r="E842" s="18">
        <v>1</v>
      </c>
      <c r="F842" s="49">
        <v>7389115</v>
      </c>
      <c r="G842" s="30"/>
    </row>
    <row r="843" spans="2:7" ht="26" customHeight="1">
      <c r="B843" s="25">
        <v>21</v>
      </c>
      <c r="C843" s="26" t="s">
        <v>825</v>
      </c>
      <c r="D843" s="28"/>
      <c r="E843" s="25"/>
      <c r="F843" s="49"/>
      <c r="G843" s="30"/>
    </row>
    <row r="844" spans="2:7" ht="26" customHeight="1">
      <c r="B844" s="47" t="s">
        <v>826</v>
      </c>
      <c r="C844" s="48" t="s">
        <v>827</v>
      </c>
      <c r="D844" s="47" t="s">
        <v>27</v>
      </c>
      <c r="E844" s="18">
        <v>1</v>
      </c>
      <c r="F844" s="49">
        <v>587125</v>
      </c>
      <c r="G844" s="30"/>
    </row>
    <row r="845" spans="2:7" ht="26" customHeight="1">
      <c r="B845" s="47" t="s">
        <v>1684</v>
      </c>
      <c r="C845" s="48" t="s">
        <v>1685</v>
      </c>
      <c r="D845" s="47" t="s">
        <v>27</v>
      </c>
      <c r="E845" s="18">
        <v>1</v>
      </c>
      <c r="F845" s="49">
        <v>780000</v>
      </c>
      <c r="G845" s="30"/>
    </row>
    <row r="846" spans="2:7" ht="26" customHeight="1">
      <c r="B846" s="47" t="s">
        <v>1686</v>
      </c>
      <c r="C846" s="48" t="s">
        <v>1687</v>
      </c>
      <c r="D846" s="47" t="s">
        <v>27</v>
      </c>
      <c r="E846" s="18">
        <v>1</v>
      </c>
      <c r="F846" s="49">
        <v>420000</v>
      </c>
      <c r="G846" s="30"/>
    </row>
    <row r="847" spans="2:7" ht="26" customHeight="1">
      <c r="B847" s="47" t="s">
        <v>1688</v>
      </c>
      <c r="C847" s="48" t="s">
        <v>1689</v>
      </c>
      <c r="D847" s="47" t="s">
        <v>27</v>
      </c>
      <c r="E847" s="18">
        <v>1</v>
      </c>
      <c r="F847" s="49">
        <v>95000</v>
      </c>
      <c r="G847" s="30"/>
    </row>
    <row r="848" spans="2:7" ht="26" customHeight="1">
      <c r="B848" s="47" t="s">
        <v>1690</v>
      </c>
      <c r="C848" s="48" t="s">
        <v>1691</v>
      </c>
      <c r="D848" s="47" t="s">
        <v>27</v>
      </c>
      <c r="E848" s="18">
        <v>1</v>
      </c>
      <c r="F848" s="49">
        <v>680000</v>
      </c>
      <c r="G848" s="30"/>
    </row>
    <row r="849" spans="2:7" ht="26" customHeight="1">
      <c r="B849" s="47" t="s">
        <v>1692</v>
      </c>
      <c r="C849" s="48" t="s">
        <v>1693</v>
      </c>
      <c r="D849" s="47" t="s">
        <v>27</v>
      </c>
      <c r="E849" s="18">
        <v>1</v>
      </c>
      <c r="F849" s="49">
        <v>1150000</v>
      </c>
      <c r="G849" s="30"/>
    </row>
    <row r="850" spans="2:7" ht="26" customHeight="1">
      <c r="B850" s="47" t="s">
        <v>1694</v>
      </c>
      <c r="C850" s="48" t="s">
        <v>1695</v>
      </c>
      <c r="D850" s="47" t="s">
        <v>24</v>
      </c>
      <c r="E850" s="18">
        <v>1</v>
      </c>
      <c r="F850" s="49">
        <v>185000</v>
      </c>
      <c r="G850" s="30"/>
    </row>
    <row r="851" spans="2:7" ht="26" customHeight="1">
      <c r="B851" s="47" t="s">
        <v>1696</v>
      </c>
      <c r="C851" s="48" t="s">
        <v>1697</v>
      </c>
      <c r="D851" s="47" t="s">
        <v>21</v>
      </c>
      <c r="E851" s="18">
        <v>1</v>
      </c>
      <c r="F851" s="49">
        <v>165000</v>
      </c>
      <c r="G851" s="30"/>
    </row>
    <row r="852" spans="2:7" ht="26" customHeight="1">
      <c r="B852" s="47" t="s">
        <v>1698</v>
      </c>
      <c r="C852" s="48" t="s">
        <v>1699</v>
      </c>
      <c r="D852" s="47" t="s">
        <v>21</v>
      </c>
      <c r="E852" s="18">
        <v>1</v>
      </c>
      <c r="F852" s="49">
        <v>175000</v>
      </c>
      <c r="G852" s="30"/>
    </row>
    <row r="853" spans="2:7" ht="26" customHeight="1">
      <c r="B853" s="47" t="s">
        <v>1700</v>
      </c>
      <c r="C853" s="48" t="s">
        <v>1701</v>
      </c>
      <c r="D853" s="47" t="s">
        <v>598</v>
      </c>
      <c r="E853" s="18">
        <v>1</v>
      </c>
      <c r="F853" s="49">
        <v>1250000</v>
      </c>
      <c r="G853" s="30"/>
    </row>
    <row r="854" spans="2:7" ht="26" customHeight="1">
      <c r="B854" s="47" t="s">
        <v>828</v>
      </c>
      <c r="C854" s="48" t="s">
        <v>829</v>
      </c>
      <c r="D854" s="47" t="s">
        <v>27</v>
      </c>
      <c r="E854" s="18">
        <v>1</v>
      </c>
      <c r="F854" s="49">
        <v>6109063</v>
      </c>
      <c r="G854" s="30"/>
    </row>
    <row r="855" spans="2:7" ht="26" customHeight="1">
      <c r="B855" s="47" t="s">
        <v>830</v>
      </c>
      <c r="C855" s="48" t="s">
        <v>831</v>
      </c>
      <c r="D855" s="47" t="s">
        <v>24</v>
      </c>
      <c r="E855" s="18">
        <v>1</v>
      </c>
      <c r="F855" s="49">
        <v>128037</v>
      </c>
      <c r="G855" s="30"/>
    </row>
    <row r="856" spans="2:7" ht="78">
      <c r="B856" s="47" t="s">
        <v>1702</v>
      </c>
      <c r="C856" s="48" t="s">
        <v>1703</v>
      </c>
      <c r="D856" s="47" t="s">
        <v>24</v>
      </c>
      <c r="E856" s="18">
        <v>1</v>
      </c>
      <c r="F856" s="49">
        <v>38000</v>
      </c>
      <c r="G856" s="30"/>
    </row>
    <row r="857" spans="2:7" ht="26" customHeight="1">
      <c r="B857" s="47" t="s">
        <v>832</v>
      </c>
      <c r="C857" s="48" t="s">
        <v>833</v>
      </c>
      <c r="D857" s="47" t="s">
        <v>27</v>
      </c>
      <c r="E857" s="18">
        <v>1</v>
      </c>
      <c r="F857" s="49">
        <v>1221104</v>
      </c>
      <c r="G857" s="30"/>
    </row>
    <row r="858" spans="2:7" ht="26" customHeight="1">
      <c r="B858" s="47" t="s">
        <v>834</v>
      </c>
      <c r="C858" s="48" t="s">
        <v>835</v>
      </c>
      <c r="D858" s="47" t="s">
        <v>24</v>
      </c>
      <c r="E858" s="18">
        <v>1</v>
      </c>
      <c r="F858" s="49">
        <v>14977</v>
      </c>
      <c r="G858" s="30"/>
    </row>
    <row r="859" spans="2:7" ht="26" customHeight="1">
      <c r="B859" s="47" t="s">
        <v>1704</v>
      </c>
      <c r="C859" s="48" t="s">
        <v>1705</v>
      </c>
      <c r="D859" s="47" t="s">
        <v>21</v>
      </c>
      <c r="E859" s="18">
        <v>1</v>
      </c>
      <c r="F859" s="49">
        <v>28000</v>
      </c>
      <c r="G859" s="30"/>
    </row>
    <row r="860" spans="2:7" ht="26" customHeight="1">
      <c r="B860" s="47" t="s">
        <v>1706</v>
      </c>
      <c r="C860" s="48" t="s">
        <v>1707</v>
      </c>
      <c r="D860" s="47" t="s">
        <v>24</v>
      </c>
      <c r="E860" s="18">
        <v>1</v>
      </c>
      <c r="F860" s="49">
        <v>22000</v>
      </c>
      <c r="G860" s="30"/>
    </row>
    <row r="861" spans="2:7" ht="26" customHeight="1">
      <c r="B861" s="47" t="s">
        <v>1708</v>
      </c>
      <c r="C861" s="48" t="s">
        <v>1709</v>
      </c>
      <c r="D861" s="47" t="s">
        <v>27</v>
      </c>
      <c r="E861" s="18">
        <v>1</v>
      </c>
      <c r="F861" s="49">
        <v>180000</v>
      </c>
      <c r="G861" s="30"/>
    </row>
    <row r="862" spans="2:7" ht="26" customHeight="1">
      <c r="B862" s="47" t="s">
        <v>836</v>
      </c>
      <c r="C862" s="48" t="s">
        <v>837</v>
      </c>
      <c r="D862" s="47" t="s">
        <v>21</v>
      </c>
      <c r="E862" s="18">
        <v>1</v>
      </c>
      <c r="F862" s="49">
        <v>12813</v>
      </c>
      <c r="G862" s="30"/>
    </row>
    <row r="863" spans="2:7" ht="26" customHeight="1">
      <c r="B863" s="47" t="s">
        <v>1710</v>
      </c>
      <c r="C863" s="48" t="s">
        <v>1711</v>
      </c>
      <c r="D863" s="47" t="s">
        <v>24</v>
      </c>
      <c r="E863" s="18">
        <v>1</v>
      </c>
      <c r="F863" s="49">
        <v>68000</v>
      </c>
      <c r="G863" s="30"/>
    </row>
    <row r="864" spans="2:7" ht="39">
      <c r="B864" s="47" t="s">
        <v>1712</v>
      </c>
      <c r="C864" s="48" t="s">
        <v>1713</v>
      </c>
      <c r="D864" s="47" t="s">
        <v>21</v>
      </c>
      <c r="E864" s="18">
        <v>1</v>
      </c>
      <c r="F864" s="49">
        <v>145000</v>
      </c>
      <c r="G864" s="30"/>
    </row>
    <row r="865" spans="2:7" ht="26" customHeight="1">
      <c r="B865" s="47" t="s">
        <v>1714</v>
      </c>
      <c r="C865" s="48" t="s">
        <v>1715</v>
      </c>
      <c r="D865" s="47" t="s">
        <v>21</v>
      </c>
      <c r="E865" s="18">
        <v>1</v>
      </c>
      <c r="F865" s="49">
        <v>185000</v>
      </c>
      <c r="G865" s="30"/>
    </row>
    <row r="866" spans="2:7" ht="26" customHeight="1">
      <c r="B866" s="47" t="s">
        <v>1716</v>
      </c>
      <c r="C866" s="48" t="s">
        <v>1717</v>
      </c>
      <c r="D866" s="47" t="s">
        <v>24</v>
      </c>
      <c r="E866" s="18">
        <v>1</v>
      </c>
      <c r="F866" s="49">
        <v>35000</v>
      </c>
      <c r="G866" s="30"/>
    </row>
    <row r="867" spans="2:7" ht="26" customHeight="1">
      <c r="B867" s="47" t="s">
        <v>1718</v>
      </c>
      <c r="C867" s="48" t="s">
        <v>1719</v>
      </c>
      <c r="D867" s="47" t="s">
        <v>69</v>
      </c>
      <c r="E867" s="18">
        <v>1</v>
      </c>
      <c r="F867" s="49">
        <v>580000</v>
      </c>
      <c r="G867" s="30"/>
    </row>
    <row r="868" spans="2:7" ht="26" customHeight="1">
      <c r="B868" s="47" t="s">
        <v>1720</v>
      </c>
      <c r="C868" s="48" t="s">
        <v>1721</v>
      </c>
      <c r="D868" s="47" t="s">
        <v>24</v>
      </c>
      <c r="E868" s="18">
        <v>1</v>
      </c>
      <c r="F868" s="49">
        <v>65000</v>
      </c>
      <c r="G868" s="30"/>
    </row>
    <row r="869" spans="2:7" ht="26" customHeight="1">
      <c r="B869" s="47" t="s">
        <v>1722</v>
      </c>
      <c r="C869" s="48" t="s">
        <v>1723</v>
      </c>
      <c r="D869" s="47" t="s">
        <v>21</v>
      </c>
      <c r="E869" s="18">
        <v>1</v>
      </c>
      <c r="F869" s="49">
        <v>32000</v>
      </c>
      <c r="G869" s="30"/>
    </row>
    <row r="870" spans="2:7" ht="26" customHeight="1">
      <c r="B870" s="47" t="s">
        <v>1724</v>
      </c>
      <c r="C870" s="48" t="s">
        <v>1725</v>
      </c>
      <c r="D870" s="47" t="s">
        <v>21</v>
      </c>
      <c r="E870" s="18">
        <v>1</v>
      </c>
      <c r="F870" s="49">
        <v>28000</v>
      </c>
      <c r="G870" s="30"/>
    </row>
    <row r="871" spans="2:7" ht="26" customHeight="1">
      <c r="B871" s="47" t="s">
        <v>838</v>
      </c>
      <c r="C871" s="48" t="s">
        <v>839</v>
      </c>
      <c r="D871" s="47" t="s">
        <v>24</v>
      </c>
      <c r="E871" s="18">
        <v>1</v>
      </c>
      <c r="F871" s="49">
        <v>51702</v>
      </c>
      <c r="G871" s="30"/>
    </row>
    <row r="872" spans="2:7" ht="91">
      <c r="B872" s="47" t="s">
        <v>1726</v>
      </c>
      <c r="C872" s="48" t="s">
        <v>1727</v>
      </c>
      <c r="D872" s="47" t="s">
        <v>27</v>
      </c>
      <c r="E872" s="18">
        <v>1</v>
      </c>
      <c r="F872" s="49">
        <v>35000000</v>
      </c>
      <c r="G872" s="30"/>
    </row>
    <row r="873" spans="2:7" ht="65">
      <c r="B873" s="47" t="s">
        <v>1728</v>
      </c>
      <c r="C873" s="48" t="s">
        <v>1729</v>
      </c>
      <c r="D873" s="47" t="s">
        <v>27</v>
      </c>
      <c r="E873" s="18">
        <v>1</v>
      </c>
      <c r="F873" s="49">
        <v>35000000</v>
      </c>
      <c r="G873" s="30"/>
    </row>
    <row r="874" spans="2:7" ht="78">
      <c r="B874" s="47" t="s">
        <v>1730</v>
      </c>
      <c r="C874" s="48" t="s">
        <v>1731</v>
      </c>
      <c r="D874" s="47" t="s">
        <v>24</v>
      </c>
      <c r="E874" s="18">
        <v>1</v>
      </c>
      <c r="F874" s="49">
        <v>385000</v>
      </c>
      <c r="G874" s="30"/>
    </row>
    <row r="875" spans="2:7" ht="26" customHeight="1">
      <c r="B875" s="47" t="s">
        <v>1732</v>
      </c>
      <c r="C875" s="48" t="s">
        <v>1733</v>
      </c>
      <c r="D875" s="47" t="s">
        <v>21</v>
      </c>
      <c r="E875" s="18">
        <v>1</v>
      </c>
      <c r="F875" s="49">
        <v>165000</v>
      </c>
      <c r="G875" s="30"/>
    </row>
    <row r="876" spans="2:7" ht="26" customHeight="1">
      <c r="B876" s="47" t="s">
        <v>1734</v>
      </c>
      <c r="C876" s="48" t="s">
        <v>1735</v>
      </c>
      <c r="D876" s="47" t="s">
        <v>21</v>
      </c>
      <c r="E876" s="18">
        <v>1</v>
      </c>
      <c r="F876" s="49">
        <v>1250000</v>
      </c>
      <c r="G876" s="30"/>
    </row>
    <row r="877" spans="2:7" ht="30" customHeight="1">
      <c r="B877" s="71" t="s">
        <v>840</v>
      </c>
      <c r="C877" s="71"/>
      <c r="D877" s="71"/>
      <c r="E877" s="71"/>
      <c r="F877" s="35">
        <f>+SUM(F15:F876)</f>
        <v>614947315</v>
      </c>
      <c r="G877" s="29"/>
    </row>
    <row r="878" spans="2:7" ht="14.25" customHeight="1">
      <c r="B878" s="63"/>
      <c r="C878" s="63"/>
      <c r="D878" s="63"/>
      <c r="E878" s="20" t="s">
        <v>841</v>
      </c>
      <c r="F878" s="52"/>
      <c r="G878" s="19"/>
    </row>
    <row r="879" spans="2:7" ht="14.25" customHeight="1">
      <c r="B879" s="64"/>
      <c r="C879" s="61"/>
      <c r="D879" s="62"/>
      <c r="E879" s="21" t="s">
        <v>842</v>
      </c>
      <c r="F879" s="53"/>
      <c r="G879" s="19"/>
    </row>
    <row r="880" spans="2:7" ht="14.25" customHeight="1">
      <c r="B880" s="64"/>
      <c r="C880" s="61" t="s">
        <v>843</v>
      </c>
      <c r="D880" s="62"/>
      <c r="E880" s="34">
        <f>+E881+E882+E883</f>
        <v>0.26</v>
      </c>
      <c r="F880" s="54"/>
      <c r="G880" s="19"/>
    </row>
    <row r="881" spans="2:7" ht="14.25" customHeight="1">
      <c r="B881" s="64"/>
      <c r="C881" s="61" t="s">
        <v>844</v>
      </c>
      <c r="D881" s="62"/>
      <c r="E881" s="45">
        <v>0.18</v>
      </c>
      <c r="F881" s="39">
        <f>+E881*$F$877</f>
        <v>110690516.7</v>
      </c>
      <c r="G881" s="36"/>
    </row>
    <row r="882" spans="2:7" ht="14.25" customHeight="1">
      <c r="B882" s="64"/>
      <c r="C882" s="61" t="s">
        <v>845</v>
      </c>
      <c r="D882" s="62"/>
      <c r="E882" s="45">
        <v>0.03</v>
      </c>
      <c r="F882" s="39">
        <f t="shared" ref="F882:F883" si="0">+E882*$F$877</f>
        <v>18448419.449999999</v>
      </c>
      <c r="G882" s="36"/>
    </row>
    <row r="883" spans="2:7" ht="14.25" customHeight="1">
      <c r="B883" s="64"/>
      <c r="C883" s="61" t="s">
        <v>846</v>
      </c>
      <c r="D883" s="62"/>
      <c r="E883" s="45">
        <v>0.05</v>
      </c>
      <c r="F883" s="39">
        <f t="shared" si="0"/>
        <v>30747365.75</v>
      </c>
      <c r="G883" s="36"/>
    </row>
    <row r="884" spans="2:7" ht="19" customHeight="1" thickBot="1">
      <c r="B884" s="64"/>
      <c r="C884" s="66" t="s">
        <v>847</v>
      </c>
      <c r="D884" s="67"/>
      <c r="E884" s="46">
        <v>0.19</v>
      </c>
      <c r="F884" s="40">
        <f>+E884*F883</f>
        <v>5841999.4924999997</v>
      </c>
      <c r="G884" s="36"/>
    </row>
    <row r="885" spans="2:7" ht="23.25" customHeight="1" thickBot="1">
      <c r="B885" s="65"/>
      <c r="C885" s="68" t="s">
        <v>848</v>
      </c>
      <c r="D885" s="69"/>
      <c r="E885" s="70"/>
      <c r="F885" s="44">
        <f>+F877+F881+F882+F883+F884</f>
        <v>780675616.39250004</v>
      </c>
      <c r="G885" s="37"/>
    </row>
    <row r="886" spans="2:7" ht="14.25" customHeight="1">
      <c r="B886" s="6"/>
      <c r="C886" s="4"/>
      <c r="D886" s="4"/>
      <c r="E886" s="6"/>
      <c r="F886" s="4"/>
      <c r="G886" s="4"/>
    </row>
    <row r="887" spans="2:7" ht="60.5" customHeight="1">
      <c r="B887" s="55"/>
      <c r="C887" s="55"/>
      <c r="D887" s="55"/>
      <c r="E887" s="55"/>
      <c r="F887" s="55"/>
      <c r="G887" s="4"/>
    </row>
    <row r="888" spans="2:7" ht="14.25" customHeight="1">
      <c r="B888" s="56" t="s">
        <v>849</v>
      </c>
      <c r="C888" s="56"/>
      <c r="D888" s="56"/>
      <c r="E888" s="56"/>
      <c r="F888" s="56"/>
      <c r="G888" s="4"/>
    </row>
    <row r="889" spans="2:7" ht="14.25" customHeight="1">
      <c r="B889" s="57" t="s">
        <v>1736</v>
      </c>
      <c r="C889" s="57"/>
      <c r="D889" s="57"/>
      <c r="E889" s="57"/>
      <c r="F889" s="57"/>
      <c r="G889" s="4"/>
    </row>
    <row r="890" spans="2:7" ht="14.25" customHeight="1">
      <c r="B890" s="58"/>
      <c r="C890" s="59"/>
      <c r="D890" s="59"/>
      <c r="E890" s="59"/>
      <c r="F890" s="60"/>
      <c r="G890" s="4"/>
    </row>
    <row r="891" spans="2:7" ht="14.25" customHeight="1">
      <c r="B891" s="38"/>
      <c r="C891" s="38"/>
      <c r="D891" s="38"/>
      <c r="E891" s="6"/>
      <c r="F891" s="4"/>
      <c r="G891" s="4"/>
    </row>
    <row r="892" spans="2:7" ht="14.25" customHeight="1">
      <c r="B892" s="38"/>
      <c r="C892" s="38"/>
      <c r="D892" s="38"/>
      <c r="E892" s="6"/>
      <c r="F892" s="4"/>
      <c r="G892" s="4"/>
    </row>
    <row r="893" spans="2:7" ht="14.25" customHeight="1">
      <c r="B893" s="38"/>
      <c r="C893" s="38"/>
      <c r="D893" s="38"/>
      <c r="E893" s="6"/>
      <c r="F893" s="4"/>
      <c r="G893" s="4"/>
    </row>
    <row r="894" spans="2:7" ht="14.25" customHeight="1">
      <c r="B894" s="6"/>
      <c r="C894" s="4"/>
      <c r="D894" s="4"/>
      <c r="E894" s="6"/>
      <c r="F894" s="4"/>
      <c r="G894" s="4"/>
    </row>
    <row r="895" spans="2:7" ht="14.25" customHeight="1"/>
    <row r="896" spans="2:7"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sheetData>
  <sheetProtection selectLockedCells="1"/>
  <mergeCells count="20">
    <mergeCell ref="B877:E877"/>
    <mergeCell ref="B2:G2"/>
    <mergeCell ref="B4:G4"/>
    <mergeCell ref="B10:G10"/>
    <mergeCell ref="B11:G11"/>
    <mergeCell ref="C5:G5"/>
    <mergeCell ref="F878:F880"/>
    <mergeCell ref="B887:F887"/>
    <mergeCell ref="B888:F888"/>
    <mergeCell ref="B889:F889"/>
    <mergeCell ref="B890:F890"/>
    <mergeCell ref="C880:D880"/>
    <mergeCell ref="B878:D878"/>
    <mergeCell ref="B879:B885"/>
    <mergeCell ref="C879:D879"/>
    <mergeCell ref="C881:D881"/>
    <mergeCell ref="C882:D882"/>
    <mergeCell ref="C883:D883"/>
    <mergeCell ref="C884:D884"/>
    <mergeCell ref="C885:E885"/>
  </mergeCells>
  <phoneticPr fontId="27" type="noConversion"/>
  <conditionalFormatting sqref="B877">
    <cfRule type="expression" dxfId="3" priority="83">
      <formula>#REF!="REVISAR"</formula>
    </cfRule>
    <cfRule type="expression" dxfId="2" priority="84">
      <formula>#REF!="OK"</formula>
    </cfRule>
  </conditionalFormatting>
  <conditionalFormatting sqref="B58:D58">
    <cfRule type="expression" dxfId="1" priority="3">
      <formula>#REF!="REVISAR"</formula>
    </cfRule>
    <cfRule type="expression" dxfId="0" priority="4">
      <formula>#REF!="OK"</formula>
    </cfRule>
  </conditionalFormatting>
  <hyperlinks>
    <hyperlink ref="C8" r:id="rId1" xr:uid="{807B8FF6-D362-4BD1-AEA4-ED0CBBB82F65}"/>
  </hyperlinks>
  <printOptions horizontalCentered="1"/>
  <pageMargins left="0.55118110236220474" right="0.47244094488188981" top="0.74803149606299213" bottom="0.74803149606299213" header="0.31496062992125984" footer="0.31496062992125984"/>
  <pageSetup scale="52" fitToHeight="0" orientation="portrait" r:id="rId2"/>
  <headerFooter>
    <oddFooter>&amp;C&amp;"Arial,Normal"&amp;10&amp;P de &amp;N</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1f25eba388dbc18fc11969ff3988df81">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09ade1629f08765e7d4b86ab1eb55a1"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32BB7780-2ED6-40B5-8625-210F5C764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54BD32-A7EB-4117-999F-65CE365D3F03}">
  <ds:schemaRefs>
    <ds:schemaRef ds:uri="http://schemas.microsoft.com/sharepoint/v3/contenttype/forms"/>
  </ds:schemaRefs>
</ds:datastoreItem>
</file>

<file path=customXml/itemProps3.xml><?xml version="1.0" encoding="utf-8"?>
<ds:datastoreItem xmlns:ds="http://schemas.openxmlformats.org/officeDocument/2006/customXml" ds:itemID="{BFD9D188-80AC-46CC-884B-87637E761421}">
  <ds:schemaRefs>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terms/"/>
    <ds:schemaRef ds:uri="http://purl.org/dc/elements/1.1/"/>
    <ds:schemaRef ds:uri="http://www.w3.org/XML/1998/namespace"/>
    <ds:schemaRef ds:uri="http://schemas.microsoft.com/office/2006/documentManagement/types"/>
    <ds:schemaRef ds:uri="356bbcdc-10e5-4ba0-9c2f-0848e6eba7c0"/>
    <ds:schemaRef ds:uri="b1b5a5b6-0840-4c7e-a10d-280026b3afe6"/>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Miguel Enrique Andrade Lopez</cp:lastModifiedBy>
  <cp:revision/>
  <dcterms:created xsi:type="dcterms:W3CDTF">2013-08-22T20:49:37Z</dcterms:created>
  <dcterms:modified xsi:type="dcterms:W3CDTF">2026-03-24T19:17:12Z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