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TRATOS 2026\100.06.01 MINIMA CUANTIA\SMC-100.06.01-16-2026 - Hogar de Paso\"/>
    </mc:Choice>
  </mc:AlternateContent>
  <xr:revisionPtr revIDLastSave="0" documentId="8_{53F90930-2FDB-4C96-BB0C-E97E67945200}" xr6:coauthVersionLast="47" xr6:coauthVersionMax="47" xr10:uidLastSave="{00000000-0000-0000-0000-000000000000}"/>
  <bookViews>
    <workbookView xWindow="-120" yWindow="-120" windowWidth="29040" windowHeight="15720" xr2:uid="{2878F0D2-5492-4FEE-8D85-5C45036BACEB}"/>
  </bookViews>
  <sheets>
    <sheet name="ANEXO - 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G5" i="1"/>
  <c r="H5" i="1" s="1"/>
  <c r="I5" i="1" s="1"/>
  <c r="G4" i="1" l="1"/>
  <c r="H4" i="1" s="1"/>
  <c r="I4" i="1" s="1"/>
  <c r="G3" i="1" l="1"/>
  <c r="H3" i="1" s="1"/>
  <c r="I3" i="1" s="1"/>
  <c r="E4" i="1" l="1"/>
  <c r="E3" i="1" l="1"/>
  <c r="E6" i="1" l="1"/>
  <c r="I7" i="1" l="1"/>
</calcChain>
</file>

<file path=xl/sharedStrings.xml><?xml version="1.0" encoding="utf-8"?>
<sst xmlns="http://schemas.openxmlformats.org/spreadsheetml/2006/main" count="17" uniqueCount="16">
  <si>
    <t xml:space="preserve"> CANTIDAD  </t>
  </si>
  <si>
    <t>ÍTEM</t>
  </si>
  <si>
    <t xml:space="preserve">ÍTEM DESCRIPCIÓN </t>
  </si>
  <si>
    <t>VALOR UNITARIO ANTES DE IVA</t>
  </si>
  <si>
    <t>PORCENTAJE DE IVA</t>
  </si>
  <si>
    <t>VALOR UNITARIO IVA</t>
  </si>
  <si>
    <t>VALOR TOTAL CON IVA INCLUIDO</t>
  </si>
  <si>
    <t>VALOR TOTAL ANTES DE IVA</t>
  </si>
  <si>
    <t>VALOR UNITARIO TOTAL CON IVA</t>
  </si>
  <si>
    <t>PARA EFECTOS DE LA EVALUACIÓN DE LA OFERTA, SERÁ SOBRE EL VALOR TOTAL ANTES DE IVA Y LA ADJUDICACIÓN SERÁ SOBRE EL VALOR TOTAL INCLUYENDO IVA</t>
  </si>
  <si>
    <t>VALOR TOTAL IVA INCLUIDO</t>
  </si>
  <si>
    <r>
      <rPr>
        <b/>
        <sz val="10"/>
        <color theme="1"/>
        <rFont val="Arial"/>
        <family val="2"/>
      </rPr>
      <t xml:space="preserve">NOTA 1: </t>
    </r>
    <r>
      <rPr>
        <sz val="10"/>
        <color theme="1"/>
        <rFont val="Arial"/>
        <family val="2"/>
      </rPr>
      <t>En la columna VALOR IVA, especifique el % de IVA según aplique.</t>
    </r>
  </si>
  <si>
    <t>Asumir la vigilancia, cuidado, protección y custodia de los niños(as) en edades de 0 a &lt;2  años. Disponer de alojamiento 24 horas y servicios básicos. Suministrar tres (3) comidas principales y dos (2) refrigerios al día, acorde  con las necesidades nutricionales de los menores. Medicinas, leche de iniciación hasta 1 año, pañales  y elementos de uso personal y uso común.</t>
  </si>
  <si>
    <t>Asumir la vigilancia, cuidado, protección y custodia de los niños(as) en edades de &gt;2 a &lt;10 años. Disponer de alojamiento 24 horas y servicios básicos. Suministrar tres (3) comidas principales y dos (2) refrigerios al día,  acorde con las necesidades nutricionales de los menores. Medicinas y elementos de uso personal y uso común.</t>
  </si>
  <si>
    <t>Asumir la vigilancia, cuidado, protección y custodia de los niños(as) en edades de &gt;10 a &lt;18  años que encuentren en el hogar de Paso. Disponer de alojamiento 24 horas y servicios básicos. Suministrar tres (3) comidas principales y dos (2) refrigerios al día,  acorde con las necesidades nutricionales de los menores. Medicinas y elementos de uso personal y uso común.</t>
  </si>
  <si>
    <t>ANEXO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</si>
</sst>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">
    <xf numFmtId="0" fontId="0" fillId="0" borderId="0" xfId="0"/>
    <xf numFmtId="3" fontId="2" fillId="2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/>
    </xf>
    <xf numFmtId="3" fontId="4" fillId="0" borderId="0" xfId="0" applyNumberFormat="1" applyFont="1" applyAlignment="1">
      <alignment horizontal="right"/>
    </xf>
    <xf numFmtId="3" fontId="4" fillId="0" borderId="0" xfId="0" applyNumberFormat="1" applyFont="1"/>
    <xf numFmtId="3" fontId="5" fillId="4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3" fontId="5" fillId="4" borderId="3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5">
    <cellStyle name="Millares [0] 2" xfId="3" xr:uid="{041FE4FF-245F-43DA-8C32-2C0D57F504DC}"/>
    <cellStyle name="Millares 2" xfId="1" xr:uid="{97B6413A-5271-4AE6-9153-4AAE3AF4CEC8}"/>
    <cellStyle name="Millares 3" xfId="4" xr:uid="{E2E5A669-8A9D-4398-96A5-D4340CB9FA45}"/>
    <cellStyle name="Moneda 2" xfId="2" xr:uid="{2F46E5A9-290D-4AF0-BD7A-AB1810EABD3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854D5-BB28-40C5-AAE0-F8105AD7CD38}">
  <dimension ref="A1:I9"/>
  <sheetViews>
    <sheetView tabSelected="1" zoomScale="98" zoomScaleNormal="98" workbookViewId="0">
      <selection activeCell="D3" sqref="D3"/>
    </sheetView>
  </sheetViews>
  <sheetFormatPr baseColWidth="10" defaultRowHeight="12" x14ac:dyDescent="0.2"/>
  <cols>
    <col min="1" max="1" width="6.140625" style="4" customWidth="1"/>
    <col min="2" max="2" width="39" style="4" customWidth="1"/>
    <col min="3" max="3" width="10.28515625" style="8" customWidth="1"/>
    <col min="4" max="8" width="11.7109375" style="3" customWidth="1"/>
    <col min="9" max="9" width="14.140625" style="3" customWidth="1"/>
    <col min="10" max="16384" width="11.42578125" style="4"/>
  </cols>
  <sheetData>
    <row r="1" spans="1:9" ht="15" customHeight="1" x14ac:dyDescent="0.2">
      <c r="A1" s="12" t="s">
        <v>15</v>
      </c>
      <c r="B1" s="13"/>
      <c r="C1" s="13"/>
      <c r="D1" s="13"/>
      <c r="E1" s="13"/>
      <c r="F1" s="13"/>
      <c r="G1" s="13"/>
      <c r="H1" s="13"/>
      <c r="I1" s="14"/>
    </row>
    <row r="2" spans="1:9" ht="41.25" customHeight="1" x14ac:dyDescent="0.2">
      <c r="A2" s="7" t="s">
        <v>1</v>
      </c>
      <c r="B2" s="1" t="s">
        <v>2</v>
      </c>
      <c r="C2" s="1" t="s">
        <v>0</v>
      </c>
      <c r="D2" s="5" t="s">
        <v>3</v>
      </c>
      <c r="E2" s="5" t="s">
        <v>7</v>
      </c>
      <c r="F2" s="5" t="s">
        <v>4</v>
      </c>
      <c r="G2" s="5" t="s">
        <v>5</v>
      </c>
      <c r="H2" s="5" t="s">
        <v>8</v>
      </c>
      <c r="I2" s="5" t="s">
        <v>6</v>
      </c>
    </row>
    <row r="3" spans="1:9" ht="114.75" x14ac:dyDescent="0.2">
      <c r="A3" s="9">
        <v>1</v>
      </c>
      <c r="B3" s="10" t="s">
        <v>12</v>
      </c>
      <c r="C3" s="11">
        <v>1</v>
      </c>
      <c r="D3" s="6"/>
      <c r="E3" s="6">
        <f>D3*C3</f>
        <v>0</v>
      </c>
      <c r="F3" s="6">
        <v>0.19</v>
      </c>
      <c r="G3" s="6">
        <f t="shared" ref="G3:G4" si="0">ROUND(SUM(D3*F3),0)</f>
        <v>0</v>
      </c>
      <c r="H3" s="6">
        <f>G3+D3</f>
        <v>0</v>
      </c>
      <c r="I3" s="6">
        <f>ROUNDDOWN(SUM(H3*C3),0)</f>
        <v>0</v>
      </c>
    </row>
    <row r="4" spans="1:9" ht="102" x14ac:dyDescent="0.2">
      <c r="A4" s="9">
        <v>2</v>
      </c>
      <c r="B4" s="10" t="s">
        <v>13</v>
      </c>
      <c r="C4" s="11">
        <v>1</v>
      </c>
      <c r="D4" s="6"/>
      <c r="E4" s="6">
        <f>D4*C4</f>
        <v>0</v>
      </c>
      <c r="F4" s="6">
        <v>0.19</v>
      </c>
      <c r="G4" s="6">
        <f t="shared" si="0"/>
        <v>0</v>
      </c>
      <c r="H4" s="6">
        <f t="shared" ref="H4:H5" si="1">G4+D4</f>
        <v>0</v>
      </c>
      <c r="I4" s="6">
        <f t="shared" ref="I4:I5" si="2">ROUNDDOWN(SUM(H4*C4),0)</f>
        <v>0</v>
      </c>
    </row>
    <row r="5" spans="1:9" ht="50.25" customHeight="1" x14ac:dyDescent="0.2">
      <c r="A5" s="9">
        <v>3</v>
      </c>
      <c r="B5" s="10" t="s">
        <v>14</v>
      </c>
      <c r="C5" s="11">
        <v>1</v>
      </c>
      <c r="D5" s="6"/>
      <c r="E5" s="6">
        <f>D5*C5</f>
        <v>0</v>
      </c>
      <c r="F5" s="6">
        <v>0.19</v>
      </c>
      <c r="G5" s="6">
        <f t="shared" ref="G5" si="3">ROUND(SUM(D5*F5),0)</f>
        <v>0</v>
      </c>
      <c r="H5" s="6">
        <f t="shared" si="1"/>
        <v>0</v>
      </c>
      <c r="I5" s="6">
        <f t="shared" si="2"/>
        <v>0</v>
      </c>
    </row>
    <row r="6" spans="1:9" x14ac:dyDescent="0.2">
      <c r="A6" s="17" t="s">
        <v>7</v>
      </c>
      <c r="B6" s="17"/>
      <c r="C6" s="17"/>
      <c r="D6" s="17"/>
      <c r="E6" s="2">
        <f>SUM(E3:E5)</f>
        <v>0</v>
      </c>
      <c r="F6" s="18"/>
      <c r="G6" s="19"/>
      <c r="H6" s="20"/>
      <c r="I6" s="2"/>
    </row>
    <row r="7" spans="1:9" ht="15" customHeight="1" x14ac:dyDescent="0.2">
      <c r="A7" s="17" t="s">
        <v>10</v>
      </c>
      <c r="B7" s="17"/>
      <c r="C7" s="17"/>
      <c r="D7" s="17"/>
      <c r="E7" s="17"/>
      <c r="F7" s="17"/>
      <c r="G7" s="17"/>
      <c r="H7" s="17"/>
      <c r="I7" s="2">
        <f>SUM(I3:I6)</f>
        <v>0</v>
      </c>
    </row>
    <row r="8" spans="1:9" ht="15" customHeight="1" x14ac:dyDescent="0.2">
      <c r="A8" s="21" t="s">
        <v>11</v>
      </c>
      <c r="B8" s="22"/>
      <c r="C8" s="22"/>
      <c r="D8" s="22"/>
      <c r="E8" s="22"/>
      <c r="F8" s="22"/>
      <c r="G8" s="22"/>
      <c r="H8" s="22"/>
      <c r="I8" s="22"/>
    </row>
    <row r="9" spans="1:9" ht="29.25" customHeight="1" x14ac:dyDescent="0.2">
      <c r="A9" s="15" t="s">
        <v>9</v>
      </c>
      <c r="B9" s="16"/>
      <c r="C9" s="16"/>
      <c r="D9" s="16"/>
      <c r="E9" s="16"/>
      <c r="F9" s="16"/>
      <c r="G9" s="16"/>
      <c r="H9" s="16"/>
      <c r="I9" s="16"/>
    </row>
  </sheetData>
  <mergeCells count="6">
    <mergeCell ref="A1:I1"/>
    <mergeCell ref="A9:I9"/>
    <mergeCell ref="A6:D6"/>
    <mergeCell ref="A7:H7"/>
    <mergeCell ref="F6:H6"/>
    <mergeCell ref="A8:I8"/>
  </mergeCells>
  <pageMargins left="0.33" right="0.36" top="0.5" bottom="0.4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- 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Secretaría de Salud</dc:creator>
  <cp:lastModifiedBy>ALCALDIA - Contratacion01</cp:lastModifiedBy>
  <cp:lastPrinted>2024-06-05T13:15:29Z</cp:lastPrinted>
  <dcterms:created xsi:type="dcterms:W3CDTF">2022-11-09T19:34:00Z</dcterms:created>
  <dcterms:modified xsi:type="dcterms:W3CDTF">2026-04-24T20:08:45Z</dcterms:modified>
</cp:coreProperties>
</file>