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6"/>
  <workbookPr/>
  <mc:AlternateContent xmlns:mc="http://schemas.openxmlformats.org/markup-compatibility/2006">
    <mc:Choice Requires="x15">
      <x15ac:absPath xmlns:x15ac="http://schemas.microsoft.com/office/spreadsheetml/2010/11/ac" url="C:\Users\Usuario\Desktop\MC-CLD-CAI-001-2026 SENA CALDAS\8. FORMATOS Y ANEXOS\8. FORMATOS Y ANEXOS\"/>
    </mc:Choice>
  </mc:AlternateContent>
  <xr:revisionPtr revIDLastSave="0" documentId="11_82CCC8EEC9FE505328E9DB787BAF708E74CD386A" xr6:coauthVersionLast="47" xr6:coauthVersionMax="47" xr10:uidLastSave="{00000000-0000-0000-0000-000000000000}"/>
  <bookViews>
    <workbookView xWindow="0" yWindow="495" windowWidth="28800" windowHeight="15720" xr2:uid="{00000000-000D-0000-FFFF-FFFF00000000}"/>
  </bookViews>
  <sheets>
    <sheet name="LOTE 3. ELECTRICO " sheetId="3" r:id="rId1"/>
  </sheets>
  <calcPr calcId="162913"/>
  <extLst>
    <ext xmlns:x15="http://schemas.microsoft.com/office/spreadsheetml/2010/11/main" uri="{140A7094-0E35-4892-8432-C4D2E57EDEB5}">
      <x15:workbookPr chartTrackingRefBase="1"/>
    </ext>
    <ext uri="GoogleSheetsCustomDataVersion2">
      <go:sheetsCustomData xmlns:go="http://customooxmlschemas.google.com/" r:id="rId13" roundtripDataChecksum="eSd6oRqtppS8c03m9EPOjfC14WVRx1ZFsq7KL8Ogbfc="/>
    </ext>
  </extLst>
</workbook>
</file>

<file path=xl/calcChain.xml><?xml version="1.0" encoding="utf-8"?>
<calcChain xmlns="http://schemas.openxmlformats.org/spreadsheetml/2006/main">
  <c r="G22" i="3" l="1"/>
  <c r="G21" i="3"/>
  <c r="G20" i="3"/>
  <c r="G19" i="3"/>
  <c r="G18" i="3"/>
  <c r="G17" i="3"/>
  <c r="G16" i="3"/>
  <c r="G15" i="3"/>
  <c r="G14" i="3"/>
  <c r="G13" i="3"/>
  <c r="G12" i="3"/>
  <c r="G11" i="3"/>
  <c r="G10" i="3"/>
  <c r="D28" i="3" l="1"/>
  <c r="D29" i="3"/>
  <c r="D30" i="3" s="1"/>
</calcChain>
</file>

<file path=xl/sharedStrings.xml><?xml version="1.0" encoding="utf-8"?>
<sst xmlns="http://schemas.openxmlformats.org/spreadsheetml/2006/main" count="48" uniqueCount="36">
  <si>
    <t>OFERTA ECONOMICA</t>
  </si>
  <si>
    <t>El suscrito, obrando en representación de ELECTRÓNICA I+D S.A.S , Presento la siguiente propuesta de acuerdo al siguiente objeto cotractual: Contratar el suministro de materiales para formación profesional integral titulada y complementaria de la formación REGULAR que imparte el Centro de Automatización Industrial Regional Caldas de acuerdo con las especificaciones relacionadas en la ficha técnica.</t>
  </si>
  <si>
    <t>FICHA TECNICA LOTE 3</t>
  </si>
  <si>
    <t>ITEM</t>
  </si>
  <si>
    <t>DESCRIPCIÓN</t>
  </si>
  <si>
    <t>UNIDAD DE MEDIDA</t>
  </si>
  <si>
    <t>CANTIDAD</t>
  </si>
  <si>
    <t xml:space="preserve">VLR UNITARIO SIN IVA </t>
  </si>
  <si>
    <t>VLR  TOTAL SIN IVA</t>
  </si>
  <si>
    <t>Temporizadores Dígitales con Alimentación 24 - 240VDC / AC 50/60Hz, Salida de control Relé SPDT (NA+NC), Tipo de conexión Base 8 pines (no incluida), Señales de entrada Inicio (Start) / Puesta a cero (Reset) / Pausa (Inhibit), Otras características: Iluminación posterior (backlight), Rangos 0.010 -9.999s, 0.01-99.99s, 0.1-999.9s, 1-9999s, 1s-99min 59s, 0.1-999.9min, 1-9999min, 1min-99h 59min, 0.01-99.99h, 0.1-999.9h, 1-9999h, Modo de operación Al trabajo Al trabajo (One-shot) Cíclico Intervalos de retraso, Al trabajo / Al reposo Al reposo</t>
  </si>
  <si>
    <t>UNIDAD</t>
  </si>
  <si>
    <t>Programador semanal con Tipo de conexión Bloque de terminales, Montaje Riel DIN, Otras características Respaldo de memoria (con batería interna) Capacidad de contacto hasta 16A AC1, Alimentación 110 -240 VAC, salida de control: Relé SPDT (NA+NC), pasos: 8 ON / 8 OFF.</t>
  </si>
  <si>
    <t>Vigilantes de tensión Monofásico / Trifásico Análogos, Operación en 1 fase o en 3 fases (4 hilos), Funciones: Sub-tensión fija 20%, Sobretensión ajustable de 5 a 25%, Tiempo de falla ajustable de 0.5 a 1.5s, Tiempo de restablecimiento fijo de 5s, Protección ante inversión o ausencia de fase, Alimentación (Ajustable) 120 - 240VAC, Frecuencia: 47 a 63Hz, Montaje Riel o superficie, Salida de control: 2 Relé SPDT (NA + NC)</t>
  </si>
  <si>
    <t>Cable Encauchetado 3X12 AWG, Diámetro 9,58, SD, Tensión 600 V, Calibre 12, Peso (Kg/Km) 166,7, Material Cobre, Tipo Cable Encauchetado, Amperaje 30, Norma Técnica Certificado N° 04592</t>
  </si>
  <si>
    <t>Transformadores de voltaje para control Potencia devanado de salida 50(VA), devanado primario entrada 110 VAC, devanado Secundario 12 VAC. Con borneras de conexión</t>
  </si>
  <si>
    <t>Pulsadores base plástica Ø 22mm, Funcion: Pulsador, color: Verde, contactos: 1 NA</t>
  </si>
  <si>
    <t>Pulsadores base plástica Ø 22mm, Funcion: Pulsador, color: rojo, contactos: 1 NC</t>
  </si>
  <si>
    <t>Piloto Tipo LED Ø 22mm , color verde, Alimentación 220 Vac, material: Plastico, Fuente de luz: Bloque LED Fijo.</t>
  </si>
  <si>
    <t>Piloto Tipo LED Ø 22mm , color Azul, Alimentación 220 Vac, material: Plastico, Fuente de luz: Bloque LED Fijo.</t>
  </si>
  <si>
    <t>Piloto Tipo LED Ø 22mm , color rojo, Alimentación 220 Vac, material: Plastico, Fuente de luz: Bloque LED Fijo.</t>
  </si>
  <si>
    <t>Piloto Tipo LED Ø 22mm , color Amarillo, Alimentación 220 Vac, material: Plastico, Fuente de luz: Bloque LED Fijo.</t>
  </si>
  <si>
    <t>Interruptor Conmutable 3 vías Blanco</t>
  </si>
  <si>
    <t>Canaleta ranurada Enlace de sección cruzada 25 x 25 mm, Compartimentación 1 compartimo, Material PVC (cloruro de polivinilo), Distance between slots 7 mm Slit height 15.5 mm, Slit width 16 mm, Longitud 2000 mm, Anchura 25 mm, Altura 25 mm</t>
  </si>
  <si>
    <t>Validez de la oferta: 90 días</t>
  </si>
  <si>
    <t>RESUMEN DE LA OFERTA</t>
  </si>
  <si>
    <t>TOTAL</t>
  </si>
  <si>
    <t>SUBTOTAL DE LA PROPUESTA</t>
  </si>
  <si>
    <t>IVA</t>
  </si>
  <si>
    <t>GRAN TOTAL DE LA OFERTA ECONOMICA</t>
  </si>
  <si>
    <t xml:space="preserve">Atentamente, </t>
  </si>
  <si>
    <t xml:space="preserve">Nombre o Razón Social del Proponente: ELECTRÓNICA I+D S.A.S </t>
  </si>
  <si>
    <t xml:space="preserve"> </t>
  </si>
  <si>
    <t xml:space="preserve">Nombre del Representante Legal: Cesar Augusto García Carvajal </t>
  </si>
  <si>
    <t xml:space="preserve">C. C. Nº 71.222.529 de Bello </t>
  </si>
  <si>
    <t xml:space="preserve">FIRMA: </t>
  </si>
  <si>
    <t xml:space="preserve">NOMBRE DE QUIEN FIRMA: Cesar Augusto García Carvajal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</si>
</sst>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rgb="FF000000"/>
      <name val="Times New Roman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9"/>
      <color theme="1"/>
      <name val="Arial"/>
      <family val="2"/>
    </font>
    <font>
      <b/>
      <sz val="10"/>
      <color rgb="FF000000"/>
      <name val="Calibri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3" fontId="4" fillId="0" borderId="1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7" Type="http://schemas.openxmlformats.org/officeDocument/2006/relationships/calcChain" Target="calcChain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1933575</xdr:colOff>
      <xdr:row>41</xdr:row>
      <xdr:rowOff>0</xdr:rowOff>
    </xdr:from>
    <xdr:ext cx="352425" cy="3524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74550" y="360855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23</xdr:row>
      <xdr:rowOff>0</xdr:rowOff>
    </xdr:from>
    <xdr:ext cx="352425" cy="35242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174550" y="360855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9</xdr:row>
      <xdr:rowOff>0</xdr:rowOff>
    </xdr:from>
    <xdr:ext cx="371475" cy="3714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165025" y="359902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15</xdr:row>
      <xdr:rowOff>533400</xdr:rowOff>
    </xdr:from>
    <xdr:ext cx="371475" cy="371475"/>
    <xdr:sp macro="" textlink="">
      <xdr:nvSpPr>
        <xdr:cNvPr id="5" name="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65025" y="359902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9</xdr:row>
      <xdr:rowOff>0</xdr:rowOff>
    </xdr:from>
    <xdr:ext cx="371475" cy="371475"/>
    <xdr:sp macro="" textlink="">
      <xdr:nvSpPr>
        <xdr:cNvPr id="6" name="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165025" y="359902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15</xdr:row>
      <xdr:rowOff>533400</xdr:rowOff>
    </xdr:from>
    <xdr:ext cx="371475" cy="371475"/>
    <xdr:sp macro="" textlink="">
      <xdr:nvSpPr>
        <xdr:cNvPr id="7" name="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165025" y="359902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8" name="image2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15</xdr:row>
      <xdr:rowOff>409575</xdr:rowOff>
    </xdr:from>
    <xdr:ext cx="323850" cy="276225"/>
    <xdr:pic>
      <xdr:nvPicPr>
        <xdr:cNvPr id="9" name="image1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15</xdr:row>
      <xdr:rowOff>409575</xdr:rowOff>
    </xdr:from>
    <xdr:ext cx="323850" cy="276225"/>
    <xdr:pic>
      <xdr:nvPicPr>
        <xdr:cNvPr id="11" name="image1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12" name="image2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15</xdr:row>
      <xdr:rowOff>409575</xdr:rowOff>
    </xdr:from>
    <xdr:ext cx="323850" cy="276225"/>
    <xdr:pic>
      <xdr:nvPicPr>
        <xdr:cNvPr id="13" name="image1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14" name="image2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15</xdr:row>
      <xdr:rowOff>409575</xdr:rowOff>
    </xdr:from>
    <xdr:ext cx="323850" cy="276225"/>
    <xdr:pic>
      <xdr:nvPicPr>
        <xdr:cNvPr id="15" name="image1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16" name="image2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15</xdr:row>
      <xdr:rowOff>409575</xdr:rowOff>
    </xdr:from>
    <xdr:ext cx="323850" cy="276225"/>
    <xdr:pic>
      <xdr:nvPicPr>
        <xdr:cNvPr id="17" name="image1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18" name="image2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15</xdr:row>
      <xdr:rowOff>409575</xdr:rowOff>
    </xdr:from>
    <xdr:ext cx="323850" cy="276225"/>
    <xdr:pic>
      <xdr:nvPicPr>
        <xdr:cNvPr id="19" name="image1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180975</xdr:colOff>
      <xdr:row>1</xdr:row>
      <xdr:rowOff>95250</xdr:rowOff>
    </xdr:from>
    <xdr:to>
      <xdr:col>6</xdr:col>
      <xdr:colOff>114300</xdr:colOff>
      <xdr:row>1</xdr:row>
      <xdr:rowOff>1185545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775" y="285750"/>
          <a:ext cx="7724775" cy="1090295"/>
        </a:xfrm>
        <a:prstGeom prst="rect">
          <a:avLst/>
        </a:prstGeom>
      </xdr:spPr>
    </xdr:pic>
    <xdr:clientData/>
  </xdr:twoCellAnchor>
  <xdr:twoCellAnchor>
    <xdr:from>
      <xdr:col>2</xdr:col>
      <xdr:colOff>552450</xdr:colOff>
      <xdr:row>37</xdr:row>
      <xdr:rowOff>139412</xdr:rowOff>
    </xdr:from>
    <xdr:to>
      <xdr:col>2</xdr:col>
      <xdr:colOff>1952625</xdr:colOff>
      <xdr:row>37</xdr:row>
      <xdr:rowOff>800100</xdr:rowOff>
    </xdr:to>
    <xdr:pic>
      <xdr:nvPicPr>
        <xdr:cNvPr id="21" name="Imagen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600"/>
        <a:stretch>
          <a:fillRect/>
        </a:stretch>
      </xdr:blipFill>
      <xdr:spPr bwMode="auto">
        <a:xfrm>
          <a:off x="1238250" y="14017337"/>
          <a:ext cx="1400175" cy="6606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9"/>
  <sheetViews>
    <sheetView tabSelected="1" workbookViewId="0">
      <pane ySplit="1" topLeftCell="A2" activePane="bottomLeft" state="frozen"/>
      <selection pane="bottomLeft" activeCell="H29" sqref="H29"/>
    </sheetView>
  </sheetViews>
  <sheetFormatPr defaultColWidth="14.33203125" defaultRowHeight="15" customHeight="1"/>
  <cols>
    <col min="1" max="1" width="4.83203125" customWidth="1"/>
    <col min="2" max="2" width="7.1640625" customWidth="1"/>
    <col min="3" max="3" width="92.1640625" customWidth="1"/>
    <col min="4" max="4" width="15.83203125" customWidth="1"/>
    <col min="5" max="5" width="13.1640625" customWidth="1"/>
    <col min="6" max="6" width="15.1640625" customWidth="1"/>
    <col min="7" max="7" width="16.1640625" customWidth="1"/>
    <col min="8" max="23" width="12" customWidth="1"/>
    <col min="24" max="24" width="14.33203125" customWidth="1"/>
  </cols>
  <sheetData>
    <row r="1" spans="1:23">
      <c r="A1" s="1"/>
      <c r="B1" s="1"/>
      <c r="C1" s="2"/>
      <c r="D1" s="3"/>
      <c r="E1" s="4"/>
      <c r="F1" s="5"/>
      <c r="G1" s="5"/>
      <c r="H1" s="5"/>
      <c r="I1" s="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01.25" customHeight="1">
      <c r="A2" s="1"/>
      <c r="B2" s="24"/>
      <c r="C2" s="24"/>
      <c r="D2" s="24"/>
      <c r="E2" s="24"/>
      <c r="F2" s="24"/>
      <c r="G2" s="24"/>
      <c r="H2" s="5"/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8.75" customHeight="1">
      <c r="A3" s="1"/>
      <c r="B3" s="31" t="s">
        <v>0</v>
      </c>
      <c r="C3" s="32"/>
      <c r="D3" s="32"/>
      <c r="E3" s="32"/>
      <c r="F3" s="32"/>
      <c r="G3" s="33"/>
      <c r="H3" s="5"/>
      <c r="I3" s="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A4" s="1"/>
      <c r="B4" s="34" t="s">
        <v>1</v>
      </c>
      <c r="C4" s="35"/>
      <c r="D4" s="35"/>
      <c r="E4" s="35"/>
      <c r="F4" s="35"/>
      <c r="G4" s="35"/>
      <c r="H4" s="5"/>
      <c r="I4" s="5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>
      <c r="A5" s="1"/>
      <c r="B5" s="35"/>
      <c r="C5" s="35"/>
      <c r="D5" s="35"/>
      <c r="E5" s="35"/>
      <c r="F5" s="35"/>
      <c r="G5" s="35"/>
      <c r="H5" s="5"/>
      <c r="I5" s="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0.5" customHeight="1">
      <c r="A6" s="1"/>
      <c r="B6" s="35"/>
      <c r="C6" s="35"/>
      <c r="D6" s="35"/>
      <c r="E6" s="35"/>
      <c r="F6" s="35"/>
      <c r="G6" s="35"/>
      <c r="H6" s="5"/>
      <c r="I6" s="5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>
      <c r="A7" s="1"/>
      <c r="B7" s="2"/>
      <c r="C7" s="2"/>
      <c r="D7" s="6"/>
      <c r="E7" s="6"/>
      <c r="F7" s="2"/>
      <c r="G7" s="2"/>
      <c r="H7" s="5"/>
      <c r="I7" s="5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20.25" customHeight="1">
      <c r="A8" s="1"/>
      <c r="B8" s="31" t="s">
        <v>2</v>
      </c>
      <c r="C8" s="32"/>
      <c r="D8" s="32"/>
      <c r="E8" s="32"/>
      <c r="F8" s="32"/>
      <c r="G8" s="33"/>
      <c r="H8" s="5"/>
      <c r="I8" s="5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5">
      <c r="A9" s="7"/>
      <c r="B9" s="8" t="s">
        <v>3</v>
      </c>
      <c r="C9" s="8" t="s">
        <v>4</v>
      </c>
      <c r="D9" s="8" t="s">
        <v>5</v>
      </c>
      <c r="E9" s="9" t="s">
        <v>6</v>
      </c>
      <c r="F9" s="9" t="s">
        <v>7</v>
      </c>
      <c r="G9" s="9" t="s">
        <v>8</v>
      </c>
      <c r="H9" s="10"/>
      <c r="I9" s="10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105">
      <c r="A10" s="7"/>
      <c r="B10" s="11">
        <v>1</v>
      </c>
      <c r="C10" s="12" t="s">
        <v>9</v>
      </c>
      <c r="D10" s="13" t="s">
        <v>10</v>
      </c>
      <c r="E10" s="14">
        <v>1</v>
      </c>
      <c r="F10" s="9">
        <v>178500</v>
      </c>
      <c r="G10" s="9">
        <f t="shared" ref="G10:G22" si="0">+F10*E10</f>
        <v>178500</v>
      </c>
      <c r="H10" s="10"/>
      <c r="I10" s="10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60">
      <c r="A11" s="7"/>
      <c r="B11" s="11">
        <v>2</v>
      </c>
      <c r="C11" s="12" t="s">
        <v>11</v>
      </c>
      <c r="D11" s="13" t="s">
        <v>10</v>
      </c>
      <c r="E11" s="14">
        <v>1</v>
      </c>
      <c r="F11" s="9">
        <v>111900</v>
      </c>
      <c r="G11" s="9">
        <f t="shared" si="0"/>
        <v>111900</v>
      </c>
      <c r="H11" s="10"/>
      <c r="I11" s="10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90">
      <c r="A12" s="7"/>
      <c r="B12" s="11">
        <v>3</v>
      </c>
      <c r="C12" s="12" t="s">
        <v>12</v>
      </c>
      <c r="D12" s="13" t="s">
        <v>10</v>
      </c>
      <c r="E12" s="14">
        <v>1</v>
      </c>
      <c r="F12" s="9">
        <v>206700</v>
      </c>
      <c r="G12" s="9">
        <f t="shared" si="0"/>
        <v>206700</v>
      </c>
      <c r="H12" s="10"/>
      <c r="I12" s="10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45">
      <c r="A13" s="7"/>
      <c r="B13" s="11">
        <v>4</v>
      </c>
      <c r="C13" s="12" t="s">
        <v>13</v>
      </c>
      <c r="D13" s="13" t="s">
        <v>10</v>
      </c>
      <c r="E13" s="14">
        <v>1</v>
      </c>
      <c r="F13" s="9">
        <v>10400</v>
      </c>
      <c r="G13" s="9">
        <f t="shared" si="0"/>
        <v>10400</v>
      </c>
      <c r="H13" s="10"/>
      <c r="I13" s="10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45">
      <c r="A14" s="7"/>
      <c r="B14" s="11">
        <v>5</v>
      </c>
      <c r="C14" s="12" t="s">
        <v>14</v>
      </c>
      <c r="D14" s="13" t="s">
        <v>10</v>
      </c>
      <c r="E14" s="14">
        <v>1</v>
      </c>
      <c r="F14" s="9">
        <v>70500</v>
      </c>
      <c r="G14" s="9">
        <f t="shared" si="0"/>
        <v>70500</v>
      </c>
      <c r="H14" s="10"/>
      <c r="I14" s="10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>
      <c r="A15" s="7"/>
      <c r="B15" s="11">
        <v>6</v>
      </c>
      <c r="C15" s="12" t="s">
        <v>15</v>
      </c>
      <c r="D15" s="13" t="s">
        <v>10</v>
      </c>
      <c r="E15" s="14">
        <v>1</v>
      </c>
      <c r="F15" s="9">
        <v>10400</v>
      </c>
      <c r="G15" s="9">
        <f t="shared" si="0"/>
        <v>10400</v>
      </c>
      <c r="H15" s="10"/>
      <c r="I15" s="10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>
      <c r="A16" s="7"/>
      <c r="B16" s="11">
        <v>7</v>
      </c>
      <c r="C16" s="12" t="s">
        <v>16</v>
      </c>
      <c r="D16" s="13" t="s">
        <v>10</v>
      </c>
      <c r="E16" s="14">
        <v>1</v>
      </c>
      <c r="F16" s="9">
        <v>10400</v>
      </c>
      <c r="G16" s="9">
        <f t="shared" si="0"/>
        <v>10400</v>
      </c>
      <c r="H16" s="10"/>
      <c r="I16" s="10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30">
      <c r="A17" s="7"/>
      <c r="B17" s="11">
        <v>8</v>
      </c>
      <c r="C17" s="12" t="s">
        <v>17</v>
      </c>
      <c r="D17" s="13" t="s">
        <v>10</v>
      </c>
      <c r="E17" s="14">
        <v>1</v>
      </c>
      <c r="F17" s="9">
        <v>4500</v>
      </c>
      <c r="G17" s="9">
        <f t="shared" si="0"/>
        <v>4500</v>
      </c>
      <c r="H17" s="10"/>
      <c r="I17" s="10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30">
      <c r="A18" s="7"/>
      <c r="B18" s="11">
        <v>9</v>
      </c>
      <c r="C18" s="12" t="s">
        <v>18</v>
      </c>
      <c r="D18" s="13" t="s">
        <v>10</v>
      </c>
      <c r="E18" s="14">
        <v>1</v>
      </c>
      <c r="F18" s="9">
        <v>4500</v>
      </c>
      <c r="G18" s="9">
        <f t="shared" si="0"/>
        <v>4500</v>
      </c>
      <c r="H18" s="10"/>
      <c r="I18" s="10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30">
      <c r="A19" s="7"/>
      <c r="B19" s="11">
        <v>10</v>
      </c>
      <c r="C19" s="12" t="s">
        <v>19</v>
      </c>
      <c r="D19" s="13" t="s">
        <v>10</v>
      </c>
      <c r="E19" s="14">
        <v>1</v>
      </c>
      <c r="F19" s="9">
        <v>4500</v>
      </c>
      <c r="G19" s="9">
        <f t="shared" si="0"/>
        <v>4500</v>
      </c>
      <c r="H19" s="10"/>
      <c r="I19" s="10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30">
      <c r="A20" s="7"/>
      <c r="B20" s="11">
        <v>11</v>
      </c>
      <c r="C20" s="12" t="s">
        <v>20</v>
      </c>
      <c r="D20" s="13" t="s">
        <v>10</v>
      </c>
      <c r="E20" s="14">
        <v>1</v>
      </c>
      <c r="F20" s="9">
        <v>4500</v>
      </c>
      <c r="G20" s="9">
        <f t="shared" si="0"/>
        <v>4500</v>
      </c>
      <c r="H20" s="10"/>
      <c r="I20" s="10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>
      <c r="A21" s="7"/>
      <c r="B21" s="11">
        <v>12</v>
      </c>
      <c r="C21" s="12" t="s">
        <v>21</v>
      </c>
      <c r="D21" s="13" t="s">
        <v>10</v>
      </c>
      <c r="E21" s="14">
        <v>1</v>
      </c>
      <c r="F21" s="9">
        <v>6700</v>
      </c>
      <c r="G21" s="9">
        <f t="shared" si="0"/>
        <v>6700</v>
      </c>
      <c r="H21" s="10"/>
      <c r="I21" s="10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60.75" customHeight="1">
      <c r="A22" s="7"/>
      <c r="B22" s="11">
        <v>13</v>
      </c>
      <c r="C22" s="12" t="s">
        <v>22</v>
      </c>
      <c r="D22" s="13" t="s">
        <v>10</v>
      </c>
      <c r="E22" s="14">
        <v>1</v>
      </c>
      <c r="F22" s="9">
        <v>22600</v>
      </c>
      <c r="G22" s="9">
        <f t="shared" si="0"/>
        <v>22600</v>
      </c>
      <c r="H22" s="10"/>
      <c r="I22" s="10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15.75" customHeight="1">
      <c r="A23" s="7"/>
      <c r="B23" s="7"/>
      <c r="C23" s="15"/>
      <c r="D23" s="16"/>
      <c r="E23" s="16"/>
      <c r="F23" s="10"/>
      <c r="G23" s="10"/>
      <c r="H23" s="10"/>
      <c r="I23" s="10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15.75" customHeight="1">
      <c r="A24" s="7"/>
      <c r="B24" s="7"/>
      <c r="C24" s="7"/>
      <c r="D24" s="7"/>
      <c r="E24" s="10"/>
      <c r="F24" s="10"/>
      <c r="G24" s="10"/>
      <c r="H24" s="10"/>
      <c r="I24" s="10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15.75" customHeight="1">
      <c r="A25" s="36" t="s">
        <v>23</v>
      </c>
      <c r="B25" s="35"/>
      <c r="C25" s="35"/>
      <c r="D25" s="6"/>
      <c r="E25" s="6"/>
      <c r="F25" s="2"/>
      <c r="G25" s="2"/>
      <c r="H25" s="10"/>
      <c r="I25" s="10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15.75" customHeight="1">
      <c r="A26" s="1"/>
      <c r="B26" s="1"/>
      <c r="C26" s="2"/>
      <c r="D26" s="3"/>
      <c r="E26" s="4"/>
      <c r="F26" s="5"/>
      <c r="G26" s="5"/>
      <c r="H26" s="5"/>
      <c r="I26" s="5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>
      <c r="A27" s="1"/>
      <c r="B27" s="1"/>
      <c r="C27" s="17" t="s">
        <v>24</v>
      </c>
      <c r="D27" s="37" t="s">
        <v>25</v>
      </c>
      <c r="E27" s="26"/>
      <c r="F27" s="27"/>
      <c r="G27" s="5"/>
      <c r="H27" s="5"/>
      <c r="I27" s="5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>
      <c r="A28" s="1"/>
      <c r="B28" s="1"/>
      <c r="C28" s="18" t="s">
        <v>26</v>
      </c>
      <c r="D28" s="25">
        <f>SUM(G10:G22)</f>
        <v>646100</v>
      </c>
      <c r="E28" s="26"/>
      <c r="F28" s="27"/>
      <c r="G28" s="5"/>
      <c r="H28" s="5"/>
      <c r="I28" s="5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>
      <c r="A29" s="1"/>
      <c r="B29" s="1"/>
      <c r="C29" s="18" t="s">
        <v>27</v>
      </c>
      <c r="D29" s="25">
        <f>+D28*19%</f>
        <v>122759</v>
      </c>
      <c r="E29" s="26"/>
      <c r="F29" s="27"/>
      <c r="G29" s="5"/>
      <c r="H29" s="5"/>
      <c r="I29" s="5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>
      <c r="A30" s="1"/>
      <c r="B30" s="1"/>
      <c r="C30" s="19" t="s">
        <v>28</v>
      </c>
      <c r="D30" s="28">
        <f>+D28+D29</f>
        <v>768859</v>
      </c>
      <c r="E30" s="29"/>
      <c r="F30" s="30"/>
      <c r="G30" s="5"/>
      <c r="H30" s="5"/>
      <c r="I30" s="5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>
      <c r="A31" s="1"/>
      <c r="B31" s="1"/>
      <c r="C31" s="2"/>
      <c r="D31" s="4"/>
      <c r="E31" s="4"/>
      <c r="F31" s="5"/>
      <c r="G31" s="5"/>
      <c r="H31" s="5"/>
      <c r="I31" s="5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>
      <c r="A32" s="1"/>
      <c r="B32" s="1"/>
      <c r="C32" s="1"/>
      <c r="D32" s="4"/>
      <c r="E32" s="4"/>
      <c r="F32" s="5"/>
      <c r="G32" s="5"/>
      <c r="H32" s="5"/>
      <c r="I32" s="5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>
      <c r="A33" s="1"/>
      <c r="B33" s="1"/>
      <c r="C33" s="20" t="s">
        <v>29</v>
      </c>
      <c r="D33" s="4"/>
      <c r="E33" s="4"/>
      <c r="F33" s="5"/>
      <c r="G33" s="5"/>
      <c r="H33" s="5"/>
      <c r="I33" s="5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>
      <c r="A34" s="1"/>
      <c r="B34" s="1"/>
      <c r="C34" s="20" t="s">
        <v>30</v>
      </c>
      <c r="D34" s="4"/>
      <c r="E34" s="4"/>
      <c r="F34" s="5"/>
      <c r="G34" s="5"/>
      <c r="H34" s="5"/>
      <c r="I34" s="5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>
      <c r="A35" s="1"/>
      <c r="B35" s="1"/>
      <c r="C35" s="20" t="s">
        <v>31</v>
      </c>
      <c r="D35" s="3"/>
      <c r="E35" s="4"/>
      <c r="F35" s="5"/>
      <c r="G35" s="5"/>
      <c r="H35" s="5"/>
      <c r="I35" s="5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>
      <c r="A36" s="1"/>
      <c r="B36" s="1"/>
      <c r="C36" s="20" t="s">
        <v>32</v>
      </c>
      <c r="D36" s="3"/>
      <c r="E36" s="4"/>
      <c r="F36" s="5"/>
      <c r="G36" s="5"/>
      <c r="H36" s="5"/>
      <c r="I36" s="5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>
      <c r="A37" s="1"/>
      <c r="B37" s="1"/>
      <c r="C37" s="20" t="s">
        <v>33</v>
      </c>
      <c r="D37" s="3"/>
      <c r="E37" s="4"/>
      <c r="F37" s="5"/>
      <c r="G37" s="5"/>
      <c r="H37" s="5"/>
      <c r="I37" s="5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66.75" customHeight="1">
      <c r="A38" s="1"/>
      <c r="B38" s="1"/>
      <c r="C38" s="20" t="s">
        <v>34</v>
      </c>
      <c r="D38" s="3"/>
      <c r="E38" s="4"/>
      <c r="F38" s="5"/>
      <c r="G38" s="5"/>
      <c r="H38" s="5"/>
      <c r="I38" s="5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27" customHeight="1">
      <c r="A39" s="1"/>
      <c r="B39" s="1"/>
      <c r="C39" s="20" t="s">
        <v>35</v>
      </c>
      <c r="D39" s="3"/>
      <c r="E39" s="4"/>
      <c r="F39" s="5"/>
      <c r="G39" s="5"/>
      <c r="H39" s="5"/>
      <c r="I39" s="5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>
      <c r="A40" s="1"/>
      <c r="B40" s="1"/>
      <c r="C40" s="21"/>
      <c r="D40" s="3"/>
      <c r="E40" s="4"/>
      <c r="F40" s="5"/>
      <c r="G40" s="5"/>
      <c r="H40" s="5"/>
      <c r="I40" s="5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>
      <c r="A41" s="1"/>
      <c r="B41" s="1"/>
      <c r="C41" s="2"/>
      <c r="D41" s="3"/>
      <c r="E41" s="4"/>
      <c r="F41" s="5"/>
      <c r="G41" s="5"/>
      <c r="H41" s="5"/>
      <c r="I41" s="5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>
      <c r="A42" s="1"/>
      <c r="B42" s="1"/>
      <c r="C42" s="2"/>
      <c r="D42" s="3"/>
      <c r="E42" s="4"/>
      <c r="F42" s="5"/>
      <c r="G42" s="5"/>
      <c r="H42" s="5"/>
      <c r="I42" s="5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>
      <c r="A43" s="1"/>
      <c r="B43" s="1"/>
      <c r="C43" s="2"/>
      <c r="D43" s="3"/>
      <c r="E43" s="4"/>
      <c r="F43" s="5"/>
      <c r="G43" s="5"/>
      <c r="H43" s="5"/>
      <c r="I43" s="5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>
      <c r="A44" s="1"/>
      <c r="B44" s="1"/>
      <c r="C44" s="2"/>
      <c r="D44" s="3"/>
      <c r="E44" s="4"/>
      <c r="F44" s="5"/>
      <c r="G44" s="5"/>
      <c r="H44" s="5"/>
      <c r="I44" s="5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>
      <c r="A45" s="1"/>
      <c r="B45" s="1"/>
      <c r="C45" s="2"/>
      <c r="D45" s="3"/>
      <c r="E45" s="4"/>
      <c r="F45" s="5"/>
      <c r="G45" s="5"/>
      <c r="H45" s="5"/>
      <c r="I45" s="5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>
      <c r="A46" s="1"/>
      <c r="B46" s="1"/>
      <c r="C46" s="2"/>
      <c r="D46" s="3"/>
      <c r="E46" s="4"/>
      <c r="F46" s="5"/>
      <c r="G46" s="5"/>
      <c r="H46" s="5"/>
      <c r="I46" s="5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>
      <c r="A47" s="1"/>
      <c r="B47" s="1"/>
      <c r="C47" s="2"/>
      <c r="D47" s="3"/>
      <c r="E47" s="4"/>
      <c r="F47" s="5"/>
      <c r="G47" s="5"/>
      <c r="H47" s="5"/>
      <c r="I47" s="5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>
      <c r="A48" s="1"/>
      <c r="B48" s="1"/>
      <c r="C48" s="2"/>
      <c r="D48" s="3"/>
      <c r="E48" s="4"/>
      <c r="F48" s="5"/>
      <c r="G48" s="5"/>
      <c r="H48" s="5"/>
      <c r="I48" s="5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>
      <c r="A49" s="1"/>
      <c r="B49" s="1"/>
      <c r="C49" s="2"/>
      <c r="D49" s="3"/>
      <c r="E49" s="4"/>
      <c r="F49" s="5"/>
      <c r="G49" s="5"/>
      <c r="H49" s="5"/>
      <c r="I49" s="5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>
      <c r="A50" s="1"/>
      <c r="B50" s="1"/>
      <c r="C50" s="2"/>
      <c r="D50" s="3"/>
      <c r="E50" s="4"/>
      <c r="F50" s="5"/>
      <c r="G50" s="5"/>
      <c r="H50" s="5"/>
      <c r="I50" s="5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>
      <c r="A51" s="1"/>
      <c r="B51" s="1"/>
      <c r="C51" s="2"/>
      <c r="D51" s="3"/>
      <c r="E51" s="4"/>
      <c r="F51" s="5"/>
      <c r="G51" s="5"/>
      <c r="H51" s="5"/>
      <c r="I51" s="5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>
      <c r="A52" s="1"/>
      <c r="B52" s="1"/>
      <c r="C52" s="2"/>
      <c r="D52" s="3"/>
      <c r="E52" s="4"/>
      <c r="F52" s="5"/>
      <c r="G52" s="5"/>
      <c r="H52" s="5"/>
      <c r="I52" s="5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>
      <c r="A53" s="1"/>
      <c r="B53" s="1"/>
      <c r="C53" s="2"/>
      <c r="D53" s="3"/>
      <c r="E53" s="4"/>
      <c r="F53" s="5"/>
      <c r="G53" s="5"/>
      <c r="H53" s="5"/>
      <c r="I53" s="5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>
      <c r="A54" s="1"/>
      <c r="B54" s="1"/>
      <c r="C54" s="2"/>
      <c r="D54" s="3"/>
      <c r="E54" s="4"/>
      <c r="F54" s="5"/>
      <c r="G54" s="5"/>
      <c r="H54" s="5"/>
      <c r="I54" s="5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>
      <c r="A55" s="1"/>
      <c r="B55" s="1"/>
      <c r="C55" s="2"/>
      <c r="D55" s="3"/>
      <c r="E55" s="4"/>
      <c r="F55" s="5"/>
      <c r="G55" s="5"/>
      <c r="H55" s="5"/>
      <c r="I55" s="5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>
      <c r="A56" s="1"/>
      <c r="B56" s="1"/>
      <c r="C56" s="2"/>
      <c r="D56" s="3"/>
      <c r="E56" s="4"/>
      <c r="F56" s="5"/>
      <c r="G56" s="5"/>
      <c r="H56" s="5"/>
      <c r="I56" s="5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>
      <c r="A57" s="1"/>
      <c r="B57" s="1"/>
      <c r="C57" s="2"/>
      <c r="D57" s="3"/>
      <c r="E57" s="4"/>
      <c r="F57" s="5"/>
      <c r="G57" s="5"/>
      <c r="H57" s="5"/>
      <c r="I57" s="5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>
      <c r="A58" s="1"/>
      <c r="B58" s="1"/>
      <c r="C58" s="2"/>
      <c r="D58" s="3"/>
      <c r="E58" s="4"/>
      <c r="F58" s="5"/>
      <c r="G58" s="5"/>
      <c r="H58" s="5"/>
      <c r="I58" s="5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>
      <c r="A59" s="1"/>
      <c r="B59" s="1"/>
      <c r="C59" s="2"/>
      <c r="D59" s="3"/>
      <c r="E59" s="4"/>
      <c r="F59" s="5"/>
      <c r="G59" s="5"/>
      <c r="H59" s="5"/>
      <c r="I59" s="5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>
      <c r="A60" s="1"/>
      <c r="B60" s="1"/>
      <c r="C60" s="2"/>
      <c r="D60" s="3"/>
      <c r="E60" s="4"/>
      <c r="F60" s="5"/>
      <c r="G60" s="5"/>
      <c r="H60" s="5"/>
      <c r="I60" s="5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>
      <c r="A61" s="1"/>
      <c r="B61" s="1"/>
      <c r="C61" s="2"/>
      <c r="D61" s="3"/>
      <c r="E61" s="4"/>
      <c r="F61" s="5"/>
      <c r="G61" s="5"/>
      <c r="H61" s="5"/>
      <c r="I61" s="5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>
      <c r="A62" s="1"/>
      <c r="B62" s="1"/>
      <c r="C62" s="2"/>
      <c r="D62" s="3"/>
      <c r="E62" s="4"/>
      <c r="F62" s="5"/>
      <c r="G62" s="5"/>
      <c r="H62" s="5"/>
      <c r="I62" s="5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>
      <c r="A63" s="1"/>
      <c r="B63" s="1"/>
      <c r="C63" s="2"/>
      <c r="D63" s="3"/>
      <c r="E63" s="4"/>
      <c r="F63" s="5"/>
      <c r="G63" s="5"/>
      <c r="H63" s="5"/>
      <c r="I63" s="5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>
      <c r="A64" s="1"/>
      <c r="B64" s="1"/>
      <c r="C64" s="2"/>
      <c r="D64" s="3"/>
      <c r="E64" s="4"/>
      <c r="F64" s="5"/>
      <c r="G64" s="5"/>
      <c r="H64" s="5"/>
      <c r="I64" s="5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>
      <c r="A65" s="1"/>
      <c r="B65" s="1"/>
      <c r="C65" s="2"/>
      <c r="D65" s="3"/>
      <c r="E65" s="4"/>
      <c r="F65" s="5"/>
      <c r="G65" s="5"/>
      <c r="H65" s="5"/>
      <c r="I65" s="5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>
      <c r="A66" s="1"/>
      <c r="B66" s="1"/>
      <c r="C66" s="2"/>
      <c r="D66" s="3"/>
      <c r="E66" s="4"/>
      <c r="F66" s="5"/>
      <c r="G66" s="5"/>
      <c r="H66" s="5"/>
      <c r="I66" s="5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>
      <c r="A67" s="1"/>
      <c r="B67" s="1"/>
      <c r="C67" s="2"/>
      <c r="D67" s="3"/>
      <c r="E67" s="4"/>
      <c r="F67" s="5"/>
      <c r="G67" s="5"/>
      <c r="H67" s="5"/>
      <c r="I67" s="5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>
      <c r="A68" s="1"/>
      <c r="B68" s="1"/>
      <c r="C68" s="2"/>
      <c r="D68" s="3"/>
      <c r="E68" s="4"/>
      <c r="F68" s="5"/>
      <c r="G68" s="5"/>
      <c r="H68" s="5"/>
      <c r="I68" s="5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>
      <c r="A69" s="1"/>
      <c r="B69" s="1"/>
      <c r="C69" s="2"/>
      <c r="D69" s="3"/>
      <c r="E69" s="4"/>
      <c r="F69" s="5"/>
      <c r="G69" s="5"/>
      <c r="H69" s="5"/>
      <c r="I69" s="5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>
      <c r="A70" s="1"/>
      <c r="B70" s="1"/>
      <c r="C70" s="2"/>
      <c r="D70" s="3"/>
      <c r="E70" s="4"/>
      <c r="F70" s="5"/>
      <c r="G70" s="5"/>
      <c r="H70" s="5"/>
      <c r="I70" s="5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>
      <c r="A71" s="1"/>
      <c r="B71" s="1"/>
      <c r="C71" s="2"/>
      <c r="D71" s="3"/>
      <c r="E71" s="4"/>
      <c r="F71" s="5"/>
      <c r="G71" s="5"/>
      <c r="H71" s="5"/>
      <c r="I71" s="5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>
      <c r="A72" s="1"/>
      <c r="B72" s="1"/>
      <c r="C72" s="2"/>
      <c r="D72" s="3"/>
      <c r="E72" s="4"/>
      <c r="F72" s="5"/>
      <c r="G72" s="5"/>
      <c r="H72" s="5"/>
      <c r="I72" s="5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>
      <c r="A73" s="1"/>
      <c r="B73" s="1"/>
      <c r="C73" s="2"/>
      <c r="D73" s="3"/>
      <c r="E73" s="4"/>
      <c r="F73" s="5"/>
      <c r="G73" s="5"/>
      <c r="H73" s="5"/>
      <c r="I73" s="5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>
      <c r="A74" s="1"/>
      <c r="B74" s="1"/>
      <c r="C74" s="2"/>
      <c r="D74" s="3"/>
      <c r="E74" s="4"/>
      <c r="F74" s="5"/>
      <c r="G74" s="5"/>
      <c r="H74" s="5"/>
      <c r="I74" s="5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>
      <c r="A75" s="1"/>
      <c r="B75" s="1"/>
      <c r="C75" s="2"/>
      <c r="D75" s="3"/>
      <c r="E75" s="4"/>
      <c r="F75" s="5"/>
      <c r="G75" s="5"/>
      <c r="H75" s="5"/>
      <c r="I75" s="5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>
      <c r="A76" s="1"/>
      <c r="B76" s="1"/>
      <c r="C76" s="2"/>
      <c r="D76" s="3"/>
      <c r="E76" s="4"/>
      <c r="F76" s="5"/>
      <c r="G76" s="5"/>
      <c r="H76" s="5"/>
      <c r="I76" s="5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>
      <c r="A77" s="1"/>
      <c r="B77" s="1"/>
      <c r="C77" s="2"/>
      <c r="D77" s="3"/>
      <c r="E77" s="4"/>
      <c r="F77" s="5"/>
      <c r="G77" s="5"/>
      <c r="H77" s="5"/>
      <c r="I77" s="5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>
      <c r="A78" s="1"/>
      <c r="B78" s="1"/>
      <c r="C78" s="2"/>
      <c r="D78" s="3"/>
      <c r="E78" s="4"/>
      <c r="F78" s="5"/>
      <c r="G78" s="5"/>
      <c r="H78" s="5"/>
      <c r="I78" s="5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>
      <c r="A79" s="1"/>
      <c r="B79" s="1"/>
      <c r="C79" s="2"/>
      <c r="D79" s="3"/>
      <c r="E79" s="4"/>
      <c r="F79" s="5"/>
      <c r="G79" s="5"/>
      <c r="H79" s="5"/>
      <c r="I79" s="5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>
      <c r="A80" s="1"/>
      <c r="B80" s="1"/>
      <c r="C80" s="2"/>
      <c r="D80" s="3"/>
      <c r="E80" s="4"/>
      <c r="F80" s="5"/>
      <c r="G80" s="5"/>
      <c r="H80" s="5"/>
      <c r="I80" s="5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>
      <c r="A81" s="1"/>
      <c r="B81" s="1"/>
      <c r="C81" s="2"/>
      <c r="D81" s="3"/>
      <c r="E81" s="4"/>
      <c r="F81" s="5"/>
      <c r="G81" s="5"/>
      <c r="H81" s="5"/>
      <c r="I81" s="5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>
      <c r="A82" s="1"/>
      <c r="B82" s="1"/>
      <c r="C82" s="2"/>
      <c r="D82" s="3"/>
      <c r="E82" s="4"/>
      <c r="F82" s="5"/>
      <c r="G82" s="5"/>
      <c r="H82" s="5"/>
      <c r="I82" s="5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>
      <c r="A83" s="1"/>
      <c r="B83" s="1"/>
      <c r="C83" s="2"/>
      <c r="D83" s="3"/>
      <c r="E83" s="4"/>
      <c r="F83" s="5"/>
      <c r="G83" s="5"/>
      <c r="H83" s="5"/>
      <c r="I83" s="5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>
      <c r="A84" s="1"/>
      <c r="B84" s="1"/>
      <c r="C84" s="2"/>
      <c r="D84" s="3"/>
      <c r="E84" s="4"/>
      <c r="F84" s="5"/>
      <c r="G84" s="5"/>
      <c r="H84" s="5"/>
      <c r="I84" s="5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>
      <c r="A85" s="1"/>
      <c r="B85" s="1"/>
      <c r="C85" s="2"/>
      <c r="D85" s="3"/>
      <c r="E85" s="4"/>
      <c r="F85" s="5"/>
      <c r="G85" s="5"/>
      <c r="H85" s="5"/>
      <c r="I85" s="5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>
      <c r="A86" s="1"/>
      <c r="B86" s="1"/>
      <c r="C86" s="2"/>
      <c r="D86" s="3"/>
      <c r="E86" s="4"/>
      <c r="F86" s="5"/>
      <c r="G86" s="5"/>
      <c r="H86" s="5"/>
      <c r="I86" s="5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>
      <c r="A87" s="1"/>
      <c r="B87" s="1"/>
      <c r="C87" s="2"/>
      <c r="D87" s="3"/>
      <c r="E87" s="4"/>
      <c r="F87" s="5"/>
      <c r="G87" s="5"/>
      <c r="H87" s="5"/>
      <c r="I87" s="5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>
      <c r="A88" s="1"/>
      <c r="B88" s="1"/>
      <c r="C88" s="2"/>
      <c r="D88" s="3"/>
      <c r="E88" s="4"/>
      <c r="F88" s="5"/>
      <c r="G88" s="5"/>
      <c r="H88" s="5"/>
      <c r="I88" s="5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>
      <c r="A89" s="1"/>
      <c r="B89" s="1"/>
      <c r="C89" s="2"/>
      <c r="D89" s="3"/>
      <c r="E89" s="4"/>
      <c r="F89" s="5"/>
      <c r="G89" s="5"/>
      <c r="H89" s="5"/>
      <c r="I89" s="5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>
      <c r="A90" s="1"/>
      <c r="B90" s="1"/>
      <c r="C90" s="2"/>
      <c r="D90" s="3"/>
      <c r="E90" s="4"/>
      <c r="F90" s="5"/>
      <c r="G90" s="5"/>
      <c r="H90" s="5"/>
      <c r="I90" s="5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>
      <c r="A91" s="1"/>
      <c r="B91" s="1"/>
      <c r="C91" s="2"/>
      <c r="D91" s="3"/>
      <c r="E91" s="4"/>
      <c r="F91" s="5"/>
      <c r="G91" s="5"/>
      <c r="H91" s="5"/>
      <c r="I91" s="5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>
      <c r="A92" s="1"/>
      <c r="B92" s="1"/>
      <c r="C92" s="2"/>
      <c r="D92" s="3"/>
      <c r="E92" s="4"/>
      <c r="F92" s="5"/>
      <c r="G92" s="5"/>
      <c r="H92" s="5"/>
      <c r="I92" s="5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>
      <c r="A93" s="1"/>
      <c r="B93" s="1"/>
      <c r="C93" s="2"/>
      <c r="D93" s="3"/>
      <c r="E93" s="4"/>
      <c r="F93" s="5"/>
      <c r="G93" s="5"/>
      <c r="H93" s="5"/>
      <c r="I93" s="5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>
      <c r="A94" s="1"/>
      <c r="B94" s="1"/>
      <c r="C94" s="2"/>
      <c r="D94" s="3"/>
      <c r="E94" s="4"/>
      <c r="F94" s="5"/>
      <c r="G94" s="5"/>
      <c r="H94" s="5"/>
      <c r="I94" s="5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>
      <c r="A95" s="1"/>
      <c r="B95" s="1"/>
      <c r="C95" s="2"/>
      <c r="D95" s="3"/>
      <c r="E95" s="4"/>
      <c r="F95" s="5"/>
      <c r="G95" s="5"/>
      <c r="H95" s="5"/>
      <c r="I95" s="5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>
      <c r="A96" s="1"/>
      <c r="B96" s="1"/>
      <c r="C96" s="2"/>
      <c r="D96" s="3"/>
      <c r="E96" s="4"/>
      <c r="F96" s="5"/>
      <c r="G96" s="5"/>
      <c r="H96" s="5"/>
      <c r="I96" s="5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>
      <c r="A97" s="1"/>
      <c r="B97" s="1"/>
      <c r="C97" s="2"/>
      <c r="D97" s="3"/>
      <c r="E97" s="4"/>
      <c r="F97" s="5"/>
      <c r="G97" s="5"/>
      <c r="H97" s="5"/>
      <c r="I97" s="5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>
      <c r="A98" s="1"/>
      <c r="B98" s="1"/>
      <c r="C98" s="2"/>
      <c r="D98" s="3"/>
      <c r="E98" s="4"/>
      <c r="F98" s="5"/>
      <c r="G98" s="5"/>
      <c r="H98" s="5"/>
      <c r="I98" s="5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>
      <c r="A99" s="1"/>
      <c r="B99" s="1"/>
      <c r="C99" s="2"/>
      <c r="D99" s="3"/>
      <c r="E99" s="4"/>
      <c r="F99" s="5"/>
      <c r="G99" s="5"/>
      <c r="H99" s="5"/>
      <c r="I99" s="5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>
      <c r="A100" s="1"/>
      <c r="B100" s="1"/>
      <c r="C100" s="2"/>
      <c r="D100" s="3"/>
      <c r="E100" s="4"/>
      <c r="F100" s="5"/>
      <c r="G100" s="5"/>
      <c r="H100" s="5"/>
      <c r="I100" s="5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>
      <c r="A101" s="1"/>
      <c r="B101" s="1"/>
      <c r="C101" s="2"/>
      <c r="D101" s="3"/>
      <c r="E101" s="4"/>
      <c r="F101" s="5"/>
      <c r="G101" s="5"/>
      <c r="H101" s="5"/>
      <c r="I101" s="5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>
      <c r="A102" s="1"/>
      <c r="B102" s="1"/>
      <c r="C102" s="2"/>
      <c r="D102" s="3"/>
      <c r="E102" s="4"/>
      <c r="F102" s="5"/>
      <c r="G102" s="5"/>
      <c r="H102" s="5"/>
      <c r="I102" s="5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>
      <c r="A103" s="1"/>
      <c r="B103" s="1"/>
      <c r="C103" s="2"/>
      <c r="D103" s="3"/>
      <c r="E103" s="4"/>
      <c r="F103" s="5"/>
      <c r="G103" s="5"/>
      <c r="H103" s="5"/>
      <c r="I103" s="5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>
      <c r="A104" s="1"/>
      <c r="B104" s="1"/>
      <c r="C104" s="2"/>
      <c r="D104" s="3"/>
      <c r="E104" s="4"/>
      <c r="F104" s="5"/>
      <c r="G104" s="5"/>
      <c r="H104" s="5"/>
      <c r="I104" s="5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>
      <c r="A105" s="1"/>
      <c r="B105" s="1"/>
      <c r="C105" s="2"/>
      <c r="D105" s="3"/>
      <c r="E105" s="4"/>
      <c r="F105" s="5"/>
      <c r="G105" s="5"/>
      <c r="H105" s="5"/>
      <c r="I105" s="5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>
      <c r="A106" s="1"/>
      <c r="B106" s="1"/>
      <c r="C106" s="2"/>
      <c r="D106" s="3"/>
      <c r="E106" s="4"/>
      <c r="F106" s="5"/>
      <c r="G106" s="5"/>
      <c r="H106" s="5"/>
      <c r="I106" s="5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>
      <c r="A107" s="1"/>
      <c r="B107" s="1"/>
      <c r="C107" s="2"/>
      <c r="D107" s="3"/>
      <c r="E107" s="4"/>
      <c r="F107" s="5"/>
      <c r="G107" s="5"/>
      <c r="H107" s="5"/>
      <c r="I107" s="5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>
      <c r="A108" s="1"/>
      <c r="B108" s="1"/>
      <c r="C108" s="2"/>
      <c r="D108" s="3"/>
      <c r="E108" s="4"/>
      <c r="F108" s="5"/>
      <c r="G108" s="5"/>
      <c r="H108" s="5"/>
      <c r="I108" s="5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>
      <c r="A109" s="1"/>
      <c r="B109" s="1"/>
      <c r="C109" s="2"/>
      <c r="D109" s="3"/>
      <c r="E109" s="4"/>
      <c r="F109" s="5"/>
      <c r="G109" s="5"/>
      <c r="H109" s="5"/>
      <c r="I109" s="5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>
      <c r="A110" s="1"/>
      <c r="B110" s="1"/>
      <c r="C110" s="2"/>
      <c r="D110" s="3"/>
      <c r="E110" s="4"/>
      <c r="F110" s="5"/>
      <c r="G110" s="5"/>
      <c r="H110" s="5"/>
      <c r="I110" s="5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>
      <c r="A111" s="1"/>
      <c r="B111" s="1"/>
      <c r="C111" s="2"/>
      <c r="D111" s="3"/>
      <c r="E111" s="4"/>
      <c r="F111" s="5"/>
      <c r="G111" s="5"/>
      <c r="H111" s="5"/>
      <c r="I111" s="5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>
      <c r="A112" s="1"/>
      <c r="B112" s="1"/>
      <c r="C112" s="2"/>
      <c r="D112" s="3"/>
      <c r="E112" s="4"/>
      <c r="F112" s="5"/>
      <c r="G112" s="5"/>
      <c r="H112" s="5"/>
      <c r="I112" s="5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>
      <c r="A113" s="1"/>
      <c r="B113" s="1"/>
      <c r="C113" s="2"/>
      <c r="D113" s="3"/>
      <c r="E113" s="4"/>
      <c r="F113" s="5"/>
      <c r="G113" s="5"/>
      <c r="H113" s="5"/>
      <c r="I113" s="5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>
      <c r="A114" s="1"/>
      <c r="B114" s="1"/>
      <c r="C114" s="2"/>
      <c r="D114" s="3"/>
      <c r="E114" s="4"/>
      <c r="F114" s="5"/>
      <c r="G114" s="5"/>
      <c r="H114" s="5"/>
      <c r="I114" s="5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>
      <c r="A115" s="1"/>
      <c r="B115" s="1"/>
      <c r="C115" s="2"/>
      <c r="D115" s="3"/>
      <c r="E115" s="4"/>
      <c r="F115" s="5"/>
      <c r="G115" s="5"/>
      <c r="H115" s="5"/>
      <c r="I115" s="5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>
      <c r="A116" s="1"/>
      <c r="B116" s="1"/>
      <c r="C116" s="2"/>
      <c r="D116" s="3"/>
      <c r="E116" s="4"/>
      <c r="F116" s="5"/>
      <c r="G116" s="5"/>
      <c r="H116" s="5"/>
      <c r="I116" s="5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>
      <c r="A117" s="1"/>
      <c r="B117" s="1"/>
      <c r="C117" s="2"/>
      <c r="D117" s="3"/>
      <c r="E117" s="4"/>
      <c r="F117" s="5"/>
      <c r="G117" s="5"/>
      <c r="H117" s="5"/>
      <c r="I117" s="5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>
      <c r="A118" s="1"/>
      <c r="B118" s="1"/>
      <c r="C118" s="2"/>
      <c r="D118" s="3"/>
      <c r="E118" s="4"/>
      <c r="F118" s="5"/>
      <c r="G118" s="5"/>
      <c r="H118" s="5"/>
      <c r="I118" s="5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>
      <c r="A119" s="1"/>
      <c r="B119" s="1"/>
      <c r="C119" s="2"/>
      <c r="D119" s="3"/>
      <c r="E119" s="4"/>
      <c r="F119" s="5"/>
      <c r="G119" s="5"/>
      <c r="H119" s="5"/>
      <c r="I119" s="5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>
      <c r="A120" s="1"/>
      <c r="B120" s="1"/>
      <c r="C120" s="2"/>
      <c r="D120" s="3"/>
      <c r="E120" s="4"/>
      <c r="F120" s="5"/>
      <c r="G120" s="5"/>
      <c r="H120" s="5"/>
      <c r="I120" s="5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>
      <c r="A121" s="1"/>
      <c r="B121" s="1"/>
      <c r="C121" s="2"/>
      <c r="D121" s="3"/>
      <c r="E121" s="4"/>
      <c r="F121" s="5"/>
      <c r="G121" s="5"/>
      <c r="H121" s="5"/>
      <c r="I121" s="5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>
      <c r="A122" s="1"/>
      <c r="B122" s="1"/>
      <c r="C122" s="2"/>
      <c r="D122" s="3"/>
      <c r="E122" s="4"/>
      <c r="F122" s="5"/>
      <c r="G122" s="5"/>
      <c r="H122" s="5"/>
      <c r="I122" s="5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>
      <c r="A123" s="1"/>
      <c r="B123" s="1"/>
      <c r="C123" s="2"/>
      <c r="D123" s="3"/>
      <c r="E123" s="4"/>
      <c r="F123" s="5"/>
      <c r="G123" s="5"/>
      <c r="H123" s="5"/>
      <c r="I123" s="5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>
      <c r="A124" s="1"/>
      <c r="B124" s="1"/>
      <c r="C124" s="2"/>
      <c r="D124" s="3"/>
      <c r="E124" s="4"/>
      <c r="F124" s="5"/>
      <c r="G124" s="5"/>
      <c r="H124" s="5"/>
      <c r="I124" s="5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>
      <c r="A125" s="1"/>
      <c r="B125" s="1"/>
      <c r="C125" s="2"/>
      <c r="D125" s="3"/>
      <c r="E125" s="4"/>
      <c r="F125" s="5"/>
      <c r="G125" s="5"/>
      <c r="H125" s="5"/>
      <c r="I125" s="5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>
      <c r="A126" s="1"/>
      <c r="B126" s="1"/>
      <c r="C126" s="2"/>
      <c r="D126" s="3"/>
      <c r="E126" s="4"/>
      <c r="F126" s="5"/>
      <c r="G126" s="5"/>
      <c r="H126" s="5"/>
      <c r="I126" s="5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>
      <c r="A127" s="1"/>
      <c r="B127" s="1"/>
      <c r="C127" s="2"/>
      <c r="D127" s="3"/>
      <c r="E127" s="4"/>
      <c r="F127" s="5"/>
      <c r="G127" s="5"/>
      <c r="H127" s="5"/>
      <c r="I127" s="5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>
      <c r="A128" s="1"/>
      <c r="B128" s="1"/>
      <c r="C128" s="2"/>
      <c r="D128" s="3"/>
      <c r="E128" s="4"/>
      <c r="F128" s="5"/>
      <c r="G128" s="5"/>
      <c r="H128" s="5"/>
      <c r="I128" s="5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>
      <c r="A129" s="1"/>
      <c r="B129" s="1"/>
      <c r="C129" s="2"/>
      <c r="D129" s="3"/>
      <c r="E129" s="4"/>
      <c r="F129" s="5"/>
      <c r="G129" s="5"/>
      <c r="H129" s="5"/>
      <c r="I129" s="5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>
      <c r="A130" s="1"/>
      <c r="B130" s="1"/>
      <c r="C130" s="2"/>
      <c r="D130" s="3"/>
      <c r="E130" s="4"/>
      <c r="F130" s="5"/>
      <c r="G130" s="5"/>
      <c r="H130" s="5"/>
      <c r="I130" s="5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>
      <c r="A131" s="1"/>
      <c r="B131" s="1"/>
      <c r="C131" s="2"/>
      <c r="D131" s="3"/>
      <c r="E131" s="4"/>
      <c r="F131" s="5"/>
      <c r="G131" s="5"/>
      <c r="H131" s="5"/>
      <c r="I131" s="5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>
      <c r="A132" s="1"/>
      <c r="B132" s="1"/>
      <c r="C132" s="2"/>
      <c r="D132" s="3"/>
      <c r="E132" s="4"/>
      <c r="F132" s="5"/>
      <c r="G132" s="5"/>
      <c r="H132" s="5"/>
      <c r="I132" s="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>
      <c r="A133" s="1"/>
      <c r="B133" s="1"/>
      <c r="C133" s="2"/>
      <c r="D133" s="3"/>
      <c r="E133" s="4"/>
      <c r="F133" s="5"/>
      <c r="G133" s="5"/>
      <c r="H133" s="5"/>
      <c r="I133" s="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>
      <c r="A134" s="1"/>
      <c r="B134" s="1"/>
      <c r="C134" s="2"/>
      <c r="D134" s="3"/>
      <c r="E134" s="4"/>
      <c r="F134" s="5"/>
      <c r="G134" s="5"/>
      <c r="H134" s="5"/>
      <c r="I134" s="5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>
      <c r="A135" s="1"/>
      <c r="B135" s="1"/>
      <c r="C135" s="2"/>
      <c r="D135" s="3"/>
      <c r="E135" s="4"/>
      <c r="F135" s="5"/>
      <c r="G135" s="5"/>
      <c r="H135" s="5"/>
      <c r="I135" s="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>
      <c r="A136" s="1"/>
      <c r="B136" s="1"/>
      <c r="C136" s="2"/>
      <c r="D136" s="3"/>
      <c r="E136" s="4"/>
      <c r="F136" s="5"/>
      <c r="G136" s="5"/>
      <c r="H136" s="5"/>
      <c r="I136" s="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>
      <c r="A137" s="1"/>
      <c r="B137" s="1"/>
      <c r="C137" s="2"/>
      <c r="D137" s="3"/>
      <c r="E137" s="4"/>
      <c r="F137" s="5"/>
      <c r="G137" s="5"/>
      <c r="H137" s="5"/>
      <c r="I137" s="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>
      <c r="A138" s="1"/>
      <c r="B138" s="1"/>
      <c r="C138" s="2"/>
      <c r="D138" s="3"/>
      <c r="E138" s="4"/>
      <c r="F138" s="5"/>
      <c r="G138" s="5"/>
      <c r="H138" s="5"/>
      <c r="I138" s="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>
      <c r="A139" s="1"/>
      <c r="B139" s="1"/>
      <c r="C139" s="2"/>
      <c r="D139" s="3"/>
      <c r="E139" s="4"/>
      <c r="F139" s="5"/>
      <c r="G139" s="5"/>
      <c r="H139" s="5"/>
      <c r="I139" s="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>
      <c r="A140" s="1"/>
      <c r="B140" s="1"/>
      <c r="C140" s="2"/>
      <c r="D140" s="3"/>
      <c r="E140" s="4"/>
      <c r="F140" s="5"/>
      <c r="G140" s="5"/>
      <c r="H140" s="5"/>
      <c r="I140" s="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>
      <c r="A141" s="1"/>
      <c r="B141" s="1"/>
      <c r="C141" s="2"/>
      <c r="D141" s="3"/>
      <c r="E141" s="4"/>
      <c r="F141" s="5"/>
      <c r="G141" s="5"/>
      <c r="H141" s="5"/>
      <c r="I141" s="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>
      <c r="A142" s="1"/>
      <c r="B142" s="1"/>
      <c r="C142" s="2"/>
      <c r="D142" s="3"/>
      <c r="E142" s="4"/>
      <c r="F142" s="5"/>
      <c r="G142" s="5"/>
      <c r="H142" s="5"/>
      <c r="I142" s="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>
      <c r="A143" s="1"/>
      <c r="B143" s="1"/>
      <c r="C143" s="2"/>
      <c r="D143" s="3"/>
      <c r="E143" s="4"/>
      <c r="F143" s="5"/>
      <c r="G143" s="5"/>
      <c r="H143" s="5"/>
      <c r="I143" s="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>
      <c r="A144" s="1"/>
      <c r="B144" s="1"/>
      <c r="C144" s="2"/>
      <c r="D144" s="3"/>
      <c r="E144" s="4"/>
      <c r="F144" s="5"/>
      <c r="G144" s="5"/>
      <c r="H144" s="5"/>
      <c r="I144" s="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>
      <c r="A145" s="1"/>
      <c r="B145" s="1"/>
      <c r="C145" s="2"/>
      <c r="D145" s="3"/>
      <c r="E145" s="4"/>
      <c r="F145" s="5"/>
      <c r="G145" s="5"/>
      <c r="H145" s="5"/>
      <c r="I145" s="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>
      <c r="A146" s="1"/>
      <c r="B146" s="1"/>
      <c r="C146" s="2"/>
      <c r="D146" s="3"/>
      <c r="E146" s="4"/>
      <c r="F146" s="5"/>
      <c r="G146" s="5"/>
      <c r="H146" s="5"/>
      <c r="I146" s="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>
      <c r="A147" s="1"/>
      <c r="B147" s="1"/>
      <c r="C147" s="2"/>
      <c r="D147" s="3"/>
      <c r="E147" s="4"/>
      <c r="F147" s="5"/>
      <c r="G147" s="5"/>
      <c r="H147" s="5"/>
      <c r="I147" s="5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>
      <c r="A148" s="1"/>
      <c r="B148" s="1"/>
      <c r="C148" s="2"/>
      <c r="D148" s="3"/>
      <c r="E148" s="4"/>
      <c r="F148" s="5"/>
      <c r="G148" s="5"/>
      <c r="H148" s="5"/>
      <c r="I148" s="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>
      <c r="A149" s="1"/>
      <c r="B149" s="1"/>
      <c r="C149" s="2"/>
      <c r="D149" s="3"/>
      <c r="E149" s="4"/>
      <c r="F149" s="5"/>
      <c r="G149" s="5"/>
      <c r="H149" s="5"/>
      <c r="I149" s="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>
      <c r="A150" s="1"/>
      <c r="B150" s="1"/>
      <c r="C150" s="2"/>
      <c r="D150" s="3"/>
      <c r="E150" s="4"/>
      <c r="F150" s="5"/>
      <c r="G150" s="5"/>
      <c r="H150" s="5"/>
      <c r="I150" s="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>
      <c r="A151" s="1"/>
      <c r="B151" s="1"/>
      <c r="C151" s="2"/>
      <c r="D151" s="3"/>
      <c r="E151" s="4"/>
      <c r="F151" s="5"/>
      <c r="G151" s="5"/>
      <c r="H151" s="5"/>
      <c r="I151" s="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>
      <c r="A152" s="1"/>
      <c r="B152" s="1"/>
      <c r="C152" s="2"/>
      <c r="D152" s="3"/>
      <c r="E152" s="4"/>
      <c r="F152" s="5"/>
      <c r="G152" s="5"/>
      <c r="H152" s="5"/>
      <c r="I152" s="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>
      <c r="A153" s="1"/>
      <c r="B153" s="1"/>
      <c r="C153" s="2"/>
      <c r="D153" s="3"/>
      <c r="E153" s="4"/>
      <c r="F153" s="5"/>
      <c r="G153" s="5"/>
      <c r="H153" s="5"/>
      <c r="I153" s="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>
      <c r="A154" s="1"/>
      <c r="B154" s="1"/>
      <c r="C154" s="2"/>
      <c r="D154" s="3"/>
      <c r="E154" s="4"/>
      <c r="F154" s="5"/>
      <c r="G154" s="5"/>
      <c r="H154" s="5"/>
      <c r="I154" s="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>
      <c r="A155" s="1"/>
      <c r="B155" s="1"/>
      <c r="C155" s="2"/>
      <c r="D155" s="3"/>
      <c r="E155" s="4"/>
      <c r="F155" s="5"/>
      <c r="G155" s="5"/>
      <c r="H155" s="5"/>
      <c r="I155" s="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>
      <c r="A156" s="1"/>
      <c r="B156" s="1"/>
      <c r="C156" s="2"/>
      <c r="D156" s="3"/>
      <c r="E156" s="4"/>
      <c r="F156" s="5"/>
      <c r="G156" s="5"/>
      <c r="H156" s="5"/>
      <c r="I156" s="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>
      <c r="A157" s="1"/>
      <c r="B157" s="1"/>
      <c r="C157" s="2"/>
      <c r="D157" s="3"/>
      <c r="E157" s="4"/>
      <c r="F157" s="5"/>
      <c r="G157" s="5"/>
      <c r="H157" s="5"/>
      <c r="I157" s="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>
      <c r="A158" s="1"/>
      <c r="B158" s="1"/>
      <c r="C158" s="2"/>
      <c r="D158" s="3"/>
      <c r="E158" s="4"/>
      <c r="F158" s="5"/>
      <c r="G158" s="5"/>
      <c r="H158" s="5"/>
      <c r="I158" s="5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>
      <c r="A159" s="1"/>
      <c r="B159" s="1"/>
      <c r="C159" s="2"/>
      <c r="D159" s="3"/>
      <c r="E159" s="4"/>
      <c r="F159" s="5"/>
      <c r="G159" s="5"/>
      <c r="H159" s="5"/>
      <c r="I159" s="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>
      <c r="A160" s="1"/>
      <c r="B160" s="1"/>
      <c r="C160" s="2"/>
      <c r="D160" s="3"/>
      <c r="E160" s="4"/>
      <c r="F160" s="5"/>
      <c r="G160" s="5"/>
      <c r="H160" s="5"/>
      <c r="I160" s="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>
      <c r="A161" s="1"/>
      <c r="B161" s="1"/>
      <c r="C161" s="2"/>
      <c r="D161" s="3"/>
      <c r="E161" s="4"/>
      <c r="F161" s="5"/>
      <c r="G161" s="5"/>
      <c r="H161" s="5"/>
      <c r="I161" s="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>
      <c r="A162" s="1"/>
      <c r="B162" s="1"/>
      <c r="C162" s="2"/>
      <c r="D162" s="3"/>
      <c r="E162" s="4"/>
      <c r="F162" s="5"/>
      <c r="G162" s="5"/>
      <c r="H162" s="5"/>
      <c r="I162" s="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>
      <c r="A163" s="1"/>
      <c r="B163" s="1"/>
      <c r="C163" s="2"/>
      <c r="D163" s="3"/>
      <c r="E163" s="4"/>
      <c r="F163" s="5"/>
      <c r="G163" s="5"/>
      <c r="H163" s="5"/>
      <c r="I163" s="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>
      <c r="A164" s="1"/>
      <c r="B164" s="1"/>
      <c r="C164" s="2"/>
      <c r="D164" s="3"/>
      <c r="E164" s="4"/>
      <c r="F164" s="5"/>
      <c r="G164" s="5"/>
      <c r="H164" s="5"/>
      <c r="I164" s="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>
      <c r="A165" s="1"/>
      <c r="B165" s="1"/>
      <c r="C165" s="2"/>
      <c r="D165" s="3"/>
      <c r="E165" s="4"/>
      <c r="F165" s="5"/>
      <c r="G165" s="5"/>
      <c r="H165" s="5"/>
      <c r="I165" s="5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>
      <c r="A166" s="1"/>
      <c r="B166" s="1"/>
      <c r="C166" s="2"/>
      <c r="D166" s="3"/>
      <c r="E166" s="4"/>
      <c r="F166" s="5"/>
      <c r="G166" s="5"/>
      <c r="H166" s="5"/>
      <c r="I166" s="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>
      <c r="A167" s="1"/>
      <c r="B167" s="1"/>
      <c r="C167" s="2"/>
      <c r="D167" s="3"/>
      <c r="E167" s="4"/>
      <c r="F167" s="5"/>
      <c r="G167" s="5"/>
      <c r="H167" s="5"/>
      <c r="I167" s="5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>
      <c r="A168" s="1"/>
      <c r="B168" s="1"/>
      <c r="C168" s="2"/>
      <c r="D168" s="3"/>
      <c r="E168" s="4"/>
      <c r="F168" s="5"/>
      <c r="G168" s="5"/>
      <c r="H168" s="5"/>
      <c r="I168" s="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>
      <c r="A169" s="1"/>
      <c r="B169" s="1"/>
      <c r="C169" s="2"/>
      <c r="D169" s="3"/>
      <c r="E169" s="4"/>
      <c r="F169" s="5"/>
      <c r="G169" s="5"/>
      <c r="H169" s="5"/>
      <c r="I169" s="5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>
      <c r="A170" s="1"/>
      <c r="B170" s="1"/>
      <c r="C170" s="2"/>
      <c r="D170" s="3"/>
      <c r="E170" s="4"/>
      <c r="F170" s="5"/>
      <c r="G170" s="5"/>
      <c r="H170" s="5"/>
      <c r="I170" s="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>
      <c r="A171" s="1"/>
      <c r="B171" s="1"/>
      <c r="C171" s="2"/>
      <c r="D171" s="3"/>
      <c r="E171" s="4"/>
      <c r="F171" s="5"/>
      <c r="G171" s="5"/>
      <c r="H171" s="5"/>
      <c r="I171" s="5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>
      <c r="A172" s="1"/>
      <c r="B172" s="1"/>
      <c r="C172" s="2"/>
      <c r="D172" s="3"/>
      <c r="E172" s="4"/>
      <c r="F172" s="5"/>
      <c r="G172" s="5"/>
      <c r="H172" s="5"/>
      <c r="I172" s="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>
      <c r="A173" s="1"/>
      <c r="B173" s="1"/>
      <c r="C173" s="2"/>
      <c r="D173" s="3"/>
      <c r="E173" s="4"/>
      <c r="F173" s="5"/>
      <c r="G173" s="5"/>
      <c r="H173" s="5"/>
      <c r="I173" s="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>
      <c r="A174" s="1"/>
      <c r="B174" s="1"/>
      <c r="C174" s="2"/>
      <c r="D174" s="3"/>
      <c r="E174" s="4"/>
      <c r="F174" s="5"/>
      <c r="G174" s="5"/>
      <c r="H174" s="5"/>
      <c r="I174" s="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>
      <c r="A175" s="1"/>
      <c r="B175" s="1"/>
      <c r="C175" s="2"/>
      <c r="D175" s="3"/>
      <c r="E175" s="4"/>
      <c r="F175" s="5"/>
      <c r="G175" s="5"/>
      <c r="H175" s="5"/>
      <c r="I175" s="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>
      <c r="A176" s="1"/>
      <c r="B176" s="1"/>
      <c r="C176" s="2"/>
      <c r="D176" s="3"/>
      <c r="E176" s="4"/>
      <c r="F176" s="5"/>
      <c r="G176" s="5"/>
      <c r="H176" s="5"/>
      <c r="I176" s="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>
      <c r="A177" s="1"/>
      <c r="B177" s="1"/>
      <c r="C177" s="2"/>
      <c r="D177" s="3"/>
      <c r="E177" s="4"/>
      <c r="F177" s="5"/>
      <c r="G177" s="5"/>
      <c r="H177" s="5"/>
      <c r="I177" s="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>
      <c r="A178" s="1"/>
      <c r="B178" s="1"/>
      <c r="C178" s="2"/>
      <c r="D178" s="3"/>
      <c r="E178" s="4"/>
      <c r="F178" s="5"/>
      <c r="G178" s="5"/>
      <c r="H178" s="5"/>
      <c r="I178" s="5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>
      <c r="A179" s="1"/>
      <c r="B179" s="1"/>
      <c r="C179" s="2"/>
      <c r="D179" s="3"/>
      <c r="E179" s="4"/>
      <c r="F179" s="5"/>
      <c r="G179" s="5"/>
      <c r="H179" s="5"/>
      <c r="I179" s="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>
      <c r="A180" s="1"/>
      <c r="B180" s="1"/>
      <c r="C180" s="2"/>
      <c r="D180" s="3"/>
      <c r="E180" s="4"/>
      <c r="F180" s="5"/>
      <c r="G180" s="5"/>
      <c r="H180" s="5"/>
      <c r="I180" s="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>
      <c r="A181" s="1"/>
      <c r="B181" s="1"/>
      <c r="C181" s="2"/>
      <c r="D181" s="3"/>
      <c r="E181" s="4"/>
      <c r="F181" s="5"/>
      <c r="G181" s="5"/>
      <c r="H181" s="5"/>
      <c r="I181" s="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>
      <c r="A182" s="1"/>
      <c r="B182" s="1"/>
      <c r="C182" s="2"/>
      <c r="D182" s="3"/>
      <c r="E182" s="4"/>
      <c r="F182" s="5"/>
      <c r="G182" s="5"/>
      <c r="H182" s="5"/>
      <c r="I182" s="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>
      <c r="A183" s="1"/>
      <c r="B183" s="1"/>
      <c r="C183" s="2"/>
      <c r="D183" s="3"/>
      <c r="E183" s="4"/>
      <c r="F183" s="5"/>
      <c r="G183" s="5"/>
      <c r="H183" s="5"/>
      <c r="I183" s="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>
      <c r="A184" s="1"/>
      <c r="B184" s="1"/>
      <c r="C184" s="2"/>
      <c r="D184" s="3"/>
      <c r="E184" s="4"/>
      <c r="F184" s="5"/>
      <c r="G184" s="5"/>
      <c r="H184" s="5"/>
      <c r="I184" s="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>
      <c r="A185" s="1"/>
      <c r="B185" s="1"/>
      <c r="C185" s="2"/>
      <c r="D185" s="3"/>
      <c r="E185" s="4"/>
      <c r="F185" s="5"/>
      <c r="G185" s="5"/>
      <c r="H185" s="5"/>
      <c r="I185" s="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>
      <c r="A186" s="1"/>
      <c r="B186" s="1"/>
      <c r="C186" s="2"/>
      <c r="D186" s="3"/>
      <c r="E186" s="4"/>
      <c r="F186" s="5"/>
      <c r="G186" s="5"/>
      <c r="H186" s="5"/>
      <c r="I186" s="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>
      <c r="A187" s="1"/>
      <c r="B187" s="1"/>
      <c r="C187" s="2"/>
      <c r="D187" s="3"/>
      <c r="E187" s="4"/>
      <c r="F187" s="5"/>
      <c r="G187" s="5"/>
      <c r="H187" s="5"/>
      <c r="I187" s="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>
      <c r="A188" s="1"/>
      <c r="B188" s="1"/>
      <c r="C188" s="2"/>
      <c r="D188" s="3"/>
      <c r="E188" s="4"/>
      <c r="F188" s="5"/>
      <c r="G188" s="5"/>
      <c r="H188" s="5"/>
      <c r="I188" s="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>
      <c r="A189" s="1"/>
      <c r="B189" s="1"/>
      <c r="C189" s="2"/>
      <c r="D189" s="3"/>
      <c r="E189" s="4"/>
      <c r="F189" s="5"/>
      <c r="G189" s="5"/>
      <c r="H189" s="5"/>
      <c r="I189" s="5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>
      <c r="A190" s="1"/>
      <c r="B190" s="1"/>
      <c r="C190" s="2"/>
      <c r="D190" s="3"/>
      <c r="E190" s="4"/>
      <c r="F190" s="5"/>
      <c r="G190" s="5"/>
      <c r="H190" s="5"/>
      <c r="I190" s="5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>
      <c r="A191" s="1"/>
      <c r="B191" s="1"/>
      <c r="C191" s="2"/>
      <c r="D191" s="3"/>
      <c r="E191" s="4"/>
      <c r="F191" s="5"/>
      <c r="G191" s="5"/>
      <c r="H191" s="5"/>
      <c r="I191" s="5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>
      <c r="A192" s="1"/>
      <c r="B192" s="1"/>
      <c r="C192" s="2"/>
      <c r="D192" s="3"/>
      <c r="E192" s="4"/>
      <c r="F192" s="5"/>
      <c r="G192" s="5"/>
      <c r="H192" s="5"/>
      <c r="I192" s="5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>
      <c r="A193" s="1"/>
      <c r="B193" s="1"/>
      <c r="C193" s="2"/>
      <c r="D193" s="3"/>
      <c r="E193" s="4"/>
      <c r="F193" s="5"/>
      <c r="G193" s="5"/>
      <c r="H193" s="5"/>
      <c r="I193" s="5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>
      <c r="A194" s="1"/>
      <c r="B194" s="1"/>
      <c r="C194" s="2"/>
      <c r="D194" s="3"/>
      <c r="E194" s="4"/>
      <c r="F194" s="5"/>
      <c r="G194" s="5"/>
      <c r="H194" s="5"/>
      <c r="I194" s="5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>
      <c r="A195" s="1"/>
      <c r="B195" s="1"/>
      <c r="C195" s="2"/>
      <c r="D195" s="3"/>
      <c r="E195" s="4"/>
      <c r="F195" s="5"/>
      <c r="G195" s="5"/>
      <c r="H195" s="5"/>
      <c r="I195" s="5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>
      <c r="A196" s="1"/>
      <c r="B196" s="1"/>
      <c r="C196" s="2"/>
      <c r="D196" s="3"/>
      <c r="E196" s="4"/>
      <c r="F196" s="5"/>
      <c r="G196" s="5"/>
      <c r="H196" s="5"/>
      <c r="I196" s="5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>
      <c r="A197" s="1"/>
      <c r="B197" s="1"/>
      <c r="C197" s="2"/>
      <c r="D197" s="3"/>
      <c r="E197" s="4"/>
      <c r="F197" s="5"/>
      <c r="G197" s="5"/>
      <c r="H197" s="5"/>
      <c r="I197" s="5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>
      <c r="A198" s="1"/>
      <c r="B198" s="1"/>
      <c r="C198" s="2"/>
      <c r="D198" s="3"/>
      <c r="E198" s="4"/>
      <c r="F198" s="5"/>
      <c r="G198" s="5"/>
      <c r="H198" s="5"/>
      <c r="I198" s="5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>
      <c r="A199" s="1"/>
      <c r="B199" s="1"/>
      <c r="C199" s="2"/>
      <c r="D199" s="3"/>
      <c r="E199" s="4"/>
      <c r="F199" s="5"/>
      <c r="G199" s="5"/>
      <c r="H199" s="5"/>
      <c r="I199" s="5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>
      <c r="A200" s="1"/>
      <c r="B200" s="1"/>
      <c r="C200" s="2"/>
      <c r="D200" s="3"/>
      <c r="E200" s="4"/>
      <c r="F200" s="5"/>
      <c r="G200" s="5"/>
      <c r="H200" s="5"/>
      <c r="I200" s="5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>
      <c r="A201" s="1"/>
      <c r="B201" s="1"/>
      <c r="C201" s="2"/>
      <c r="D201" s="3"/>
      <c r="E201" s="4"/>
      <c r="F201" s="5"/>
      <c r="G201" s="5"/>
      <c r="H201" s="5"/>
      <c r="I201" s="5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>
      <c r="A202" s="1"/>
      <c r="B202" s="1"/>
      <c r="C202" s="2"/>
      <c r="D202" s="3"/>
      <c r="E202" s="4"/>
      <c r="F202" s="5"/>
      <c r="G202" s="5"/>
      <c r="H202" s="5"/>
      <c r="I202" s="5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>
      <c r="A203" s="1"/>
      <c r="B203" s="1"/>
      <c r="C203" s="2"/>
      <c r="D203" s="3"/>
      <c r="E203" s="4"/>
      <c r="F203" s="5"/>
      <c r="G203" s="5"/>
      <c r="H203" s="5"/>
      <c r="I203" s="5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>
      <c r="A204" s="1"/>
      <c r="B204" s="1"/>
      <c r="C204" s="2"/>
      <c r="D204" s="3"/>
      <c r="E204" s="4"/>
      <c r="F204" s="5"/>
      <c r="G204" s="5"/>
      <c r="H204" s="5"/>
      <c r="I204" s="5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>
      <c r="A205" s="1"/>
      <c r="B205" s="1"/>
      <c r="C205" s="2"/>
      <c r="D205" s="3"/>
      <c r="E205" s="4"/>
      <c r="F205" s="5"/>
      <c r="G205" s="5"/>
      <c r="H205" s="5"/>
      <c r="I205" s="5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>
      <c r="A206" s="1"/>
      <c r="B206" s="1"/>
      <c r="C206" s="2"/>
      <c r="D206" s="3"/>
      <c r="E206" s="4"/>
      <c r="F206" s="5"/>
      <c r="G206" s="5"/>
      <c r="H206" s="5"/>
      <c r="I206" s="5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>
      <c r="A207" s="1"/>
      <c r="B207" s="1"/>
      <c r="C207" s="2"/>
      <c r="D207" s="3"/>
      <c r="E207" s="4"/>
      <c r="F207" s="5"/>
      <c r="G207" s="5"/>
      <c r="H207" s="5"/>
      <c r="I207" s="5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>
      <c r="A208" s="1"/>
      <c r="B208" s="1"/>
      <c r="C208" s="2"/>
      <c r="D208" s="3"/>
      <c r="E208" s="4"/>
      <c r="F208" s="5"/>
      <c r="G208" s="5"/>
      <c r="H208" s="5"/>
      <c r="I208" s="5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>
      <c r="A209" s="1"/>
      <c r="B209" s="1"/>
      <c r="C209" s="2"/>
      <c r="D209" s="3"/>
      <c r="E209" s="4"/>
      <c r="F209" s="5"/>
      <c r="G209" s="5"/>
      <c r="H209" s="5"/>
      <c r="I209" s="5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>
      <c r="A210" s="1"/>
      <c r="B210" s="1"/>
      <c r="C210" s="2"/>
      <c r="D210" s="3"/>
      <c r="E210" s="4"/>
      <c r="F210" s="5"/>
      <c r="G210" s="5"/>
      <c r="H210" s="5"/>
      <c r="I210" s="5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>
      <c r="A211" s="1"/>
      <c r="B211" s="1"/>
      <c r="C211" s="2"/>
      <c r="D211" s="3"/>
      <c r="E211" s="4"/>
      <c r="F211" s="5"/>
      <c r="G211" s="5"/>
      <c r="H211" s="5"/>
      <c r="I211" s="5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>
      <c r="A212" s="1"/>
      <c r="B212" s="1"/>
      <c r="C212" s="2"/>
      <c r="D212" s="3"/>
      <c r="E212" s="4"/>
      <c r="F212" s="5"/>
      <c r="G212" s="5"/>
      <c r="H212" s="5"/>
      <c r="I212" s="5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>
      <c r="A213" s="1"/>
      <c r="B213" s="1"/>
      <c r="C213" s="2"/>
      <c r="D213" s="3"/>
      <c r="E213" s="4"/>
      <c r="F213" s="5"/>
      <c r="G213" s="5"/>
      <c r="H213" s="5"/>
      <c r="I213" s="5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>
      <c r="A214" s="1"/>
      <c r="B214" s="1"/>
      <c r="C214" s="2"/>
      <c r="D214" s="3"/>
      <c r="E214" s="4"/>
      <c r="F214" s="5"/>
      <c r="G214" s="5"/>
      <c r="H214" s="5"/>
      <c r="I214" s="5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>
      <c r="A215" s="1"/>
      <c r="B215" s="1"/>
      <c r="C215" s="2"/>
      <c r="D215" s="3"/>
      <c r="E215" s="4"/>
      <c r="F215" s="5"/>
      <c r="G215" s="5"/>
      <c r="H215" s="5"/>
      <c r="I215" s="5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>
      <c r="A216" s="1"/>
      <c r="B216" s="1"/>
      <c r="C216" s="2"/>
      <c r="D216" s="3"/>
      <c r="E216" s="4"/>
      <c r="F216" s="5"/>
      <c r="G216" s="5"/>
      <c r="H216" s="5"/>
      <c r="I216" s="5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>
      <c r="A217" s="1"/>
      <c r="B217" s="1"/>
      <c r="C217" s="2"/>
      <c r="D217" s="3"/>
      <c r="E217" s="4"/>
      <c r="F217" s="5"/>
      <c r="G217" s="5"/>
      <c r="H217" s="5"/>
      <c r="I217" s="5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>
      <c r="A218" s="1"/>
      <c r="B218" s="1"/>
      <c r="C218" s="2"/>
      <c r="D218" s="3"/>
      <c r="E218" s="4"/>
      <c r="F218" s="5"/>
      <c r="G218" s="5"/>
      <c r="H218" s="5"/>
      <c r="I218" s="5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>
      <c r="A219" s="1"/>
      <c r="B219" s="1"/>
      <c r="C219" s="2"/>
      <c r="D219" s="3"/>
      <c r="E219" s="4"/>
      <c r="F219" s="5"/>
      <c r="G219" s="5"/>
      <c r="H219" s="5"/>
      <c r="I219" s="5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>
      <c r="A220" s="1"/>
      <c r="B220" s="1"/>
      <c r="C220" s="2"/>
      <c r="D220" s="3"/>
      <c r="E220" s="4"/>
      <c r="F220" s="5"/>
      <c r="G220" s="5"/>
      <c r="H220" s="5"/>
      <c r="I220" s="5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>
      <c r="A221" s="1"/>
      <c r="B221" s="1"/>
      <c r="C221" s="2"/>
      <c r="D221" s="3"/>
      <c r="E221" s="4"/>
      <c r="F221" s="5"/>
      <c r="G221" s="5"/>
      <c r="H221" s="5"/>
      <c r="I221" s="5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>
      <c r="A222" s="1"/>
      <c r="B222" s="1"/>
      <c r="C222" s="2"/>
      <c r="D222" s="3"/>
      <c r="E222" s="4"/>
      <c r="F222" s="5"/>
      <c r="G222" s="5"/>
      <c r="H222" s="5"/>
      <c r="I222" s="5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>
      <c r="A223" s="1"/>
      <c r="B223" s="1"/>
      <c r="C223" s="2"/>
      <c r="D223" s="3"/>
      <c r="E223" s="4"/>
      <c r="F223" s="5"/>
      <c r="G223" s="5"/>
      <c r="H223" s="5"/>
      <c r="I223" s="5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>
      <c r="A224" s="1"/>
      <c r="B224" s="1"/>
      <c r="C224" s="2"/>
      <c r="D224" s="3"/>
      <c r="E224" s="4"/>
      <c r="F224" s="5"/>
      <c r="G224" s="5"/>
      <c r="H224" s="5"/>
      <c r="I224" s="5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>
      <c r="A225" s="1"/>
      <c r="B225" s="1"/>
      <c r="C225" s="2"/>
      <c r="D225" s="3"/>
      <c r="E225" s="4"/>
      <c r="F225" s="5"/>
      <c r="G225" s="5"/>
      <c r="H225" s="5"/>
      <c r="I225" s="5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>
      <c r="A226" s="1"/>
      <c r="B226" s="1"/>
      <c r="C226" s="2"/>
      <c r="D226" s="3"/>
      <c r="E226" s="4"/>
      <c r="F226" s="5"/>
      <c r="G226" s="5"/>
      <c r="H226" s="5"/>
      <c r="I226" s="5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>
      <c r="A227" s="1"/>
      <c r="B227" s="1"/>
      <c r="C227" s="2"/>
      <c r="D227" s="3"/>
      <c r="E227" s="4"/>
      <c r="F227" s="5"/>
      <c r="G227" s="5"/>
      <c r="H227" s="5"/>
      <c r="I227" s="5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>
      <c r="A228" s="1"/>
      <c r="B228" s="1"/>
      <c r="C228" s="2"/>
      <c r="D228" s="3"/>
      <c r="E228" s="4"/>
      <c r="F228" s="5"/>
      <c r="G228" s="5"/>
      <c r="H228" s="5"/>
      <c r="I228" s="5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>
      <c r="A229" s="1"/>
      <c r="B229" s="1"/>
      <c r="C229" s="2"/>
      <c r="D229" s="3"/>
      <c r="E229" s="4"/>
      <c r="F229" s="5"/>
      <c r="G229" s="5"/>
      <c r="H229" s="5"/>
      <c r="I229" s="5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>
      <c r="A230" s="1"/>
      <c r="B230" s="1"/>
      <c r="C230" s="2"/>
      <c r="D230" s="3"/>
      <c r="E230" s="4"/>
      <c r="F230" s="5"/>
      <c r="G230" s="5"/>
      <c r="H230" s="5"/>
      <c r="I230" s="5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>
      <c r="A231" s="1"/>
      <c r="B231" s="1"/>
      <c r="C231" s="2"/>
      <c r="D231" s="3"/>
      <c r="E231" s="4"/>
      <c r="F231" s="5"/>
      <c r="G231" s="5"/>
      <c r="H231" s="5"/>
      <c r="I231" s="5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>
      <c r="A232" s="1"/>
      <c r="B232" s="1"/>
      <c r="C232" s="2"/>
      <c r="D232" s="3"/>
      <c r="E232" s="4"/>
      <c r="F232" s="5"/>
      <c r="G232" s="5"/>
      <c r="H232" s="5"/>
      <c r="I232" s="5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>
      <c r="A233" s="1"/>
      <c r="B233" s="1"/>
      <c r="C233" s="2"/>
      <c r="D233" s="3"/>
      <c r="E233" s="4"/>
      <c r="F233" s="5"/>
      <c r="G233" s="5"/>
      <c r="H233" s="5"/>
      <c r="I233" s="5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>
      <c r="A234" s="1"/>
      <c r="B234" s="1"/>
      <c r="C234" s="2"/>
      <c r="D234" s="3"/>
      <c r="E234" s="4"/>
      <c r="F234" s="5"/>
      <c r="G234" s="5"/>
      <c r="H234" s="5"/>
      <c r="I234" s="5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>
      <c r="A235" s="1"/>
      <c r="B235" s="1"/>
      <c r="C235" s="2"/>
      <c r="D235" s="3"/>
      <c r="E235" s="4"/>
      <c r="F235" s="5"/>
      <c r="G235" s="5"/>
      <c r="H235" s="5"/>
      <c r="I235" s="5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>
      <c r="A236" s="1"/>
      <c r="B236" s="1"/>
      <c r="C236" s="2"/>
      <c r="D236" s="3"/>
      <c r="E236" s="4"/>
      <c r="F236" s="5"/>
      <c r="G236" s="5"/>
      <c r="H236" s="5"/>
      <c r="I236" s="5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>
      <c r="A237" s="1"/>
      <c r="B237" s="1"/>
      <c r="C237" s="2"/>
      <c r="D237" s="3"/>
      <c r="E237" s="4"/>
      <c r="F237" s="5"/>
      <c r="G237" s="5"/>
      <c r="H237" s="5"/>
      <c r="I237" s="5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>
      <c r="A238" s="1"/>
      <c r="B238" s="1"/>
      <c r="C238" s="2"/>
      <c r="D238" s="3"/>
      <c r="E238" s="4"/>
      <c r="F238" s="5"/>
      <c r="G238" s="5"/>
      <c r="H238" s="5"/>
      <c r="I238" s="5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>
      <c r="A239" s="1"/>
      <c r="B239" s="1"/>
      <c r="C239" s="2"/>
      <c r="D239" s="3"/>
      <c r="E239" s="4"/>
      <c r="F239" s="5"/>
      <c r="G239" s="5"/>
      <c r="H239" s="5"/>
      <c r="I239" s="5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>
      <c r="D240" s="22"/>
      <c r="E240" s="23"/>
    </row>
    <row r="241" spans="4:5" ht="15.75" customHeight="1">
      <c r="D241" s="22"/>
      <c r="E241" s="23"/>
    </row>
    <row r="242" spans="4:5" ht="15.75" customHeight="1">
      <c r="D242" s="22"/>
      <c r="E242" s="23"/>
    </row>
    <row r="243" spans="4:5" ht="15.75" customHeight="1">
      <c r="D243" s="22"/>
      <c r="E243" s="23"/>
    </row>
    <row r="244" spans="4:5" ht="15.75" customHeight="1">
      <c r="D244" s="22"/>
      <c r="E244" s="23"/>
    </row>
    <row r="245" spans="4:5" ht="15.75" customHeight="1">
      <c r="D245" s="22"/>
      <c r="E245" s="23"/>
    </row>
    <row r="246" spans="4:5" ht="15.75" customHeight="1">
      <c r="D246" s="22"/>
      <c r="E246" s="23"/>
    </row>
    <row r="247" spans="4:5" ht="15.75" customHeight="1">
      <c r="D247" s="22"/>
      <c r="E247" s="23"/>
    </row>
    <row r="248" spans="4:5" ht="15.75" customHeight="1">
      <c r="D248" s="22"/>
      <c r="E248" s="23"/>
    </row>
    <row r="249" spans="4:5" ht="15.75" customHeight="1">
      <c r="D249" s="22"/>
      <c r="E249" s="23"/>
    </row>
    <row r="250" spans="4:5" ht="15.75" customHeight="1">
      <c r="D250" s="22"/>
      <c r="E250" s="23"/>
    </row>
    <row r="251" spans="4:5" ht="15.75" customHeight="1">
      <c r="D251" s="22"/>
      <c r="E251" s="23"/>
    </row>
    <row r="252" spans="4:5" ht="15.75" customHeight="1">
      <c r="D252" s="22"/>
      <c r="E252" s="23"/>
    </row>
    <row r="253" spans="4:5" ht="15.75" customHeight="1">
      <c r="D253" s="22"/>
      <c r="E253" s="23"/>
    </row>
    <row r="254" spans="4:5" ht="15.75" customHeight="1">
      <c r="D254" s="22"/>
      <c r="E254" s="23"/>
    </row>
    <row r="255" spans="4:5" ht="15.75" customHeight="1">
      <c r="D255" s="22"/>
      <c r="E255" s="23"/>
    </row>
    <row r="256" spans="4:5" ht="15.75" customHeight="1">
      <c r="D256" s="22"/>
      <c r="E256" s="23"/>
    </row>
    <row r="257" spans="4:5" ht="15.75" customHeight="1">
      <c r="D257" s="22"/>
      <c r="E257" s="23"/>
    </row>
    <row r="258" spans="4:5" ht="15.75" customHeight="1">
      <c r="D258" s="22"/>
      <c r="E258" s="23"/>
    </row>
    <row r="259" spans="4:5" ht="15.75" customHeight="1">
      <c r="D259" s="22"/>
      <c r="E259" s="23"/>
    </row>
    <row r="260" spans="4:5" ht="15.75" customHeight="1">
      <c r="D260" s="22"/>
      <c r="E260" s="23"/>
    </row>
    <row r="261" spans="4:5" ht="15.75" customHeight="1">
      <c r="D261" s="22"/>
      <c r="E261" s="23"/>
    </row>
    <row r="262" spans="4:5" ht="15.75" customHeight="1">
      <c r="D262" s="22"/>
      <c r="E262" s="23"/>
    </row>
    <row r="263" spans="4:5" ht="15.75" customHeight="1">
      <c r="D263" s="22"/>
      <c r="E263" s="23"/>
    </row>
    <row r="264" spans="4:5" ht="15.75" customHeight="1">
      <c r="D264" s="22"/>
      <c r="E264" s="23"/>
    </row>
    <row r="265" spans="4:5" ht="15.75" customHeight="1">
      <c r="D265" s="22"/>
      <c r="E265" s="23"/>
    </row>
    <row r="266" spans="4:5" ht="15.75" customHeight="1">
      <c r="D266" s="22"/>
      <c r="E266" s="23"/>
    </row>
    <row r="267" spans="4:5" ht="15.75" customHeight="1">
      <c r="D267" s="22"/>
      <c r="E267" s="23"/>
    </row>
    <row r="268" spans="4:5" ht="15.75" customHeight="1">
      <c r="D268" s="22"/>
      <c r="E268" s="23"/>
    </row>
    <row r="269" spans="4:5" ht="15.75" customHeight="1">
      <c r="D269" s="22"/>
      <c r="E269" s="23"/>
    </row>
    <row r="270" spans="4:5" ht="15.75" customHeight="1">
      <c r="D270" s="22"/>
      <c r="E270" s="23"/>
    </row>
    <row r="271" spans="4:5" ht="15.75" customHeight="1">
      <c r="D271" s="22"/>
      <c r="E271" s="23"/>
    </row>
    <row r="272" spans="4:5" ht="15.75" customHeight="1">
      <c r="D272" s="22"/>
      <c r="E272" s="23"/>
    </row>
    <row r="273" spans="4:5" ht="15.75" customHeight="1">
      <c r="D273" s="22"/>
      <c r="E273" s="23"/>
    </row>
    <row r="274" spans="4:5" ht="15.75" customHeight="1">
      <c r="D274" s="22"/>
      <c r="E274" s="23"/>
    </row>
    <row r="275" spans="4:5" ht="15.75" customHeight="1">
      <c r="D275" s="22"/>
      <c r="E275" s="23"/>
    </row>
    <row r="276" spans="4:5" ht="15.75" customHeight="1">
      <c r="D276" s="22"/>
      <c r="E276" s="23"/>
    </row>
    <row r="277" spans="4:5" ht="15.75" customHeight="1">
      <c r="D277" s="22"/>
      <c r="E277" s="23"/>
    </row>
    <row r="278" spans="4:5" ht="15.75" customHeight="1">
      <c r="D278" s="22"/>
      <c r="E278" s="23"/>
    </row>
    <row r="279" spans="4:5" ht="15.75" customHeight="1">
      <c r="D279" s="22"/>
      <c r="E279" s="23"/>
    </row>
    <row r="280" spans="4:5" ht="15.75" customHeight="1">
      <c r="D280" s="22"/>
      <c r="E280" s="23"/>
    </row>
    <row r="281" spans="4:5" ht="15.75" customHeight="1">
      <c r="D281" s="22"/>
      <c r="E281" s="23"/>
    </row>
    <row r="282" spans="4:5" ht="15.75" customHeight="1">
      <c r="D282" s="22"/>
      <c r="E282" s="23"/>
    </row>
    <row r="283" spans="4:5" ht="15.75" customHeight="1">
      <c r="D283" s="22"/>
      <c r="E283" s="23"/>
    </row>
    <row r="284" spans="4:5" ht="15.75" customHeight="1">
      <c r="D284" s="22"/>
      <c r="E284" s="23"/>
    </row>
    <row r="285" spans="4:5" ht="15.75" customHeight="1">
      <c r="D285" s="22"/>
      <c r="E285" s="23"/>
    </row>
    <row r="286" spans="4:5" ht="15.75" customHeight="1">
      <c r="D286" s="22"/>
      <c r="E286" s="23"/>
    </row>
    <row r="287" spans="4:5" ht="15.75" customHeight="1">
      <c r="D287" s="22"/>
      <c r="E287" s="23"/>
    </row>
    <row r="288" spans="4:5" ht="15.75" customHeight="1">
      <c r="D288" s="22"/>
      <c r="E288" s="23"/>
    </row>
    <row r="289" spans="4:5" ht="15.75" customHeight="1">
      <c r="D289" s="22"/>
      <c r="E289" s="23"/>
    </row>
    <row r="290" spans="4:5" ht="15.75" customHeight="1">
      <c r="D290" s="22"/>
      <c r="E290" s="23"/>
    </row>
    <row r="291" spans="4:5" ht="15.75" customHeight="1">
      <c r="D291" s="22"/>
      <c r="E291" s="23"/>
    </row>
    <row r="292" spans="4:5" ht="15.75" customHeight="1">
      <c r="D292" s="22"/>
      <c r="E292" s="23"/>
    </row>
    <row r="293" spans="4:5" ht="15.75" customHeight="1">
      <c r="D293" s="22"/>
      <c r="E293" s="23"/>
    </row>
    <row r="294" spans="4:5" ht="15.75" customHeight="1">
      <c r="D294" s="22"/>
      <c r="E294" s="23"/>
    </row>
    <row r="295" spans="4:5" ht="15.75" customHeight="1">
      <c r="D295" s="22"/>
      <c r="E295" s="23"/>
    </row>
    <row r="296" spans="4:5" ht="15.75" customHeight="1">
      <c r="D296" s="22"/>
      <c r="E296" s="23"/>
    </row>
    <row r="297" spans="4:5" ht="15.75" customHeight="1">
      <c r="D297" s="22"/>
      <c r="E297" s="23"/>
    </row>
    <row r="298" spans="4:5" ht="15.75" customHeight="1">
      <c r="D298" s="22"/>
      <c r="E298" s="23"/>
    </row>
    <row r="299" spans="4:5" ht="15.75" customHeight="1">
      <c r="D299" s="22"/>
      <c r="E299" s="23"/>
    </row>
    <row r="300" spans="4:5" ht="15.75" customHeight="1">
      <c r="D300" s="22"/>
      <c r="E300" s="23"/>
    </row>
    <row r="301" spans="4:5" ht="15.75" customHeight="1">
      <c r="D301" s="22"/>
      <c r="E301" s="23"/>
    </row>
    <row r="302" spans="4:5" ht="15.75" customHeight="1">
      <c r="D302" s="22"/>
      <c r="E302" s="23"/>
    </row>
    <row r="303" spans="4:5" ht="15.75" customHeight="1">
      <c r="D303" s="22"/>
      <c r="E303" s="23"/>
    </row>
    <row r="304" spans="4:5" ht="15.75" customHeight="1">
      <c r="D304" s="22"/>
      <c r="E304" s="23"/>
    </row>
    <row r="305" spans="4:5" ht="15.75" customHeight="1">
      <c r="D305" s="22"/>
      <c r="E305" s="23"/>
    </row>
    <row r="306" spans="4:5" ht="15.75" customHeight="1">
      <c r="D306" s="22"/>
      <c r="E306" s="23"/>
    </row>
    <row r="307" spans="4:5" ht="15.75" customHeight="1">
      <c r="D307" s="22"/>
      <c r="E307" s="23"/>
    </row>
    <row r="308" spans="4:5" ht="15.75" customHeight="1">
      <c r="D308" s="22"/>
      <c r="E308" s="23"/>
    </row>
    <row r="309" spans="4:5" ht="15.75" customHeight="1">
      <c r="D309" s="22"/>
      <c r="E309" s="23"/>
    </row>
    <row r="310" spans="4:5" ht="15.75" customHeight="1">
      <c r="D310" s="22"/>
      <c r="E310" s="23"/>
    </row>
    <row r="311" spans="4:5" ht="15.75" customHeight="1">
      <c r="D311" s="22"/>
      <c r="E311" s="23"/>
    </row>
    <row r="312" spans="4:5" ht="15.75" customHeight="1">
      <c r="D312" s="22"/>
      <c r="E312" s="23"/>
    </row>
    <row r="313" spans="4:5" ht="15.75" customHeight="1">
      <c r="D313" s="22"/>
      <c r="E313" s="23"/>
    </row>
    <row r="314" spans="4:5" ht="15.75" customHeight="1">
      <c r="D314" s="22"/>
      <c r="E314" s="23"/>
    </row>
    <row r="315" spans="4:5" ht="15.75" customHeight="1">
      <c r="D315" s="22"/>
      <c r="E315" s="23"/>
    </row>
    <row r="316" spans="4:5" ht="15.75" customHeight="1">
      <c r="D316" s="22"/>
      <c r="E316" s="23"/>
    </row>
    <row r="317" spans="4:5" ht="15.75" customHeight="1">
      <c r="D317" s="22"/>
      <c r="E317" s="23"/>
    </row>
    <row r="318" spans="4:5" ht="15.75" customHeight="1">
      <c r="D318" s="22"/>
      <c r="E318" s="23"/>
    </row>
    <row r="319" spans="4:5" ht="15.75" customHeight="1">
      <c r="D319" s="22"/>
      <c r="E319" s="23"/>
    </row>
    <row r="320" spans="4:5" ht="15.75" customHeight="1">
      <c r="D320" s="22"/>
      <c r="E320" s="23"/>
    </row>
    <row r="321" spans="4:5" ht="15.75" customHeight="1">
      <c r="D321" s="22"/>
      <c r="E321" s="23"/>
    </row>
    <row r="322" spans="4:5" ht="15.75" customHeight="1">
      <c r="D322" s="22"/>
      <c r="E322" s="23"/>
    </row>
    <row r="323" spans="4:5" ht="15.75" customHeight="1">
      <c r="D323" s="22"/>
      <c r="E323" s="23"/>
    </row>
    <row r="324" spans="4:5" ht="15.75" customHeight="1">
      <c r="D324" s="22"/>
      <c r="E324" s="23"/>
    </row>
    <row r="325" spans="4:5" ht="15.75" customHeight="1">
      <c r="D325" s="22"/>
      <c r="E325" s="23"/>
    </row>
    <row r="326" spans="4:5" ht="15.75" customHeight="1">
      <c r="D326" s="22"/>
      <c r="E326" s="23"/>
    </row>
    <row r="327" spans="4:5" ht="15.75" customHeight="1">
      <c r="D327" s="22"/>
      <c r="E327" s="23"/>
    </row>
    <row r="328" spans="4:5" ht="15.75" customHeight="1">
      <c r="D328" s="22"/>
      <c r="E328" s="23"/>
    </row>
    <row r="329" spans="4:5" ht="15.75" customHeight="1">
      <c r="D329" s="22"/>
      <c r="E329" s="23"/>
    </row>
    <row r="330" spans="4:5" ht="15.75" customHeight="1">
      <c r="D330" s="22"/>
      <c r="E330" s="23"/>
    </row>
    <row r="331" spans="4:5" ht="15.75" customHeight="1">
      <c r="D331" s="22"/>
      <c r="E331" s="23"/>
    </row>
    <row r="332" spans="4:5" ht="15.75" customHeight="1">
      <c r="D332" s="22"/>
      <c r="E332" s="23"/>
    </row>
    <row r="333" spans="4:5" ht="15.75" customHeight="1">
      <c r="D333" s="22"/>
      <c r="E333" s="23"/>
    </row>
    <row r="334" spans="4:5" ht="15.75" customHeight="1">
      <c r="D334" s="22"/>
      <c r="E334" s="23"/>
    </row>
    <row r="335" spans="4:5" ht="15.75" customHeight="1">
      <c r="D335" s="22"/>
      <c r="E335" s="23"/>
    </row>
    <row r="336" spans="4:5" ht="15.75" customHeight="1">
      <c r="D336" s="22"/>
      <c r="E336" s="23"/>
    </row>
    <row r="337" spans="4:5" ht="15.75" customHeight="1">
      <c r="D337" s="22"/>
      <c r="E337" s="23"/>
    </row>
    <row r="338" spans="4:5" ht="15.75" customHeight="1">
      <c r="D338" s="22"/>
      <c r="E338" s="23"/>
    </row>
    <row r="339" spans="4:5" ht="15.75" customHeight="1">
      <c r="D339" s="22"/>
      <c r="E339" s="23"/>
    </row>
    <row r="340" spans="4:5" ht="15.75" customHeight="1">
      <c r="D340" s="22"/>
      <c r="E340" s="23"/>
    </row>
    <row r="341" spans="4:5" ht="15.75" customHeight="1">
      <c r="D341" s="22"/>
      <c r="E341" s="23"/>
    </row>
    <row r="342" spans="4:5" ht="15.75" customHeight="1">
      <c r="D342" s="22"/>
      <c r="E342" s="23"/>
    </row>
    <row r="343" spans="4:5" ht="15.75" customHeight="1">
      <c r="D343" s="22"/>
      <c r="E343" s="23"/>
    </row>
    <row r="344" spans="4:5" ht="15.75" customHeight="1">
      <c r="D344" s="22"/>
      <c r="E344" s="23"/>
    </row>
    <row r="345" spans="4:5" ht="15.75" customHeight="1">
      <c r="D345" s="22"/>
      <c r="E345" s="23"/>
    </row>
    <row r="346" spans="4:5" ht="15.75" customHeight="1">
      <c r="D346" s="22"/>
      <c r="E346" s="23"/>
    </row>
    <row r="347" spans="4:5" ht="15.75" customHeight="1">
      <c r="D347" s="22"/>
      <c r="E347" s="23"/>
    </row>
    <row r="348" spans="4:5" ht="15.75" customHeight="1">
      <c r="D348" s="22"/>
      <c r="E348" s="23"/>
    </row>
    <row r="349" spans="4:5" ht="15.75" customHeight="1">
      <c r="D349" s="22"/>
      <c r="E349" s="23"/>
    </row>
    <row r="350" spans="4:5" ht="15.75" customHeight="1">
      <c r="D350" s="22"/>
      <c r="E350" s="23"/>
    </row>
    <row r="351" spans="4:5" ht="15.75" customHeight="1">
      <c r="D351" s="22"/>
      <c r="E351" s="23"/>
    </row>
    <row r="352" spans="4:5" ht="15.75" customHeight="1">
      <c r="D352" s="22"/>
      <c r="E352" s="23"/>
    </row>
    <row r="353" spans="4:5" ht="15.75" customHeight="1">
      <c r="D353" s="22"/>
      <c r="E353" s="23"/>
    </row>
    <row r="354" spans="4:5" ht="15.75" customHeight="1">
      <c r="D354" s="22"/>
      <c r="E354" s="23"/>
    </row>
    <row r="355" spans="4:5" ht="15.75" customHeight="1">
      <c r="D355" s="22"/>
      <c r="E355" s="23"/>
    </row>
    <row r="356" spans="4:5" ht="15.75" customHeight="1">
      <c r="D356" s="22"/>
      <c r="E356" s="23"/>
    </row>
    <row r="357" spans="4:5" ht="15.75" customHeight="1">
      <c r="D357" s="22"/>
      <c r="E357" s="23"/>
    </row>
    <row r="358" spans="4:5" ht="15.75" customHeight="1">
      <c r="D358" s="22"/>
      <c r="E358" s="23"/>
    </row>
    <row r="359" spans="4:5" ht="15.75" customHeight="1">
      <c r="D359" s="22"/>
      <c r="E359" s="23"/>
    </row>
    <row r="360" spans="4:5" ht="15.75" customHeight="1">
      <c r="D360" s="22"/>
      <c r="E360" s="23"/>
    </row>
    <row r="361" spans="4:5" ht="15.75" customHeight="1">
      <c r="D361" s="22"/>
      <c r="E361" s="23"/>
    </row>
    <row r="362" spans="4:5" ht="15.75" customHeight="1">
      <c r="D362" s="22"/>
      <c r="E362" s="23"/>
    </row>
    <row r="363" spans="4:5" ht="15.75" customHeight="1">
      <c r="D363" s="22"/>
      <c r="E363" s="23"/>
    </row>
    <row r="364" spans="4:5" ht="15.75" customHeight="1">
      <c r="D364" s="22"/>
      <c r="E364" s="23"/>
    </row>
    <row r="365" spans="4:5" ht="15.75" customHeight="1">
      <c r="D365" s="22"/>
      <c r="E365" s="23"/>
    </row>
    <row r="366" spans="4:5" ht="15.75" customHeight="1">
      <c r="D366" s="22"/>
      <c r="E366" s="23"/>
    </row>
    <row r="367" spans="4:5" ht="15.75" customHeight="1">
      <c r="D367" s="22"/>
      <c r="E367" s="23"/>
    </row>
    <row r="368" spans="4:5" ht="15.75" customHeight="1">
      <c r="D368" s="22"/>
      <c r="E368" s="23"/>
    </row>
    <row r="369" spans="4:5" ht="15.75" customHeight="1">
      <c r="D369" s="22"/>
      <c r="E369" s="23"/>
    </row>
    <row r="370" spans="4:5" ht="15.75" customHeight="1">
      <c r="D370" s="22"/>
      <c r="E370" s="23"/>
    </row>
    <row r="371" spans="4:5" ht="15.75" customHeight="1">
      <c r="D371" s="22"/>
      <c r="E371" s="23"/>
    </row>
    <row r="372" spans="4:5" ht="15.75" customHeight="1">
      <c r="D372" s="22"/>
      <c r="E372" s="23"/>
    </row>
    <row r="373" spans="4:5" ht="15.75" customHeight="1">
      <c r="D373" s="22"/>
      <c r="E373" s="23"/>
    </row>
    <row r="374" spans="4:5" ht="15.75" customHeight="1">
      <c r="D374" s="22"/>
      <c r="E374" s="23"/>
    </row>
    <row r="375" spans="4:5" ht="15.75" customHeight="1">
      <c r="D375" s="22"/>
      <c r="E375" s="23"/>
    </row>
    <row r="376" spans="4:5" ht="15.75" customHeight="1">
      <c r="D376" s="22"/>
      <c r="E376" s="23"/>
    </row>
    <row r="377" spans="4:5" ht="15.75" customHeight="1">
      <c r="D377" s="22"/>
      <c r="E377" s="23"/>
    </row>
    <row r="378" spans="4:5" ht="15.75" customHeight="1">
      <c r="D378" s="22"/>
      <c r="E378" s="23"/>
    </row>
    <row r="379" spans="4:5" ht="15.75" customHeight="1">
      <c r="D379" s="22"/>
      <c r="E379" s="23"/>
    </row>
    <row r="380" spans="4:5" ht="15.75" customHeight="1">
      <c r="D380" s="22"/>
      <c r="E380" s="23"/>
    </row>
    <row r="381" spans="4:5" ht="15.75" customHeight="1">
      <c r="D381" s="22"/>
      <c r="E381" s="23"/>
    </row>
    <row r="382" spans="4:5" ht="15.75" customHeight="1">
      <c r="D382" s="22"/>
      <c r="E382" s="23"/>
    </row>
    <row r="383" spans="4:5" ht="15.75" customHeight="1">
      <c r="D383" s="22"/>
      <c r="E383" s="23"/>
    </row>
    <row r="384" spans="4:5" ht="15.75" customHeight="1">
      <c r="D384" s="22"/>
      <c r="E384" s="23"/>
    </row>
    <row r="385" spans="4:5" ht="15.75" customHeight="1">
      <c r="D385" s="22"/>
      <c r="E385" s="23"/>
    </row>
    <row r="386" spans="4:5" ht="15.75" customHeight="1">
      <c r="D386" s="22"/>
      <c r="E386" s="23"/>
    </row>
    <row r="387" spans="4:5" ht="15.75" customHeight="1">
      <c r="D387" s="22"/>
      <c r="E387" s="23"/>
    </row>
    <row r="388" spans="4:5" ht="15.75" customHeight="1">
      <c r="D388" s="22"/>
      <c r="E388" s="23"/>
    </row>
    <row r="389" spans="4:5" ht="15.75" customHeight="1">
      <c r="D389" s="22"/>
      <c r="E389" s="23"/>
    </row>
    <row r="390" spans="4:5" ht="15.75" customHeight="1">
      <c r="D390" s="22"/>
      <c r="E390" s="23"/>
    </row>
    <row r="391" spans="4:5" ht="15.75" customHeight="1">
      <c r="D391" s="22"/>
      <c r="E391" s="23"/>
    </row>
    <row r="392" spans="4:5" ht="15.75" customHeight="1">
      <c r="D392" s="22"/>
      <c r="E392" s="23"/>
    </row>
    <row r="393" spans="4:5" ht="15.75" customHeight="1">
      <c r="D393" s="22"/>
      <c r="E393" s="23"/>
    </row>
    <row r="394" spans="4:5" ht="15.75" customHeight="1">
      <c r="D394" s="22"/>
      <c r="E394" s="23"/>
    </row>
    <row r="395" spans="4:5" ht="15.75" customHeight="1">
      <c r="D395" s="22"/>
      <c r="E395" s="23"/>
    </row>
    <row r="396" spans="4:5" ht="15.75" customHeight="1">
      <c r="D396" s="22"/>
      <c r="E396" s="23"/>
    </row>
    <row r="397" spans="4:5" ht="15.75" customHeight="1">
      <c r="D397" s="22"/>
      <c r="E397" s="23"/>
    </row>
    <row r="398" spans="4:5" ht="15.75" customHeight="1">
      <c r="D398" s="22"/>
      <c r="E398" s="23"/>
    </row>
    <row r="399" spans="4:5" ht="15.75" customHeight="1">
      <c r="D399" s="22"/>
      <c r="E399" s="23"/>
    </row>
    <row r="400" spans="4:5" ht="15.75" customHeight="1">
      <c r="D400" s="22"/>
      <c r="E400" s="23"/>
    </row>
    <row r="401" spans="4:5" ht="15.75" customHeight="1">
      <c r="D401" s="22"/>
      <c r="E401" s="23"/>
    </row>
    <row r="402" spans="4:5" ht="15.75" customHeight="1">
      <c r="D402" s="22"/>
      <c r="E402" s="23"/>
    </row>
    <row r="403" spans="4:5" ht="15.75" customHeight="1">
      <c r="D403" s="22"/>
      <c r="E403" s="23"/>
    </row>
    <row r="404" spans="4:5" ht="15.75" customHeight="1">
      <c r="D404" s="22"/>
      <c r="E404" s="23"/>
    </row>
    <row r="405" spans="4:5" ht="15.75" customHeight="1">
      <c r="D405" s="22"/>
      <c r="E405" s="23"/>
    </row>
    <row r="406" spans="4:5" ht="15.75" customHeight="1">
      <c r="D406" s="22"/>
      <c r="E406" s="23"/>
    </row>
    <row r="407" spans="4:5" ht="15.75" customHeight="1">
      <c r="D407" s="22"/>
      <c r="E407" s="23"/>
    </row>
    <row r="408" spans="4:5" ht="15.75" customHeight="1">
      <c r="D408" s="22"/>
      <c r="E408" s="23"/>
    </row>
    <row r="409" spans="4:5" ht="15.75" customHeight="1">
      <c r="D409" s="22"/>
      <c r="E409" s="23"/>
    </row>
    <row r="410" spans="4:5" ht="15.75" customHeight="1">
      <c r="D410" s="22"/>
      <c r="E410" s="23"/>
    </row>
    <row r="411" spans="4:5" ht="15.75" customHeight="1">
      <c r="D411" s="22"/>
      <c r="E411" s="23"/>
    </row>
    <row r="412" spans="4:5" ht="15.75" customHeight="1">
      <c r="D412" s="22"/>
      <c r="E412" s="23"/>
    </row>
    <row r="413" spans="4:5" ht="15.75" customHeight="1">
      <c r="D413" s="22"/>
      <c r="E413" s="23"/>
    </row>
    <row r="414" spans="4:5" ht="15.75" customHeight="1">
      <c r="D414" s="22"/>
      <c r="E414" s="23"/>
    </row>
    <row r="415" spans="4:5" ht="15.75" customHeight="1">
      <c r="D415" s="22"/>
      <c r="E415" s="23"/>
    </row>
    <row r="416" spans="4:5" ht="15.75" customHeight="1">
      <c r="D416" s="22"/>
      <c r="E416" s="23"/>
    </row>
    <row r="417" spans="4:5" ht="15.75" customHeight="1">
      <c r="D417" s="22"/>
      <c r="E417" s="23"/>
    </row>
    <row r="418" spans="4:5" ht="15.75" customHeight="1">
      <c r="D418" s="22"/>
      <c r="E418" s="23"/>
    </row>
    <row r="419" spans="4:5" ht="15.75" customHeight="1">
      <c r="D419" s="22"/>
      <c r="E419" s="23"/>
    </row>
    <row r="420" spans="4:5" ht="15.75" customHeight="1">
      <c r="D420" s="22"/>
      <c r="E420" s="23"/>
    </row>
    <row r="421" spans="4:5" ht="15.75" customHeight="1">
      <c r="D421" s="22"/>
      <c r="E421" s="23"/>
    </row>
    <row r="422" spans="4:5" ht="15.75" customHeight="1">
      <c r="D422" s="22"/>
      <c r="E422" s="23"/>
    </row>
    <row r="423" spans="4:5" ht="15.75" customHeight="1">
      <c r="D423" s="22"/>
      <c r="E423" s="23"/>
    </row>
    <row r="424" spans="4:5" ht="15.75" customHeight="1">
      <c r="D424" s="22"/>
      <c r="E424" s="23"/>
    </row>
    <row r="425" spans="4:5" ht="15.75" customHeight="1">
      <c r="D425" s="22"/>
      <c r="E425" s="23"/>
    </row>
    <row r="426" spans="4:5" ht="15.75" customHeight="1">
      <c r="D426" s="22"/>
      <c r="E426" s="23"/>
    </row>
    <row r="427" spans="4:5" ht="15.75" customHeight="1">
      <c r="D427" s="22"/>
      <c r="E427" s="23"/>
    </row>
    <row r="428" spans="4:5" ht="15.75" customHeight="1">
      <c r="D428" s="22"/>
      <c r="E428" s="23"/>
    </row>
    <row r="429" spans="4:5" ht="15.75" customHeight="1">
      <c r="D429" s="22"/>
      <c r="E429" s="23"/>
    </row>
    <row r="430" spans="4:5" ht="15.75" customHeight="1">
      <c r="D430" s="22"/>
      <c r="E430" s="23"/>
    </row>
    <row r="431" spans="4:5" ht="15.75" customHeight="1">
      <c r="D431" s="22"/>
      <c r="E431" s="23"/>
    </row>
    <row r="432" spans="4:5" ht="15.75" customHeight="1">
      <c r="D432" s="22"/>
      <c r="E432" s="23"/>
    </row>
    <row r="433" spans="4:5" ht="15.75" customHeight="1">
      <c r="D433" s="22"/>
      <c r="E433" s="23"/>
    </row>
    <row r="434" spans="4:5" ht="15.75" customHeight="1">
      <c r="D434" s="22"/>
      <c r="E434" s="23"/>
    </row>
    <row r="435" spans="4:5" ht="15.75" customHeight="1">
      <c r="D435" s="22"/>
      <c r="E435" s="23"/>
    </row>
    <row r="436" spans="4:5" ht="15.75" customHeight="1">
      <c r="D436" s="22"/>
      <c r="E436" s="23"/>
    </row>
    <row r="437" spans="4:5" ht="15.75" customHeight="1">
      <c r="D437" s="22"/>
      <c r="E437" s="23"/>
    </row>
    <row r="438" spans="4:5" ht="15.75" customHeight="1">
      <c r="D438" s="22"/>
      <c r="E438" s="23"/>
    </row>
    <row r="439" spans="4:5" ht="15.75" customHeight="1">
      <c r="D439" s="22"/>
      <c r="E439" s="23"/>
    </row>
    <row r="440" spans="4:5" ht="15.75" customHeight="1">
      <c r="D440" s="22"/>
      <c r="E440" s="23"/>
    </row>
    <row r="441" spans="4:5" ht="15.75" customHeight="1">
      <c r="D441" s="22"/>
      <c r="E441" s="23"/>
    </row>
    <row r="442" spans="4:5" ht="15.75" customHeight="1">
      <c r="D442" s="22"/>
      <c r="E442" s="23"/>
    </row>
    <row r="443" spans="4:5" ht="15.75" customHeight="1">
      <c r="D443" s="22"/>
      <c r="E443" s="23"/>
    </row>
    <row r="444" spans="4:5" ht="15.75" customHeight="1">
      <c r="D444" s="22"/>
      <c r="E444" s="23"/>
    </row>
    <row r="445" spans="4:5" ht="15.75" customHeight="1">
      <c r="D445" s="22"/>
      <c r="E445" s="23"/>
    </row>
    <row r="446" spans="4:5" ht="15.75" customHeight="1">
      <c r="D446" s="22"/>
      <c r="E446" s="23"/>
    </row>
    <row r="447" spans="4:5" ht="15.75" customHeight="1">
      <c r="D447" s="22"/>
      <c r="E447" s="23"/>
    </row>
    <row r="448" spans="4:5" ht="15.75" customHeight="1">
      <c r="D448" s="22"/>
      <c r="E448" s="23"/>
    </row>
    <row r="449" spans="4:5" ht="15.75" customHeight="1">
      <c r="D449" s="22"/>
      <c r="E449" s="23"/>
    </row>
    <row r="450" spans="4:5" ht="15.75" customHeight="1">
      <c r="D450" s="22"/>
      <c r="E450" s="23"/>
    </row>
    <row r="451" spans="4:5" ht="15.75" customHeight="1">
      <c r="D451" s="22"/>
      <c r="E451" s="23"/>
    </row>
    <row r="452" spans="4:5" ht="15.75" customHeight="1">
      <c r="D452" s="22"/>
      <c r="E452" s="23"/>
    </row>
    <row r="453" spans="4:5" ht="15.75" customHeight="1">
      <c r="D453" s="22"/>
      <c r="E453" s="23"/>
    </row>
    <row r="454" spans="4:5" ht="15.75" customHeight="1">
      <c r="D454" s="22"/>
      <c r="E454" s="23"/>
    </row>
    <row r="455" spans="4:5" ht="15.75" customHeight="1">
      <c r="D455" s="22"/>
      <c r="E455" s="23"/>
    </row>
    <row r="456" spans="4:5" ht="15.75" customHeight="1">
      <c r="D456" s="22"/>
      <c r="E456" s="23"/>
    </row>
    <row r="457" spans="4:5" ht="15.75" customHeight="1">
      <c r="D457" s="22"/>
      <c r="E457" s="23"/>
    </row>
    <row r="458" spans="4:5" ht="15.75" customHeight="1">
      <c r="D458" s="22"/>
      <c r="E458" s="23"/>
    </row>
    <row r="459" spans="4:5" ht="15.75" customHeight="1">
      <c r="D459" s="22"/>
      <c r="E459" s="23"/>
    </row>
    <row r="460" spans="4:5" ht="15.75" customHeight="1">
      <c r="D460" s="22"/>
      <c r="E460" s="23"/>
    </row>
    <row r="461" spans="4:5" ht="15.75" customHeight="1">
      <c r="D461" s="22"/>
      <c r="E461" s="23"/>
    </row>
    <row r="462" spans="4:5" ht="15.75" customHeight="1">
      <c r="D462" s="22"/>
      <c r="E462" s="23"/>
    </row>
    <row r="463" spans="4:5" ht="15.75" customHeight="1">
      <c r="D463" s="22"/>
      <c r="E463" s="23"/>
    </row>
    <row r="464" spans="4:5" ht="15.75" customHeight="1">
      <c r="D464" s="22"/>
      <c r="E464" s="23"/>
    </row>
    <row r="465" spans="4:5" ht="15.75" customHeight="1">
      <c r="D465" s="22"/>
      <c r="E465" s="23"/>
    </row>
    <row r="466" spans="4:5" ht="15.75" customHeight="1">
      <c r="D466" s="22"/>
      <c r="E466" s="23"/>
    </row>
    <row r="467" spans="4:5" ht="15.75" customHeight="1">
      <c r="D467" s="22"/>
      <c r="E467" s="23"/>
    </row>
    <row r="468" spans="4:5" ht="15.75" customHeight="1">
      <c r="D468" s="22"/>
      <c r="E468" s="23"/>
    </row>
    <row r="469" spans="4:5" ht="15.75" customHeight="1">
      <c r="D469" s="22"/>
      <c r="E469" s="23"/>
    </row>
    <row r="470" spans="4:5" ht="15.75" customHeight="1">
      <c r="D470" s="22"/>
      <c r="E470" s="23"/>
    </row>
    <row r="471" spans="4:5" ht="15.75" customHeight="1">
      <c r="D471" s="22"/>
      <c r="E471" s="23"/>
    </row>
    <row r="472" spans="4:5" ht="15.75" customHeight="1">
      <c r="D472" s="22"/>
      <c r="E472" s="23"/>
    </row>
    <row r="473" spans="4:5" ht="15.75" customHeight="1">
      <c r="D473" s="22"/>
      <c r="E473" s="23"/>
    </row>
    <row r="474" spans="4:5" ht="15.75" customHeight="1">
      <c r="D474" s="22"/>
      <c r="E474" s="23"/>
    </row>
    <row r="475" spans="4:5" ht="15.75" customHeight="1">
      <c r="D475" s="22"/>
      <c r="E475" s="23"/>
    </row>
    <row r="476" spans="4:5" ht="15.75" customHeight="1">
      <c r="D476" s="22"/>
      <c r="E476" s="23"/>
    </row>
    <row r="477" spans="4:5" ht="15.75" customHeight="1">
      <c r="D477" s="22"/>
      <c r="E477" s="23"/>
    </row>
    <row r="478" spans="4:5" ht="15.75" customHeight="1">
      <c r="D478" s="22"/>
      <c r="E478" s="23"/>
    </row>
    <row r="479" spans="4:5" ht="15.75" customHeight="1">
      <c r="D479" s="22"/>
      <c r="E479" s="23"/>
    </row>
    <row r="480" spans="4:5" ht="15.75" customHeight="1">
      <c r="D480" s="22"/>
      <c r="E480" s="23"/>
    </row>
    <row r="481" spans="4:5" ht="15.75" customHeight="1">
      <c r="D481" s="22"/>
      <c r="E481" s="23"/>
    </row>
    <row r="482" spans="4:5" ht="15.75" customHeight="1">
      <c r="D482" s="22"/>
      <c r="E482" s="23"/>
    </row>
    <row r="483" spans="4:5" ht="15.75" customHeight="1">
      <c r="D483" s="22"/>
      <c r="E483" s="23"/>
    </row>
    <row r="484" spans="4:5" ht="15.75" customHeight="1">
      <c r="D484" s="22"/>
      <c r="E484" s="23"/>
    </row>
    <row r="485" spans="4:5" ht="15.75" customHeight="1">
      <c r="D485" s="22"/>
      <c r="E485" s="23"/>
    </row>
    <row r="486" spans="4:5" ht="15.75" customHeight="1">
      <c r="D486" s="22"/>
      <c r="E486" s="23"/>
    </row>
    <row r="487" spans="4:5" ht="15.75" customHeight="1">
      <c r="D487" s="22"/>
      <c r="E487" s="23"/>
    </row>
    <row r="488" spans="4:5" ht="15.75" customHeight="1">
      <c r="D488" s="22"/>
      <c r="E488" s="23"/>
    </row>
    <row r="489" spans="4:5" ht="15.75" customHeight="1">
      <c r="D489" s="22"/>
      <c r="E489" s="23"/>
    </row>
    <row r="490" spans="4:5" ht="15.75" customHeight="1">
      <c r="D490" s="22"/>
      <c r="E490" s="23"/>
    </row>
    <row r="491" spans="4:5" ht="15.75" customHeight="1">
      <c r="D491" s="22"/>
      <c r="E491" s="23"/>
    </row>
    <row r="492" spans="4:5" ht="15.75" customHeight="1">
      <c r="D492" s="22"/>
      <c r="E492" s="23"/>
    </row>
    <row r="493" spans="4:5" ht="15.75" customHeight="1">
      <c r="D493" s="22"/>
      <c r="E493" s="23"/>
    </row>
    <row r="494" spans="4:5" ht="15.75" customHeight="1">
      <c r="D494" s="22"/>
      <c r="E494" s="23"/>
    </row>
    <row r="495" spans="4:5" ht="15.75" customHeight="1">
      <c r="D495" s="22"/>
      <c r="E495" s="23"/>
    </row>
    <row r="496" spans="4:5" ht="15.75" customHeight="1">
      <c r="D496" s="22"/>
      <c r="E496" s="23"/>
    </row>
    <row r="497" spans="4:5" ht="15.75" customHeight="1">
      <c r="D497" s="22"/>
      <c r="E497" s="23"/>
    </row>
    <row r="498" spans="4:5" ht="15.75" customHeight="1">
      <c r="D498" s="22"/>
      <c r="E498" s="23"/>
    </row>
    <row r="499" spans="4:5" ht="15.75" customHeight="1">
      <c r="D499" s="22"/>
      <c r="E499" s="23"/>
    </row>
    <row r="500" spans="4:5" ht="15.75" customHeight="1">
      <c r="D500" s="22"/>
      <c r="E500" s="23"/>
    </row>
    <row r="501" spans="4:5" ht="15.75" customHeight="1">
      <c r="D501" s="22"/>
      <c r="E501" s="23"/>
    </row>
    <row r="502" spans="4:5" ht="15.75" customHeight="1">
      <c r="D502" s="22"/>
      <c r="E502" s="23"/>
    </row>
    <row r="503" spans="4:5" ht="15.75" customHeight="1">
      <c r="D503" s="22"/>
      <c r="E503" s="23"/>
    </row>
    <row r="504" spans="4:5" ht="15.75" customHeight="1">
      <c r="D504" s="22"/>
      <c r="E504" s="23"/>
    </row>
    <row r="505" spans="4:5" ht="15.75" customHeight="1">
      <c r="D505" s="22"/>
      <c r="E505" s="23"/>
    </row>
    <row r="506" spans="4:5" ht="15.75" customHeight="1">
      <c r="D506" s="22"/>
      <c r="E506" s="23"/>
    </row>
    <row r="507" spans="4:5" ht="15.75" customHeight="1">
      <c r="D507" s="22"/>
      <c r="E507" s="23"/>
    </row>
    <row r="508" spans="4:5" ht="15.75" customHeight="1">
      <c r="D508" s="22"/>
      <c r="E508" s="23"/>
    </row>
    <row r="509" spans="4:5" ht="15.75" customHeight="1">
      <c r="D509" s="22"/>
      <c r="E509" s="23"/>
    </row>
    <row r="510" spans="4:5" ht="15.75" customHeight="1">
      <c r="D510" s="22"/>
      <c r="E510" s="23"/>
    </row>
    <row r="511" spans="4:5" ht="15.75" customHeight="1">
      <c r="D511" s="22"/>
      <c r="E511" s="23"/>
    </row>
    <row r="512" spans="4:5" ht="15.75" customHeight="1">
      <c r="D512" s="22"/>
      <c r="E512" s="23"/>
    </row>
    <row r="513" spans="4:5" ht="15.75" customHeight="1">
      <c r="D513" s="22"/>
      <c r="E513" s="23"/>
    </row>
    <row r="514" spans="4:5" ht="15.75" customHeight="1">
      <c r="D514" s="22"/>
      <c r="E514" s="23"/>
    </row>
    <row r="515" spans="4:5" ht="15.75" customHeight="1">
      <c r="D515" s="22"/>
      <c r="E515" s="23"/>
    </row>
    <row r="516" spans="4:5" ht="15.75" customHeight="1">
      <c r="D516" s="22"/>
      <c r="E516" s="23"/>
    </row>
    <row r="517" spans="4:5" ht="15.75" customHeight="1">
      <c r="D517" s="22"/>
      <c r="E517" s="23"/>
    </row>
    <row r="518" spans="4:5" ht="15.75" customHeight="1">
      <c r="D518" s="22"/>
      <c r="E518" s="23"/>
    </row>
    <row r="519" spans="4:5" ht="15.75" customHeight="1">
      <c r="D519" s="22"/>
      <c r="E519" s="23"/>
    </row>
    <row r="520" spans="4:5" ht="15.75" customHeight="1">
      <c r="D520" s="22"/>
      <c r="E520" s="23"/>
    </row>
    <row r="521" spans="4:5" ht="15.75" customHeight="1">
      <c r="D521" s="22"/>
      <c r="E521" s="23"/>
    </row>
    <row r="522" spans="4:5" ht="15.75" customHeight="1">
      <c r="D522" s="22"/>
      <c r="E522" s="23"/>
    </row>
    <row r="523" spans="4:5" ht="15.75" customHeight="1">
      <c r="D523" s="22"/>
      <c r="E523" s="23"/>
    </row>
    <row r="524" spans="4:5" ht="15.75" customHeight="1">
      <c r="D524" s="22"/>
      <c r="E524" s="23"/>
    </row>
    <row r="525" spans="4:5" ht="15.75" customHeight="1">
      <c r="D525" s="22"/>
      <c r="E525" s="23"/>
    </row>
    <row r="526" spans="4:5" ht="15.75" customHeight="1">
      <c r="D526" s="22"/>
      <c r="E526" s="23"/>
    </row>
    <row r="527" spans="4:5" ht="15.75" customHeight="1">
      <c r="D527" s="22"/>
      <c r="E527" s="23"/>
    </row>
    <row r="528" spans="4:5" ht="15.75" customHeight="1">
      <c r="D528" s="22"/>
      <c r="E528" s="23"/>
    </row>
    <row r="529" spans="4:5" ht="15.75" customHeight="1">
      <c r="D529" s="22"/>
      <c r="E529" s="23"/>
    </row>
    <row r="530" spans="4:5" ht="15.75" customHeight="1">
      <c r="D530" s="22"/>
      <c r="E530" s="23"/>
    </row>
    <row r="531" spans="4:5" ht="15.75" customHeight="1">
      <c r="D531" s="22"/>
      <c r="E531" s="23"/>
    </row>
    <row r="532" spans="4:5" ht="15.75" customHeight="1">
      <c r="D532" s="22"/>
      <c r="E532" s="23"/>
    </row>
    <row r="533" spans="4:5" ht="15.75" customHeight="1">
      <c r="D533" s="22"/>
      <c r="E533" s="23"/>
    </row>
    <row r="534" spans="4:5" ht="15.75" customHeight="1">
      <c r="D534" s="22"/>
      <c r="E534" s="23"/>
    </row>
    <row r="535" spans="4:5" ht="15.75" customHeight="1">
      <c r="D535" s="22"/>
      <c r="E535" s="23"/>
    </row>
    <row r="536" spans="4:5" ht="15.75" customHeight="1">
      <c r="D536" s="22"/>
      <c r="E536" s="23"/>
    </row>
    <row r="537" spans="4:5" ht="15.75" customHeight="1">
      <c r="D537" s="22"/>
      <c r="E537" s="23"/>
    </row>
    <row r="538" spans="4:5" ht="15.75" customHeight="1">
      <c r="D538" s="22"/>
      <c r="E538" s="23"/>
    </row>
    <row r="539" spans="4:5" ht="15.75" customHeight="1">
      <c r="D539" s="22"/>
      <c r="E539" s="23"/>
    </row>
    <row r="540" spans="4:5" ht="15.75" customHeight="1">
      <c r="D540" s="22"/>
      <c r="E540" s="23"/>
    </row>
    <row r="541" spans="4:5" ht="15.75" customHeight="1">
      <c r="D541" s="22"/>
      <c r="E541" s="23"/>
    </row>
    <row r="542" spans="4:5" ht="15.75" customHeight="1">
      <c r="D542" s="22"/>
      <c r="E542" s="23"/>
    </row>
    <row r="543" spans="4:5" ht="15.75" customHeight="1">
      <c r="D543" s="22"/>
      <c r="E543" s="23"/>
    </row>
    <row r="544" spans="4:5" ht="15.75" customHeight="1">
      <c r="D544" s="22"/>
      <c r="E544" s="23"/>
    </row>
    <row r="545" spans="4:5" ht="15.75" customHeight="1">
      <c r="D545" s="22"/>
      <c r="E545" s="23"/>
    </row>
    <row r="546" spans="4:5" ht="15.75" customHeight="1">
      <c r="D546" s="22"/>
      <c r="E546" s="23"/>
    </row>
    <row r="547" spans="4:5" ht="15.75" customHeight="1">
      <c r="D547" s="22"/>
      <c r="E547" s="23"/>
    </row>
    <row r="548" spans="4:5" ht="15.75" customHeight="1">
      <c r="D548" s="22"/>
      <c r="E548" s="23"/>
    </row>
    <row r="549" spans="4:5" ht="15.75" customHeight="1">
      <c r="D549" s="22"/>
      <c r="E549" s="23"/>
    </row>
    <row r="550" spans="4:5" ht="15.75" customHeight="1">
      <c r="D550" s="22"/>
      <c r="E550" s="23"/>
    </row>
    <row r="551" spans="4:5" ht="15.75" customHeight="1">
      <c r="D551" s="22"/>
      <c r="E551" s="23"/>
    </row>
    <row r="552" spans="4:5" ht="15.75" customHeight="1">
      <c r="D552" s="22"/>
      <c r="E552" s="23"/>
    </row>
    <row r="553" spans="4:5" ht="15.75" customHeight="1">
      <c r="D553" s="22"/>
      <c r="E553" s="23"/>
    </row>
    <row r="554" spans="4:5" ht="15.75" customHeight="1">
      <c r="D554" s="22"/>
      <c r="E554" s="23"/>
    </row>
    <row r="555" spans="4:5" ht="15.75" customHeight="1">
      <c r="D555" s="22"/>
      <c r="E555" s="23"/>
    </row>
    <row r="556" spans="4:5" ht="15.75" customHeight="1">
      <c r="D556" s="22"/>
      <c r="E556" s="23"/>
    </row>
    <row r="557" spans="4:5" ht="15.75" customHeight="1">
      <c r="D557" s="22"/>
      <c r="E557" s="23"/>
    </row>
    <row r="558" spans="4:5" ht="15.75" customHeight="1">
      <c r="D558" s="22"/>
      <c r="E558" s="23"/>
    </row>
    <row r="559" spans="4:5" ht="15.75" customHeight="1">
      <c r="D559" s="22"/>
      <c r="E559" s="23"/>
    </row>
    <row r="560" spans="4:5" ht="15.75" customHeight="1">
      <c r="D560" s="22"/>
      <c r="E560" s="23"/>
    </row>
    <row r="561" spans="4:5" ht="15.75" customHeight="1">
      <c r="D561" s="22"/>
      <c r="E561" s="23"/>
    </row>
    <row r="562" spans="4:5" ht="15.75" customHeight="1">
      <c r="D562" s="22"/>
      <c r="E562" s="23"/>
    </row>
    <row r="563" spans="4:5" ht="15.75" customHeight="1">
      <c r="D563" s="22"/>
      <c r="E563" s="23"/>
    </row>
    <row r="564" spans="4:5" ht="15.75" customHeight="1">
      <c r="D564" s="22"/>
      <c r="E564" s="23"/>
    </row>
    <row r="565" spans="4:5" ht="15.75" customHeight="1">
      <c r="D565" s="22"/>
      <c r="E565" s="23"/>
    </row>
    <row r="566" spans="4:5" ht="15.75" customHeight="1">
      <c r="D566" s="22"/>
      <c r="E566" s="23"/>
    </row>
    <row r="567" spans="4:5" ht="15.75" customHeight="1">
      <c r="D567" s="22"/>
      <c r="E567" s="23"/>
    </row>
    <row r="568" spans="4:5" ht="15.75" customHeight="1">
      <c r="D568" s="22"/>
      <c r="E568" s="23"/>
    </row>
    <row r="569" spans="4:5" ht="15.75" customHeight="1">
      <c r="D569" s="22"/>
      <c r="E569" s="23"/>
    </row>
    <row r="570" spans="4:5" ht="15.75" customHeight="1">
      <c r="D570" s="22"/>
      <c r="E570" s="23"/>
    </row>
    <row r="571" spans="4:5" ht="15.75" customHeight="1">
      <c r="D571" s="22"/>
      <c r="E571" s="23"/>
    </row>
    <row r="572" spans="4:5" ht="15.75" customHeight="1">
      <c r="D572" s="22"/>
      <c r="E572" s="23"/>
    </row>
    <row r="573" spans="4:5" ht="15.75" customHeight="1">
      <c r="D573" s="22"/>
      <c r="E573" s="23"/>
    </row>
    <row r="574" spans="4:5" ht="15.75" customHeight="1">
      <c r="D574" s="22"/>
      <c r="E574" s="23"/>
    </row>
    <row r="575" spans="4:5" ht="15.75" customHeight="1">
      <c r="D575" s="22"/>
      <c r="E575" s="23"/>
    </row>
    <row r="576" spans="4:5" ht="15.75" customHeight="1">
      <c r="D576" s="22"/>
      <c r="E576" s="23"/>
    </row>
    <row r="577" spans="4:5" ht="15.75" customHeight="1">
      <c r="D577" s="22"/>
      <c r="E577" s="23"/>
    </row>
    <row r="578" spans="4:5" ht="15.75" customHeight="1">
      <c r="D578" s="22"/>
      <c r="E578" s="23"/>
    </row>
    <row r="579" spans="4:5" ht="15.75" customHeight="1">
      <c r="D579" s="22"/>
      <c r="E579" s="23"/>
    </row>
    <row r="580" spans="4:5" ht="15.75" customHeight="1">
      <c r="D580" s="22"/>
      <c r="E580" s="23"/>
    </row>
    <row r="581" spans="4:5" ht="15.75" customHeight="1">
      <c r="D581" s="22"/>
      <c r="E581" s="23"/>
    </row>
    <row r="582" spans="4:5" ht="15.75" customHeight="1">
      <c r="D582" s="22"/>
      <c r="E582" s="23"/>
    </row>
    <row r="583" spans="4:5" ht="15.75" customHeight="1">
      <c r="D583" s="22"/>
      <c r="E583" s="23"/>
    </row>
    <row r="584" spans="4:5" ht="15.75" customHeight="1">
      <c r="D584" s="22"/>
      <c r="E584" s="23"/>
    </row>
    <row r="585" spans="4:5" ht="15.75" customHeight="1">
      <c r="D585" s="22"/>
      <c r="E585" s="23"/>
    </row>
    <row r="586" spans="4:5" ht="15.75" customHeight="1">
      <c r="D586" s="22"/>
      <c r="E586" s="23"/>
    </row>
    <row r="587" spans="4:5" ht="15.75" customHeight="1">
      <c r="D587" s="22"/>
      <c r="E587" s="23"/>
    </row>
    <row r="588" spans="4:5" ht="15.75" customHeight="1">
      <c r="D588" s="22"/>
      <c r="E588" s="23"/>
    </row>
    <row r="589" spans="4:5" ht="15.75" customHeight="1">
      <c r="D589" s="22"/>
      <c r="E589" s="23"/>
    </row>
    <row r="590" spans="4:5" ht="15.75" customHeight="1">
      <c r="D590" s="22"/>
      <c r="E590" s="23"/>
    </row>
    <row r="591" spans="4:5" ht="15.75" customHeight="1">
      <c r="D591" s="22"/>
      <c r="E591" s="23"/>
    </row>
    <row r="592" spans="4:5" ht="15.75" customHeight="1">
      <c r="D592" s="22"/>
      <c r="E592" s="23"/>
    </row>
    <row r="593" spans="4:5" ht="15.75" customHeight="1">
      <c r="D593" s="22"/>
      <c r="E593" s="23"/>
    </row>
    <row r="594" spans="4:5" ht="15.75" customHeight="1">
      <c r="D594" s="22"/>
      <c r="E594" s="23"/>
    </row>
    <row r="595" spans="4:5" ht="15.75" customHeight="1">
      <c r="D595" s="22"/>
      <c r="E595" s="23"/>
    </row>
    <row r="596" spans="4:5" ht="15.75" customHeight="1">
      <c r="D596" s="22"/>
      <c r="E596" s="23"/>
    </row>
    <row r="597" spans="4:5" ht="15.75" customHeight="1">
      <c r="D597" s="22"/>
      <c r="E597" s="23"/>
    </row>
    <row r="598" spans="4:5" ht="15.75" customHeight="1">
      <c r="D598" s="22"/>
      <c r="E598" s="23"/>
    </row>
    <row r="599" spans="4:5" ht="15.75" customHeight="1">
      <c r="D599" s="22"/>
      <c r="E599" s="23"/>
    </row>
    <row r="600" spans="4:5" ht="15.75" customHeight="1">
      <c r="D600" s="22"/>
      <c r="E600" s="23"/>
    </row>
    <row r="601" spans="4:5" ht="15.75" customHeight="1">
      <c r="D601" s="22"/>
      <c r="E601" s="23"/>
    </row>
    <row r="602" spans="4:5" ht="15.75" customHeight="1">
      <c r="D602" s="22"/>
      <c r="E602" s="23"/>
    </row>
    <row r="603" spans="4:5" ht="15.75" customHeight="1">
      <c r="D603" s="22"/>
      <c r="E603" s="23"/>
    </row>
    <row r="604" spans="4:5" ht="15.75" customHeight="1">
      <c r="D604" s="22"/>
      <c r="E604" s="23"/>
    </row>
    <row r="605" spans="4:5" ht="15.75" customHeight="1">
      <c r="D605" s="22"/>
      <c r="E605" s="23"/>
    </row>
    <row r="606" spans="4:5" ht="15.75" customHeight="1">
      <c r="D606" s="22"/>
      <c r="E606" s="23"/>
    </row>
    <row r="607" spans="4:5" ht="15.75" customHeight="1">
      <c r="D607" s="22"/>
      <c r="E607" s="23"/>
    </row>
    <row r="608" spans="4:5" ht="15.75" customHeight="1">
      <c r="D608" s="22"/>
      <c r="E608" s="23"/>
    </row>
    <row r="609" spans="4:5" ht="15.75" customHeight="1">
      <c r="D609" s="22"/>
      <c r="E609" s="23"/>
    </row>
    <row r="610" spans="4:5" ht="15.75" customHeight="1">
      <c r="D610" s="22"/>
      <c r="E610" s="23"/>
    </row>
    <row r="611" spans="4:5" ht="15.75" customHeight="1">
      <c r="D611" s="22"/>
      <c r="E611" s="23"/>
    </row>
    <row r="612" spans="4:5" ht="15.75" customHeight="1">
      <c r="D612" s="22"/>
      <c r="E612" s="23"/>
    </row>
    <row r="613" spans="4:5" ht="15.75" customHeight="1">
      <c r="D613" s="22"/>
      <c r="E613" s="23"/>
    </row>
    <row r="614" spans="4:5" ht="15.75" customHeight="1">
      <c r="D614" s="22"/>
      <c r="E614" s="23"/>
    </row>
    <row r="615" spans="4:5" ht="15.75" customHeight="1">
      <c r="D615" s="22"/>
      <c r="E615" s="23"/>
    </row>
    <row r="616" spans="4:5" ht="15.75" customHeight="1">
      <c r="D616" s="22"/>
      <c r="E616" s="23"/>
    </row>
    <row r="617" spans="4:5" ht="15.75" customHeight="1">
      <c r="D617" s="22"/>
      <c r="E617" s="23"/>
    </row>
    <row r="618" spans="4:5" ht="15.75" customHeight="1">
      <c r="D618" s="22"/>
      <c r="E618" s="23"/>
    </row>
    <row r="619" spans="4:5" ht="15.75" customHeight="1">
      <c r="D619" s="22"/>
      <c r="E619" s="23"/>
    </row>
    <row r="620" spans="4:5" ht="15.75" customHeight="1">
      <c r="D620" s="22"/>
      <c r="E620" s="23"/>
    </row>
    <row r="621" spans="4:5" ht="15.75" customHeight="1">
      <c r="D621" s="22"/>
      <c r="E621" s="23"/>
    </row>
    <row r="622" spans="4:5" ht="15.75" customHeight="1">
      <c r="D622" s="22"/>
      <c r="E622" s="23"/>
    </row>
    <row r="623" spans="4:5" ht="15.75" customHeight="1">
      <c r="D623" s="22"/>
      <c r="E623" s="23"/>
    </row>
    <row r="624" spans="4:5" ht="15.75" customHeight="1">
      <c r="D624" s="22"/>
      <c r="E624" s="23"/>
    </row>
    <row r="625" spans="4:5" ht="15.75" customHeight="1">
      <c r="D625" s="22"/>
      <c r="E625" s="23"/>
    </row>
    <row r="626" spans="4:5" ht="15.75" customHeight="1">
      <c r="D626" s="22"/>
      <c r="E626" s="23"/>
    </row>
    <row r="627" spans="4:5" ht="15.75" customHeight="1">
      <c r="D627" s="22"/>
      <c r="E627" s="23"/>
    </row>
    <row r="628" spans="4:5" ht="15.75" customHeight="1">
      <c r="D628" s="22"/>
      <c r="E628" s="23"/>
    </row>
    <row r="629" spans="4:5" ht="15.75" customHeight="1">
      <c r="D629" s="22"/>
      <c r="E629" s="23"/>
    </row>
    <row r="630" spans="4:5" ht="15.75" customHeight="1">
      <c r="D630" s="22"/>
      <c r="E630" s="23"/>
    </row>
    <row r="631" spans="4:5" ht="15.75" customHeight="1">
      <c r="D631" s="22"/>
      <c r="E631" s="23"/>
    </row>
    <row r="632" spans="4:5" ht="15.75" customHeight="1">
      <c r="D632" s="22"/>
      <c r="E632" s="23"/>
    </row>
    <row r="633" spans="4:5" ht="15.75" customHeight="1">
      <c r="D633" s="22"/>
      <c r="E633" s="23"/>
    </row>
    <row r="634" spans="4:5" ht="15.75" customHeight="1">
      <c r="D634" s="22"/>
      <c r="E634" s="23"/>
    </row>
    <row r="635" spans="4:5" ht="15.75" customHeight="1">
      <c r="D635" s="22"/>
      <c r="E635" s="23"/>
    </row>
    <row r="636" spans="4:5" ht="15.75" customHeight="1">
      <c r="D636" s="22"/>
      <c r="E636" s="23"/>
    </row>
    <row r="637" spans="4:5" ht="15.75" customHeight="1">
      <c r="D637" s="22"/>
      <c r="E637" s="23"/>
    </row>
    <row r="638" spans="4:5" ht="15.75" customHeight="1">
      <c r="D638" s="22"/>
      <c r="E638" s="23"/>
    </row>
    <row r="639" spans="4:5" ht="15.75" customHeight="1">
      <c r="D639" s="22"/>
      <c r="E639" s="23"/>
    </row>
    <row r="640" spans="4:5" ht="15.75" customHeight="1">
      <c r="D640" s="22"/>
      <c r="E640" s="23"/>
    </row>
    <row r="641" spans="4:5" ht="15.75" customHeight="1">
      <c r="D641" s="22"/>
      <c r="E641" s="23"/>
    </row>
    <row r="642" spans="4:5" ht="15.75" customHeight="1">
      <c r="D642" s="22"/>
      <c r="E642" s="23"/>
    </row>
    <row r="643" spans="4:5" ht="15.75" customHeight="1">
      <c r="D643" s="22"/>
      <c r="E643" s="23"/>
    </row>
    <row r="644" spans="4:5" ht="15.75" customHeight="1">
      <c r="D644" s="22"/>
      <c r="E644" s="23"/>
    </row>
    <row r="645" spans="4:5" ht="15.75" customHeight="1">
      <c r="D645" s="22"/>
      <c r="E645" s="23"/>
    </row>
    <row r="646" spans="4:5" ht="15.75" customHeight="1">
      <c r="D646" s="22"/>
      <c r="E646" s="23"/>
    </row>
    <row r="647" spans="4:5" ht="15.75" customHeight="1">
      <c r="D647" s="22"/>
      <c r="E647" s="23"/>
    </row>
    <row r="648" spans="4:5" ht="15.75" customHeight="1">
      <c r="D648" s="22"/>
      <c r="E648" s="23"/>
    </row>
    <row r="649" spans="4:5" ht="15.75" customHeight="1">
      <c r="D649" s="22"/>
      <c r="E649" s="23"/>
    </row>
    <row r="650" spans="4:5" ht="15.75" customHeight="1">
      <c r="D650" s="22"/>
      <c r="E650" s="23"/>
    </row>
    <row r="651" spans="4:5" ht="15.75" customHeight="1">
      <c r="D651" s="22"/>
      <c r="E651" s="23"/>
    </row>
    <row r="652" spans="4:5" ht="15.75" customHeight="1">
      <c r="D652" s="22"/>
      <c r="E652" s="23"/>
    </row>
    <row r="653" spans="4:5" ht="15.75" customHeight="1">
      <c r="D653" s="22"/>
      <c r="E653" s="23"/>
    </row>
    <row r="654" spans="4:5" ht="15.75" customHeight="1">
      <c r="D654" s="22"/>
      <c r="E654" s="23"/>
    </row>
    <row r="655" spans="4:5" ht="15.75" customHeight="1">
      <c r="D655" s="22"/>
      <c r="E655" s="23"/>
    </row>
    <row r="656" spans="4:5" ht="15.75" customHeight="1">
      <c r="D656" s="22"/>
      <c r="E656" s="23"/>
    </row>
    <row r="657" spans="4:5" ht="15.75" customHeight="1">
      <c r="D657" s="22"/>
      <c r="E657" s="23"/>
    </row>
    <row r="658" spans="4:5" ht="15.75" customHeight="1">
      <c r="D658" s="22"/>
      <c r="E658" s="23"/>
    </row>
    <row r="659" spans="4:5" ht="15.75" customHeight="1">
      <c r="D659" s="22"/>
      <c r="E659" s="23"/>
    </row>
    <row r="660" spans="4:5" ht="15.75" customHeight="1">
      <c r="D660" s="22"/>
      <c r="E660" s="23"/>
    </row>
    <row r="661" spans="4:5" ht="15.75" customHeight="1">
      <c r="D661" s="22"/>
      <c r="E661" s="23"/>
    </row>
    <row r="662" spans="4:5" ht="15.75" customHeight="1">
      <c r="D662" s="22"/>
      <c r="E662" s="23"/>
    </row>
    <row r="663" spans="4:5" ht="15.75" customHeight="1">
      <c r="D663" s="22"/>
      <c r="E663" s="23"/>
    </row>
    <row r="664" spans="4:5" ht="15.75" customHeight="1">
      <c r="D664" s="22"/>
      <c r="E664" s="23"/>
    </row>
    <row r="665" spans="4:5" ht="15.75" customHeight="1">
      <c r="D665" s="22"/>
      <c r="E665" s="23"/>
    </row>
    <row r="666" spans="4:5" ht="15.75" customHeight="1">
      <c r="D666" s="22"/>
      <c r="E666" s="23"/>
    </row>
    <row r="667" spans="4:5" ht="15.75" customHeight="1">
      <c r="D667" s="22"/>
      <c r="E667" s="23"/>
    </row>
    <row r="668" spans="4:5" ht="15.75" customHeight="1">
      <c r="D668" s="22"/>
      <c r="E668" s="23"/>
    </row>
    <row r="669" spans="4:5" ht="15.75" customHeight="1">
      <c r="D669" s="22"/>
      <c r="E669" s="23"/>
    </row>
    <row r="670" spans="4:5" ht="15.75" customHeight="1">
      <c r="D670" s="22"/>
      <c r="E670" s="23"/>
    </row>
    <row r="671" spans="4:5" ht="15.75" customHeight="1">
      <c r="D671" s="22"/>
      <c r="E671" s="23"/>
    </row>
    <row r="672" spans="4:5" ht="15.75" customHeight="1">
      <c r="D672" s="22"/>
      <c r="E672" s="23"/>
    </row>
    <row r="673" spans="4:5" ht="15.75" customHeight="1">
      <c r="D673" s="22"/>
      <c r="E673" s="23"/>
    </row>
    <row r="674" spans="4:5" ht="15.75" customHeight="1">
      <c r="D674" s="22"/>
      <c r="E674" s="23"/>
    </row>
    <row r="675" spans="4:5" ht="15.75" customHeight="1">
      <c r="D675" s="22"/>
      <c r="E675" s="23"/>
    </row>
    <row r="676" spans="4:5" ht="15.75" customHeight="1">
      <c r="D676" s="22"/>
      <c r="E676" s="23"/>
    </row>
    <row r="677" spans="4:5" ht="15.75" customHeight="1">
      <c r="D677" s="22"/>
      <c r="E677" s="23"/>
    </row>
    <row r="678" spans="4:5" ht="15.75" customHeight="1">
      <c r="D678" s="22"/>
      <c r="E678" s="23"/>
    </row>
    <row r="679" spans="4:5" ht="15.75" customHeight="1">
      <c r="D679" s="22"/>
      <c r="E679" s="23"/>
    </row>
    <row r="680" spans="4:5" ht="15.75" customHeight="1">
      <c r="D680" s="22"/>
      <c r="E680" s="23"/>
    </row>
    <row r="681" spans="4:5" ht="15.75" customHeight="1">
      <c r="D681" s="22"/>
      <c r="E681" s="23"/>
    </row>
    <row r="682" spans="4:5" ht="15.75" customHeight="1">
      <c r="D682" s="22"/>
      <c r="E682" s="23"/>
    </row>
    <row r="683" spans="4:5" ht="15.75" customHeight="1">
      <c r="D683" s="22"/>
      <c r="E683" s="23"/>
    </row>
    <row r="684" spans="4:5" ht="15.75" customHeight="1">
      <c r="D684" s="22"/>
      <c r="E684" s="23"/>
    </row>
    <row r="685" spans="4:5" ht="15.75" customHeight="1">
      <c r="D685" s="22"/>
      <c r="E685" s="23"/>
    </row>
    <row r="686" spans="4:5" ht="15.75" customHeight="1">
      <c r="D686" s="22"/>
      <c r="E686" s="23"/>
    </row>
    <row r="687" spans="4:5" ht="15.75" customHeight="1">
      <c r="D687" s="22"/>
      <c r="E687" s="23"/>
    </row>
    <row r="688" spans="4:5" ht="15.75" customHeight="1">
      <c r="D688" s="22"/>
      <c r="E688" s="23"/>
    </row>
    <row r="689" spans="4:5" ht="15.75" customHeight="1">
      <c r="D689" s="22"/>
      <c r="E689" s="23"/>
    </row>
    <row r="690" spans="4:5" ht="15.75" customHeight="1">
      <c r="D690" s="22"/>
      <c r="E690" s="23"/>
    </row>
    <row r="691" spans="4:5" ht="15.75" customHeight="1">
      <c r="D691" s="22"/>
      <c r="E691" s="23"/>
    </row>
    <row r="692" spans="4:5" ht="15.75" customHeight="1">
      <c r="D692" s="22"/>
      <c r="E692" s="23"/>
    </row>
    <row r="693" spans="4:5" ht="15.75" customHeight="1">
      <c r="D693" s="22"/>
      <c r="E693" s="23"/>
    </row>
    <row r="694" spans="4:5" ht="15.75" customHeight="1">
      <c r="D694" s="22"/>
      <c r="E694" s="23"/>
    </row>
    <row r="695" spans="4:5" ht="15.75" customHeight="1">
      <c r="D695" s="22"/>
      <c r="E695" s="23"/>
    </row>
    <row r="696" spans="4:5" ht="15.75" customHeight="1">
      <c r="D696" s="22"/>
      <c r="E696" s="23"/>
    </row>
    <row r="697" spans="4:5" ht="15.75" customHeight="1">
      <c r="D697" s="22"/>
      <c r="E697" s="23"/>
    </row>
    <row r="698" spans="4:5" ht="15.75" customHeight="1">
      <c r="D698" s="22"/>
      <c r="E698" s="23"/>
    </row>
    <row r="699" spans="4:5" ht="15.75" customHeight="1">
      <c r="D699" s="22"/>
      <c r="E699" s="23"/>
    </row>
    <row r="700" spans="4:5" ht="15.75" customHeight="1">
      <c r="D700" s="22"/>
      <c r="E700" s="23"/>
    </row>
    <row r="701" spans="4:5" ht="15.75" customHeight="1">
      <c r="D701" s="22"/>
      <c r="E701" s="23"/>
    </row>
    <row r="702" spans="4:5" ht="15.75" customHeight="1">
      <c r="D702" s="22"/>
      <c r="E702" s="23"/>
    </row>
    <row r="703" spans="4:5" ht="15.75" customHeight="1">
      <c r="D703" s="22"/>
      <c r="E703" s="23"/>
    </row>
    <row r="704" spans="4:5" ht="15.75" customHeight="1">
      <c r="D704" s="22"/>
      <c r="E704" s="23"/>
    </row>
    <row r="705" spans="4:5" ht="15.75" customHeight="1">
      <c r="D705" s="22"/>
      <c r="E705" s="23"/>
    </row>
    <row r="706" spans="4:5" ht="15.75" customHeight="1">
      <c r="D706" s="22"/>
      <c r="E706" s="23"/>
    </row>
    <row r="707" spans="4:5" ht="15.75" customHeight="1">
      <c r="D707" s="22"/>
      <c r="E707" s="23"/>
    </row>
    <row r="708" spans="4:5" ht="15.75" customHeight="1">
      <c r="D708" s="22"/>
      <c r="E708" s="23"/>
    </row>
    <row r="709" spans="4:5" ht="15.75" customHeight="1">
      <c r="D709" s="22"/>
      <c r="E709" s="23"/>
    </row>
    <row r="710" spans="4:5" ht="15.75" customHeight="1">
      <c r="D710" s="22"/>
      <c r="E710" s="23"/>
    </row>
    <row r="711" spans="4:5" ht="15.75" customHeight="1">
      <c r="D711" s="22"/>
      <c r="E711" s="23"/>
    </row>
    <row r="712" spans="4:5" ht="15.75" customHeight="1">
      <c r="D712" s="22"/>
      <c r="E712" s="23"/>
    </row>
    <row r="713" spans="4:5" ht="15.75" customHeight="1">
      <c r="D713" s="22"/>
      <c r="E713" s="23"/>
    </row>
    <row r="714" spans="4:5" ht="15.75" customHeight="1">
      <c r="D714" s="22"/>
      <c r="E714" s="23"/>
    </row>
    <row r="715" spans="4:5" ht="15.75" customHeight="1">
      <c r="D715" s="22"/>
      <c r="E715" s="23"/>
    </row>
    <row r="716" spans="4:5" ht="15.75" customHeight="1">
      <c r="D716" s="22"/>
      <c r="E716" s="23"/>
    </row>
    <row r="717" spans="4:5" ht="15.75" customHeight="1">
      <c r="D717" s="22"/>
      <c r="E717" s="23"/>
    </row>
    <row r="718" spans="4:5" ht="15.75" customHeight="1">
      <c r="D718" s="22"/>
      <c r="E718" s="23"/>
    </row>
    <row r="719" spans="4:5" ht="15.75" customHeight="1">
      <c r="D719" s="22"/>
      <c r="E719" s="23"/>
    </row>
    <row r="720" spans="4:5" ht="15.75" customHeight="1">
      <c r="D720" s="22"/>
      <c r="E720" s="23"/>
    </row>
    <row r="721" spans="4:5" ht="15.75" customHeight="1">
      <c r="D721" s="22"/>
      <c r="E721" s="23"/>
    </row>
    <row r="722" spans="4:5" ht="15.75" customHeight="1">
      <c r="D722" s="22"/>
      <c r="E722" s="23"/>
    </row>
    <row r="723" spans="4:5" ht="15.75" customHeight="1">
      <c r="D723" s="22"/>
      <c r="E723" s="23"/>
    </row>
    <row r="724" spans="4:5" ht="15.75" customHeight="1">
      <c r="D724" s="22"/>
      <c r="E724" s="23"/>
    </row>
    <row r="725" spans="4:5" ht="15.75" customHeight="1">
      <c r="D725" s="22"/>
      <c r="E725" s="23"/>
    </row>
    <row r="726" spans="4:5" ht="15.75" customHeight="1">
      <c r="D726" s="22"/>
      <c r="E726" s="23"/>
    </row>
    <row r="727" spans="4:5" ht="15.75" customHeight="1">
      <c r="D727" s="22"/>
      <c r="E727" s="23"/>
    </row>
    <row r="728" spans="4:5" ht="15.75" customHeight="1">
      <c r="D728" s="22"/>
      <c r="E728" s="23"/>
    </row>
    <row r="729" spans="4:5" ht="15.75" customHeight="1">
      <c r="D729" s="22"/>
      <c r="E729" s="23"/>
    </row>
    <row r="730" spans="4:5" ht="15.75" customHeight="1">
      <c r="D730" s="22"/>
      <c r="E730" s="23"/>
    </row>
    <row r="731" spans="4:5" ht="15.75" customHeight="1">
      <c r="D731" s="22"/>
      <c r="E731" s="23"/>
    </row>
    <row r="732" spans="4:5" ht="15.75" customHeight="1">
      <c r="D732" s="22"/>
      <c r="E732" s="23"/>
    </row>
    <row r="733" spans="4:5" ht="15.75" customHeight="1">
      <c r="D733" s="22"/>
      <c r="E733" s="23"/>
    </row>
    <row r="734" spans="4:5" ht="15.75" customHeight="1">
      <c r="D734" s="22"/>
      <c r="E734" s="23"/>
    </row>
    <row r="735" spans="4:5" ht="15.75" customHeight="1">
      <c r="D735" s="22"/>
      <c r="E735" s="23"/>
    </row>
    <row r="736" spans="4:5" ht="15.75" customHeight="1">
      <c r="D736" s="22"/>
      <c r="E736" s="23"/>
    </row>
    <row r="737" spans="4:5" ht="15.75" customHeight="1">
      <c r="D737" s="22"/>
      <c r="E737" s="23"/>
    </row>
    <row r="738" spans="4:5" ht="15.75" customHeight="1">
      <c r="D738" s="22"/>
      <c r="E738" s="23"/>
    </row>
    <row r="739" spans="4:5" ht="15.75" customHeight="1">
      <c r="D739" s="22"/>
      <c r="E739" s="23"/>
    </row>
    <row r="740" spans="4:5" ht="15.75" customHeight="1">
      <c r="D740" s="22"/>
      <c r="E740" s="23"/>
    </row>
    <row r="741" spans="4:5" ht="15.75" customHeight="1">
      <c r="D741" s="22"/>
      <c r="E741" s="23"/>
    </row>
    <row r="742" spans="4:5" ht="15.75" customHeight="1">
      <c r="D742" s="22"/>
      <c r="E742" s="23"/>
    </row>
    <row r="743" spans="4:5" ht="15.75" customHeight="1">
      <c r="D743" s="22"/>
      <c r="E743" s="23"/>
    </row>
    <row r="744" spans="4:5" ht="15.75" customHeight="1">
      <c r="D744" s="22"/>
      <c r="E744" s="23"/>
    </row>
    <row r="745" spans="4:5" ht="15.75" customHeight="1">
      <c r="D745" s="22"/>
      <c r="E745" s="23"/>
    </row>
    <row r="746" spans="4:5" ht="15.75" customHeight="1">
      <c r="D746" s="22"/>
      <c r="E746" s="23"/>
    </row>
    <row r="747" spans="4:5" ht="15.75" customHeight="1">
      <c r="D747" s="22"/>
      <c r="E747" s="23"/>
    </row>
    <row r="748" spans="4:5" ht="15.75" customHeight="1">
      <c r="D748" s="22"/>
      <c r="E748" s="23"/>
    </row>
    <row r="749" spans="4:5" ht="15.75" customHeight="1">
      <c r="D749" s="22"/>
      <c r="E749" s="23"/>
    </row>
    <row r="750" spans="4:5" ht="15.75" customHeight="1">
      <c r="D750" s="22"/>
      <c r="E750" s="23"/>
    </row>
    <row r="751" spans="4:5" ht="15.75" customHeight="1">
      <c r="D751" s="22"/>
      <c r="E751" s="23"/>
    </row>
    <row r="752" spans="4:5" ht="15.75" customHeight="1">
      <c r="D752" s="22"/>
      <c r="E752" s="23"/>
    </row>
    <row r="753" spans="4:5" ht="15.75" customHeight="1">
      <c r="D753" s="22"/>
      <c r="E753" s="23"/>
    </row>
    <row r="754" spans="4:5" ht="15.75" customHeight="1">
      <c r="D754" s="22"/>
      <c r="E754" s="23"/>
    </row>
    <row r="755" spans="4:5" ht="15.75" customHeight="1">
      <c r="D755" s="22"/>
      <c r="E755" s="23"/>
    </row>
    <row r="756" spans="4:5" ht="15.75" customHeight="1">
      <c r="D756" s="22"/>
      <c r="E756" s="23"/>
    </row>
    <row r="757" spans="4:5" ht="15.75" customHeight="1">
      <c r="D757" s="22"/>
      <c r="E757" s="23"/>
    </row>
    <row r="758" spans="4:5" ht="15.75" customHeight="1">
      <c r="D758" s="22"/>
      <c r="E758" s="23"/>
    </row>
    <row r="759" spans="4:5" ht="15.75" customHeight="1">
      <c r="D759" s="22"/>
      <c r="E759" s="23"/>
    </row>
    <row r="760" spans="4:5" ht="15.75" customHeight="1">
      <c r="D760" s="22"/>
      <c r="E760" s="23"/>
    </row>
    <row r="761" spans="4:5" ht="15.75" customHeight="1">
      <c r="D761" s="22"/>
      <c r="E761" s="23"/>
    </row>
    <row r="762" spans="4:5" ht="15.75" customHeight="1">
      <c r="D762" s="22"/>
      <c r="E762" s="23"/>
    </row>
    <row r="763" spans="4:5" ht="15.75" customHeight="1">
      <c r="D763" s="22"/>
      <c r="E763" s="23"/>
    </row>
    <row r="764" spans="4:5" ht="15.75" customHeight="1">
      <c r="D764" s="22"/>
      <c r="E764" s="23"/>
    </row>
    <row r="765" spans="4:5" ht="15.75" customHeight="1">
      <c r="D765" s="22"/>
      <c r="E765" s="23"/>
    </row>
    <row r="766" spans="4:5" ht="15.75" customHeight="1">
      <c r="D766" s="22"/>
      <c r="E766" s="23"/>
    </row>
    <row r="767" spans="4:5" ht="15.75" customHeight="1">
      <c r="D767" s="22"/>
      <c r="E767" s="23"/>
    </row>
    <row r="768" spans="4:5" ht="15.75" customHeight="1">
      <c r="D768" s="22"/>
      <c r="E768" s="23"/>
    </row>
    <row r="769" spans="4:5" ht="15.75" customHeight="1">
      <c r="D769" s="22"/>
      <c r="E769" s="23"/>
    </row>
    <row r="770" spans="4:5" ht="15.75" customHeight="1">
      <c r="D770" s="22"/>
      <c r="E770" s="23"/>
    </row>
    <row r="771" spans="4:5" ht="15.75" customHeight="1">
      <c r="D771" s="22"/>
      <c r="E771" s="23"/>
    </row>
    <row r="772" spans="4:5" ht="15.75" customHeight="1">
      <c r="D772" s="22"/>
      <c r="E772" s="23"/>
    </row>
    <row r="773" spans="4:5" ht="15.75" customHeight="1">
      <c r="D773" s="22"/>
      <c r="E773" s="23"/>
    </row>
    <row r="774" spans="4:5" ht="15.75" customHeight="1">
      <c r="D774" s="22"/>
      <c r="E774" s="23"/>
    </row>
    <row r="775" spans="4:5" ht="15.75" customHeight="1">
      <c r="D775" s="22"/>
      <c r="E775" s="23"/>
    </row>
    <row r="776" spans="4:5" ht="15.75" customHeight="1">
      <c r="D776" s="22"/>
      <c r="E776" s="23"/>
    </row>
    <row r="777" spans="4:5" ht="15.75" customHeight="1">
      <c r="D777" s="22"/>
      <c r="E777" s="23"/>
    </row>
    <row r="778" spans="4:5" ht="15.75" customHeight="1">
      <c r="D778" s="22"/>
      <c r="E778" s="23"/>
    </row>
    <row r="779" spans="4:5" ht="15.75" customHeight="1">
      <c r="D779" s="22"/>
      <c r="E779" s="23"/>
    </row>
    <row r="780" spans="4:5" ht="15.75" customHeight="1">
      <c r="D780" s="22"/>
      <c r="E780" s="23"/>
    </row>
    <row r="781" spans="4:5" ht="15.75" customHeight="1">
      <c r="D781" s="22"/>
      <c r="E781" s="23"/>
    </row>
    <row r="782" spans="4:5" ht="15.75" customHeight="1">
      <c r="D782" s="22"/>
      <c r="E782" s="23"/>
    </row>
    <row r="783" spans="4:5" ht="15.75" customHeight="1">
      <c r="D783" s="22"/>
      <c r="E783" s="23"/>
    </row>
    <row r="784" spans="4:5" ht="15.75" customHeight="1">
      <c r="D784" s="22"/>
      <c r="E784" s="23"/>
    </row>
    <row r="785" spans="4:5" ht="15.75" customHeight="1">
      <c r="D785" s="22"/>
      <c r="E785" s="23"/>
    </row>
    <row r="786" spans="4:5" ht="15.75" customHeight="1">
      <c r="D786" s="22"/>
      <c r="E786" s="23"/>
    </row>
    <row r="787" spans="4:5" ht="15.75" customHeight="1">
      <c r="D787" s="22"/>
      <c r="E787" s="23"/>
    </row>
    <row r="788" spans="4:5" ht="15.75" customHeight="1">
      <c r="D788" s="22"/>
      <c r="E788" s="23"/>
    </row>
    <row r="789" spans="4:5" ht="15.75" customHeight="1">
      <c r="D789" s="22"/>
      <c r="E789" s="23"/>
    </row>
    <row r="790" spans="4:5" ht="15.75" customHeight="1">
      <c r="D790" s="22"/>
      <c r="E790" s="23"/>
    </row>
    <row r="791" spans="4:5" ht="15.75" customHeight="1">
      <c r="D791" s="22"/>
      <c r="E791" s="23"/>
    </row>
    <row r="792" spans="4:5" ht="15.75" customHeight="1">
      <c r="D792" s="22"/>
      <c r="E792" s="23"/>
    </row>
    <row r="793" spans="4:5" ht="15.75" customHeight="1">
      <c r="D793" s="22"/>
      <c r="E793" s="23"/>
    </row>
    <row r="794" spans="4:5" ht="15.75" customHeight="1">
      <c r="D794" s="22"/>
      <c r="E794" s="23"/>
    </row>
    <row r="795" spans="4:5" ht="15.75" customHeight="1">
      <c r="D795" s="22"/>
      <c r="E795" s="23"/>
    </row>
    <row r="796" spans="4:5" ht="15.75" customHeight="1">
      <c r="D796" s="22"/>
      <c r="E796" s="23"/>
    </row>
    <row r="797" spans="4:5" ht="15.75" customHeight="1">
      <c r="D797" s="22"/>
      <c r="E797" s="23"/>
    </row>
    <row r="798" spans="4:5" ht="15.75" customHeight="1">
      <c r="D798" s="22"/>
      <c r="E798" s="23"/>
    </row>
    <row r="799" spans="4:5" ht="15.75" customHeight="1">
      <c r="D799" s="22"/>
      <c r="E799" s="23"/>
    </row>
    <row r="800" spans="4:5" ht="15.75" customHeight="1">
      <c r="D800" s="22"/>
      <c r="E800" s="23"/>
    </row>
    <row r="801" spans="4:5" ht="15.75" customHeight="1">
      <c r="D801" s="22"/>
      <c r="E801" s="23"/>
    </row>
    <row r="802" spans="4:5" ht="15.75" customHeight="1">
      <c r="D802" s="22"/>
      <c r="E802" s="23"/>
    </row>
    <row r="803" spans="4:5" ht="15.75" customHeight="1">
      <c r="D803" s="22"/>
      <c r="E803" s="23"/>
    </row>
    <row r="804" spans="4:5" ht="15.75" customHeight="1">
      <c r="D804" s="22"/>
      <c r="E804" s="23"/>
    </row>
    <row r="805" spans="4:5" ht="15.75" customHeight="1">
      <c r="D805" s="22"/>
      <c r="E805" s="23"/>
    </row>
    <row r="806" spans="4:5" ht="15.75" customHeight="1">
      <c r="D806" s="22"/>
      <c r="E806" s="23"/>
    </row>
    <row r="807" spans="4:5" ht="15.75" customHeight="1">
      <c r="D807" s="22"/>
      <c r="E807" s="23"/>
    </row>
    <row r="808" spans="4:5" ht="15.75" customHeight="1">
      <c r="D808" s="22"/>
      <c r="E808" s="23"/>
    </row>
    <row r="809" spans="4:5" ht="15.75" customHeight="1">
      <c r="D809" s="22"/>
      <c r="E809" s="23"/>
    </row>
    <row r="810" spans="4:5" ht="15.75" customHeight="1">
      <c r="D810" s="22"/>
      <c r="E810" s="23"/>
    </row>
    <row r="811" spans="4:5" ht="15.75" customHeight="1">
      <c r="D811" s="22"/>
      <c r="E811" s="23"/>
    </row>
    <row r="812" spans="4:5" ht="15.75" customHeight="1">
      <c r="D812" s="22"/>
      <c r="E812" s="23"/>
    </row>
    <row r="813" spans="4:5" ht="15.75" customHeight="1">
      <c r="D813" s="22"/>
      <c r="E813" s="23"/>
    </row>
    <row r="814" spans="4:5" ht="15.75" customHeight="1">
      <c r="D814" s="22"/>
      <c r="E814" s="23"/>
    </row>
    <row r="815" spans="4:5" ht="15.75" customHeight="1">
      <c r="D815" s="22"/>
      <c r="E815" s="23"/>
    </row>
    <row r="816" spans="4:5" ht="15.75" customHeight="1">
      <c r="D816" s="22"/>
      <c r="E816" s="23"/>
    </row>
    <row r="817" spans="4:5" ht="15.75" customHeight="1">
      <c r="D817" s="22"/>
      <c r="E817" s="23"/>
    </row>
    <row r="818" spans="4:5" ht="15.75" customHeight="1">
      <c r="D818" s="22"/>
      <c r="E818" s="23"/>
    </row>
    <row r="819" spans="4:5" ht="15.75" customHeight="1">
      <c r="D819" s="22"/>
      <c r="E819" s="23"/>
    </row>
    <row r="820" spans="4:5" ht="15.75" customHeight="1">
      <c r="D820" s="22"/>
      <c r="E820" s="23"/>
    </row>
    <row r="821" spans="4:5" ht="15.75" customHeight="1">
      <c r="D821" s="22"/>
      <c r="E821" s="23"/>
    </row>
    <row r="822" spans="4:5" ht="15.75" customHeight="1">
      <c r="D822" s="22"/>
      <c r="E822" s="23"/>
    </row>
    <row r="823" spans="4:5" ht="15.75" customHeight="1">
      <c r="D823" s="22"/>
      <c r="E823" s="23"/>
    </row>
    <row r="824" spans="4:5" ht="15.75" customHeight="1">
      <c r="D824" s="22"/>
      <c r="E824" s="23"/>
    </row>
    <row r="825" spans="4:5" ht="15.75" customHeight="1">
      <c r="D825" s="22"/>
      <c r="E825" s="23"/>
    </row>
    <row r="826" spans="4:5" ht="15.75" customHeight="1">
      <c r="D826" s="22"/>
      <c r="E826" s="23"/>
    </row>
    <row r="827" spans="4:5" ht="15.75" customHeight="1">
      <c r="D827" s="22"/>
      <c r="E827" s="23"/>
    </row>
    <row r="828" spans="4:5" ht="15.75" customHeight="1">
      <c r="D828" s="22"/>
      <c r="E828" s="23"/>
    </row>
    <row r="829" spans="4:5" ht="15.75" customHeight="1">
      <c r="D829" s="22"/>
      <c r="E829" s="23"/>
    </row>
    <row r="830" spans="4:5" ht="15.75" customHeight="1">
      <c r="D830" s="22"/>
      <c r="E830" s="23"/>
    </row>
    <row r="831" spans="4:5" ht="15.75" customHeight="1">
      <c r="D831" s="22"/>
      <c r="E831" s="23"/>
    </row>
    <row r="832" spans="4:5" ht="15.75" customHeight="1">
      <c r="D832" s="22"/>
      <c r="E832" s="23"/>
    </row>
    <row r="833" spans="4:5" ht="15.75" customHeight="1">
      <c r="D833" s="22"/>
      <c r="E833" s="23"/>
    </row>
    <row r="834" spans="4:5" ht="15.75" customHeight="1">
      <c r="D834" s="22"/>
      <c r="E834" s="23"/>
    </row>
    <row r="835" spans="4:5" ht="15.75" customHeight="1">
      <c r="D835" s="22"/>
      <c r="E835" s="23"/>
    </row>
    <row r="836" spans="4:5" ht="15.75" customHeight="1">
      <c r="D836" s="22"/>
      <c r="E836" s="23"/>
    </row>
    <row r="837" spans="4:5" ht="15.75" customHeight="1">
      <c r="D837" s="22"/>
      <c r="E837" s="23"/>
    </row>
    <row r="838" spans="4:5" ht="15.75" customHeight="1">
      <c r="D838" s="22"/>
      <c r="E838" s="23"/>
    </row>
    <row r="839" spans="4:5" ht="15.75" customHeight="1">
      <c r="D839" s="22"/>
      <c r="E839" s="23"/>
    </row>
    <row r="840" spans="4:5" ht="15.75" customHeight="1">
      <c r="D840" s="22"/>
      <c r="E840" s="23"/>
    </row>
    <row r="841" spans="4:5" ht="15.75" customHeight="1">
      <c r="D841" s="22"/>
      <c r="E841" s="23"/>
    </row>
    <row r="842" spans="4:5" ht="15.75" customHeight="1">
      <c r="D842" s="22"/>
      <c r="E842" s="23"/>
    </row>
    <row r="843" spans="4:5" ht="15.75" customHeight="1">
      <c r="D843" s="22"/>
      <c r="E843" s="23"/>
    </row>
    <row r="844" spans="4:5" ht="15.75" customHeight="1">
      <c r="D844" s="22"/>
      <c r="E844" s="23"/>
    </row>
    <row r="845" spans="4:5" ht="15.75" customHeight="1">
      <c r="D845" s="22"/>
      <c r="E845" s="23"/>
    </row>
    <row r="846" spans="4:5" ht="15.75" customHeight="1">
      <c r="D846" s="22"/>
      <c r="E846" s="23"/>
    </row>
    <row r="847" spans="4:5" ht="15.75" customHeight="1">
      <c r="D847" s="22"/>
      <c r="E847" s="23"/>
    </row>
    <row r="848" spans="4:5" ht="15.75" customHeight="1">
      <c r="D848" s="22"/>
      <c r="E848" s="23"/>
    </row>
    <row r="849" spans="4:5" ht="15.75" customHeight="1">
      <c r="D849" s="22"/>
      <c r="E849" s="23"/>
    </row>
    <row r="850" spans="4:5" ht="15.75" customHeight="1">
      <c r="D850" s="22"/>
      <c r="E850" s="23"/>
    </row>
    <row r="851" spans="4:5" ht="15.75" customHeight="1">
      <c r="D851" s="22"/>
      <c r="E851" s="23"/>
    </row>
    <row r="852" spans="4:5" ht="15.75" customHeight="1">
      <c r="D852" s="22"/>
      <c r="E852" s="23"/>
    </row>
    <row r="853" spans="4:5" ht="15.75" customHeight="1">
      <c r="D853" s="22"/>
      <c r="E853" s="23"/>
    </row>
    <row r="854" spans="4:5" ht="15.75" customHeight="1">
      <c r="D854" s="22"/>
      <c r="E854" s="23"/>
    </row>
    <row r="855" spans="4:5" ht="15.75" customHeight="1">
      <c r="D855" s="22"/>
      <c r="E855" s="23"/>
    </row>
    <row r="856" spans="4:5" ht="15.75" customHeight="1">
      <c r="D856" s="22"/>
      <c r="E856" s="23"/>
    </row>
    <row r="857" spans="4:5" ht="15.75" customHeight="1">
      <c r="D857" s="22"/>
      <c r="E857" s="23"/>
    </row>
    <row r="858" spans="4:5" ht="15.75" customHeight="1">
      <c r="D858" s="22"/>
      <c r="E858" s="23"/>
    </row>
    <row r="859" spans="4:5" ht="15.75" customHeight="1">
      <c r="D859" s="22"/>
      <c r="E859" s="23"/>
    </row>
    <row r="860" spans="4:5" ht="15.75" customHeight="1">
      <c r="D860" s="22"/>
      <c r="E860" s="23"/>
    </row>
    <row r="861" spans="4:5" ht="15.75" customHeight="1">
      <c r="D861" s="22"/>
      <c r="E861" s="23"/>
    </row>
    <row r="862" spans="4:5" ht="15.75" customHeight="1">
      <c r="D862" s="22"/>
      <c r="E862" s="23"/>
    </row>
    <row r="863" spans="4:5" ht="15.75" customHeight="1">
      <c r="D863" s="22"/>
      <c r="E863" s="23"/>
    </row>
    <row r="864" spans="4:5" ht="15.75" customHeight="1">
      <c r="D864" s="22"/>
      <c r="E864" s="23"/>
    </row>
    <row r="865" spans="4:5" ht="15.75" customHeight="1">
      <c r="D865" s="22"/>
      <c r="E865" s="23"/>
    </row>
    <row r="866" spans="4:5" ht="15.75" customHeight="1">
      <c r="D866" s="22"/>
      <c r="E866" s="23"/>
    </row>
    <row r="867" spans="4:5" ht="15.75" customHeight="1">
      <c r="D867" s="22"/>
      <c r="E867" s="23"/>
    </row>
    <row r="868" spans="4:5" ht="15.75" customHeight="1">
      <c r="D868" s="22"/>
      <c r="E868" s="23"/>
    </row>
    <row r="869" spans="4:5" ht="15.75" customHeight="1">
      <c r="D869" s="22"/>
      <c r="E869" s="23"/>
    </row>
    <row r="870" spans="4:5" ht="15.75" customHeight="1">
      <c r="D870" s="22"/>
      <c r="E870" s="23"/>
    </row>
    <row r="871" spans="4:5" ht="15.75" customHeight="1">
      <c r="D871" s="22"/>
      <c r="E871" s="23"/>
    </row>
    <row r="872" spans="4:5" ht="15.75" customHeight="1">
      <c r="D872" s="22"/>
      <c r="E872" s="23"/>
    </row>
    <row r="873" spans="4:5" ht="15.75" customHeight="1">
      <c r="D873" s="22"/>
      <c r="E873" s="23"/>
    </row>
    <row r="874" spans="4:5" ht="15.75" customHeight="1">
      <c r="D874" s="22"/>
      <c r="E874" s="23"/>
    </row>
    <row r="875" spans="4:5" ht="15.75" customHeight="1">
      <c r="D875" s="22"/>
      <c r="E875" s="23"/>
    </row>
    <row r="876" spans="4:5" ht="15.75" customHeight="1">
      <c r="D876" s="22"/>
      <c r="E876" s="23"/>
    </row>
    <row r="877" spans="4:5" ht="15.75" customHeight="1">
      <c r="D877" s="22"/>
      <c r="E877" s="23"/>
    </row>
    <row r="878" spans="4:5" ht="15.75" customHeight="1">
      <c r="D878" s="22"/>
      <c r="E878" s="23"/>
    </row>
    <row r="879" spans="4:5" ht="15.75" customHeight="1">
      <c r="D879" s="22"/>
      <c r="E879" s="23"/>
    </row>
    <row r="880" spans="4:5" ht="15.75" customHeight="1">
      <c r="D880" s="22"/>
      <c r="E880" s="23"/>
    </row>
    <row r="881" spans="4:5" ht="15.75" customHeight="1">
      <c r="D881" s="22"/>
      <c r="E881" s="23"/>
    </row>
    <row r="882" spans="4:5" ht="15.75" customHeight="1">
      <c r="D882" s="22"/>
      <c r="E882" s="23"/>
    </row>
    <row r="883" spans="4:5" ht="15.75" customHeight="1">
      <c r="D883" s="22"/>
      <c r="E883" s="23"/>
    </row>
    <row r="884" spans="4:5" ht="15.75" customHeight="1">
      <c r="D884" s="22"/>
      <c r="E884" s="23"/>
    </row>
    <row r="885" spans="4:5" ht="15.75" customHeight="1">
      <c r="D885" s="22"/>
      <c r="E885" s="23"/>
    </row>
    <row r="886" spans="4:5" ht="15.75" customHeight="1">
      <c r="D886" s="22"/>
      <c r="E886" s="23"/>
    </row>
    <row r="887" spans="4:5" ht="15.75" customHeight="1">
      <c r="D887" s="22"/>
      <c r="E887" s="23"/>
    </row>
    <row r="888" spans="4:5" ht="15.75" customHeight="1">
      <c r="D888" s="22"/>
      <c r="E888" s="23"/>
    </row>
    <row r="889" spans="4:5" ht="15.75" customHeight="1">
      <c r="D889" s="22"/>
      <c r="E889" s="23"/>
    </row>
    <row r="890" spans="4:5" ht="15.75" customHeight="1">
      <c r="D890" s="22"/>
      <c r="E890" s="23"/>
    </row>
    <row r="891" spans="4:5" ht="15.75" customHeight="1">
      <c r="D891" s="22"/>
      <c r="E891" s="23"/>
    </row>
    <row r="892" spans="4:5" ht="15.75" customHeight="1">
      <c r="D892" s="22"/>
      <c r="E892" s="23"/>
    </row>
    <row r="893" spans="4:5" ht="15.75" customHeight="1">
      <c r="D893" s="22"/>
      <c r="E893" s="23"/>
    </row>
    <row r="894" spans="4:5" ht="15.75" customHeight="1">
      <c r="D894" s="22"/>
      <c r="E894" s="23"/>
    </row>
    <row r="895" spans="4:5" ht="15.75" customHeight="1">
      <c r="D895" s="22"/>
      <c r="E895" s="23"/>
    </row>
    <row r="896" spans="4:5" ht="15.75" customHeight="1">
      <c r="D896" s="22"/>
      <c r="E896" s="23"/>
    </row>
    <row r="897" spans="4:5" ht="15.75" customHeight="1">
      <c r="D897" s="22"/>
      <c r="E897" s="23"/>
    </row>
    <row r="898" spans="4:5" ht="15.75" customHeight="1">
      <c r="D898" s="22"/>
      <c r="E898" s="23"/>
    </row>
    <row r="899" spans="4:5" ht="15.75" customHeight="1">
      <c r="D899" s="22"/>
      <c r="E899" s="23"/>
    </row>
    <row r="900" spans="4:5" ht="15.75" customHeight="1">
      <c r="D900" s="22"/>
      <c r="E900" s="23"/>
    </row>
    <row r="901" spans="4:5" ht="15.75" customHeight="1">
      <c r="D901" s="22"/>
      <c r="E901" s="23"/>
    </row>
    <row r="902" spans="4:5" ht="15.75" customHeight="1">
      <c r="D902" s="22"/>
      <c r="E902" s="23"/>
    </row>
    <row r="903" spans="4:5" ht="15.75" customHeight="1">
      <c r="D903" s="22"/>
      <c r="E903" s="23"/>
    </row>
    <row r="904" spans="4:5" ht="15.75" customHeight="1">
      <c r="D904" s="22"/>
      <c r="E904" s="23"/>
    </row>
    <row r="905" spans="4:5" ht="15.75" customHeight="1">
      <c r="D905" s="22"/>
      <c r="E905" s="23"/>
    </row>
    <row r="906" spans="4:5" ht="15.75" customHeight="1">
      <c r="D906" s="22"/>
      <c r="E906" s="23"/>
    </row>
    <row r="907" spans="4:5" ht="15.75" customHeight="1">
      <c r="D907" s="22"/>
      <c r="E907" s="23"/>
    </row>
    <row r="908" spans="4:5" ht="15.75" customHeight="1">
      <c r="D908" s="22"/>
      <c r="E908" s="23"/>
    </row>
    <row r="909" spans="4:5" ht="15.75" customHeight="1">
      <c r="D909" s="22"/>
      <c r="E909" s="23"/>
    </row>
    <row r="910" spans="4:5" ht="15.75" customHeight="1">
      <c r="D910" s="22"/>
      <c r="E910" s="23"/>
    </row>
    <row r="911" spans="4:5" ht="15.75" customHeight="1">
      <c r="D911" s="22"/>
      <c r="E911" s="23"/>
    </row>
    <row r="912" spans="4:5" ht="15.75" customHeight="1">
      <c r="D912" s="22"/>
      <c r="E912" s="23"/>
    </row>
    <row r="913" spans="4:5" ht="15.75" customHeight="1">
      <c r="D913" s="22"/>
      <c r="E913" s="23"/>
    </row>
    <row r="914" spans="4:5" ht="15.75" customHeight="1">
      <c r="D914" s="22"/>
      <c r="E914" s="23"/>
    </row>
    <row r="915" spans="4:5" ht="15.75" customHeight="1">
      <c r="D915" s="22"/>
      <c r="E915" s="23"/>
    </row>
    <row r="916" spans="4:5" ht="15.75" customHeight="1">
      <c r="D916" s="22"/>
      <c r="E916" s="23"/>
    </row>
    <row r="917" spans="4:5" ht="15.75" customHeight="1">
      <c r="D917" s="22"/>
      <c r="E917" s="23"/>
    </row>
    <row r="918" spans="4:5" ht="15.75" customHeight="1">
      <c r="D918" s="22"/>
      <c r="E918" s="23"/>
    </row>
    <row r="919" spans="4:5" ht="15.75" customHeight="1">
      <c r="D919" s="22"/>
      <c r="E919" s="23"/>
    </row>
    <row r="920" spans="4:5" ht="15.75" customHeight="1">
      <c r="D920" s="22"/>
      <c r="E920" s="23"/>
    </row>
    <row r="921" spans="4:5" ht="15.75" customHeight="1">
      <c r="D921" s="22"/>
      <c r="E921" s="23"/>
    </row>
    <row r="922" spans="4:5" ht="15.75" customHeight="1">
      <c r="D922" s="22"/>
      <c r="E922" s="23"/>
    </row>
    <row r="923" spans="4:5" ht="15.75" customHeight="1">
      <c r="D923" s="22"/>
      <c r="E923" s="23"/>
    </row>
    <row r="924" spans="4:5" ht="15.75" customHeight="1">
      <c r="D924" s="22"/>
      <c r="E924" s="23"/>
    </row>
    <row r="925" spans="4:5" ht="15.75" customHeight="1">
      <c r="D925" s="22"/>
      <c r="E925" s="23"/>
    </row>
    <row r="926" spans="4:5" ht="15.75" customHeight="1">
      <c r="D926" s="22"/>
      <c r="E926" s="23"/>
    </row>
    <row r="927" spans="4:5" ht="15.75" customHeight="1">
      <c r="D927" s="22"/>
      <c r="E927" s="23"/>
    </row>
    <row r="928" spans="4:5" ht="15.75" customHeight="1">
      <c r="D928" s="22"/>
      <c r="E928" s="23"/>
    </row>
    <row r="929" spans="4:5" ht="15.75" customHeight="1">
      <c r="D929" s="22"/>
      <c r="E929" s="23"/>
    </row>
    <row r="930" spans="4:5" ht="15.75" customHeight="1">
      <c r="D930" s="22"/>
      <c r="E930" s="23"/>
    </row>
    <row r="931" spans="4:5" ht="15.75" customHeight="1">
      <c r="D931" s="22"/>
      <c r="E931" s="23"/>
    </row>
    <row r="932" spans="4:5" ht="15.75" customHeight="1">
      <c r="D932" s="22"/>
      <c r="E932" s="23"/>
    </row>
    <row r="933" spans="4:5" ht="15.75" customHeight="1">
      <c r="D933" s="22"/>
      <c r="E933" s="23"/>
    </row>
    <row r="934" spans="4:5" ht="15.75" customHeight="1">
      <c r="D934" s="22"/>
      <c r="E934" s="23"/>
    </row>
    <row r="935" spans="4:5" ht="15.75" customHeight="1">
      <c r="D935" s="22"/>
      <c r="E935" s="23"/>
    </row>
    <row r="936" spans="4:5" ht="15.75" customHeight="1">
      <c r="D936" s="22"/>
      <c r="E936" s="23"/>
    </row>
    <row r="937" spans="4:5" ht="15.75" customHeight="1">
      <c r="D937" s="22"/>
      <c r="E937" s="23"/>
    </row>
    <row r="938" spans="4:5" ht="15.75" customHeight="1">
      <c r="D938" s="22"/>
      <c r="E938" s="23"/>
    </row>
    <row r="939" spans="4:5" ht="15.75" customHeight="1">
      <c r="D939" s="22"/>
      <c r="E939" s="23"/>
    </row>
    <row r="940" spans="4:5" ht="15.75" customHeight="1">
      <c r="D940" s="22"/>
      <c r="E940" s="23"/>
    </row>
    <row r="941" spans="4:5" ht="15.75" customHeight="1">
      <c r="D941" s="22"/>
      <c r="E941" s="23"/>
    </row>
    <row r="942" spans="4:5" ht="15.75" customHeight="1">
      <c r="D942" s="22"/>
      <c r="E942" s="23"/>
    </row>
    <row r="943" spans="4:5" ht="15.75" customHeight="1">
      <c r="D943" s="22"/>
      <c r="E943" s="23"/>
    </row>
    <row r="944" spans="4:5" ht="15.75" customHeight="1">
      <c r="D944" s="22"/>
      <c r="E944" s="23"/>
    </row>
    <row r="945" spans="4:5" ht="15.75" customHeight="1">
      <c r="D945" s="22"/>
      <c r="E945" s="23"/>
    </row>
    <row r="946" spans="4:5" ht="15.75" customHeight="1">
      <c r="D946" s="22"/>
      <c r="E946" s="23"/>
    </row>
    <row r="947" spans="4:5" ht="15.75" customHeight="1">
      <c r="D947" s="22"/>
      <c r="E947" s="23"/>
    </row>
    <row r="948" spans="4:5" ht="15.75" customHeight="1">
      <c r="D948" s="22"/>
      <c r="E948" s="23"/>
    </row>
    <row r="949" spans="4:5" ht="15.75" customHeight="1">
      <c r="D949" s="22"/>
      <c r="E949" s="23"/>
    </row>
    <row r="950" spans="4:5" ht="15.75" customHeight="1">
      <c r="D950" s="22"/>
      <c r="E950" s="23"/>
    </row>
    <row r="951" spans="4:5" ht="15.75" customHeight="1">
      <c r="D951" s="22"/>
      <c r="E951" s="23"/>
    </row>
    <row r="952" spans="4:5" ht="15.75" customHeight="1">
      <c r="D952" s="22"/>
      <c r="E952" s="23"/>
    </row>
    <row r="953" spans="4:5" ht="15.75" customHeight="1">
      <c r="D953" s="22"/>
      <c r="E953" s="23"/>
    </row>
    <row r="954" spans="4:5" ht="15.75" customHeight="1">
      <c r="D954" s="22"/>
      <c r="E954" s="23"/>
    </row>
    <row r="955" spans="4:5" ht="15.75" customHeight="1">
      <c r="D955" s="22"/>
      <c r="E955" s="23"/>
    </row>
    <row r="956" spans="4:5" ht="15.75" customHeight="1">
      <c r="D956" s="22"/>
      <c r="E956" s="23"/>
    </row>
    <row r="957" spans="4:5" ht="15.75" customHeight="1">
      <c r="D957" s="22"/>
      <c r="E957" s="23"/>
    </row>
    <row r="958" spans="4:5" ht="15.75" customHeight="1">
      <c r="D958" s="22"/>
      <c r="E958" s="23"/>
    </row>
    <row r="959" spans="4:5" ht="15.75" customHeight="1">
      <c r="D959" s="22"/>
      <c r="E959" s="23"/>
    </row>
    <row r="960" spans="4:5" ht="15.75" customHeight="1">
      <c r="D960" s="22"/>
      <c r="E960" s="23"/>
    </row>
    <row r="961" spans="4:5" ht="15.75" customHeight="1">
      <c r="D961" s="22"/>
      <c r="E961" s="23"/>
    </row>
    <row r="962" spans="4:5" ht="15.75" customHeight="1">
      <c r="D962" s="22"/>
      <c r="E962" s="23"/>
    </row>
    <row r="963" spans="4:5" ht="15.75" customHeight="1">
      <c r="D963" s="22"/>
      <c r="E963" s="23"/>
    </row>
    <row r="964" spans="4:5" ht="15.75" customHeight="1">
      <c r="D964" s="22"/>
      <c r="E964" s="23"/>
    </row>
    <row r="965" spans="4:5" ht="15.75" customHeight="1">
      <c r="D965" s="22"/>
      <c r="E965" s="23"/>
    </row>
    <row r="966" spans="4:5" ht="15.75" customHeight="1">
      <c r="D966" s="22"/>
      <c r="E966" s="23"/>
    </row>
    <row r="967" spans="4:5" ht="15.75" customHeight="1">
      <c r="D967" s="22"/>
      <c r="E967" s="23"/>
    </row>
    <row r="968" spans="4:5" ht="15.75" customHeight="1">
      <c r="D968" s="22"/>
      <c r="E968" s="23"/>
    </row>
    <row r="969" spans="4:5" ht="15.75" customHeight="1">
      <c r="D969" s="22"/>
      <c r="E969" s="23"/>
    </row>
    <row r="970" spans="4:5" ht="15.75" customHeight="1">
      <c r="D970" s="22"/>
      <c r="E970" s="23"/>
    </row>
    <row r="971" spans="4:5" ht="15.75" customHeight="1">
      <c r="D971" s="22"/>
      <c r="E971" s="23"/>
    </row>
    <row r="972" spans="4:5" ht="15.75" customHeight="1">
      <c r="D972" s="22"/>
      <c r="E972" s="23"/>
    </row>
    <row r="973" spans="4:5" ht="15.75" customHeight="1">
      <c r="D973" s="22"/>
      <c r="E973" s="23"/>
    </row>
    <row r="974" spans="4:5" ht="15.75" customHeight="1">
      <c r="D974" s="22"/>
      <c r="E974" s="23"/>
    </row>
    <row r="975" spans="4:5" ht="15.75" customHeight="1">
      <c r="D975" s="22"/>
      <c r="E975" s="23"/>
    </row>
    <row r="976" spans="4:5" ht="15.75" customHeight="1">
      <c r="D976" s="22"/>
      <c r="E976" s="23"/>
    </row>
    <row r="977" spans="4:5" ht="15.75" customHeight="1">
      <c r="D977" s="22"/>
      <c r="E977" s="23"/>
    </row>
    <row r="978" spans="4:5" ht="15.75" customHeight="1">
      <c r="D978" s="22"/>
      <c r="E978" s="23"/>
    </row>
    <row r="979" spans="4:5" ht="15.75" customHeight="1">
      <c r="D979" s="22"/>
      <c r="E979" s="23"/>
    </row>
    <row r="980" spans="4:5" ht="15.75" customHeight="1">
      <c r="D980" s="22"/>
      <c r="E980" s="23"/>
    </row>
    <row r="981" spans="4:5" ht="15.75" customHeight="1">
      <c r="D981" s="22"/>
      <c r="E981" s="23"/>
    </row>
    <row r="982" spans="4:5" ht="15.75" customHeight="1">
      <c r="D982" s="22"/>
      <c r="E982" s="23"/>
    </row>
    <row r="983" spans="4:5" ht="15.75" customHeight="1">
      <c r="D983" s="22"/>
      <c r="E983" s="23"/>
    </row>
    <row r="984" spans="4:5" ht="15.75" customHeight="1">
      <c r="D984" s="22"/>
      <c r="E984" s="23"/>
    </row>
    <row r="985" spans="4:5" ht="15.75" customHeight="1">
      <c r="D985" s="22"/>
      <c r="E985" s="23"/>
    </row>
    <row r="986" spans="4:5" ht="15.75" customHeight="1">
      <c r="D986" s="22"/>
      <c r="E986" s="23"/>
    </row>
    <row r="987" spans="4:5" ht="15.75" customHeight="1">
      <c r="D987" s="22"/>
      <c r="E987" s="23"/>
    </row>
    <row r="988" spans="4:5" ht="15.75" customHeight="1">
      <c r="D988" s="22"/>
      <c r="E988" s="23"/>
    </row>
    <row r="989" spans="4:5" ht="15.75" customHeight="1">
      <c r="D989" s="22"/>
      <c r="E989" s="23"/>
    </row>
    <row r="990" spans="4:5" ht="15.75" customHeight="1">
      <c r="D990" s="22"/>
      <c r="E990" s="23"/>
    </row>
    <row r="991" spans="4:5" ht="15.75" customHeight="1">
      <c r="D991" s="22"/>
      <c r="E991" s="23"/>
    </row>
    <row r="992" spans="4:5" ht="15.75" customHeight="1">
      <c r="D992" s="22"/>
      <c r="E992" s="23"/>
    </row>
    <row r="993" spans="4:5" ht="15.75" customHeight="1">
      <c r="D993" s="22"/>
      <c r="E993" s="23"/>
    </row>
    <row r="994" spans="4:5" ht="15.75" customHeight="1">
      <c r="D994" s="22"/>
      <c r="E994" s="23"/>
    </row>
    <row r="995" spans="4:5" ht="15.75" customHeight="1">
      <c r="D995" s="22"/>
      <c r="E995" s="23"/>
    </row>
    <row r="996" spans="4:5" ht="15.75" customHeight="1">
      <c r="D996" s="22"/>
      <c r="E996" s="23"/>
    </row>
    <row r="997" spans="4:5" ht="15.75" customHeight="1">
      <c r="D997" s="22"/>
      <c r="E997" s="23"/>
    </row>
    <row r="998" spans="4:5" ht="15.75" customHeight="1">
      <c r="D998" s="22"/>
      <c r="E998" s="23"/>
    </row>
    <row r="999" spans="4:5" ht="15.75" customHeight="1">
      <c r="D999" s="22"/>
      <c r="E999" s="23"/>
    </row>
  </sheetData>
  <mergeCells count="9">
    <mergeCell ref="B2:G2"/>
    <mergeCell ref="D28:F28"/>
    <mergeCell ref="D29:F29"/>
    <mergeCell ref="D30:F30"/>
    <mergeCell ref="B3:G3"/>
    <mergeCell ref="B4:G6"/>
    <mergeCell ref="B8:G8"/>
    <mergeCell ref="A25:C25"/>
    <mergeCell ref="D27:F27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Mariana Aristizabal Quiceno</cp:lastModifiedBy>
  <cp:revision/>
  <dcterms:created xsi:type="dcterms:W3CDTF">2019-07-10T22:21:02Z</dcterms:created>
  <dcterms:modified xsi:type="dcterms:W3CDTF">2026-04-15T01:44:43Z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