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lson.gallego\Documents\PROCESOS CONTRACTUALES 2026\03 - MARZO\ELEMENTOS BIENESTAR Y CAPACITACION\"/>
    </mc:Choice>
  </mc:AlternateContent>
  <bookViews>
    <workbookView xWindow="-120" yWindow="-120" windowWidth="29040" windowHeight="157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6" i="1"/>
  <c r="F7" i="1"/>
  <c r="F5" i="1"/>
  <c r="J8" i="1" l="1"/>
  <c r="K8" i="1" s="1"/>
  <c r="L8" i="1" s="1"/>
  <c r="J7" i="1"/>
  <c r="K7" i="1" s="1"/>
  <c r="L7" i="1" s="1"/>
  <c r="J6" i="1"/>
  <c r="K6" i="1" s="1"/>
  <c r="L6" i="1" s="1"/>
  <c r="E9" i="1"/>
  <c r="J5" i="1" l="1"/>
  <c r="K5" i="1" s="1"/>
  <c r="L5" i="1" s="1"/>
  <c r="L9" i="1" s="1"/>
</calcChain>
</file>

<file path=xl/sharedStrings.xml><?xml version="1.0" encoding="utf-8"?>
<sst xmlns="http://schemas.openxmlformats.org/spreadsheetml/2006/main" count="31" uniqueCount="27">
  <si>
    <t>ITEM</t>
  </si>
  <si>
    <t>DESCRIPCION</t>
  </si>
  <si>
    <t>UNIDAD DE MEDIDA</t>
  </si>
  <si>
    <t xml:space="preserve">PRECIO UNITARIO OFERTADO </t>
  </si>
  <si>
    <t>CANTIDAD</t>
  </si>
  <si>
    <t>VALOR IVA</t>
  </si>
  <si>
    <t>VALOR UNITARIO OFERTADO INCLUIDO IVA</t>
  </si>
  <si>
    <t>PRECIOS DE REFERENCIA</t>
  </si>
  <si>
    <t>OFERTA ECONOMICA</t>
  </si>
  <si>
    <t>TOTAL OFERTA</t>
  </si>
  <si>
    <t>NOMBRE DEL OFERENTE:</t>
  </si>
  <si>
    <t>NIT:</t>
  </si>
  <si>
    <t>NOMBRE REPRESENTANTE LEGAL:</t>
  </si>
  <si>
    <t>FIRMA AUTORIZADA:</t>
  </si>
  <si>
    <t>PRECIO TECHO UNITARIO INCLUIDO IVA</t>
  </si>
  <si>
    <t>PRECIO TECHO TOTAL UNITARIO INCLUIDO IVA</t>
  </si>
  <si>
    <t>TOTAL PRECIOS TECHO</t>
  </si>
  <si>
    <t>PORCENTAJE DE IVA</t>
  </si>
  <si>
    <t>VALOR TOTAL OFERTADO INCLUIDO IVA</t>
  </si>
  <si>
    <r>
      <rPr>
        <b/>
        <sz val="10"/>
        <color theme="1"/>
        <rFont val="Verdana"/>
        <family val="2"/>
      </rPr>
      <t>Observaciones:</t>
    </r>
    <r>
      <rPr>
        <sz val="10"/>
        <color theme="1"/>
        <rFont val="Verdana"/>
        <family val="2"/>
      </rPr>
      <t xml:space="preserve">
- La columna de porcentaje de IVA debe indicar la tasa impositiva que corresponde a cada uno de los elementos.
- Deberán coincidir de manera íntegra los valores diligenciados en el presente formulario con los ingresados y reportados en la plataforma SECOP II, asegurando la consistencia y confiabilidad de la información.</t>
    </r>
  </si>
  <si>
    <r>
      <rPr>
        <b/>
        <sz val="13"/>
        <color theme="1"/>
        <rFont val="Verdana"/>
        <family val="2"/>
      </rPr>
      <t>HOSPITAL MILITAR CENTRAL</t>
    </r>
    <r>
      <rPr>
        <sz val="11"/>
        <color theme="1"/>
        <rFont val="Verdana"/>
        <family val="2"/>
      </rPr>
      <t xml:space="preserve">
FORMULARIO DE OFERTA ECONOMICA</t>
    </r>
  </si>
  <si>
    <t>UNIDAD</t>
  </si>
  <si>
    <t>CARPAS TIPO KIOSCO CON LATERALES DE 4x4 MTS
- Material: Estructura metálica resistente con lona impermeable y protección UV.
- Dimensiones: 4x4 metros (área de 16 m²).
- Diseño: Con laterales, estructura plegable, fácil de montar y desmontar.
- Resistencia: Alta resistencia al viento, agua y rayos UV.
- Color: Blanco</t>
  </si>
  <si>
    <t>CARPAS TIPO KIOSCO CON LATERALES DE 2x2 MTS
- Material: Estructura metálica resistente con lona impermeable.
- Dimensiones: 2x2 metros (área de 4 m²).
- Diseño: Con laterales, estructura plegable, fácil de montar, desmontar y almacenar.
- Resistencia: Resistente a los rayos UV, agua y viento moderado.
- Usos: Ideal para actividades de bienestar como terapias, talleres y eventos pequeños al aire libre o en interiores.
- Color: Blanco</t>
  </si>
  <si>
    <t>MESAS PLÁSTICAS PLEGABLES BLANCAS
- Material: Plástico de alta resistencia polipropileno).
- Dimensiones: Aproximadamente 120-150 cm de largo, 60-75 cm de ancho, 70-75 cm de altura.
- Capacidad de carga: Hasta 100 kg.
- Diseño: Plegables, fáciles de almacenar y limpiar.
- Resistencia: A rayos UV, golpes y arañazos.
- Peso: 7-10 kg.
- Usos: Para talleres, terapias y eventos al aire libre.</t>
  </si>
  <si>
    <t>SILLAS TIPO RIMAX SIN BRAZO BLANCAS
- Material: Plástico de alta resistencia 
- Dimensiones: Altura total 85 cm, altura del asiento 45 cm, ancho y profundidad del asiento 40-45 cm.
- Capacidad de carga: Hasta 100 kg.
- Diseño: Apilable, sin brazos, con respaldo ergonómico.
- Impresión: De alta calidad, resistente a los rayos UV, colores (institucionales) brillantes y duraderos.
- Resistencia: Impermeable y resistente a las inclemencias del tiempo, ideal para exterior.
- Bordes: Costura reforzada con bordes cosidos para evitar deshilachado.
- Ojetes: Ojetes de acero inoxidable para fácil fijación y resistencia a la corrosión.
- Uso: Ideal para eventos al aire libre, actividades institucionales, y campañas publicitarias.</t>
  </si>
  <si>
    <t>ADQUISICION DE CARPAS, MESAS Y SILLAS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</si>
</sst>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[Red]#,##0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3"/>
      <color theme="1"/>
      <name val="Verdana"/>
      <family val="2"/>
    </font>
    <font>
      <b/>
      <sz val="10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top" wrapText="1"/>
    </xf>
    <xf numFmtId="3" fontId="2" fillId="2" borderId="1" xfId="0" applyNumberFormat="1" applyFont="1" applyFill="1" applyBorder="1" applyAlignment="1">
      <alignment horizontal="center" vertical="top" wrapText="1"/>
    </xf>
    <xf numFmtId="164" fontId="4" fillId="2" borderId="1" xfId="0" applyNumberFormat="1" applyFont="1" applyFill="1" applyBorder="1" applyAlignment="1">
      <alignment vertical="top"/>
    </xf>
    <xf numFmtId="3" fontId="4" fillId="2" borderId="1" xfId="1" applyNumberFormat="1" applyFont="1" applyFill="1" applyBorder="1" applyAlignment="1">
      <alignment vertical="top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6" fillId="7" borderId="1" xfId="0" applyFont="1" applyFill="1" applyBorder="1" applyAlignment="1">
      <alignment vertical="center"/>
    </xf>
    <xf numFmtId="9" fontId="4" fillId="2" borderId="1" xfId="1" applyFont="1" applyFill="1" applyBorder="1" applyAlignment="1">
      <alignment vertical="top"/>
    </xf>
    <xf numFmtId="0" fontId="4" fillId="3" borderId="3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Continuous"/>
    </xf>
    <xf numFmtId="0" fontId="2" fillId="5" borderId="1" xfId="0" applyFont="1" applyFill="1" applyBorder="1" applyAlignment="1">
      <alignment horizontal="justify" vertical="top" wrapText="1"/>
    </xf>
    <xf numFmtId="164" fontId="5" fillId="2" borderId="2" xfId="0" applyNumberFormat="1" applyFont="1" applyFill="1" applyBorder="1" applyAlignment="1">
      <alignment vertical="center"/>
    </xf>
    <xf numFmtId="165" fontId="2" fillId="5" borderId="1" xfId="0" applyNumberFormat="1" applyFont="1" applyFill="1" applyBorder="1" applyAlignment="1">
      <alignment horizontal="right" vertical="top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/>
    </xf>
    <xf numFmtId="0" fontId="4" fillId="3" borderId="7" xfId="0" applyFont="1" applyFill="1" applyBorder="1" applyAlignment="1">
      <alignment horizontal="left" vertical="top"/>
    </xf>
    <xf numFmtId="0" fontId="4" fillId="3" borderId="0" xfId="0" applyFont="1" applyFill="1" applyBorder="1" applyAlignment="1">
      <alignment horizontal="left" vertical="top"/>
    </xf>
    <xf numFmtId="0" fontId="4" fillId="3" borderId="8" xfId="0" applyFont="1" applyFill="1" applyBorder="1" applyAlignment="1">
      <alignment horizontal="left" vertical="top"/>
    </xf>
    <xf numFmtId="0" fontId="4" fillId="3" borderId="9" xfId="0" applyFont="1" applyFill="1" applyBorder="1" applyAlignment="1">
      <alignment horizontal="left" vertical="top"/>
    </xf>
    <xf numFmtId="0" fontId="4" fillId="3" borderId="10" xfId="0" applyFont="1" applyFill="1" applyBorder="1" applyAlignment="1">
      <alignment horizontal="left" vertical="top"/>
    </xf>
    <xf numFmtId="0" fontId="5" fillId="4" borderId="1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/>
    </xf>
    <xf numFmtId="3" fontId="5" fillId="5" borderId="2" xfId="0" applyNumberFormat="1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121228</xdr:colOff>
      <xdr:row>0</xdr:row>
      <xdr:rowOff>0</xdr:rowOff>
    </xdr:from>
    <xdr:to>
      <xdr:col>11</xdr:col>
      <xdr:colOff>1122218</xdr:colOff>
      <xdr:row>0</xdr:row>
      <xdr:rowOff>1035628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5387" y="0"/>
          <a:ext cx="1000990" cy="10356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zoomScale="110" zoomScaleNormal="110" workbookViewId="0">
      <selection activeCell="A5" sqref="A5"/>
    </sheetView>
  </sheetViews>
  <sheetFormatPr baseColWidth="10" defaultColWidth="57.140625" defaultRowHeight="12.75" x14ac:dyDescent="0.2"/>
  <cols>
    <col min="1" max="1" width="10.5703125" style="1" customWidth="1"/>
    <col min="2" max="2" width="76.7109375" style="1" customWidth="1"/>
    <col min="3" max="3" width="12.5703125" style="1" bestFit="1" customWidth="1"/>
    <col min="4" max="4" width="15.28515625" style="1" customWidth="1"/>
    <col min="5" max="5" width="17" style="1" customWidth="1"/>
    <col min="6" max="6" width="19.5703125" style="1" customWidth="1"/>
    <col min="7" max="7" width="12.42578125" style="1" customWidth="1"/>
    <col min="8" max="10" width="13.85546875" style="1" customWidth="1"/>
    <col min="11" max="11" width="16" style="1" customWidth="1"/>
    <col min="12" max="12" width="18.140625" style="1" customWidth="1"/>
    <col min="13" max="16384" width="57.140625" style="1"/>
  </cols>
  <sheetData>
    <row r="1" spans="1:13" ht="81.75" customHeight="1" x14ac:dyDescent="0.2">
      <c r="A1" s="36" t="s">
        <v>20</v>
      </c>
      <c r="B1" s="37"/>
      <c r="C1" s="37"/>
      <c r="D1" s="37"/>
      <c r="E1" s="37"/>
      <c r="F1" s="37"/>
      <c r="G1" s="37"/>
      <c r="H1" s="37"/>
      <c r="I1" s="37"/>
      <c r="J1" s="37"/>
      <c r="K1" s="38"/>
      <c r="L1" s="12"/>
    </row>
    <row r="2" spans="1:13" ht="27" customHeight="1" x14ac:dyDescent="0.2">
      <c r="A2" s="31" t="s">
        <v>0</v>
      </c>
      <c r="B2" s="31" t="s">
        <v>1</v>
      </c>
      <c r="C2" s="31" t="s">
        <v>2</v>
      </c>
      <c r="D2" s="31" t="s">
        <v>4</v>
      </c>
      <c r="E2" s="43" t="s">
        <v>7</v>
      </c>
      <c r="F2" s="43"/>
      <c r="G2" s="35" t="s">
        <v>8</v>
      </c>
      <c r="H2" s="35"/>
      <c r="I2" s="35"/>
      <c r="J2" s="35"/>
      <c r="K2" s="35"/>
      <c r="L2" s="35"/>
    </row>
    <row r="3" spans="1:13" ht="51" customHeight="1" x14ac:dyDescent="0.2">
      <c r="A3" s="31"/>
      <c r="B3" s="31"/>
      <c r="C3" s="31"/>
      <c r="D3" s="31"/>
      <c r="E3" s="3" t="s">
        <v>14</v>
      </c>
      <c r="F3" s="3" t="s">
        <v>15</v>
      </c>
      <c r="G3" s="2" t="s">
        <v>4</v>
      </c>
      <c r="H3" s="2" t="s">
        <v>3</v>
      </c>
      <c r="I3" s="2" t="s">
        <v>17</v>
      </c>
      <c r="J3" s="2" t="s">
        <v>5</v>
      </c>
      <c r="K3" s="2" t="s">
        <v>6</v>
      </c>
      <c r="L3" s="2" t="s">
        <v>18</v>
      </c>
    </row>
    <row r="4" spans="1:13" ht="30" customHeight="1" x14ac:dyDescent="0.2">
      <c r="A4" s="32" t="s">
        <v>26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3" ht="96" customHeight="1" x14ac:dyDescent="0.2">
      <c r="A5" s="4">
        <v>1</v>
      </c>
      <c r="B5" s="19" t="s">
        <v>22</v>
      </c>
      <c r="C5" s="4" t="s">
        <v>21</v>
      </c>
      <c r="D5" s="4">
        <v>4</v>
      </c>
      <c r="E5" s="21">
        <v>3784200</v>
      </c>
      <c r="F5" s="21">
        <f>E5*D5</f>
        <v>15136800</v>
      </c>
      <c r="G5" s="5">
        <v>0</v>
      </c>
      <c r="H5" s="6">
        <v>0</v>
      </c>
      <c r="I5" s="13">
        <v>0</v>
      </c>
      <c r="J5" s="7">
        <f t="shared" ref="J5" si="0">H5*I5</f>
        <v>0</v>
      </c>
      <c r="K5" s="6">
        <f t="shared" ref="K5" si="1">J5+H5</f>
        <v>0</v>
      </c>
      <c r="L5" s="6">
        <f t="shared" ref="L5" si="2">K5*G5</f>
        <v>0</v>
      </c>
    </row>
    <row r="6" spans="1:13" ht="119.25" customHeight="1" x14ac:dyDescent="0.2">
      <c r="A6" s="4">
        <v>2</v>
      </c>
      <c r="B6" s="19" t="s">
        <v>23</v>
      </c>
      <c r="C6" s="4" t="s">
        <v>21</v>
      </c>
      <c r="D6" s="4">
        <v>4</v>
      </c>
      <c r="E6" s="21">
        <v>2029998</v>
      </c>
      <c r="F6" s="21">
        <f t="shared" ref="F6:F8" si="3">E6*D6</f>
        <v>8119992</v>
      </c>
      <c r="G6" s="5">
        <v>0</v>
      </c>
      <c r="H6" s="6">
        <v>0</v>
      </c>
      <c r="I6" s="13">
        <v>0</v>
      </c>
      <c r="J6" s="7">
        <f t="shared" ref="J6:J8" si="4">H6*I6</f>
        <v>0</v>
      </c>
      <c r="K6" s="6">
        <f t="shared" ref="K6:K8" si="5">J6+H6</f>
        <v>0</v>
      </c>
      <c r="L6" s="6">
        <f t="shared" ref="L6:L8" si="6">K6*G6</f>
        <v>0</v>
      </c>
    </row>
    <row r="7" spans="1:13" ht="124.5" customHeight="1" x14ac:dyDescent="0.2">
      <c r="A7" s="4">
        <v>3</v>
      </c>
      <c r="B7" s="19" t="s">
        <v>24</v>
      </c>
      <c r="C7" s="4" t="s">
        <v>21</v>
      </c>
      <c r="D7" s="4">
        <v>3</v>
      </c>
      <c r="E7" s="21">
        <v>161721</v>
      </c>
      <c r="F7" s="21">
        <f t="shared" si="3"/>
        <v>485163</v>
      </c>
      <c r="G7" s="5">
        <v>0</v>
      </c>
      <c r="H7" s="6">
        <v>0</v>
      </c>
      <c r="I7" s="13">
        <v>0</v>
      </c>
      <c r="J7" s="7">
        <f t="shared" si="4"/>
        <v>0</v>
      </c>
      <c r="K7" s="6">
        <f t="shared" si="5"/>
        <v>0</v>
      </c>
      <c r="L7" s="6">
        <f t="shared" si="6"/>
        <v>0</v>
      </c>
    </row>
    <row r="8" spans="1:13" ht="198" customHeight="1" x14ac:dyDescent="0.2">
      <c r="A8" s="4">
        <v>4</v>
      </c>
      <c r="B8" s="19" t="s">
        <v>25</v>
      </c>
      <c r="C8" s="4" t="s">
        <v>21</v>
      </c>
      <c r="D8" s="4">
        <v>6</v>
      </c>
      <c r="E8" s="21">
        <v>237881</v>
      </c>
      <c r="F8" s="21">
        <f t="shared" si="3"/>
        <v>1427286</v>
      </c>
      <c r="G8" s="5">
        <v>0</v>
      </c>
      <c r="H8" s="6">
        <v>0</v>
      </c>
      <c r="I8" s="13">
        <v>0</v>
      </c>
      <c r="J8" s="7">
        <f t="shared" si="4"/>
        <v>0</v>
      </c>
      <c r="K8" s="6">
        <f t="shared" si="5"/>
        <v>0</v>
      </c>
      <c r="L8" s="6">
        <f t="shared" si="6"/>
        <v>0</v>
      </c>
    </row>
    <row r="9" spans="1:13" s="9" customFormat="1" ht="30" customHeight="1" x14ac:dyDescent="0.25">
      <c r="A9" s="41" t="s">
        <v>16</v>
      </c>
      <c r="B9" s="42"/>
      <c r="C9" s="42"/>
      <c r="D9" s="42"/>
      <c r="E9" s="40">
        <f>SUM(F5:F8)</f>
        <v>25169241</v>
      </c>
      <c r="F9" s="40"/>
      <c r="G9" s="39" t="s">
        <v>9</v>
      </c>
      <c r="H9" s="39"/>
      <c r="I9" s="39"/>
      <c r="J9" s="39"/>
      <c r="K9" s="39"/>
      <c r="L9" s="20">
        <f>SUM(L5:L8)</f>
        <v>0</v>
      </c>
      <c r="M9" s="8"/>
    </row>
    <row r="10" spans="1:13" s="11" customFormat="1" ht="30" customHeight="1" x14ac:dyDescent="0.25">
      <c r="A10" s="14" t="s">
        <v>10</v>
      </c>
      <c r="B10" s="15"/>
      <c r="C10" s="22"/>
      <c r="D10" s="23"/>
      <c r="E10" s="24" t="s">
        <v>19</v>
      </c>
      <c r="F10" s="25"/>
      <c r="G10" s="25"/>
      <c r="H10" s="25"/>
      <c r="I10" s="25"/>
      <c r="J10" s="25"/>
      <c r="K10" s="25"/>
      <c r="L10" s="26"/>
    </row>
    <row r="11" spans="1:13" s="11" customFormat="1" ht="30" customHeight="1" x14ac:dyDescent="0.25">
      <c r="A11" s="14" t="s">
        <v>11</v>
      </c>
      <c r="B11" s="15"/>
      <c r="C11" s="22"/>
      <c r="D11" s="23"/>
      <c r="E11" s="27"/>
      <c r="F11" s="27"/>
      <c r="G11" s="27"/>
      <c r="H11" s="27"/>
      <c r="I11" s="27"/>
      <c r="J11" s="27"/>
      <c r="K11" s="27"/>
      <c r="L11" s="28"/>
    </row>
    <row r="12" spans="1:13" s="11" customFormat="1" ht="30" customHeight="1" x14ac:dyDescent="0.25">
      <c r="A12" s="14" t="s">
        <v>12</v>
      </c>
      <c r="B12" s="15"/>
      <c r="C12" s="22"/>
      <c r="D12" s="23"/>
      <c r="E12" s="27"/>
      <c r="F12" s="27"/>
      <c r="G12" s="27"/>
      <c r="H12" s="27"/>
      <c r="I12" s="27"/>
      <c r="J12" s="27"/>
      <c r="K12" s="27"/>
      <c r="L12" s="28"/>
    </row>
    <row r="13" spans="1:13" s="10" customFormat="1" ht="77.25" customHeight="1" x14ac:dyDescent="0.2">
      <c r="A13" s="16" t="s">
        <v>13</v>
      </c>
      <c r="B13" s="17"/>
      <c r="C13" s="17"/>
      <c r="D13" s="18"/>
      <c r="E13" s="29"/>
      <c r="F13" s="29"/>
      <c r="G13" s="29"/>
      <c r="H13" s="29"/>
      <c r="I13" s="29"/>
      <c r="J13" s="29"/>
      <c r="K13" s="29"/>
      <c r="L13" s="30"/>
    </row>
  </sheetData>
  <mergeCells count="15">
    <mergeCell ref="A1:K1"/>
    <mergeCell ref="G9:K9"/>
    <mergeCell ref="E9:F9"/>
    <mergeCell ref="A9:D9"/>
    <mergeCell ref="E2:F2"/>
    <mergeCell ref="A2:A3"/>
    <mergeCell ref="B2:B3"/>
    <mergeCell ref="C2:C3"/>
    <mergeCell ref="C12:D12"/>
    <mergeCell ref="E10:L13"/>
    <mergeCell ref="D2:D3"/>
    <mergeCell ref="A4:L4"/>
    <mergeCell ref="G2:L2"/>
    <mergeCell ref="C10:D10"/>
    <mergeCell ref="C11:D11"/>
  </mergeCells>
  <pageMargins left="0.7" right="0.7" top="0.75" bottom="0.75" header="0.3" footer="0.3"/>
  <pageSetup paperSize="1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Gallego Acero</dc:creator>
  <cp:lastModifiedBy>Wilson Gallego Acero</cp:lastModifiedBy>
  <dcterms:created xsi:type="dcterms:W3CDTF">2025-04-30T15:59:06Z</dcterms:created>
  <dcterms:modified xsi:type="dcterms:W3CDTF">2026-04-27T21:18:59Z</dcterms:modified>
</cp:coreProperties>
</file>