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Users\Usuario\Downloads\SAMC2024-193 ALQUILER DE MAQUINARIA\SAMC2024-193 ALQUILER DE MAQUINARIA\SAMC2026-XXX ALQUILER DE MAQUINARIA\"/>
    </mc:Choice>
  </mc:AlternateContent>
  <xr:revisionPtr revIDLastSave="0" documentId="8_{E5ED82B2-8446-4D3C-8532-21AB9EBAA64C}" xr6:coauthVersionLast="47" xr6:coauthVersionMax="47" xr10:uidLastSave="{00000000-0000-0000-0000-000000000000}"/>
  <bookViews>
    <workbookView xWindow="-108" yWindow="-108" windowWidth="23256" windowHeight="13896" xr2:uid="{00000000-000D-0000-FFFF-FFFF00000000}"/>
  </bookViews>
  <sheets>
    <sheet name="Hoja1" sheetId="1" r:id="rId1"/>
    <sheet name="Hoja2" sheetId="2" r:id="rId2"/>
    <sheet name="Hoja3" sheetId="3" r:id="rId3"/>
  </sheets>
  <definedNames>
    <definedName name="_xlnm._FilterDatabase" localSheetId="0" hidden="1">Hoja1!$A$3:$AN$22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29" i="1" l="1"/>
  <c r="J28" i="1" l="1"/>
  <c r="J27" i="1"/>
  <c r="J26" i="1" l="1"/>
  <c r="J25" i="1" l="1"/>
  <c r="J24" i="1"/>
  <c r="P23" i="1" l="1"/>
  <c r="J23" i="1"/>
  <c r="P22" i="1" l="1"/>
  <c r="J22" i="1"/>
  <c r="J20" i="1" l="1"/>
  <c r="J16" i="1" l="1"/>
  <c r="P5" i="1" l="1"/>
  <c r="P6" i="1"/>
  <c r="P7" i="1"/>
  <c r="P8" i="1"/>
  <c r="P9" i="1"/>
  <c r="P10" i="1"/>
  <c r="P11" i="1"/>
  <c r="P12" i="1"/>
  <c r="P13" i="1"/>
  <c r="P14" i="1"/>
  <c r="P15" i="1"/>
  <c r="P16" i="1"/>
  <c r="P17" i="1"/>
  <c r="P18" i="1"/>
  <c r="P19" i="1"/>
  <c r="P20" i="1"/>
  <c r="P4" i="1"/>
  <c r="J5" i="1"/>
  <c r="J6" i="1"/>
  <c r="J7" i="1"/>
  <c r="J8" i="1"/>
  <c r="J9" i="1"/>
  <c r="J10" i="1"/>
  <c r="J11" i="1"/>
  <c r="J12" i="1"/>
  <c r="J13" i="1"/>
  <c r="J14" i="1"/>
  <c r="J17" i="1"/>
  <c r="J18" i="1"/>
  <c r="J19" i="1"/>
  <c r="J4"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hosmany</author>
  </authors>
  <commentList>
    <comment ref="H2" authorId="0" shapeId="0" xr:uid="{00000000-0006-0000-0000-000001000000}">
      <text>
        <r>
          <rPr>
            <sz val="9"/>
            <color rgb="FF000000"/>
            <rFont val="Tahoma"/>
            <family val="2"/>
          </rPr>
          <t xml:space="preserve">1  RARO
</t>
        </r>
        <r>
          <rPr>
            <sz val="9"/>
            <color rgb="FF000000"/>
            <rFont val="Tahoma"/>
            <family val="2"/>
          </rPr>
          <t xml:space="preserve">2 IMPROBABLE (OCASIONAL/)
</t>
        </r>
        <r>
          <rPr>
            <sz val="9"/>
            <color rgb="FF000000"/>
            <rFont val="Tahoma"/>
            <family val="2"/>
          </rPr>
          <t xml:space="preserve">3 POSIBLE
</t>
        </r>
        <r>
          <rPr>
            <sz val="9"/>
            <color rgb="FF000000"/>
            <rFont val="Tahoma"/>
            <family val="2"/>
          </rPr>
          <t xml:space="preserve">4 PROBABLE
</t>
        </r>
        <r>
          <rPr>
            <sz val="9"/>
            <color rgb="FF000000"/>
            <rFont val="Tahoma"/>
            <family val="2"/>
          </rPr>
          <t>5 CASI CIERTO</t>
        </r>
      </text>
    </comment>
    <comment ref="I2" authorId="0" shapeId="0" xr:uid="{00000000-0006-0000-0000-000002000000}">
      <text>
        <r>
          <rPr>
            <sz val="9"/>
            <color rgb="FF000000"/>
            <rFont val="Tahoma"/>
            <family val="2"/>
          </rPr>
          <t xml:space="preserve">1 INSIGNIFICANTE
</t>
        </r>
        <r>
          <rPr>
            <sz val="9"/>
            <color rgb="FF000000"/>
            <rFont val="Tahoma"/>
            <family val="2"/>
          </rPr>
          <t xml:space="preserve">2 MENOR
</t>
        </r>
        <r>
          <rPr>
            <sz val="9"/>
            <color rgb="FF000000"/>
            <rFont val="Tahoma"/>
            <family val="2"/>
          </rPr>
          <t xml:space="preserve">3 MODERADO
</t>
        </r>
        <r>
          <rPr>
            <sz val="9"/>
            <color rgb="FF000000"/>
            <rFont val="Tahoma"/>
            <family val="2"/>
          </rPr>
          <t xml:space="preserve">4 MAYOR
</t>
        </r>
        <r>
          <rPr>
            <sz val="9"/>
            <color rgb="FF000000"/>
            <rFont val="Tahoma"/>
            <family val="2"/>
          </rPr>
          <t xml:space="preserve">5 CATASTRÓFICO
</t>
        </r>
        <r>
          <rPr>
            <sz val="9"/>
            <color rgb="FF000000"/>
            <rFont val="Tahoma"/>
            <family val="2"/>
          </rPr>
          <t xml:space="preserve">
</t>
        </r>
        <r>
          <rPr>
            <b/>
            <sz val="9"/>
            <color rgb="FF000000"/>
            <rFont val="Tahoma"/>
            <family val="2"/>
          </rPr>
          <t>VER HOJA 2 VALORACION IMPACTO</t>
        </r>
      </text>
    </comment>
    <comment ref="J2" authorId="0" shapeId="0" xr:uid="{00000000-0006-0000-0000-000003000000}">
      <text>
        <r>
          <rPr>
            <sz val="9"/>
            <color rgb="FF000000"/>
            <rFont val="Tahoma"/>
            <family val="2"/>
          </rPr>
          <t xml:space="preserve"> SUMATORIA  PROBABILIDAD  + IMPACTO</t>
        </r>
      </text>
    </comment>
    <comment ref="K2" authorId="0" shapeId="0" xr:uid="{00000000-0006-0000-0000-000004000000}">
      <text>
        <r>
          <rPr>
            <sz val="9"/>
            <color rgb="FF000000"/>
            <rFont val="Tahoma"/>
            <family val="2"/>
          </rPr>
          <t xml:space="preserve"> DE 2 A 4 RIESGO BAJO
</t>
        </r>
        <r>
          <rPr>
            <sz val="9"/>
            <color rgb="FF000000"/>
            <rFont val="Tahoma"/>
            <family val="2"/>
          </rPr>
          <t xml:space="preserve">5 RIESGO MEDIO
</t>
        </r>
        <r>
          <rPr>
            <sz val="9"/>
            <color rgb="FF000000"/>
            <rFont val="Tahoma"/>
            <family val="2"/>
          </rPr>
          <t xml:space="preserve">6 Y 7 RIESGO ALTO
</t>
        </r>
        <r>
          <rPr>
            <sz val="9"/>
            <color rgb="FF000000"/>
            <rFont val="Tahoma"/>
            <family val="2"/>
          </rPr>
          <t>8 A 10 RIESGO EXTREMO</t>
        </r>
      </text>
    </comment>
    <comment ref="N3" authorId="0" shapeId="0" xr:uid="{00000000-0006-0000-0000-000005000000}">
      <text>
        <r>
          <rPr>
            <sz val="9"/>
            <color indexed="81"/>
            <rFont val="Tahoma"/>
            <family val="2"/>
          </rPr>
          <t xml:space="preserve">1  RARO
2 IMPROBABLE (OCASIONAL/)
3 POSIBLE
4 PROBABLE
5 CASI CIERTO
</t>
        </r>
      </text>
    </comment>
    <comment ref="O3" authorId="0" shapeId="0" xr:uid="{00000000-0006-0000-0000-000006000000}">
      <text>
        <r>
          <rPr>
            <sz val="9"/>
            <color indexed="81"/>
            <rFont val="Tahoma"/>
            <family val="2"/>
          </rPr>
          <t xml:space="preserve">1 INSIGNIFICANTE
2 MENOR
3 MODERADO
4 MAYOR
5 CATASTRÓFICO
VER HOJA 2 VALORACION IMPACTO
</t>
        </r>
      </text>
    </comment>
    <comment ref="P3" authorId="0" shapeId="0" xr:uid="{00000000-0006-0000-0000-000007000000}">
      <text>
        <r>
          <rPr>
            <sz val="9"/>
            <color indexed="81"/>
            <rFont val="Tahoma"/>
            <family val="2"/>
          </rPr>
          <t xml:space="preserve"> SUMATORIA  PROBABILIDAD  + IMPACTO
</t>
        </r>
      </text>
    </comment>
    <comment ref="Q3" authorId="0" shapeId="0" xr:uid="{00000000-0006-0000-0000-000008000000}">
      <text>
        <r>
          <rPr>
            <sz val="9"/>
            <color indexed="81"/>
            <rFont val="Tahoma"/>
            <family val="2"/>
          </rPr>
          <t xml:space="preserve"> DE 2 A 4 RIESGO BAJO
5 RIESGO MEDIO
6 Y 7 RIESGO ALTO
8 A 10 RIESGO EXTREMO</t>
        </r>
      </text>
    </comment>
  </commentList>
</comments>
</file>

<file path=xl/sharedStrings.xml><?xml version="1.0" encoding="utf-8"?>
<sst xmlns="http://schemas.openxmlformats.org/spreadsheetml/2006/main" count="357" uniqueCount="121">
  <si>
    <t>CLASE</t>
  </si>
  <si>
    <t>FUENTE</t>
  </si>
  <si>
    <t>ETAPA</t>
  </si>
  <si>
    <t>TIPO</t>
  </si>
  <si>
    <t>DESCRIPCIÓN</t>
  </si>
  <si>
    <t>CONSECUENCIA DE LA OCURRENCIA DEL EVENTO</t>
  </si>
  <si>
    <t>PROBABILIDAD</t>
  </si>
  <si>
    <t>IMPACTO</t>
  </si>
  <si>
    <t>VALORACIÓN DEL RIESGO</t>
  </si>
  <si>
    <t>CATEGORÍA</t>
  </si>
  <si>
    <t>A QUIEN SE LE ASIGNA</t>
  </si>
  <si>
    <t>IMPACTO DESPUÉS DEL TRATAMIENTO</t>
  </si>
  <si>
    <t>AFECTA LA EJECUCIÓN DEL CONTRATO?</t>
  </si>
  <si>
    <t>TRATAMIENTO / CONTROLES A SER IMPLEMENTADOS</t>
  </si>
  <si>
    <t>General</t>
  </si>
  <si>
    <t>Planeación</t>
  </si>
  <si>
    <t>Selección</t>
  </si>
  <si>
    <t>Contratación</t>
  </si>
  <si>
    <t>Ejecución</t>
  </si>
  <si>
    <t>Financiero</t>
  </si>
  <si>
    <t>Riesgo de colusión (pacto de 2 o más personas para perjudicar un tercero)</t>
  </si>
  <si>
    <t>Riesgo de ofertas artificialmente bajas</t>
  </si>
  <si>
    <t>Riesgo que no se firme el contrato</t>
  </si>
  <si>
    <t>Riesgo que no se presenten las garantías requeridas o que su presentación sea tardía</t>
  </si>
  <si>
    <t>Riesgos asociados a los reclamos de los terceros sobre la selección de la oferta que retrasen el prefeccionamiento del contrato</t>
  </si>
  <si>
    <t>Especifico</t>
  </si>
  <si>
    <t>Interno</t>
  </si>
  <si>
    <t>Externo</t>
  </si>
  <si>
    <t>Interno -Externo</t>
  </si>
  <si>
    <t>Económico</t>
  </si>
  <si>
    <t>Operacional</t>
  </si>
  <si>
    <t>Operacional
Regulatorio</t>
  </si>
  <si>
    <t>Operacional
Económicos</t>
  </si>
  <si>
    <t>Operacional
Financiero</t>
  </si>
  <si>
    <t>Financiero
Económico</t>
  </si>
  <si>
    <t>Social o Político
Regulatorio</t>
  </si>
  <si>
    <t>Social o Político</t>
  </si>
  <si>
    <t>MEDIO</t>
  </si>
  <si>
    <t>BAJO</t>
  </si>
  <si>
    <t>ALTO</t>
  </si>
  <si>
    <t>Municipio</t>
  </si>
  <si>
    <t>Contratista</t>
  </si>
  <si>
    <t xml:space="preserve">Inadecuado estudio de mercado, ocurre cuándo al momento de estimación del valor del contrato no se tienen en cuenta todas las variables que afectan el mismo o no se identifican los valores reales de los bienes y servicios en el mercado </t>
  </si>
  <si>
    <t>NO</t>
  </si>
  <si>
    <t>Incumplimiento del estatuto de contratación estatal, ocurre cuando los procesos de selección de los contratistas no son ajustados a la modaldad de selección de acuerdo al objeto del contrato o no se cumplen con los manuales, procedimientos y principios que rigen la contratación en las entidades estatales</t>
  </si>
  <si>
    <t>Declaratoria desierta del proceso. Celebración indebida de contratos</t>
  </si>
  <si>
    <t xml:space="preserve">Mantener actualizado al personal que intervienen en el proceso </t>
  </si>
  <si>
    <t>Estudios previos incompletos o con falencias. Puede presentarse cuándo la identificación de los bienes o servicios a contratar no están descritos de una manera clara y precisa, también puede presentarse que no se identifiquen los requistitos habilitantes apropiados para el proceso de contratación y cuando no se describan la totalida de las obligaciones.</t>
  </si>
  <si>
    <t>Declaratoria de desierta.
Adjudicación del contrato en condiciones inferiores o distintas a las pretendidas</t>
  </si>
  <si>
    <t>SI</t>
  </si>
  <si>
    <t>Celebracion indebida del contrato</t>
  </si>
  <si>
    <t xml:space="preserve">Mantener personal suficiente y actualizado en el proceso de contratacion </t>
  </si>
  <si>
    <t>Sobrecostos y celebracion indebida de contratos</t>
  </si>
  <si>
    <t xml:space="preserve">Aplicación del plan anticorrupcion </t>
  </si>
  <si>
    <t>Incumplimiento del Objeto Contractual</t>
  </si>
  <si>
    <t>No celebracion del contrato</t>
  </si>
  <si>
    <t>Demora en la ejecucion del contrato</t>
  </si>
  <si>
    <t>Requerir al contratista y/o Realizar procedimiento multas ley 1474 de 2011</t>
  </si>
  <si>
    <t>Riesgos asociados al incumplimiento de la publicación o la expedicion del registro presupuestal del contrato.</t>
  </si>
  <si>
    <t>Requerir secretaria de hacienda</t>
  </si>
  <si>
    <t>Realizar el debido proceso al requerimiento a traves del proceso de apoyo juridico o de la representacion judicial</t>
  </si>
  <si>
    <t>sobrecostos en el contrato</t>
  </si>
  <si>
    <t>retraso en la ejecución del contrato
Incumplimiento del contrato</t>
  </si>
  <si>
    <t>Exigencia de poliza de cumplimiento contratista</t>
  </si>
  <si>
    <t>Incumplimiento del fin del contrato</t>
  </si>
  <si>
    <t>Cambios normativos o de legislación tributaria. Ocurre por la expedición de normas posteriores a la celebración del contrato que impliquen un nuevo componnente técnico o efectos tributarios que afecten considerablemente las condiciones inicialmente pactadas</t>
  </si>
  <si>
    <t>Incumplimiento del contrato
Reclamaciones por parte del contratista</t>
  </si>
  <si>
    <t>Aplicación de la figura de la teoría de la imprevisión o el hecho del principe según sea el caso</t>
  </si>
  <si>
    <t>Hurto y vandalismo.  Se refiere a los efectos defavorables o cualquier daño, perjuicio o pérdida de los bienes a cargo del contratista causado por un tercero.</t>
  </si>
  <si>
    <t>Retrasos en la ejecución del contrato.
Incumplimiento del contrato</t>
  </si>
  <si>
    <t>Vigilancia y cuidado del contratista a los bienes dados en custodia o aquellos requeridos para la ejecución del contrato</t>
  </si>
  <si>
    <t>Falta de coordinación interinstitucional. Ocurre cuando hay concurrencia de gestiones ante diferentes entidades oficiales</t>
  </si>
  <si>
    <t>retrasos en la ejecución del contrato.
sobrecostos del contrato</t>
  </si>
  <si>
    <t>minimizar grado de incertidumbre al momento de formular los estudios previos</t>
  </si>
  <si>
    <t>retrasos en la ejecución del contrato.
Sobrecostos del contrato.
Incumplimiento de la finalidad estatal</t>
  </si>
  <si>
    <t xml:space="preserve">Municipio  </t>
  </si>
  <si>
    <t>Variación de precios. Son los efectos derivados de las varioaciones en los precios del mercado en los materiales, los insumos y demas elementos necesarios para la ejecucion del contrato.</t>
  </si>
  <si>
    <t>No recepción de propuestas por falta de interés de los proveedores</t>
  </si>
  <si>
    <t>Violacion al principio de selección objetiva del contratista</t>
  </si>
  <si>
    <t>Demora en la ejecucion del contrato.
Investigaciones disciplinarias, fiscales y penales</t>
  </si>
  <si>
    <t>APLICA</t>
  </si>
  <si>
    <t>Aplicación de garantias exigidas en la etapa de planeacion</t>
  </si>
  <si>
    <t>Casos fortuitos o fuerza Mayor. Son los efectos derivados de eventualidades de caso fortuito o de fuerza mayor que alteren la normal ejecución del contrato</t>
  </si>
  <si>
    <t>No.</t>
  </si>
  <si>
    <t>Realización de estudios del sector conforme a la guia - Colombia Compra Eficiente.</t>
  </si>
  <si>
    <t>Realización de estudios previos conforme al decreto 1082 de 2015 y las guias de Colombia Compra Eficiente.</t>
  </si>
  <si>
    <t>Realizar procedimiento  Decreto 1082 de 2015</t>
  </si>
  <si>
    <t xml:space="preserve">Determinar los tratamientos por ley </t>
  </si>
  <si>
    <t>operacional</t>
  </si>
  <si>
    <t>falta de servicio oportuno</t>
  </si>
  <si>
    <t>Riesgos asociados con el desabastecimiento de los bienes y servicios</t>
  </si>
  <si>
    <t>aplicación de las garantías exigidas</t>
  </si>
  <si>
    <t>Fluctuación de los precios de los bienes a contratar, a causa de la variacion de la tasa representativa del mercado. Desabastecimiento de los bienes.</t>
  </si>
  <si>
    <t>especifico</t>
  </si>
  <si>
    <t>externo</t>
  </si>
  <si>
    <t xml:space="preserve">estudio del mercado </t>
  </si>
  <si>
    <t>económico</t>
  </si>
  <si>
    <t>Afectación del valor total del contrato.</t>
  </si>
  <si>
    <t>En la etapa de estudio de mercado se le debe informar al contratista que en la cotizacion debe tener en cuenta las fluctuaciones de los precios del mercado, poque despues de presentar oferta y adjudicar el contrato, la misma no es suceptible de modificar ni de ajustar.</t>
  </si>
  <si>
    <t>Retrasos injustificados en la entrega del suministro.</t>
  </si>
  <si>
    <t>Afecta la normal ejecución de las actividades institucionales</t>
  </si>
  <si>
    <t>contratista</t>
  </si>
  <si>
    <t>Personal suficiente e idoneo- Exigencia de garantias</t>
  </si>
  <si>
    <t xml:space="preserve">Incumplimiento de obligaciones . Ocurre cuando no se cumplen oportunamente las disposiciones vigentes  para la ejecución del contrato.
</t>
  </si>
  <si>
    <t>Insuficiente suministro . Son los efectos derivados de la inoportuna e insuficiente provision de  isumos y demas elementos necesarios para la ejecucion del contrato.</t>
  </si>
  <si>
    <t>Calidad del suministro. Son los efectos derivados para el cumplimiento de las especificaciones tecnicas y caracteristicas de los materiales, los insumos y demas elementos necesarios para la ejecución del contrato.</t>
  </si>
  <si>
    <t>sobrecostos e incumplimiento del contrato</t>
  </si>
  <si>
    <t>El contratista debera tener en cuenta determinados factores que alteren el valor final d elos productos, por lo cual una vez presentada y adjudicada la propuesta la misma no es susceptible de modificacion- exigencia de garantias</t>
  </si>
  <si>
    <t xml:space="preserve">Riesgo asociado con el suministro de productos defectuosos o de mala calidad </t>
  </si>
  <si>
    <t xml:space="preserve">riesgo asociado con falta de registro sanitario en los insumos que lo requieran </t>
  </si>
  <si>
    <t>instar al proveedor para el cambio de los productos/ aplicación de las garantías exigidas</t>
  </si>
  <si>
    <t xml:space="preserve">riesgos asociados con el suministro de productos vencidos </t>
  </si>
  <si>
    <t>daños en la salud e integridad de las personas/ sobrecostos e incumplimiento del contrato</t>
  </si>
  <si>
    <t xml:space="preserve">riesgo asociado con la elaboración de productos sin tener en cuentas las adecuadas normas biosanitarias </t>
  </si>
  <si>
    <t xml:space="preserve">enfermedades y problemas de salud </t>
  </si>
  <si>
    <t>Incumplimiento del contrato</t>
  </si>
  <si>
    <t xml:space="preserve">MATRIZ DE ANALISIS DE RIESGOS </t>
  </si>
  <si>
    <t>Riesgo asociado a sobrepablacion hotelera. Ocurre cuando no se encuentra lugares para hospedar a las personas que lo requieren</t>
  </si>
  <si>
    <t>Reacción alergica por falta de salubridad. Ocurre cuando la asepxia en los hoteles no es la adecuada.</t>
  </si>
  <si>
    <t xml:space="preserve">Incumplimiento del contrato </t>
  </si>
  <si>
    <t>De la Naturaleza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</si>
</sst>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9"/>
      <color indexed="81"/>
      <name val="Tahoma"/>
      <family val="2"/>
    </font>
    <font>
      <sz val="9"/>
      <color rgb="FF000000"/>
      <name val="Tahoma"/>
      <family val="2"/>
    </font>
    <font>
      <b/>
      <sz val="9"/>
      <color rgb="FF000000"/>
      <name val="Tahoma"/>
      <family val="2"/>
    </font>
    <font>
      <b/>
      <sz val="16"/>
      <color theme="1"/>
      <name val="Arial"/>
      <family val="2"/>
    </font>
  </fonts>
  <fills count="4">
    <fill>
      <patternFill patternType="none"/>
    </fill>
    <fill>
      <patternFill patternType="gray125"/>
    </fill>
    <fill>
      <patternFill patternType="solid">
        <fgColor theme="7" tint="0.59999389629810485"/>
        <bgColor indexed="64"/>
      </patternFill>
    </fill>
    <fill>
      <patternFill patternType="solid">
        <fgColor theme="6" tint="0.59999389629810485"/>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s>
  <cellStyleXfs count="1">
    <xf numFmtId="0" fontId="0" fillId="0" borderId="0"/>
  </cellStyleXfs>
  <cellXfs count="21">
    <xf numFmtId="0" fontId="0" fillId="0" borderId="0" xfId="0"/>
    <xf numFmtId="0" fontId="0" fillId="0" borderId="0" xfId="0" applyAlignment="1">
      <alignment wrapText="1"/>
    </xf>
    <xf numFmtId="0" fontId="0" fillId="0" borderId="0" xfId="0" applyAlignment="1">
      <alignment vertical="center" wrapText="1" readingOrder="1"/>
    </xf>
    <xf numFmtId="0" fontId="0" fillId="0" borderId="0" xfId="0" applyAlignment="1">
      <alignment vertical="center" readingOrder="1"/>
    </xf>
    <xf numFmtId="0" fontId="0" fillId="0" borderId="1" xfId="0" applyBorder="1" applyAlignment="1">
      <alignment horizontal="center" vertical="center" readingOrder="1"/>
    </xf>
    <xf numFmtId="0" fontId="0" fillId="0" borderId="1" xfId="0" applyBorder="1" applyAlignment="1">
      <alignment horizontal="center" vertical="center" wrapText="1" readingOrder="1"/>
    </xf>
    <xf numFmtId="0" fontId="0" fillId="3" borderId="1" xfId="0" applyFill="1" applyBorder="1" applyAlignment="1">
      <alignment horizontal="center" vertical="center" readingOrder="1"/>
    </xf>
    <xf numFmtId="0" fontId="0" fillId="3" borderId="1" xfId="0" applyFill="1" applyBorder="1" applyAlignment="1">
      <alignment horizontal="center" vertical="center" wrapText="1" readingOrder="1"/>
    </xf>
    <xf numFmtId="0" fontId="0" fillId="3" borderId="2" xfId="0" applyFill="1" applyBorder="1" applyAlignment="1">
      <alignment horizontal="center" vertical="center" readingOrder="1"/>
    </xf>
    <xf numFmtId="0" fontId="0" fillId="3" borderId="3" xfId="0" applyFill="1" applyBorder="1" applyAlignment="1">
      <alignment horizontal="center" vertical="center" readingOrder="1"/>
    </xf>
    <xf numFmtId="0" fontId="0" fillId="2" borderId="1" xfId="0" applyFill="1" applyBorder="1" applyAlignment="1">
      <alignment horizontal="center" vertical="center" wrapText="1" readingOrder="1"/>
    </xf>
    <xf numFmtId="0" fontId="0" fillId="2" borderId="1" xfId="0" applyFill="1" applyBorder="1" applyAlignment="1">
      <alignment horizontal="center" vertical="center" readingOrder="1"/>
    </xf>
    <xf numFmtId="0" fontId="0" fillId="0" borderId="0" xfId="0" applyAlignment="1">
      <alignment horizontal="center"/>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1" xfId="0" applyBorder="1" applyAlignment="1">
      <alignment horizontal="center" wrapText="1"/>
    </xf>
    <xf numFmtId="0" fontId="0" fillId="0" borderId="1" xfId="0" applyBorder="1" applyAlignment="1">
      <alignment wrapText="1"/>
    </xf>
    <xf numFmtId="0" fontId="0" fillId="0" borderId="1" xfId="0" applyBorder="1" applyAlignment="1">
      <alignment vertical="center" wrapText="1"/>
    </xf>
    <xf numFmtId="0" fontId="4" fillId="0" borderId="4" xfId="0" applyFont="1" applyBorder="1" applyAlignment="1">
      <alignment horizontal="center" vertical="center"/>
    </xf>
    <xf numFmtId="0" fontId="0" fillId="3" borderId="1" xfId="0" applyFill="1" applyBorder="1" applyAlignment="1">
      <alignment horizontal="center" vertical="center" wrapText="1" readingOrder="1"/>
    </xf>
    <xf numFmtId="0" fontId="0" fillId="3" borderId="1" xfId="0" applyFill="1" applyBorder="1" applyAlignment="1">
      <alignment horizontal="center" vertical="center" readingOrder="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158749</xdr:colOff>
      <xdr:row>0</xdr:row>
      <xdr:rowOff>95249</xdr:rowOff>
    </xdr:from>
    <xdr:to>
      <xdr:col>2</xdr:col>
      <xdr:colOff>639537</xdr:colOff>
      <xdr:row>0</xdr:row>
      <xdr:rowOff>1455965</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4178" y="95249"/>
          <a:ext cx="1229180" cy="1360716"/>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N31"/>
  <sheetViews>
    <sheetView tabSelected="1" zoomScale="70" zoomScaleNormal="70" workbookViewId="0">
      <pane ySplit="3" topLeftCell="A4" activePane="bottomLeft" state="frozen"/>
      <selection activeCell="G1" sqref="G1"/>
      <selection pane="bottomLeft" activeCell="D24" sqref="D24"/>
    </sheetView>
  </sheetViews>
  <sheetFormatPr baseColWidth="10" defaultRowHeight="14.4" x14ac:dyDescent="0.3"/>
  <cols>
    <col min="1" max="1" width="5.6640625" customWidth="1"/>
    <col min="2" max="2" width="9.6640625" customWidth="1"/>
    <col min="3" max="3" width="12.109375" customWidth="1"/>
    <col min="4" max="4" width="18.33203125" customWidth="1"/>
    <col min="5" max="5" width="20.6640625" customWidth="1"/>
    <col min="6" max="6" width="50" style="1" customWidth="1"/>
    <col min="7" max="7" width="15.33203125" customWidth="1"/>
    <col min="8" max="8" width="14.33203125" customWidth="1"/>
    <col min="10" max="10" width="15.88671875" customWidth="1"/>
    <col min="12" max="12" width="20.88671875" customWidth="1"/>
    <col min="13" max="13" width="23.88671875" customWidth="1"/>
    <col min="14" max="14" width="11.109375" customWidth="1"/>
    <col min="16" max="16" width="13.6640625" customWidth="1"/>
    <col min="18" max="18" width="15.109375" customWidth="1"/>
    <col min="19" max="19" width="11.6640625" style="12"/>
  </cols>
  <sheetData>
    <row r="1" spans="1:40" ht="117" customHeight="1" x14ac:dyDescent="0.3">
      <c r="A1" s="18" t="s">
        <v>116</v>
      </c>
      <c r="B1" s="18"/>
      <c r="C1" s="18"/>
      <c r="D1" s="18"/>
      <c r="E1" s="18"/>
      <c r="F1" s="18"/>
      <c r="G1" s="18"/>
      <c r="H1" s="18"/>
      <c r="I1" s="18"/>
      <c r="J1" s="18"/>
      <c r="K1" s="18"/>
      <c r="L1" s="18"/>
      <c r="M1" s="18"/>
      <c r="N1" s="18"/>
      <c r="O1" s="18"/>
      <c r="P1" s="18"/>
      <c r="Q1" s="18"/>
      <c r="R1" s="18"/>
      <c r="S1" s="18"/>
    </row>
    <row r="2" spans="1:40" s="2" customFormat="1" ht="39.75" customHeight="1" x14ac:dyDescent="0.3">
      <c r="A2" s="19" t="s">
        <v>83</v>
      </c>
      <c r="B2" s="19" t="s">
        <v>0</v>
      </c>
      <c r="C2" s="19" t="s">
        <v>1</v>
      </c>
      <c r="D2" s="19" t="s">
        <v>2</v>
      </c>
      <c r="E2" s="19" t="s">
        <v>3</v>
      </c>
      <c r="F2" s="19" t="s">
        <v>4</v>
      </c>
      <c r="G2" s="19" t="s">
        <v>5</v>
      </c>
      <c r="H2" s="19" t="s">
        <v>6</v>
      </c>
      <c r="I2" s="19" t="s">
        <v>7</v>
      </c>
      <c r="J2" s="19" t="s">
        <v>8</v>
      </c>
      <c r="K2" s="19" t="s">
        <v>9</v>
      </c>
      <c r="L2" s="20" t="s">
        <v>10</v>
      </c>
      <c r="M2" s="19" t="s">
        <v>13</v>
      </c>
      <c r="N2" s="19" t="s">
        <v>11</v>
      </c>
      <c r="O2" s="19"/>
      <c r="P2" s="19"/>
      <c r="Q2" s="19"/>
      <c r="R2" s="19" t="s">
        <v>12</v>
      </c>
      <c r="S2" s="8" t="s">
        <v>80</v>
      </c>
    </row>
    <row r="3" spans="1:40" s="3" customFormat="1" ht="65.25" customHeight="1" x14ac:dyDescent="0.3">
      <c r="A3" s="19"/>
      <c r="B3" s="19"/>
      <c r="C3" s="19"/>
      <c r="D3" s="19"/>
      <c r="E3" s="19"/>
      <c r="F3" s="19"/>
      <c r="G3" s="19"/>
      <c r="H3" s="19"/>
      <c r="I3" s="19"/>
      <c r="J3" s="19"/>
      <c r="K3" s="19"/>
      <c r="L3" s="20"/>
      <c r="M3" s="19"/>
      <c r="N3" s="6" t="s">
        <v>6</v>
      </c>
      <c r="O3" s="6" t="s">
        <v>7</v>
      </c>
      <c r="P3" s="7" t="s">
        <v>8</v>
      </c>
      <c r="Q3" s="6" t="s">
        <v>9</v>
      </c>
      <c r="R3" s="19"/>
      <c r="S3" s="9"/>
    </row>
    <row r="4" spans="1:40" s="3" customFormat="1" ht="110.25" customHeight="1" x14ac:dyDescent="0.3">
      <c r="A4" s="4">
        <v>1</v>
      </c>
      <c r="B4" s="4" t="s">
        <v>14</v>
      </c>
      <c r="C4" s="4" t="s">
        <v>26</v>
      </c>
      <c r="D4" s="4" t="s">
        <v>15</v>
      </c>
      <c r="E4" s="5" t="s">
        <v>30</v>
      </c>
      <c r="F4" s="5" t="s">
        <v>42</v>
      </c>
      <c r="G4" s="5" t="s">
        <v>77</v>
      </c>
      <c r="H4" s="4">
        <v>1</v>
      </c>
      <c r="I4" s="4">
        <v>4</v>
      </c>
      <c r="J4" s="4">
        <f>+H4+I4</f>
        <v>5</v>
      </c>
      <c r="K4" s="4" t="s">
        <v>37</v>
      </c>
      <c r="L4" s="4" t="s">
        <v>40</v>
      </c>
      <c r="M4" s="5" t="s">
        <v>84</v>
      </c>
      <c r="N4" s="5">
        <v>1</v>
      </c>
      <c r="O4" s="5">
        <v>4</v>
      </c>
      <c r="P4" s="5">
        <f>+O4+N4</f>
        <v>5</v>
      </c>
      <c r="Q4" s="5" t="s">
        <v>37</v>
      </c>
      <c r="R4" s="5" t="s">
        <v>43</v>
      </c>
      <c r="S4" s="10" t="s">
        <v>49</v>
      </c>
      <c r="T4" s="2"/>
      <c r="U4" s="2"/>
      <c r="V4" s="2"/>
      <c r="W4" s="2"/>
      <c r="X4" s="2"/>
      <c r="Y4" s="2"/>
      <c r="Z4" s="2"/>
      <c r="AA4" s="2"/>
      <c r="AB4" s="2"/>
      <c r="AC4" s="2"/>
      <c r="AD4" s="2"/>
      <c r="AE4" s="2"/>
      <c r="AF4" s="2"/>
      <c r="AG4" s="2"/>
      <c r="AH4" s="2"/>
      <c r="AI4" s="2"/>
      <c r="AJ4" s="2"/>
      <c r="AK4" s="2"/>
      <c r="AL4" s="2"/>
      <c r="AM4" s="2"/>
      <c r="AN4" s="2"/>
    </row>
    <row r="5" spans="1:40" s="3" customFormat="1" ht="129" customHeight="1" x14ac:dyDescent="0.3">
      <c r="A5" s="4">
        <v>2</v>
      </c>
      <c r="B5" s="4" t="s">
        <v>14</v>
      </c>
      <c r="C5" s="4" t="s">
        <v>26</v>
      </c>
      <c r="D5" s="4" t="s">
        <v>15</v>
      </c>
      <c r="E5" s="5" t="s">
        <v>31</v>
      </c>
      <c r="F5" s="5" t="s">
        <v>44</v>
      </c>
      <c r="G5" s="5" t="s">
        <v>45</v>
      </c>
      <c r="H5" s="4">
        <v>2</v>
      </c>
      <c r="I5" s="4">
        <v>1</v>
      </c>
      <c r="J5" s="4">
        <f t="shared" ref="J5:J26" si="0">+H5+I5</f>
        <v>3</v>
      </c>
      <c r="K5" s="4" t="s">
        <v>38</v>
      </c>
      <c r="L5" s="4" t="s">
        <v>40</v>
      </c>
      <c r="M5" s="5" t="s">
        <v>46</v>
      </c>
      <c r="N5" s="5">
        <v>1</v>
      </c>
      <c r="O5" s="5">
        <v>1</v>
      </c>
      <c r="P5" s="5">
        <f t="shared" ref="P5:P23" si="1">+O5+N5</f>
        <v>2</v>
      </c>
      <c r="Q5" s="5" t="s">
        <v>38</v>
      </c>
      <c r="R5" s="5" t="s">
        <v>43</v>
      </c>
      <c r="S5" s="10" t="s">
        <v>49</v>
      </c>
      <c r="T5" s="2"/>
      <c r="U5" s="2"/>
      <c r="V5" s="2"/>
      <c r="W5" s="2"/>
      <c r="X5" s="2"/>
      <c r="Y5" s="2"/>
      <c r="Z5" s="2"/>
      <c r="AA5" s="2"/>
      <c r="AB5" s="2"/>
      <c r="AC5" s="2"/>
      <c r="AD5" s="2"/>
      <c r="AE5" s="2"/>
      <c r="AF5" s="2"/>
      <c r="AG5" s="2"/>
      <c r="AH5" s="2"/>
      <c r="AI5" s="2"/>
      <c r="AJ5" s="2"/>
      <c r="AK5" s="2"/>
      <c r="AL5" s="2"/>
      <c r="AM5" s="2"/>
      <c r="AN5" s="2"/>
    </row>
    <row r="6" spans="1:40" s="3" customFormat="1" ht="115.2" x14ac:dyDescent="0.3">
      <c r="A6" s="4">
        <v>3</v>
      </c>
      <c r="B6" s="4" t="s">
        <v>14</v>
      </c>
      <c r="C6" s="4" t="s">
        <v>26</v>
      </c>
      <c r="D6" s="4" t="s">
        <v>15</v>
      </c>
      <c r="E6" s="4" t="s">
        <v>30</v>
      </c>
      <c r="F6" s="5" t="s">
        <v>47</v>
      </c>
      <c r="G6" s="5" t="s">
        <v>48</v>
      </c>
      <c r="H6" s="4">
        <v>3</v>
      </c>
      <c r="I6" s="4">
        <v>4</v>
      </c>
      <c r="J6" s="4">
        <f t="shared" si="0"/>
        <v>7</v>
      </c>
      <c r="K6" s="4" t="s">
        <v>39</v>
      </c>
      <c r="L6" s="4" t="s">
        <v>40</v>
      </c>
      <c r="M6" s="5" t="s">
        <v>85</v>
      </c>
      <c r="N6" s="5">
        <v>1</v>
      </c>
      <c r="O6" s="5">
        <v>4</v>
      </c>
      <c r="P6" s="5">
        <f t="shared" si="1"/>
        <v>5</v>
      </c>
      <c r="Q6" s="5" t="s">
        <v>37</v>
      </c>
      <c r="R6" s="5" t="s">
        <v>49</v>
      </c>
      <c r="S6" s="10" t="s">
        <v>49</v>
      </c>
      <c r="T6" s="2"/>
      <c r="U6" s="2"/>
      <c r="V6" s="2"/>
      <c r="W6" s="2"/>
      <c r="X6" s="2"/>
      <c r="Y6" s="2"/>
      <c r="Z6" s="2"/>
      <c r="AA6" s="2"/>
      <c r="AB6" s="2"/>
      <c r="AC6" s="2"/>
      <c r="AD6" s="2"/>
      <c r="AE6" s="2"/>
      <c r="AF6" s="2"/>
      <c r="AG6" s="2"/>
      <c r="AH6" s="2"/>
      <c r="AI6" s="2"/>
      <c r="AJ6" s="2"/>
      <c r="AK6" s="2"/>
      <c r="AL6" s="2"/>
      <c r="AM6" s="2"/>
      <c r="AN6" s="2"/>
    </row>
    <row r="7" spans="1:40" s="3" customFormat="1" ht="59.4" customHeight="1" x14ac:dyDescent="0.3">
      <c r="A7" s="4">
        <v>4</v>
      </c>
      <c r="B7" s="4" t="s">
        <v>14</v>
      </c>
      <c r="C7" s="4" t="s">
        <v>26</v>
      </c>
      <c r="D7" s="4" t="s">
        <v>16</v>
      </c>
      <c r="E7" s="4" t="s">
        <v>30</v>
      </c>
      <c r="F7" s="5" t="s">
        <v>78</v>
      </c>
      <c r="G7" s="5" t="s">
        <v>50</v>
      </c>
      <c r="H7" s="4">
        <v>1</v>
      </c>
      <c r="I7" s="4">
        <v>1</v>
      </c>
      <c r="J7" s="4">
        <f t="shared" si="0"/>
        <v>2</v>
      </c>
      <c r="K7" s="4" t="s">
        <v>38</v>
      </c>
      <c r="L7" s="4" t="s">
        <v>40</v>
      </c>
      <c r="M7" s="5" t="s">
        <v>51</v>
      </c>
      <c r="N7" s="5">
        <v>1</v>
      </c>
      <c r="O7" s="5">
        <v>1</v>
      </c>
      <c r="P7" s="5">
        <f t="shared" si="1"/>
        <v>2</v>
      </c>
      <c r="Q7" s="5" t="s">
        <v>38</v>
      </c>
      <c r="R7" s="5" t="s">
        <v>49</v>
      </c>
      <c r="S7" s="10" t="s">
        <v>49</v>
      </c>
      <c r="T7" s="2"/>
      <c r="U7" s="2"/>
      <c r="V7" s="2"/>
      <c r="W7" s="2"/>
      <c r="X7" s="2"/>
      <c r="Y7" s="2"/>
      <c r="Z7" s="2"/>
      <c r="AA7" s="2"/>
      <c r="AB7" s="2"/>
      <c r="AC7" s="2"/>
      <c r="AD7" s="2"/>
      <c r="AE7" s="2"/>
      <c r="AF7" s="2"/>
      <c r="AG7" s="2"/>
      <c r="AH7" s="2"/>
      <c r="AI7" s="2"/>
      <c r="AJ7" s="2"/>
      <c r="AK7" s="2"/>
      <c r="AL7" s="2"/>
      <c r="AM7" s="2"/>
      <c r="AN7" s="2"/>
    </row>
    <row r="8" spans="1:40" s="3" customFormat="1" ht="57.6" x14ac:dyDescent="0.3">
      <c r="A8" s="4">
        <v>5</v>
      </c>
      <c r="B8" s="4" t="s">
        <v>14</v>
      </c>
      <c r="C8" s="5" t="s">
        <v>28</v>
      </c>
      <c r="D8" s="4" t="s">
        <v>16</v>
      </c>
      <c r="E8" s="5" t="s">
        <v>32</v>
      </c>
      <c r="F8" s="5" t="s">
        <v>20</v>
      </c>
      <c r="G8" s="5" t="s">
        <v>52</v>
      </c>
      <c r="H8" s="4">
        <v>2</v>
      </c>
      <c r="I8" s="4">
        <v>2</v>
      </c>
      <c r="J8" s="4">
        <f t="shared" si="0"/>
        <v>4</v>
      </c>
      <c r="K8" s="4" t="s">
        <v>38</v>
      </c>
      <c r="L8" s="4" t="s">
        <v>40</v>
      </c>
      <c r="M8" s="5" t="s">
        <v>53</v>
      </c>
      <c r="N8" s="5">
        <v>1</v>
      </c>
      <c r="O8" s="5">
        <v>2</v>
      </c>
      <c r="P8" s="5">
        <f t="shared" si="1"/>
        <v>3</v>
      </c>
      <c r="Q8" s="5" t="s">
        <v>38</v>
      </c>
      <c r="R8" s="5" t="s">
        <v>49</v>
      </c>
      <c r="S8" s="10" t="s">
        <v>49</v>
      </c>
      <c r="T8" s="2"/>
      <c r="U8" s="2"/>
      <c r="V8" s="2"/>
      <c r="W8" s="2"/>
      <c r="X8" s="2"/>
      <c r="Y8" s="2"/>
      <c r="Z8" s="2"/>
      <c r="AA8" s="2"/>
      <c r="AB8" s="2"/>
      <c r="AC8" s="2"/>
      <c r="AD8" s="2"/>
      <c r="AE8" s="2"/>
      <c r="AF8" s="2"/>
      <c r="AG8" s="2"/>
      <c r="AH8" s="2"/>
      <c r="AI8" s="2"/>
      <c r="AJ8" s="2"/>
      <c r="AK8" s="2"/>
      <c r="AL8" s="2"/>
      <c r="AM8" s="2"/>
      <c r="AN8" s="2"/>
    </row>
    <row r="9" spans="1:40" s="3" customFormat="1" ht="43.2" x14ac:dyDescent="0.3">
      <c r="A9" s="4">
        <v>6</v>
      </c>
      <c r="B9" s="4" t="s">
        <v>14</v>
      </c>
      <c r="C9" s="4" t="s">
        <v>27</v>
      </c>
      <c r="D9" s="4" t="s">
        <v>16</v>
      </c>
      <c r="E9" s="5" t="s">
        <v>33</v>
      </c>
      <c r="F9" s="5" t="s">
        <v>21</v>
      </c>
      <c r="G9" s="5" t="s">
        <v>54</v>
      </c>
      <c r="H9" s="4">
        <v>3</v>
      </c>
      <c r="I9" s="4">
        <v>5</v>
      </c>
      <c r="J9" s="4">
        <f t="shared" si="0"/>
        <v>8</v>
      </c>
      <c r="K9" s="4" t="s">
        <v>39</v>
      </c>
      <c r="L9" s="4" t="s">
        <v>40</v>
      </c>
      <c r="M9" s="5" t="s">
        <v>86</v>
      </c>
      <c r="N9" s="5">
        <v>1</v>
      </c>
      <c r="O9" s="5">
        <v>4</v>
      </c>
      <c r="P9" s="5">
        <f t="shared" si="1"/>
        <v>5</v>
      </c>
      <c r="Q9" s="5" t="s">
        <v>37</v>
      </c>
      <c r="R9" s="5" t="s">
        <v>49</v>
      </c>
      <c r="S9" s="10" t="s">
        <v>49</v>
      </c>
      <c r="T9" s="2"/>
      <c r="U9" s="2"/>
      <c r="V9" s="2"/>
      <c r="W9" s="2"/>
      <c r="X9" s="2"/>
      <c r="Y9" s="2"/>
      <c r="Z9" s="2"/>
      <c r="AA9" s="2"/>
      <c r="AB9" s="2"/>
      <c r="AC9" s="2"/>
      <c r="AD9" s="2"/>
      <c r="AE9" s="2"/>
      <c r="AF9" s="2"/>
      <c r="AG9" s="2"/>
      <c r="AH9" s="2"/>
      <c r="AI9" s="2"/>
      <c r="AJ9" s="2"/>
      <c r="AK9" s="2"/>
      <c r="AL9" s="2"/>
      <c r="AM9" s="2"/>
      <c r="AN9" s="2"/>
    </row>
    <row r="10" spans="1:40" s="3" customFormat="1" ht="52.95" customHeight="1" x14ac:dyDescent="0.3">
      <c r="A10" s="4">
        <v>7</v>
      </c>
      <c r="B10" s="4" t="s">
        <v>14</v>
      </c>
      <c r="C10" s="5" t="s">
        <v>28</v>
      </c>
      <c r="D10" s="4" t="s">
        <v>17</v>
      </c>
      <c r="E10" s="5" t="s">
        <v>30</v>
      </c>
      <c r="F10" s="5" t="s">
        <v>22</v>
      </c>
      <c r="G10" s="5" t="s">
        <v>55</v>
      </c>
      <c r="H10" s="4">
        <v>1</v>
      </c>
      <c r="I10" s="4">
        <v>5</v>
      </c>
      <c r="J10" s="4">
        <f t="shared" si="0"/>
        <v>6</v>
      </c>
      <c r="K10" s="4" t="s">
        <v>39</v>
      </c>
      <c r="L10" s="4" t="s">
        <v>41</v>
      </c>
      <c r="M10" s="5" t="s">
        <v>57</v>
      </c>
      <c r="N10" s="5">
        <v>1</v>
      </c>
      <c r="O10" s="5">
        <v>5</v>
      </c>
      <c r="P10" s="5">
        <f t="shared" si="1"/>
        <v>6</v>
      </c>
      <c r="Q10" s="5" t="s">
        <v>39</v>
      </c>
      <c r="R10" s="5" t="s">
        <v>49</v>
      </c>
      <c r="S10" s="10" t="s">
        <v>49</v>
      </c>
      <c r="T10" s="2"/>
      <c r="U10" s="2"/>
      <c r="V10" s="2"/>
      <c r="W10" s="2"/>
      <c r="X10" s="2"/>
      <c r="Y10" s="2"/>
      <c r="Z10" s="2"/>
      <c r="AA10" s="2"/>
      <c r="AB10" s="2"/>
      <c r="AC10" s="2"/>
      <c r="AD10" s="2"/>
      <c r="AE10" s="2"/>
      <c r="AF10" s="2"/>
      <c r="AG10" s="2"/>
      <c r="AH10" s="2"/>
      <c r="AI10" s="2"/>
      <c r="AJ10" s="2"/>
      <c r="AK10" s="2"/>
      <c r="AL10" s="2"/>
      <c r="AM10" s="2"/>
      <c r="AN10" s="2"/>
    </row>
    <row r="11" spans="1:40" s="3" customFormat="1" ht="109.5" customHeight="1" x14ac:dyDescent="0.3">
      <c r="A11" s="4">
        <v>8</v>
      </c>
      <c r="B11" s="4" t="s">
        <v>14</v>
      </c>
      <c r="C11" s="4" t="s">
        <v>27</v>
      </c>
      <c r="D11" s="4" t="s">
        <v>17</v>
      </c>
      <c r="E11" s="5" t="s">
        <v>19</v>
      </c>
      <c r="F11" s="5" t="s">
        <v>23</v>
      </c>
      <c r="G11" s="5" t="s">
        <v>79</v>
      </c>
      <c r="H11" s="4">
        <v>2</v>
      </c>
      <c r="I11" s="4">
        <v>4</v>
      </c>
      <c r="J11" s="4">
        <f t="shared" si="0"/>
        <v>6</v>
      </c>
      <c r="K11" s="4" t="s">
        <v>39</v>
      </c>
      <c r="L11" s="4" t="s">
        <v>41</v>
      </c>
      <c r="M11" s="5" t="s">
        <v>57</v>
      </c>
      <c r="N11" s="5">
        <v>1</v>
      </c>
      <c r="O11" s="5">
        <v>3</v>
      </c>
      <c r="P11" s="5">
        <f t="shared" si="1"/>
        <v>4</v>
      </c>
      <c r="Q11" s="5" t="s">
        <v>38</v>
      </c>
      <c r="R11" s="5" t="s">
        <v>49</v>
      </c>
      <c r="S11" s="10" t="s">
        <v>49</v>
      </c>
      <c r="T11" s="2"/>
      <c r="U11" s="2"/>
      <c r="V11" s="2"/>
      <c r="W11" s="2"/>
      <c r="X11" s="2"/>
      <c r="Y11" s="2"/>
      <c r="Z11" s="2"/>
      <c r="AA11" s="2"/>
      <c r="AB11" s="2"/>
      <c r="AC11" s="2"/>
      <c r="AD11" s="2"/>
      <c r="AE11" s="2"/>
      <c r="AF11" s="2"/>
      <c r="AG11" s="2"/>
      <c r="AH11" s="2"/>
      <c r="AI11" s="2"/>
      <c r="AJ11" s="2"/>
      <c r="AK11" s="2"/>
      <c r="AL11" s="2"/>
      <c r="AM11" s="2"/>
      <c r="AN11" s="2"/>
    </row>
    <row r="12" spans="1:40" s="3" customFormat="1" ht="43.2" x14ac:dyDescent="0.3">
      <c r="A12" s="4">
        <v>9</v>
      </c>
      <c r="B12" s="4" t="s">
        <v>14</v>
      </c>
      <c r="C12" s="4" t="s">
        <v>26</v>
      </c>
      <c r="D12" s="4" t="s">
        <v>17</v>
      </c>
      <c r="E12" s="5" t="s">
        <v>30</v>
      </c>
      <c r="F12" s="5" t="s">
        <v>58</v>
      </c>
      <c r="G12" s="5" t="s">
        <v>56</v>
      </c>
      <c r="H12" s="4">
        <v>1</v>
      </c>
      <c r="I12" s="4">
        <v>4</v>
      </c>
      <c r="J12" s="4">
        <f t="shared" si="0"/>
        <v>5</v>
      </c>
      <c r="K12" s="4" t="s">
        <v>39</v>
      </c>
      <c r="L12" s="4" t="s">
        <v>40</v>
      </c>
      <c r="M12" s="5" t="s">
        <v>59</v>
      </c>
      <c r="N12" s="5">
        <v>1</v>
      </c>
      <c r="O12" s="5">
        <v>2</v>
      </c>
      <c r="P12" s="5">
        <f t="shared" si="1"/>
        <v>3</v>
      </c>
      <c r="Q12" s="5" t="s">
        <v>38</v>
      </c>
      <c r="R12" s="5" t="s">
        <v>49</v>
      </c>
      <c r="S12" s="10" t="s">
        <v>49</v>
      </c>
      <c r="T12" s="2"/>
      <c r="U12" s="2"/>
      <c r="V12" s="2"/>
      <c r="W12" s="2"/>
      <c r="X12" s="2"/>
      <c r="Y12" s="2"/>
      <c r="Z12" s="2"/>
      <c r="AA12" s="2"/>
      <c r="AB12" s="2"/>
      <c r="AC12" s="2"/>
      <c r="AD12" s="2"/>
      <c r="AE12" s="2"/>
      <c r="AF12" s="2"/>
      <c r="AG12" s="2"/>
      <c r="AH12" s="2"/>
      <c r="AI12" s="2"/>
      <c r="AJ12" s="2"/>
      <c r="AK12" s="2"/>
      <c r="AL12" s="2"/>
      <c r="AM12" s="2"/>
      <c r="AN12" s="2"/>
    </row>
    <row r="13" spans="1:40" s="3" customFormat="1" ht="78" customHeight="1" x14ac:dyDescent="0.3">
      <c r="A13" s="4">
        <v>10</v>
      </c>
      <c r="B13" s="4" t="s">
        <v>14</v>
      </c>
      <c r="C13" s="4" t="s">
        <v>27</v>
      </c>
      <c r="D13" s="4" t="s">
        <v>17</v>
      </c>
      <c r="E13" s="5" t="s">
        <v>30</v>
      </c>
      <c r="F13" s="5" t="s">
        <v>24</v>
      </c>
      <c r="G13" s="5" t="s">
        <v>56</v>
      </c>
      <c r="H13" s="4">
        <v>1</v>
      </c>
      <c r="I13" s="4">
        <v>2</v>
      </c>
      <c r="J13" s="4">
        <f t="shared" si="0"/>
        <v>3</v>
      </c>
      <c r="K13" s="4" t="s">
        <v>38</v>
      </c>
      <c r="L13" s="4" t="s">
        <v>40</v>
      </c>
      <c r="M13" s="5" t="s">
        <v>60</v>
      </c>
      <c r="N13" s="5">
        <v>1</v>
      </c>
      <c r="O13" s="5">
        <v>3</v>
      </c>
      <c r="P13" s="5">
        <f t="shared" si="1"/>
        <v>4</v>
      </c>
      <c r="Q13" s="5" t="s">
        <v>38</v>
      </c>
      <c r="R13" s="5" t="s">
        <v>49</v>
      </c>
      <c r="S13" s="10" t="s">
        <v>49</v>
      </c>
      <c r="T13" s="2"/>
      <c r="U13" s="2"/>
      <c r="V13" s="2"/>
      <c r="W13" s="2"/>
      <c r="X13" s="2"/>
      <c r="Y13" s="2"/>
      <c r="Z13" s="2"/>
      <c r="AA13" s="2"/>
      <c r="AB13" s="2"/>
      <c r="AC13" s="2"/>
      <c r="AD13" s="2"/>
      <c r="AE13" s="2"/>
      <c r="AF13" s="2"/>
      <c r="AG13" s="2"/>
      <c r="AH13" s="2"/>
      <c r="AI13" s="2"/>
      <c r="AJ13" s="2"/>
      <c r="AK13" s="2"/>
      <c r="AL13" s="2"/>
      <c r="AM13" s="2"/>
      <c r="AN13" s="2"/>
    </row>
    <row r="14" spans="1:40" s="3" customFormat="1" ht="163.95" customHeight="1" x14ac:dyDescent="0.3">
      <c r="A14" s="4">
        <v>11</v>
      </c>
      <c r="B14" s="4" t="s">
        <v>14</v>
      </c>
      <c r="C14" s="4" t="s">
        <v>27</v>
      </c>
      <c r="D14" s="4" t="s">
        <v>18</v>
      </c>
      <c r="E14" s="5" t="s">
        <v>29</v>
      </c>
      <c r="F14" s="5" t="s">
        <v>76</v>
      </c>
      <c r="G14" s="5" t="s">
        <v>61</v>
      </c>
      <c r="H14" s="4">
        <v>3</v>
      </c>
      <c r="I14" s="4">
        <v>3</v>
      </c>
      <c r="J14" s="4">
        <f t="shared" si="0"/>
        <v>6</v>
      </c>
      <c r="K14" s="4" t="s">
        <v>39</v>
      </c>
      <c r="L14" s="4" t="s">
        <v>41</v>
      </c>
      <c r="M14" s="5" t="s">
        <v>107</v>
      </c>
      <c r="N14" s="5">
        <v>2</v>
      </c>
      <c r="O14" s="5">
        <v>3</v>
      </c>
      <c r="P14" s="5">
        <f t="shared" si="1"/>
        <v>5</v>
      </c>
      <c r="Q14" s="5" t="s">
        <v>37</v>
      </c>
      <c r="R14" s="5" t="s">
        <v>49</v>
      </c>
      <c r="S14" s="10" t="s">
        <v>49</v>
      </c>
      <c r="T14" s="2"/>
      <c r="U14" s="2"/>
      <c r="V14" s="2"/>
      <c r="W14" s="2"/>
      <c r="X14" s="2"/>
      <c r="Y14" s="2"/>
      <c r="Z14" s="2"/>
      <c r="AA14" s="2"/>
      <c r="AB14" s="2"/>
      <c r="AC14" s="2"/>
      <c r="AD14" s="2"/>
      <c r="AE14" s="2"/>
      <c r="AF14" s="2"/>
      <c r="AG14" s="2"/>
      <c r="AH14" s="2"/>
      <c r="AI14" s="2"/>
      <c r="AJ14" s="2"/>
      <c r="AK14" s="2"/>
      <c r="AL14" s="2"/>
      <c r="AM14" s="2"/>
      <c r="AN14" s="2"/>
    </row>
    <row r="15" spans="1:40" s="3" customFormat="1" ht="72" x14ac:dyDescent="0.3">
      <c r="A15" s="4">
        <v>12</v>
      </c>
      <c r="B15" s="4" t="s">
        <v>25</v>
      </c>
      <c r="C15" s="4" t="s">
        <v>27</v>
      </c>
      <c r="D15" s="4" t="s">
        <v>18</v>
      </c>
      <c r="E15" s="5" t="s">
        <v>34</v>
      </c>
      <c r="F15" s="5" t="s">
        <v>104</v>
      </c>
      <c r="G15" s="5" t="s">
        <v>62</v>
      </c>
      <c r="H15" s="4">
        <v>1</v>
      </c>
      <c r="I15" s="4">
        <v>3</v>
      </c>
      <c r="J15" s="4">
        <v>4</v>
      </c>
      <c r="K15" s="4" t="s">
        <v>38</v>
      </c>
      <c r="L15" s="4" t="s">
        <v>41</v>
      </c>
      <c r="M15" s="5" t="s">
        <v>63</v>
      </c>
      <c r="N15" s="5">
        <v>2</v>
      </c>
      <c r="O15" s="5">
        <v>2</v>
      </c>
      <c r="P15" s="5">
        <f t="shared" si="1"/>
        <v>4</v>
      </c>
      <c r="Q15" s="5" t="s">
        <v>38</v>
      </c>
      <c r="R15" s="5" t="s">
        <v>49</v>
      </c>
      <c r="S15" s="10" t="s">
        <v>49</v>
      </c>
      <c r="T15" s="2"/>
      <c r="U15" s="2"/>
      <c r="V15" s="2"/>
      <c r="W15" s="2"/>
      <c r="X15" s="2"/>
      <c r="Y15" s="2"/>
      <c r="Z15" s="2"/>
      <c r="AA15" s="2"/>
      <c r="AB15" s="2"/>
      <c r="AC15" s="2"/>
      <c r="AD15" s="2"/>
      <c r="AE15" s="2"/>
      <c r="AF15" s="2"/>
      <c r="AG15" s="2"/>
      <c r="AH15" s="2"/>
      <c r="AI15" s="2"/>
      <c r="AJ15" s="2"/>
      <c r="AK15" s="2"/>
      <c r="AL15" s="2"/>
      <c r="AM15" s="2"/>
      <c r="AN15" s="2"/>
    </row>
    <row r="16" spans="1:40" s="3" customFormat="1" ht="57.6" x14ac:dyDescent="0.3">
      <c r="A16" s="4">
        <v>13</v>
      </c>
      <c r="B16" s="4" t="s">
        <v>25</v>
      </c>
      <c r="C16" s="4" t="s">
        <v>27</v>
      </c>
      <c r="D16" s="4" t="s">
        <v>18</v>
      </c>
      <c r="E16" s="5" t="s">
        <v>30</v>
      </c>
      <c r="F16" s="5" t="s">
        <v>105</v>
      </c>
      <c r="G16" s="5" t="s">
        <v>64</v>
      </c>
      <c r="H16" s="4">
        <v>3</v>
      </c>
      <c r="I16" s="4">
        <v>4</v>
      </c>
      <c r="J16" s="4">
        <f t="shared" si="0"/>
        <v>7</v>
      </c>
      <c r="K16" s="4" t="s">
        <v>39</v>
      </c>
      <c r="L16" s="4" t="s">
        <v>41</v>
      </c>
      <c r="M16" s="5" t="s">
        <v>81</v>
      </c>
      <c r="N16" s="5">
        <v>2</v>
      </c>
      <c r="O16" s="5">
        <v>2</v>
      </c>
      <c r="P16" s="5">
        <f t="shared" si="1"/>
        <v>4</v>
      </c>
      <c r="Q16" s="5" t="s">
        <v>38</v>
      </c>
      <c r="R16" s="5" t="s">
        <v>49</v>
      </c>
      <c r="S16" s="10" t="s">
        <v>49</v>
      </c>
      <c r="T16" s="2"/>
      <c r="U16" s="2"/>
      <c r="V16" s="2"/>
      <c r="W16" s="2"/>
      <c r="X16" s="2"/>
      <c r="Y16" s="2"/>
      <c r="Z16" s="2"/>
      <c r="AA16" s="2"/>
      <c r="AB16" s="2"/>
      <c r="AC16" s="2"/>
      <c r="AD16" s="2"/>
      <c r="AE16" s="2"/>
      <c r="AF16" s="2"/>
      <c r="AG16" s="2"/>
      <c r="AH16" s="2"/>
      <c r="AI16" s="2"/>
      <c r="AJ16" s="2"/>
      <c r="AK16" s="2"/>
      <c r="AL16" s="2"/>
      <c r="AM16" s="2"/>
      <c r="AN16" s="2"/>
    </row>
    <row r="17" spans="1:19" s="3" customFormat="1" ht="57.6" x14ac:dyDescent="0.3">
      <c r="A17" s="4">
        <v>14</v>
      </c>
      <c r="B17" s="4" t="s">
        <v>25</v>
      </c>
      <c r="C17" s="4" t="s">
        <v>27</v>
      </c>
      <c r="D17" s="4" t="s">
        <v>18</v>
      </c>
      <c r="E17" s="5" t="s">
        <v>30</v>
      </c>
      <c r="F17" s="5" t="s">
        <v>103</v>
      </c>
      <c r="G17" s="5" t="s">
        <v>115</v>
      </c>
      <c r="H17" s="4">
        <v>1</v>
      </c>
      <c r="I17" s="4">
        <v>2</v>
      </c>
      <c r="J17" s="4">
        <f t="shared" si="0"/>
        <v>3</v>
      </c>
      <c r="K17" s="4" t="s">
        <v>37</v>
      </c>
      <c r="L17" s="4" t="s">
        <v>41</v>
      </c>
      <c r="M17" s="5" t="s">
        <v>91</v>
      </c>
      <c r="N17" s="4">
        <v>2</v>
      </c>
      <c r="O17" s="4">
        <v>2</v>
      </c>
      <c r="P17" s="5">
        <f t="shared" si="1"/>
        <v>4</v>
      </c>
      <c r="Q17" s="4" t="s">
        <v>38</v>
      </c>
      <c r="R17" s="4" t="s">
        <v>49</v>
      </c>
      <c r="S17" s="4" t="s">
        <v>49</v>
      </c>
    </row>
    <row r="18" spans="1:19" s="3" customFormat="1" ht="72" x14ac:dyDescent="0.3">
      <c r="A18" s="4">
        <v>15</v>
      </c>
      <c r="B18" s="4" t="s">
        <v>14</v>
      </c>
      <c r="C18" s="4" t="s">
        <v>27</v>
      </c>
      <c r="D18" s="4" t="s">
        <v>18</v>
      </c>
      <c r="E18" s="5" t="s">
        <v>35</v>
      </c>
      <c r="F18" s="5" t="s">
        <v>65</v>
      </c>
      <c r="G18" s="5" t="s">
        <v>66</v>
      </c>
      <c r="H18" s="4">
        <v>1</v>
      </c>
      <c r="I18" s="4">
        <v>1</v>
      </c>
      <c r="J18" s="4">
        <f t="shared" si="0"/>
        <v>2</v>
      </c>
      <c r="K18" s="4" t="s">
        <v>38</v>
      </c>
      <c r="L18" s="4" t="s">
        <v>40</v>
      </c>
      <c r="M18" s="5" t="s">
        <v>67</v>
      </c>
      <c r="N18" s="4">
        <v>1</v>
      </c>
      <c r="O18" s="4">
        <v>2</v>
      </c>
      <c r="P18" s="5">
        <f t="shared" si="1"/>
        <v>3</v>
      </c>
      <c r="Q18" s="4" t="s">
        <v>38</v>
      </c>
      <c r="R18" s="4" t="s">
        <v>43</v>
      </c>
      <c r="S18" s="11" t="s">
        <v>49</v>
      </c>
    </row>
    <row r="19" spans="1:19" s="3" customFormat="1" ht="83.4" customHeight="1" x14ac:dyDescent="0.3">
      <c r="A19" s="4">
        <v>16</v>
      </c>
      <c r="B19" s="4" t="s">
        <v>25</v>
      </c>
      <c r="C19" s="4" t="s">
        <v>27</v>
      </c>
      <c r="D19" s="4" t="s">
        <v>18</v>
      </c>
      <c r="E19" s="5" t="s">
        <v>30</v>
      </c>
      <c r="F19" s="5" t="s">
        <v>68</v>
      </c>
      <c r="G19" s="5" t="s">
        <v>69</v>
      </c>
      <c r="H19" s="4">
        <v>2</v>
      </c>
      <c r="I19" s="4">
        <v>2</v>
      </c>
      <c r="J19" s="4">
        <f t="shared" si="0"/>
        <v>4</v>
      </c>
      <c r="K19" s="4" t="s">
        <v>38</v>
      </c>
      <c r="L19" s="4" t="s">
        <v>41</v>
      </c>
      <c r="M19" s="5" t="s">
        <v>70</v>
      </c>
      <c r="N19" s="4">
        <v>1</v>
      </c>
      <c r="O19" s="4">
        <v>2</v>
      </c>
      <c r="P19" s="5">
        <f t="shared" si="1"/>
        <v>3</v>
      </c>
      <c r="Q19" s="4" t="s">
        <v>38</v>
      </c>
      <c r="R19" s="4" t="s">
        <v>49</v>
      </c>
      <c r="S19" s="11" t="s">
        <v>49</v>
      </c>
    </row>
    <row r="20" spans="1:19" s="3" customFormat="1" ht="72" x14ac:dyDescent="0.3">
      <c r="A20" s="4">
        <v>17</v>
      </c>
      <c r="B20" s="4" t="s">
        <v>25</v>
      </c>
      <c r="C20" s="4" t="s">
        <v>26</v>
      </c>
      <c r="D20" s="4" t="s">
        <v>18</v>
      </c>
      <c r="E20" s="5" t="s">
        <v>36</v>
      </c>
      <c r="F20" s="5" t="s">
        <v>71</v>
      </c>
      <c r="G20" s="5" t="s">
        <v>72</v>
      </c>
      <c r="H20" s="4">
        <v>2</v>
      </c>
      <c r="I20" s="4">
        <v>2</v>
      </c>
      <c r="J20" s="4">
        <f t="shared" si="0"/>
        <v>4</v>
      </c>
      <c r="K20" s="4" t="s">
        <v>38</v>
      </c>
      <c r="L20" s="4" t="s">
        <v>75</v>
      </c>
      <c r="M20" s="5" t="s">
        <v>73</v>
      </c>
      <c r="N20" s="4">
        <v>1</v>
      </c>
      <c r="O20" s="4">
        <v>1</v>
      </c>
      <c r="P20" s="5">
        <f t="shared" si="1"/>
        <v>2</v>
      </c>
      <c r="Q20" s="4" t="s">
        <v>38</v>
      </c>
      <c r="R20" s="4" t="s">
        <v>43</v>
      </c>
      <c r="S20" s="11" t="s">
        <v>49</v>
      </c>
    </row>
    <row r="21" spans="1:19" s="3" customFormat="1" ht="43.2" x14ac:dyDescent="0.3">
      <c r="A21" s="4">
        <v>18</v>
      </c>
      <c r="B21" s="4" t="s">
        <v>25</v>
      </c>
      <c r="C21" s="4" t="s">
        <v>26</v>
      </c>
      <c r="D21" s="4" t="s">
        <v>18</v>
      </c>
      <c r="E21" s="5" t="s">
        <v>88</v>
      </c>
      <c r="F21" s="5" t="s">
        <v>89</v>
      </c>
      <c r="G21" s="5" t="s">
        <v>56</v>
      </c>
      <c r="H21" s="4">
        <v>3</v>
      </c>
      <c r="I21" s="4">
        <v>3</v>
      </c>
      <c r="J21" s="4">
        <v>6</v>
      </c>
      <c r="K21" s="4" t="s">
        <v>37</v>
      </c>
      <c r="L21" s="4" t="s">
        <v>41</v>
      </c>
      <c r="M21" s="5" t="s">
        <v>91</v>
      </c>
      <c r="N21" s="4">
        <v>1</v>
      </c>
      <c r="O21" s="4">
        <v>1</v>
      </c>
      <c r="P21" s="5">
        <v>2</v>
      </c>
      <c r="Q21" s="4" t="s">
        <v>38</v>
      </c>
      <c r="R21" s="4" t="s">
        <v>49</v>
      </c>
      <c r="S21" s="11" t="s">
        <v>49</v>
      </c>
    </row>
    <row r="22" spans="1:19" s="3" customFormat="1" ht="115.2" x14ac:dyDescent="0.3">
      <c r="A22" s="4">
        <v>19</v>
      </c>
      <c r="B22" s="4" t="s">
        <v>14</v>
      </c>
      <c r="C22" s="4" t="s">
        <v>27</v>
      </c>
      <c r="D22" s="4" t="s">
        <v>18</v>
      </c>
      <c r="E22" s="5" t="s">
        <v>120</v>
      </c>
      <c r="F22" s="5" t="s">
        <v>82</v>
      </c>
      <c r="G22" s="5" t="s">
        <v>74</v>
      </c>
      <c r="H22" s="4">
        <v>1</v>
      </c>
      <c r="I22" s="4">
        <v>1</v>
      </c>
      <c r="J22" s="4">
        <f t="shared" si="0"/>
        <v>2</v>
      </c>
      <c r="K22" s="4" t="s">
        <v>38</v>
      </c>
      <c r="L22" s="4" t="s">
        <v>101</v>
      </c>
      <c r="M22" s="5" t="s">
        <v>87</v>
      </c>
      <c r="N22" s="4">
        <v>1</v>
      </c>
      <c r="O22" s="4">
        <v>1</v>
      </c>
      <c r="P22" s="5">
        <f t="shared" si="1"/>
        <v>2</v>
      </c>
      <c r="Q22" s="4" t="s">
        <v>38</v>
      </c>
      <c r="R22" s="4" t="s">
        <v>49</v>
      </c>
      <c r="S22" s="11" t="s">
        <v>49</v>
      </c>
    </row>
    <row r="23" spans="1:19" s="3" customFormat="1" ht="72" x14ac:dyDescent="0.3">
      <c r="A23" s="4">
        <v>20</v>
      </c>
      <c r="B23" s="4" t="s">
        <v>14</v>
      </c>
      <c r="C23" s="4" t="s">
        <v>26</v>
      </c>
      <c r="D23" s="4" t="s">
        <v>18</v>
      </c>
      <c r="E23" s="5" t="s">
        <v>88</v>
      </c>
      <c r="F23" s="5" t="s">
        <v>90</v>
      </c>
      <c r="G23" s="5" t="s">
        <v>62</v>
      </c>
      <c r="H23" s="4">
        <v>1</v>
      </c>
      <c r="I23" s="4">
        <v>2</v>
      </c>
      <c r="J23" s="4">
        <f t="shared" si="0"/>
        <v>3</v>
      </c>
      <c r="K23" s="4" t="s">
        <v>37</v>
      </c>
      <c r="L23" s="4" t="s">
        <v>41</v>
      </c>
      <c r="M23" s="5" t="s">
        <v>91</v>
      </c>
      <c r="N23" s="4">
        <v>1</v>
      </c>
      <c r="O23" s="4">
        <v>2</v>
      </c>
      <c r="P23" s="5">
        <f t="shared" si="1"/>
        <v>3</v>
      </c>
      <c r="Q23" s="4" t="s">
        <v>37</v>
      </c>
      <c r="R23" s="4" t="s">
        <v>49</v>
      </c>
      <c r="S23" s="11" t="s">
        <v>49</v>
      </c>
    </row>
    <row r="24" spans="1:19" ht="186.6" customHeight="1" x14ac:dyDescent="0.3">
      <c r="A24" s="4">
        <v>21</v>
      </c>
      <c r="B24" s="4" t="s">
        <v>93</v>
      </c>
      <c r="C24" s="4" t="s">
        <v>94</v>
      </c>
      <c r="D24" s="4" t="s">
        <v>95</v>
      </c>
      <c r="E24" s="5" t="s">
        <v>96</v>
      </c>
      <c r="F24" s="14" t="s">
        <v>92</v>
      </c>
      <c r="G24" s="14" t="s">
        <v>97</v>
      </c>
      <c r="H24" s="4">
        <v>3</v>
      </c>
      <c r="I24" s="4">
        <v>2</v>
      </c>
      <c r="J24" s="4">
        <f t="shared" si="0"/>
        <v>5</v>
      </c>
      <c r="K24" s="4" t="s">
        <v>37</v>
      </c>
      <c r="L24" s="4" t="s">
        <v>41</v>
      </c>
      <c r="M24" s="15" t="s">
        <v>98</v>
      </c>
      <c r="N24" s="4">
        <v>3</v>
      </c>
      <c r="O24" s="4">
        <v>1</v>
      </c>
      <c r="P24" s="13">
        <v>4</v>
      </c>
      <c r="Q24" s="4" t="s">
        <v>38</v>
      </c>
      <c r="R24" s="4" t="s">
        <v>49</v>
      </c>
      <c r="S24" s="11" t="s">
        <v>49</v>
      </c>
    </row>
    <row r="25" spans="1:19" ht="57.6" x14ac:dyDescent="0.3">
      <c r="A25" s="4">
        <v>22</v>
      </c>
      <c r="B25" s="4" t="s">
        <v>25</v>
      </c>
      <c r="C25" s="4" t="s">
        <v>27</v>
      </c>
      <c r="D25" s="4" t="s">
        <v>18</v>
      </c>
      <c r="E25" s="5" t="s">
        <v>30</v>
      </c>
      <c r="F25" s="13" t="s">
        <v>99</v>
      </c>
      <c r="G25" s="5" t="s">
        <v>100</v>
      </c>
      <c r="H25" s="4">
        <v>2</v>
      </c>
      <c r="I25" s="4">
        <v>3</v>
      </c>
      <c r="J25" s="4">
        <f t="shared" si="0"/>
        <v>5</v>
      </c>
      <c r="K25" s="4" t="s">
        <v>37</v>
      </c>
      <c r="L25" s="4" t="s">
        <v>41</v>
      </c>
      <c r="M25" s="5" t="s">
        <v>102</v>
      </c>
      <c r="N25" s="4">
        <v>2</v>
      </c>
      <c r="O25" s="4">
        <v>2</v>
      </c>
      <c r="P25" s="5">
        <v>4</v>
      </c>
      <c r="Q25" s="4" t="s">
        <v>38</v>
      </c>
      <c r="R25" s="4" t="s">
        <v>49</v>
      </c>
      <c r="S25" s="11" t="s">
        <v>49</v>
      </c>
    </row>
    <row r="26" spans="1:19" ht="28.8" x14ac:dyDescent="0.3">
      <c r="A26" s="4">
        <v>23</v>
      </c>
      <c r="B26" s="4" t="s">
        <v>25</v>
      </c>
      <c r="C26" s="4" t="s">
        <v>27</v>
      </c>
      <c r="D26" s="4" t="s">
        <v>18</v>
      </c>
      <c r="E26" s="5" t="s">
        <v>30</v>
      </c>
      <c r="F26" s="16" t="s">
        <v>108</v>
      </c>
      <c r="G26" s="5" t="s">
        <v>61</v>
      </c>
      <c r="H26" s="4">
        <v>2</v>
      </c>
      <c r="I26" s="4">
        <v>2</v>
      </c>
      <c r="J26" s="4">
        <f t="shared" si="0"/>
        <v>4</v>
      </c>
      <c r="K26" s="4" t="s">
        <v>37</v>
      </c>
      <c r="L26" s="4" t="s">
        <v>41</v>
      </c>
      <c r="M26" s="5" t="s">
        <v>91</v>
      </c>
      <c r="N26" s="4">
        <v>2</v>
      </c>
      <c r="O26" s="4">
        <v>2</v>
      </c>
      <c r="P26" s="5">
        <v>4</v>
      </c>
      <c r="Q26" s="4" t="s">
        <v>37</v>
      </c>
      <c r="R26" s="4" t="s">
        <v>49</v>
      </c>
      <c r="S26" s="11" t="s">
        <v>49</v>
      </c>
    </row>
    <row r="27" spans="1:19" ht="57.6" x14ac:dyDescent="0.3">
      <c r="A27" s="4">
        <v>24</v>
      </c>
      <c r="B27" s="4" t="s">
        <v>25</v>
      </c>
      <c r="C27" s="4" t="s">
        <v>27</v>
      </c>
      <c r="D27" s="4" t="s">
        <v>18</v>
      </c>
      <c r="E27" s="5" t="s">
        <v>30</v>
      </c>
      <c r="F27" s="17" t="s">
        <v>109</v>
      </c>
      <c r="G27" s="5" t="s">
        <v>106</v>
      </c>
      <c r="H27" s="4">
        <v>2</v>
      </c>
      <c r="I27" s="4">
        <v>2</v>
      </c>
      <c r="J27" s="4">
        <f t="shared" ref="J27" si="2">+H27+I27</f>
        <v>4</v>
      </c>
      <c r="K27" s="4" t="s">
        <v>37</v>
      </c>
      <c r="L27" s="4" t="s">
        <v>41</v>
      </c>
      <c r="M27" s="5" t="s">
        <v>110</v>
      </c>
      <c r="N27" s="4">
        <v>2</v>
      </c>
      <c r="O27" s="4">
        <v>2</v>
      </c>
      <c r="P27" s="5">
        <v>4</v>
      </c>
      <c r="Q27" s="4" t="s">
        <v>37</v>
      </c>
      <c r="R27" s="4" t="s">
        <v>49</v>
      </c>
      <c r="S27" s="11" t="s">
        <v>49</v>
      </c>
    </row>
    <row r="28" spans="1:19" ht="86.4" x14ac:dyDescent="0.3">
      <c r="A28" s="4">
        <v>25</v>
      </c>
      <c r="B28" s="4" t="s">
        <v>25</v>
      </c>
      <c r="C28" s="4" t="s">
        <v>27</v>
      </c>
      <c r="D28" s="4" t="s">
        <v>18</v>
      </c>
      <c r="E28" s="5" t="s">
        <v>30</v>
      </c>
      <c r="F28" s="17" t="s">
        <v>111</v>
      </c>
      <c r="G28" s="5" t="s">
        <v>112</v>
      </c>
      <c r="H28" s="4">
        <v>2</v>
      </c>
      <c r="I28" s="4">
        <v>2</v>
      </c>
      <c r="J28" s="4">
        <f t="shared" ref="J28" si="3">+H28+I28</f>
        <v>4</v>
      </c>
      <c r="K28" s="4" t="s">
        <v>37</v>
      </c>
      <c r="L28" s="4" t="s">
        <v>41</v>
      </c>
      <c r="M28" s="5" t="s">
        <v>110</v>
      </c>
      <c r="N28" s="4">
        <v>2</v>
      </c>
      <c r="O28" s="4">
        <v>2</v>
      </c>
      <c r="P28" s="5">
        <v>4</v>
      </c>
      <c r="Q28" s="4" t="s">
        <v>37</v>
      </c>
      <c r="R28" s="4" t="s">
        <v>49</v>
      </c>
      <c r="S28" s="11" t="s">
        <v>49</v>
      </c>
    </row>
    <row r="29" spans="1:19" ht="43.2" x14ac:dyDescent="0.3">
      <c r="A29" s="4">
        <v>26</v>
      </c>
      <c r="B29" s="4" t="s">
        <v>25</v>
      </c>
      <c r="C29" s="4" t="s">
        <v>27</v>
      </c>
      <c r="D29" s="4" t="s">
        <v>18</v>
      </c>
      <c r="E29" s="5" t="s">
        <v>30</v>
      </c>
      <c r="F29" s="16" t="s">
        <v>113</v>
      </c>
      <c r="G29" s="5" t="s">
        <v>114</v>
      </c>
      <c r="H29" s="4">
        <v>2</v>
      </c>
      <c r="I29" s="4">
        <v>2</v>
      </c>
      <c r="J29" s="4">
        <f t="shared" ref="J29" si="4">+H29+I29</f>
        <v>4</v>
      </c>
      <c r="K29" s="4" t="s">
        <v>37</v>
      </c>
      <c r="L29" s="4" t="s">
        <v>41</v>
      </c>
      <c r="M29" s="5" t="s">
        <v>91</v>
      </c>
      <c r="N29" s="4">
        <v>2</v>
      </c>
      <c r="O29" s="4">
        <v>2</v>
      </c>
      <c r="P29" s="5">
        <v>4</v>
      </c>
      <c r="Q29" s="4" t="s">
        <v>37</v>
      </c>
      <c r="R29" s="4" t="s">
        <v>49</v>
      </c>
      <c r="S29" s="11" t="s">
        <v>49</v>
      </c>
    </row>
    <row r="30" spans="1:19" ht="43.2" x14ac:dyDescent="0.3">
      <c r="A30" s="4">
        <v>27</v>
      </c>
      <c r="B30" s="4" t="s">
        <v>25</v>
      </c>
      <c r="C30" s="4" t="s">
        <v>27</v>
      </c>
      <c r="D30" s="4" t="s">
        <v>18</v>
      </c>
      <c r="E30" s="5" t="s">
        <v>30</v>
      </c>
      <c r="F30" s="5" t="s">
        <v>117</v>
      </c>
      <c r="G30" s="5" t="s">
        <v>64</v>
      </c>
      <c r="H30" s="4">
        <v>2</v>
      </c>
      <c r="I30" s="4">
        <v>3</v>
      </c>
      <c r="J30" s="4">
        <v>4</v>
      </c>
      <c r="K30" s="4" t="s">
        <v>38</v>
      </c>
      <c r="L30" s="4" t="s">
        <v>41</v>
      </c>
      <c r="M30" s="5" t="s">
        <v>63</v>
      </c>
      <c r="N30" s="5">
        <v>2</v>
      </c>
      <c r="O30" s="5">
        <v>2</v>
      </c>
      <c r="P30" s="5">
        <v>4</v>
      </c>
      <c r="Q30" s="5" t="s">
        <v>37</v>
      </c>
      <c r="R30" s="5" t="s">
        <v>49</v>
      </c>
      <c r="S30" s="10" t="s">
        <v>49</v>
      </c>
    </row>
    <row r="31" spans="1:19" ht="43.2" x14ac:dyDescent="0.3">
      <c r="A31" s="4">
        <v>28</v>
      </c>
      <c r="B31" s="4" t="s">
        <v>25</v>
      </c>
      <c r="C31" s="4" t="s">
        <v>27</v>
      </c>
      <c r="D31" s="4" t="s">
        <v>18</v>
      </c>
      <c r="E31" s="5" t="s">
        <v>30</v>
      </c>
      <c r="F31" s="5" t="s">
        <v>118</v>
      </c>
      <c r="G31" s="5" t="s">
        <v>119</v>
      </c>
      <c r="H31" s="4">
        <v>1</v>
      </c>
      <c r="I31" s="4">
        <v>2</v>
      </c>
      <c r="J31" s="4">
        <v>3</v>
      </c>
      <c r="K31" s="4" t="s">
        <v>38</v>
      </c>
      <c r="L31" s="4" t="s">
        <v>41</v>
      </c>
      <c r="M31" s="5" t="s">
        <v>81</v>
      </c>
      <c r="N31" s="5">
        <v>1</v>
      </c>
      <c r="O31" s="5">
        <v>2</v>
      </c>
      <c r="P31" s="5">
        <v>3</v>
      </c>
      <c r="Q31" s="5" t="s">
        <v>38</v>
      </c>
      <c r="R31" s="5" t="s">
        <v>49</v>
      </c>
      <c r="S31" s="10" t="s">
        <v>49</v>
      </c>
    </row>
  </sheetData>
  <mergeCells count="16">
    <mergeCell ref="A1:S1"/>
    <mergeCell ref="R2:R3"/>
    <mergeCell ref="A2:A3"/>
    <mergeCell ref="B2:B3"/>
    <mergeCell ref="C2:C3"/>
    <mergeCell ref="D2:D3"/>
    <mergeCell ref="E2:E3"/>
    <mergeCell ref="F2:F3"/>
    <mergeCell ref="G2:G3"/>
    <mergeCell ref="N2:Q2"/>
    <mergeCell ref="K2:K3"/>
    <mergeCell ref="L2:L3"/>
    <mergeCell ref="M2:M3"/>
    <mergeCell ref="H2:H3"/>
    <mergeCell ref="I2:I3"/>
    <mergeCell ref="J2:J3"/>
  </mergeCells>
  <pageMargins left="0.25" right="0.25" top="0.75" bottom="0.75" header="0.3" footer="0.3"/>
  <pageSetup paperSize="9" scale="45" fitToHeight="0" orientation="landscape"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Company>RevolucionUnattended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magudelo</dc:creator>
  <cp:lastModifiedBy>Usuario</cp:lastModifiedBy>
  <cp:lastPrinted>2023-12-14T15:19:27Z</cp:lastPrinted>
  <dcterms:created xsi:type="dcterms:W3CDTF">2014-02-10T15:25:17Z</dcterms:created>
  <dcterms:modified xsi:type="dcterms:W3CDTF">2026-03-05T14:40:21Z</dcterms:modified>
</cp:coreProperties>
</file>