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7"/><Relationship Target="docProps/core.xml" Type="http://schemas.openxmlformats.org/package/2006/relationships/metadata/core-properties" Id="rId8"/><Relationship Target="docProps/app.xml" Type="http://schemas.openxmlformats.org/officeDocument/2006/relationships/extended-properties" Id="rId9"/></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Archivos adjuntos" r:id="rId5"/>
  </sheets>
  <definedNames>
    <definedName name="_xlnm._FilterDatabase" hidden="1" localSheetId="4">'Archivos adjuntos'!$A$3:$J$10</definedName>
    <definedName name="_xlnm._FilterDatabase" hidden="1" localSheetId="3">'Ahorros totales'!$A$3:$I$4</definedName>
    <definedName name="_xlnm._FilterDatabase" hidden="1" localSheetId="2">'Ahorros de artículos'!$A$3:$Q$8</definedName>
    <definedName name="_xlnm._FilterDatabase" hidden="1" localSheetId="1">'Elementos y servicios'!$A$3:$AB$8</definedName>
    <definedName name="_xlnm._FilterDatabase" hidden="1" localSheetId="0">'Resumen de artículos y servi...'!$A$4:$E$74</definedName>
    <definedName name="_xlnm._FilterDatabase" hidden="1" localSheetId="0">'Resumen de artículos y servi...'!$A$4:$E$74</definedName>
    <definedName name="_xlnm._FilterDatabase" hidden="1" localSheetId="1">'Elementos y servicios'!$A$3:$AB$8</definedName>
    <definedName name="_xlnm._FilterDatabase" hidden="1" localSheetId="2">'Ahorros de artículos'!$A$3:$Q$8</definedName>
    <definedName name="_xlnm._FilterDatabase" hidden="1" localSheetId="3">'Ahorros totales'!$A$3:$I$4</definedName>
    <definedName name="_xlnm._FilterDatabase" hidden="1" localSheetId="4">'Archivos adjuntos'!$A$3:$J$10</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7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48.60000000000002" min="1" max="1" bestFit="1" customWidth="1"/>
    <col width="117.7" min="2" max="2" bestFit="1" customWidth="1"/>
    <col width="42.900000000000006" min="3" max="3" bestFit="1" customWidth="1"/>
    <col width="57.75" min="4" max="4" bestFit="1" customWidth="1"/>
    <col width="57.2"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GALILEO INSTRUMENTS S.A.S.</t>
        </is>
      </c>
    </row>
    <row r="3">
      <c r="A3" s="0"/>
      <c r="B3" s="3" t="inlineStr">
        <is>
          <t>Descripción del artículo (Texto)</t>
        </is>
      </c>
      <c r="C3" s="3" t="inlineStr">
        <is>
          <t>Categoría del campo</t>
        </is>
      </c>
      <c r="D3" s="3" t="inlineStr">
        <is>
          <t>Campo</t>
        </is>
      </c>
      <c r="E3" s="4" t="inlineStr">
        <is>
          <t>GALILEO INSTRUMENTS S.A.S. - #634385</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{"row":true,"field_name":"bid.price_amount","index":0,"values":{"lot.name":"","item.id":778509,"item.name":"DRON MULTIROTOR DE ALTO RENDIMIENTO X500"}}</t>
        </is>
      </c>
      <c r="B5" s="5" t="inlineStr">
        <is>
          <t>DRON MULTIROTOR DE ALTO RENDIMIENTO X500</t>
        </is>
      </c>
      <c r="C5" s="6" t="inlineStr">
        <is>
          <t>Campos de la respuesta del proveedor</t>
        </is>
      </c>
      <c r="D5" s="7" t="inlineStr">
        <is>
          <t>Precio unitario de la licitación</t>
        </is>
      </c>
      <c r="E5" s="8" t="str">
        <f>OFFSET($A$1, ROW() + 2, COLUMN() - 1)</f>
      </c>
    </row>
    <row r="6">
      <c r="A6" s="0" t="inlineStr">
        <is>
          <t>{"row":true,"field_name":"bid.price_currency","index":0,"values":{"lot.name":"","item.id":778509,"item.name":"DRON MULTIROTOR DE ALTO RENDIMIENTO X500"}}</t>
        </is>
      </c>
      <c r="B6" s="5" t="inlineStr">
        <is>
          <t>DRON MULTIROTOR DE ALTO RENDIMIENTO X500</t>
        </is>
      </c>
      <c r="C6" s="6" t="inlineStr">
        <is>
          <t>Campos de la respuesta del proveedor</t>
        </is>
      </c>
      <c r="D6" s="9" t="inlineStr">
        <is>
          <t>Moneda del precio de licitación</t>
        </is>
      </c>
      <c r="E6" s="8" t="inlineStr">
        <is>
          <t>COP</t>
        </is>
      </c>
    </row>
    <row r="7">
      <c r="A7" s="0" t="inlineStr">
        <is>
          <t>{"row":true,"field_name":"bid.cost_formula","index":0,"values":{"lot.name":"","item.id":778509,"item.name":"DRON MULTIROTOR DE ALTO RENDIMIENTO X500"}}</t>
        </is>
      </c>
      <c r="B7" s="5" t="inlineStr">
        <is>
          <t>DRON MULTIROTOR DE ALTO RENDIMIENTO X500</t>
        </is>
      </c>
      <c r="C7" s="6" t="inlineStr">
        <is>
          <t>Campos de la respuesta del proveedor</t>
        </is>
      </c>
      <c r="D7" s="9" t="inlineStr">
        <is>
          <t>Fórmula del coste</t>
        </is>
      </c>
      <c r="E7" s="8" t="inlineStr">
        <is>
          <t>Coste total por unidad = Valor Unitario (Sin IVA)</t>
        </is>
      </c>
    </row>
    <row r="8">
      <c r="A8" s="0" t="inlineStr">
        <is>
          <t>{"row":true,"field_name":"bid.cost_elements.10000","index":0,"values":{"lot.name":"","item.id":778509,"item.name":"DRON MULTIROTOR DE ALTO RENDIMIENTO X500"}}</t>
        </is>
      </c>
      <c r="B8" s="5" t="inlineStr">
        <is>
          <t>DRON MULTIROTOR DE ALTO RENDIMIENTO X500</t>
        </is>
      </c>
      <c r="C8" s="6" t="inlineStr">
        <is>
          <t>Campos de la respuesta del proveedor</t>
        </is>
      </c>
      <c r="D8" s="9" t="inlineStr">
        <is>
          <t>Valor Unitario (Sin IVA)</t>
        </is>
      </c>
      <c r="E8" s="8" t="n">
        <v>40019200.0</v>
      </c>
    </row>
    <row r="9">
      <c r="A9" s="0" t="inlineStr">
        <is>
          <t>{"row":true,"field_name":"bid.capacity","index":0,"values":{"lot.name":"","item.id":778509,"item.name":"DRON MULTIROTOR DE ALTO RENDIMIENTO X500"}}</t>
        </is>
      </c>
      <c r="B9" s="5" t="inlineStr">
        <is>
          <t>DRON MULTIROTOR DE ALTO RENDIMIENTO X500</t>
        </is>
      </c>
      <c r="C9" s="6" t="inlineStr">
        <is>
          <t>Campos de la respuesta del proveedor</t>
        </is>
      </c>
      <c r="D9" s="9" t="inlineStr">
        <is>
          <t>Capacidad</t>
        </is>
      </c>
      <c r="E9" s="8" t="n">
        <v>1.0</v>
      </c>
    </row>
    <row r="10">
      <c r="A10" s="0" t="inlineStr">
        <is>
          <t>{"row":true,"field_name":"bid.lead_time","index":0,"values":{"lot.name":"","item.id":778509,"item.name":"DRON MULTIROTOR DE ALTO RENDIMIENTO X500"}}</t>
        </is>
      </c>
      <c r="B10" s="5" t="inlineStr">
        <is>
          <t>DRON MULTIROTOR DE ALTO RENDIMIENTO X500</t>
        </is>
      </c>
      <c r="C10" s="6" t="inlineStr">
        <is>
          <t>Campos de la respuesta del proveedor</t>
        </is>
      </c>
      <c r="D10" s="9" t="inlineStr">
        <is>
          <t>Tiempo de entrega</t>
        </is>
      </c>
      <c r="E10" s="10"/>
    </row>
    <row r="11">
      <c r="A11" s="0" t="inlineStr">
        <is>
          <t>{"row":true,"field_name":"bid.supplier_item_name","index":0,"values":{"lot.name":"","item.id":778509,"item.name":"DRON MULTIROTOR DE ALTO RENDIMIENTO X500"}}</t>
        </is>
      </c>
      <c r="B11" s="5" t="inlineStr">
        <is>
          <t>DRON MULTIROTOR DE ALTO RENDIMIENTO X500</t>
        </is>
      </c>
      <c r="C11" s="6" t="inlineStr">
        <is>
          <t>Campos de la respuesta del proveedor</t>
        </is>
      </c>
      <c r="D11" s="9" t="inlineStr">
        <is>
          <t>Nombre del artículo del proveedor</t>
        </is>
      </c>
      <c r="E11" s="8"/>
    </row>
    <row r="12">
      <c r="A12" s="0" t="inlineStr">
        <is>
          <t>{"row":true,"field_name":"bid.item_part_number","index":0,"values":{"lot.name":"","item.id":778509,"item.name":"DRON MULTIROTOR DE ALTO RENDIMIENTO X500"}}</t>
        </is>
      </c>
      <c r="B12" s="5" t="inlineStr">
        <is>
          <t>DRON MULTIROTOR DE ALTO RENDIMIENTO X500</t>
        </is>
      </c>
      <c r="C12" s="6" t="inlineStr">
        <is>
          <t>Campos de la respuesta del proveedor</t>
        </is>
      </c>
      <c r="D12" s="9" t="inlineStr">
        <is>
          <t>Número de pieza del artículo</t>
        </is>
      </c>
      <c r="E12" s="8"/>
    </row>
    <row r="13">
      <c r="A13" s="0" t="inlineStr">
        <is>
          <t>{"row":true,"field_name":"bid.item_description","index":0,"values":{"lot.name":"","item.id":778509,"item.name":"DRON MULTIROTOR DE ALTO RENDIMIENTO X500"}}</t>
        </is>
      </c>
      <c r="B13" s="5" t="inlineStr">
        <is>
          <t>DRON MULTIROTOR DE ALTO RENDIMIENTO X500</t>
        </is>
      </c>
      <c r="C13" s="6" t="inlineStr">
        <is>
          <t>Campos de la respuesta del proveedor</t>
        </is>
      </c>
      <c r="D13" s="11" t="inlineStr">
        <is>
          <t>Descripción del artículo</t>
        </is>
      </c>
      <c r="E13" s="8"/>
    </row>
    <row r="14">
      <c r="A14" s="0" t="inlineStr">
        <is>
          <t>{"row":true,"field_name":"item.quantity","index":0,"values":{"lot.name":"","item.id":778509,"item.name":"DRON MULTIROTOR DE ALTO RENDIMIENTO X500"}}</t>
        </is>
      </c>
      <c r="B14" s="5" t="inlineStr">
        <is>
          <t>DRON MULTIROTOR DE ALTO RENDIMIENTO X500</t>
        </is>
      </c>
      <c r="C14" s="6" t="inlineStr">
        <is>
          <t>Campos de artículo / servicio</t>
        </is>
      </c>
      <c r="D14" s="9" t="inlineStr">
        <is>
          <t>Cantidad esperada</t>
        </is>
      </c>
      <c r="E14" s="8" t="n">
        <v>1.0</v>
      </c>
    </row>
    <row r="15">
      <c r="A15" s="0" t="inlineStr">
        <is>
          <t>{"row":true,"field_name":"item.uom","index":0,"values":{"lot.name":"","item.id":778509,"item.name":"DRON MULTIROTOR DE ALTO RENDIMIENTO X500"}}</t>
        </is>
      </c>
      <c r="B15" s="5" t="inlineStr">
        <is>
          <t>DRON MULTIROTOR DE ALTO RENDIMIENTO X500</t>
        </is>
      </c>
      <c r="C15" s="6" t="inlineStr">
        <is>
          <t>Campos de artículo / servicio</t>
        </is>
      </c>
      <c r="D15" s="9" t="inlineStr">
        <is>
          <t>Unidad de medida</t>
        </is>
      </c>
      <c r="E15" s="8" t="inlineStr">
        <is>
          <t>UND</t>
        </is>
      </c>
    </row>
    <row r="16">
      <c r="A16" s="0" t="inlineStr">
        <is>
          <t>{"row":true,"field_name":"item.base_price","index":0,"values":{"lot.name":"","item.id":778509,"item.name":"DRON MULTIROTOR DE ALTO RENDIMIENTO X500"}}</t>
        </is>
      </c>
      <c r="B16" s="5" t="inlineStr">
        <is>
          <t>DRON MULTIROTOR DE ALTO RENDIMIENTO X500</t>
        </is>
      </c>
      <c r="C16" s="6" t="inlineStr">
        <is>
          <t>Campos de artículo / servicio</t>
        </is>
      </c>
      <c r="D16" s="9" t="inlineStr">
        <is>
          <t>Precio base unitario</t>
        </is>
      </c>
      <c r="E16" s="8" t="n">
        <v>40019200.0</v>
      </c>
    </row>
    <row r="17">
      <c r="A17" s="0" t="inlineStr">
        <is>
          <t>{"row":true,"field_name":"item.base_price_currency","index":0,"values":{"lot.name":"","item.id":778509,"item.name":"DRON MULTIROTOR DE ALTO RENDIMIENTO X500"}}</t>
        </is>
      </c>
      <c r="B17" s="5" t="inlineStr">
        <is>
          <t>DRON MULTIROTOR DE ALTO RENDIMIENTO X500</t>
        </is>
      </c>
      <c r="C17" s="6" t="inlineStr">
        <is>
          <t>Campos de artículo / servicio</t>
        </is>
      </c>
      <c r="D17" s="9" t="inlineStr">
        <is>
          <t>Precio base de la divisa</t>
        </is>
      </c>
      <c r="E17" s="8" t="inlineStr">
        <is>
          <t>COP</t>
        </is>
      </c>
    </row>
    <row r="18">
      <c r="A18" s="0" t="inlineStr">
        <is>
          <t>{"row":true,"field_name":"item.need_by_date","index":0,"values":{"lot.name":"","item.id":778509,"item.name":"DRON MULTIROTOR DE ALTO RENDIMIENTO X500"}}</t>
        </is>
      </c>
      <c r="B18" s="5" t="inlineStr">
        <is>
          <t>DRON MULTIROTOR DE ALTO RENDIMIENTO X500</t>
        </is>
      </c>
      <c r="C18" s="6" t="inlineStr">
        <is>
          <t>Campos de artículo / servicio</t>
        </is>
      </c>
      <c r="D18" s="11" t="inlineStr">
        <is>
          <t>Fecha límite</t>
        </is>
      </c>
      <c r="E18" s="12">
        <v>46112.0</v>
      </c>
    </row>
    <row r="19">
      <c r="A19" s="0" t="inlineStr">
        <is>
          <t>{"row":true,"field_name":"bid.price_amount","index":1,"values":{"lot.name":"","item.id":778510,"item.name":"PART06-BS65 ESTACION DE CARGA INTELIGENTE (EDICION UNIVERSAL), PERMITE CARGAR 8 BATERIAS SIMULTANEAMENTE"}}</t>
        </is>
      </c>
      <c r="B19" s="13" t="inlineStr">
        <is>
          <t>PART06-BS65 ESTACION DE CARGA INTELIGENTE (EDICION UNIVERSAL), PERMITE CARGAR 8 BATERIAS SIMULTANEAMENTE</t>
        </is>
      </c>
      <c r="C19" s="14" t="inlineStr">
        <is>
          <t>Campos de la respuesta del proveedor</t>
        </is>
      </c>
      <c r="D19" s="15" t="inlineStr">
        <is>
          <t>Precio unitario de la licitación</t>
        </is>
      </c>
      <c r="E19" s="8" t="str">
        <f>OFFSET($A$1, ROW() + 2, COLUMN() - 1)</f>
      </c>
    </row>
    <row r="20">
      <c r="A20" s="0" t="inlineStr">
        <is>
          <t>{"row":true,"field_name":"bid.price_currency","index":1,"values":{"lot.name":"","item.id":778510,"item.name":"PART06-BS65 ESTACION DE CARGA INTELIGENTE (EDICION UNIVERSAL), PERMITE CARGAR 8 BATERIAS SIMULTANEAMENTE"}}</t>
        </is>
      </c>
      <c r="B20" s="13" t="inlineStr">
        <is>
          <t>PART06-BS65 ESTACION DE CARGA INTELIGENTE (EDICION UNIVERSAL), PERMITE CARGAR 8 BATERIAS SIMULTANEAMENTE</t>
        </is>
      </c>
      <c r="C20" s="14" t="inlineStr">
        <is>
          <t>Campos de la respuesta del proveedor</t>
        </is>
      </c>
      <c r="D20" s="16" t="inlineStr">
        <is>
          <t>Moneda del precio de licitación</t>
        </is>
      </c>
      <c r="E20" s="8" t="inlineStr">
        <is>
          <t>COP</t>
        </is>
      </c>
    </row>
    <row r="21">
      <c r="A21" s="0" t="inlineStr">
        <is>
          <t>{"row":true,"field_name":"bid.cost_formula","index":1,"values":{"lot.name":"","item.id":778510,"item.name":"PART06-BS65 ESTACION DE CARGA INTELIGENTE (EDICION UNIVERSAL), PERMITE CARGAR 8 BATERIAS SIMULTANEAMENTE"}}</t>
        </is>
      </c>
      <c r="B21" s="13" t="inlineStr">
        <is>
          <t>PART06-BS65 ESTACION DE CARGA INTELIGENTE (EDICION UNIVERSAL), PERMITE CARGAR 8 BATERIAS SIMULTANEAMENTE</t>
        </is>
      </c>
      <c r="C21" s="14" t="inlineStr">
        <is>
          <t>Campos de la respuesta del proveedor</t>
        </is>
      </c>
      <c r="D21" s="16" t="inlineStr">
        <is>
          <t>Fórmula del coste</t>
        </is>
      </c>
      <c r="E21" s="8" t="inlineStr">
        <is>
          <t>Coste total por unidad = Valor Unitario (Sin IVA)</t>
        </is>
      </c>
    </row>
    <row r="22">
      <c r="A22" s="0" t="inlineStr">
        <is>
          <t>{"row":true,"field_name":"bid.cost_elements.10000","index":1,"values":{"lot.name":"","item.id":778510,"item.name":"PART06-BS65 ESTACION DE CARGA INTELIGENTE (EDICION UNIVERSAL), PERMITE CARGAR 8 BATERIAS SIMULTANEAMENTE"}}</t>
        </is>
      </c>
      <c r="B22" s="13" t="inlineStr">
        <is>
          <t>PART06-BS65 ESTACION DE CARGA INTELIGENTE (EDICION UNIVERSAL), PERMITE CARGAR 8 BATERIAS SIMULTANEAMENTE</t>
        </is>
      </c>
      <c r="C22" s="14" t="inlineStr">
        <is>
          <t>Campos de la respuesta del proveedor</t>
        </is>
      </c>
      <c r="D22" s="16" t="inlineStr">
        <is>
          <t>Valor Unitario (Sin IVA)</t>
        </is>
      </c>
      <c r="E22" s="8" t="n">
        <v>10000000.0</v>
      </c>
    </row>
    <row r="23">
      <c r="A23" s="0" t="inlineStr">
        <is>
          <t>{"row":true,"field_name":"bid.capacity","index":1,"values":{"lot.name":"","item.id":778510,"item.name":"PART06-BS65 ESTACION DE CARGA INTELIGENTE (EDICION UNIVERSAL), PERMITE CARGAR 8 BATERIAS SIMULTANEAMENTE"}}</t>
        </is>
      </c>
      <c r="B23" s="13" t="inlineStr">
        <is>
          <t>PART06-BS65 ESTACION DE CARGA INTELIGENTE (EDICION UNIVERSAL), PERMITE CARGAR 8 BATERIAS SIMULTANEAMENTE</t>
        </is>
      </c>
      <c r="C23" s="14" t="inlineStr">
        <is>
          <t>Campos de la respuesta del proveedor</t>
        </is>
      </c>
      <c r="D23" s="16" t="inlineStr">
        <is>
          <t>Capacidad</t>
        </is>
      </c>
      <c r="E23" s="8" t="n">
        <v>1.0</v>
      </c>
    </row>
    <row r="24">
      <c r="A24" s="0" t="inlineStr">
        <is>
          <t>{"row":true,"field_name":"bid.lead_time","index":1,"values":{"lot.name":"","item.id":778510,"item.name":"PART06-BS65 ESTACION DE CARGA INTELIGENTE (EDICION UNIVERSAL), PERMITE CARGAR 8 BATERIAS SIMULTANEAMENTE"}}</t>
        </is>
      </c>
      <c r="B24" s="13" t="inlineStr">
        <is>
          <t>PART06-BS65 ESTACION DE CARGA INTELIGENTE (EDICION UNIVERSAL), PERMITE CARGAR 8 BATERIAS SIMULTANEAMENTE</t>
        </is>
      </c>
      <c r="C24" s="14" t="inlineStr">
        <is>
          <t>Campos de la respuesta del proveedor</t>
        </is>
      </c>
      <c r="D24" s="16" t="inlineStr">
        <is>
          <t>Tiempo de entrega</t>
        </is>
      </c>
      <c r="E24" s="10"/>
    </row>
    <row r="25">
      <c r="A25" s="0" t="inlineStr">
        <is>
          <t>{"row":true,"field_name":"bid.supplier_item_name","index":1,"values":{"lot.name":"","item.id":778510,"item.name":"PART06-BS65 ESTACION DE CARGA INTELIGENTE (EDICION UNIVERSAL), PERMITE CARGAR 8 BATERIAS SIMULTANEAMENTE"}}</t>
        </is>
      </c>
      <c r="B25" s="13" t="inlineStr">
        <is>
          <t>PART06-BS65 ESTACION DE CARGA INTELIGENTE (EDICION UNIVERSAL), PERMITE CARGAR 8 BATERIAS SIMULTANEAMENTE</t>
        </is>
      </c>
      <c r="C25" s="14" t="inlineStr">
        <is>
          <t>Campos de la respuesta del proveedor</t>
        </is>
      </c>
      <c r="D25" s="16" t="inlineStr">
        <is>
          <t>Nombre del artículo del proveedor</t>
        </is>
      </c>
      <c r="E25" s="8"/>
    </row>
    <row r="26">
      <c r="A26" s="0" t="inlineStr">
        <is>
          <t>{"row":true,"field_name":"bid.item_part_number","index":1,"values":{"lot.name":"","item.id":778510,"item.name":"PART06-BS65 ESTACION DE CARGA INTELIGENTE (EDICION UNIVERSAL), PERMITE CARGAR 8 BATERIAS SIMULTANEAMENTE"}}</t>
        </is>
      </c>
      <c r="B26" s="13" t="inlineStr">
        <is>
          <t>PART06-BS65 ESTACION DE CARGA INTELIGENTE (EDICION UNIVERSAL), PERMITE CARGAR 8 BATERIAS SIMULTANEAMENTE</t>
        </is>
      </c>
      <c r="C26" s="14" t="inlineStr">
        <is>
          <t>Campos de la respuesta del proveedor</t>
        </is>
      </c>
      <c r="D26" s="16" t="inlineStr">
        <is>
          <t>Número de pieza del artículo</t>
        </is>
      </c>
      <c r="E26" s="8"/>
    </row>
    <row r="27">
      <c r="A27" s="0" t="inlineStr">
        <is>
          <t>{"row":true,"field_name":"bid.item_description","index":1,"values":{"lot.name":"","item.id":778510,"item.name":"PART06-BS65 ESTACION DE CARGA INTELIGENTE (EDICION UNIVERSAL), PERMITE CARGAR 8 BATERIAS SIMULTANEAMENTE"}}</t>
        </is>
      </c>
      <c r="B27" s="13" t="inlineStr">
        <is>
          <t>PART06-BS65 ESTACION DE CARGA INTELIGENTE (EDICION UNIVERSAL), PERMITE CARGAR 8 BATERIAS SIMULTANEAMENTE</t>
        </is>
      </c>
      <c r="C27" s="14" t="inlineStr">
        <is>
          <t>Campos de la respuesta del proveedor</t>
        </is>
      </c>
      <c r="D27" s="17" t="inlineStr">
        <is>
          <t>Descripción del artículo</t>
        </is>
      </c>
      <c r="E27" s="8"/>
    </row>
    <row r="28">
      <c r="A28" s="0" t="inlineStr">
        <is>
          <t>{"row":true,"field_name":"item.quantity","index":1,"values":{"lot.name":"","item.id":778510,"item.name":"PART06-BS65 ESTACION DE CARGA INTELIGENTE (EDICION UNIVERSAL), PERMITE CARGAR 8 BATERIAS SIMULTANEAMENTE"}}</t>
        </is>
      </c>
      <c r="B28" s="13" t="inlineStr">
        <is>
          <t>PART06-BS65 ESTACION DE CARGA INTELIGENTE (EDICION UNIVERSAL), PERMITE CARGAR 8 BATERIAS SIMULTANEAMENTE</t>
        </is>
      </c>
      <c r="C28" s="14" t="inlineStr">
        <is>
          <t>Campos de artículo / servicio</t>
        </is>
      </c>
      <c r="D28" s="16" t="inlineStr">
        <is>
          <t>Cantidad esperada</t>
        </is>
      </c>
      <c r="E28" s="8" t="n">
        <v>1.0</v>
      </c>
    </row>
    <row r="29">
      <c r="A29" s="0" t="inlineStr">
        <is>
          <t>{"row":true,"field_name":"item.uom","index":1,"values":{"lot.name":"","item.id":778510,"item.name":"PART06-BS65 ESTACION DE CARGA INTELIGENTE (EDICION UNIVERSAL), PERMITE CARGAR 8 BATERIAS SIMULTANEAMENTE"}}</t>
        </is>
      </c>
      <c r="B29" s="13" t="inlineStr">
        <is>
          <t>PART06-BS65 ESTACION DE CARGA INTELIGENTE (EDICION UNIVERSAL), PERMITE CARGAR 8 BATERIAS SIMULTANEAMENTE</t>
        </is>
      </c>
      <c r="C29" s="14" t="inlineStr">
        <is>
          <t>Campos de artículo / servicio</t>
        </is>
      </c>
      <c r="D29" s="16" t="inlineStr">
        <is>
          <t>Unidad de medida</t>
        </is>
      </c>
      <c r="E29" s="8" t="inlineStr">
        <is>
          <t>UND</t>
        </is>
      </c>
    </row>
    <row r="30">
      <c r="A30" s="0" t="inlineStr">
        <is>
          <t>{"row":true,"field_name":"item.base_price","index":1,"values":{"lot.name":"","item.id":778510,"item.name":"PART06-BS65 ESTACION DE CARGA INTELIGENTE (EDICION UNIVERSAL), PERMITE CARGAR 8 BATERIAS SIMULTANEAMENTE"}}</t>
        </is>
      </c>
      <c r="B30" s="13" t="inlineStr">
        <is>
          <t>PART06-BS65 ESTACION DE CARGA INTELIGENTE (EDICION UNIVERSAL), PERMITE CARGAR 8 BATERIAS SIMULTANEAMENTE</t>
        </is>
      </c>
      <c r="C30" s="14" t="inlineStr">
        <is>
          <t>Campos de artículo / servicio</t>
        </is>
      </c>
      <c r="D30" s="16" t="inlineStr">
        <is>
          <t>Precio base unitario</t>
        </is>
      </c>
      <c r="E30" s="8" t="n">
        <v>10000000.0</v>
      </c>
    </row>
    <row r="31">
      <c r="A31" s="0" t="inlineStr">
        <is>
          <t>{"row":true,"field_name":"item.base_price_currency","index":1,"values":{"lot.name":"","item.id":778510,"item.name":"PART06-BS65 ESTACION DE CARGA INTELIGENTE (EDICION UNIVERSAL), PERMITE CARGAR 8 BATERIAS SIMULTANEAMENTE"}}</t>
        </is>
      </c>
      <c r="B31" s="13" t="inlineStr">
        <is>
          <t>PART06-BS65 ESTACION DE CARGA INTELIGENTE (EDICION UNIVERSAL), PERMITE CARGAR 8 BATERIAS SIMULTANEAMENTE</t>
        </is>
      </c>
      <c r="C31" s="14" t="inlineStr">
        <is>
          <t>Campos de artículo / servicio</t>
        </is>
      </c>
      <c r="D31" s="16" t="inlineStr">
        <is>
          <t>Precio base de la divisa</t>
        </is>
      </c>
      <c r="E31" s="8" t="inlineStr">
        <is>
          <t>COP</t>
        </is>
      </c>
    </row>
    <row r="32">
      <c r="A32" s="0" t="inlineStr">
        <is>
          <t>{"row":true,"field_name":"item.need_by_date","index":1,"values":{"lot.name":"","item.id":778510,"item.name":"PART06-BS65 ESTACION DE CARGA INTELIGENTE (EDICION UNIVERSAL), PERMITE CARGAR 8 BATERIAS SIMULTANEAMENTE"}}</t>
        </is>
      </c>
      <c r="B32" s="13" t="inlineStr">
        <is>
          <t>PART06-BS65 ESTACION DE CARGA INTELIGENTE (EDICION UNIVERSAL), PERMITE CARGAR 8 BATERIAS SIMULTANEAMENTE</t>
        </is>
      </c>
      <c r="C32" s="14" t="inlineStr">
        <is>
          <t>Campos de artículo / servicio</t>
        </is>
      </c>
      <c r="D32" s="17" t="inlineStr">
        <is>
          <t>Fecha límite</t>
        </is>
      </c>
      <c r="E32" s="12">
        <v>46112.0</v>
      </c>
    </row>
    <row r="33">
      <c r="A33" s="0" t="inlineStr">
        <is>
          <t>{"row":true,"field_name":"bid.price_amount","index":2,"values":{"lot.name":"","item.id":778511,"item.name":"PART08-BATERIA INTELIGENTE DE VUELO TB65"}}</t>
        </is>
      </c>
      <c r="B33" s="5" t="inlineStr">
        <is>
          <t>PART08-BATERIA INTELIGENTE DE VUELO TB65</t>
        </is>
      </c>
      <c r="C33" s="6" t="inlineStr">
        <is>
          <t>Campos de la respuesta del proveedor</t>
        </is>
      </c>
      <c r="D33" s="7" t="inlineStr">
        <is>
          <t>Precio unitario de la licitación</t>
        </is>
      </c>
      <c r="E33" s="8" t="str">
        <f>OFFSET($A$1, ROW() + 2, COLUMN() - 1)</f>
      </c>
    </row>
    <row r="34">
      <c r="A34" s="0" t="inlineStr">
        <is>
          <t>{"row":true,"field_name":"bid.price_currency","index":2,"values":{"lot.name":"","item.id":778511,"item.name":"PART08-BATERIA INTELIGENTE DE VUELO TB65"}}</t>
        </is>
      </c>
      <c r="B34" s="5" t="inlineStr">
        <is>
          <t>PART08-BATERIA INTELIGENTE DE VUELO TB65</t>
        </is>
      </c>
      <c r="C34" s="6" t="inlineStr">
        <is>
          <t>Campos de la respuesta del proveedor</t>
        </is>
      </c>
      <c r="D34" s="9" t="inlineStr">
        <is>
          <t>Moneda del precio de licitación</t>
        </is>
      </c>
      <c r="E34" s="8" t="inlineStr">
        <is>
          <t>COP</t>
        </is>
      </c>
    </row>
    <row r="35">
      <c r="A35" s="0" t="inlineStr">
        <is>
          <t>{"row":true,"field_name":"bid.cost_formula","index":2,"values":{"lot.name":"","item.id":778511,"item.name":"PART08-BATERIA INTELIGENTE DE VUELO TB65"}}</t>
        </is>
      </c>
      <c r="B35" s="5" t="inlineStr">
        <is>
          <t>PART08-BATERIA INTELIGENTE DE VUELO TB65</t>
        </is>
      </c>
      <c r="C35" s="6" t="inlineStr">
        <is>
          <t>Campos de la respuesta del proveedor</t>
        </is>
      </c>
      <c r="D35" s="9" t="inlineStr">
        <is>
          <t>Fórmula del coste</t>
        </is>
      </c>
      <c r="E35" s="8" t="inlineStr">
        <is>
          <t>Coste total por unidad = Valor Unitario (Sin IVA)</t>
        </is>
      </c>
    </row>
    <row r="36">
      <c r="A36" s="0" t="inlineStr">
        <is>
          <t>{"row":true,"field_name":"bid.cost_elements.10000","index":2,"values":{"lot.name":"","item.id":778511,"item.name":"PART08-BATERIA INTELIGENTE DE VUELO TB65"}}</t>
        </is>
      </c>
      <c r="B36" s="5" t="inlineStr">
        <is>
          <t>PART08-BATERIA INTELIGENTE DE VUELO TB65</t>
        </is>
      </c>
      <c r="C36" s="6" t="inlineStr">
        <is>
          <t>Campos de la respuesta del proveedor</t>
        </is>
      </c>
      <c r="D36" s="9" t="inlineStr">
        <is>
          <t>Valor Unitario (Sin IVA)</t>
        </is>
      </c>
      <c r="E36" s="8" t="n">
        <v>13769557.0</v>
      </c>
    </row>
    <row r="37">
      <c r="A37" s="0" t="inlineStr">
        <is>
          <t>{"row":true,"field_name":"bid.capacity","index":2,"values":{"lot.name":"","item.id":778511,"item.name":"PART08-BATERIA INTELIGENTE DE VUELO TB65"}}</t>
        </is>
      </c>
      <c r="B37" s="5" t="inlineStr">
        <is>
          <t>PART08-BATERIA INTELIGENTE DE VUELO TB65</t>
        </is>
      </c>
      <c r="C37" s="6" t="inlineStr">
        <is>
          <t>Campos de la respuesta del proveedor</t>
        </is>
      </c>
      <c r="D37" s="9" t="inlineStr">
        <is>
          <t>Capacidad</t>
        </is>
      </c>
      <c r="E37" s="8" t="n">
        <v>1.0</v>
      </c>
    </row>
    <row r="38">
      <c r="A38" s="0" t="inlineStr">
        <is>
          <t>{"row":true,"field_name":"bid.lead_time","index":2,"values":{"lot.name":"","item.id":778511,"item.name":"PART08-BATERIA INTELIGENTE DE VUELO TB65"}}</t>
        </is>
      </c>
      <c r="B38" s="5" t="inlineStr">
        <is>
          <t>PART08-BATERIA INTELIGENTE DE VUELO TB65</t>
        </is>
      </c>
      <c r="C38" s="6" t="inlineStr">
        <is>
          <t>Campos de la respuesta del proveedor</t>
        </is>
      </c>
      <c r="D38" s="9" t="inlineStr">
        <is>
          <t>Tiempo de entrega</t>
        </is>
      </c>
      <c r="E38" s="10"/>
    </row>
    <row r="39">
      <c r="A39" s="0" t="inlineStr">
        <is>
          <t>{"row":true,"field_name":"bid.supplier_item_name","index":2,"values":{"lot.name":"","item.id":778511,"item.name":"PART08-BATERIA INTELIGENTE DE VUELO TB65"}}</t>
        </is>
      </c>
      <c r="B39" s="5" t="inlineStr">
        <is>
          <t>PART08-BATERIA INTELIGENTE DE VUELO TB65</t>
        </is>
      </c>
      <c r="C39" s="6" t="inlineStr">
        <is>
          <t>Campos de la respuesta del proveedor</t>
        </is>
      </c>
      <c r="D39" s="9" t="inlineStr">
        <is>
          <t>Nombre del artículo del proveedor</t>
        </is>
      </c>
      <c r="E39" s="8"/>
    </row>
    <row r="40">
      <c r="A40" s="0" t="inlineStr">
        <is>
          <t>{"row":true,"field_name":"bid.item_part_number","index":2,"values":{"lot.name":"","item.id":778511,"item.name":"PART08-BATERIA INTELIGENTE DE VUELO TB65"}}</t>
        </is>
      </c>
      <c r="B40" s="5" t="inlineStr">
        <is>
          <t>PART08-BATERIA INTELIGENTE DE VUELO TB65</t>
        </is>
      </c>
      <c r="C40" s="6" t="inlineStr">
        <is>
          <t>Campos de la respuesta del proveedor</t>
        </is>
      </c>
      <c r="D40" s="9" t="inlineStr">
        <is>
          <t>Número de pieza del artículo</t>
        </is>
      </c>
      <c r="E40" s="8"/>
    </row>
    <row r="41">
      <c r="A41" s="0" t="inlineStr">
        <is>
          <t>{"row":true,"field_name":"bid.item_description","index":2,"values":{"lot.name":"","item.id":778511,"item.name":"PART08-BATERIA INTELIGENTE DE VUELO TB65"}}</t>
        </is>
      </c>
      <c r="B41" s="5" t="inlineStr">
        <is>
          <t>PART08-BATERIA INTELIGENTE DE VUELO TB65</t>
        </is>
      </c>
      <c r="C41" s="6" t="inlineStr">
        <is>
          <t>Campos de la respuesta del proveedor</t>
        </is>
      </c>
      <c r="D41" s="11" t="inlineStr">
        <is>
          <t>Descripción del artículo</t>
        </is>
      </c>
      <c r="E41" s="8"/>
    </row>
    <row r="42">
      <c r="A42" s="0" t="inlineStr">
        <is>
          <t>{"row":true,"field_name":"item.quantity","index":2,"values":{"lot.name":"","item.id":778511,"item.name":"PART08-BATERIA INTELIGENTE DE VUELO TB65"}}</t>
        </is>
      </c>
      <c r="B42" s="5" t="inlineStr">
        <is>
          <t>PART08-BATERIA INTELIGENTE DE VUELO TB65</t>
        </is>
      </c>
      <c r="C42" s="6" t="inlineStr">
        <is>
          <t>Campos de artículo / servicio</t>
        </is>
      </c>
      <c r="D42" s="9" t="inlineStr">
        <is>
          <t>Cantidad esperada</t>
        </is>
      </c>
      <c r="E42" s="8" t="n">
        <v>1.0</v>
      </c>
    </row>
    <row r="43">
      <c r="A43" s="0" t="inlineStr">
        <is>
          <t>{"row":true,"field_name":"item.uom","index":2,"values":{"lot.name":"","item.id":778511,"item.name":"PART08-BATERIA INTELIGENTE DE VUELO TB65"}}</t>
        </is>
      </c>
      <c r="B43" s="5" t="inlineStr">
        <is>
          <t>PART08-BATERIA INTELIGENTE DE VUELO TB65</t>
        </is>
      </c>
      <c r="C43" s="6" t="inlineStr">
        <is>
          <t>Campos de artículo / servicio</t>
        </is>
      </c>
      <c r="D43" s="9" t="inlineStr">
        <is>
          <t>Unidad de medida</t>
        </is>
      </c>
      <c r="E43" s="8" t="inlineStr">
        <is>
          <t>UND</t>
        </is>
      </c>
    </row>
    <row r="44">
      <c r="A44" s="0" t="inlineStr">
        <is>
          <t>{"row":true,"field_name":"item.base_price","index":2,"values":{"lot.name":"","item.id":778511,"item.name":"PART08-BATERIA INTELIGENTE DE VUELO TB65"}}</t>
        </is>
      </c>
      <c r="B44" s="5" t="inlineStr">
        <is>
          <t>PART08-BATERIA INTELIGENTE DE VUELO TB65</t>
        </is>
      </c>
      <c r="C44" s="6" t="inlineStr">
        <is>
          <t>Campos de artículo / servicio</t>
        </is>
      </c>
      <c r="D44" s="9" t="inlineStr">
        <is>
          <t>Precio base unitario</t>
        </is>
      </c>
      <c r="E44" s="8" t="n">
        <v>13769557.0</v>
      </c>
    </row>
    <row r="45">
      <c r="A45" s="0" t="inlineStr">
        <is>
          <t>{"row":true,"field_name":"item.base_price_currency","index":2,"values":{"lot.name":"","item.id":778511,"item.name":"PART08-BATERIA INTELIGENTE DE VUELO TB65"}}</t>
        </is>
      </c>
      <c r="B45" s="5" t="inlineStr">
        <is>
          <t>PART08-BATERIA INTELIGENTE DE VUELO TB65</t>
        </is>
      </c>
      <c r="C45" s="6" t="inlineStr">
        <is>
          <t>Campos de artículo / servicio</t>
        </is>
      </c>
      <c r="D45" s="9" t="inlineStr">
        <is>
          <t>Precio base de la divisa</t>
        </is>
      </c>
      <c r="E45" s="8" t="inlineStr">
        <is>
          <t>COP</t>
        </is>
      </c>
    </row>
    <row r="46">
      <c r="A46" s="0" t="inlineStr">
        <is>
          <t>{"row":true,"field_name":"item.need_by_date","index":2,"values":{"lot.name":"","item.id":778511,"item.name":"PART08-BATERIA INTELIGENTE DE VUELO TB65"}}</t>
        </is>
      </c>
      <c r="B46" s="5" t="inlineStr">
        <is>
          <t>PART08-BATERIA INTELIGENTE DE VUELO TB65</t>
        </is>
      </c>
      <c r="C46" s="6" t="inlineStr">
        <is>
          <t>Campos de artículo / servicio</t>
        </is>
      </c>
      <c r="D46" s="11" t="inlineStr">
        <is>
          <t>Fecha límite</t>
        </is>
      </c>
      <c r="E46" s="12">
        <v>46112.0</v>
      </c>
    </row>
    <row r="47">
      <c r="A47" s="0" t="inlineStr">
        <is>
          <t>{"row":true,"field_name":"bid.price_amount","index":3,"values":{"lot.name":"","item.id":778512,"item.name":"SISTEMA LIDAR CHCNAV ALPHAAIR 10"}}</t>
        </is>
      </c>
      <c r="B47" s="13" t="inlineStr">
        <is>
          <t>SISTEMA LIDAR CHCNAV ALPHAAIR 10</t>
        </is>
      </c>
      <c r="C47" s="14" t="inlineStr">
        <is>
          <t>Campos de la respuesta del proveedor</t>
        </is>
      </c>
      <c r="D47" s="15" t="inlineStr">
        <is>
          <t>Precio unitario de la licitación</t>
        </is>
      </c>
      <c r="E47" s="8" t="str">
        <f>OFFSET($A$1, ROW() + 2, COLUMN() - 1)</f>
      </c>
    </row>
    <row r="48">
      <c r="A48" s="0" t="inlineStr">
        <is>
          <t>{"row":true,"field_name":"bid.price_currency","index":3,"values":{"lot.name":"","item.id":778512,"item.name":"SISTEMA LIDAR CHCNAV ALPHAAIR 10"}}</t>
        </is>
      </c>
      <c r="B48" s="13" t="inlineStr">
        <is>
          <t>SISTEMA LIDAR CHCNAV ALPHAAIR 10</t>
        </is>
      </c>
      <c r="C48" s="14" t="inlineStr">
        <is>
          <t>Campos de la respuesta del proveedor</t>
        </is>
      </c>
      <c r="D48" s="16" t="inlineStr">
        <is>
          <t>Moneda del precio de licitación</t>
        </is>
      </c>
      <c r="E48" s="8" t="inlineStr">
        <is>
          <t>COP</t>
        </is>
      </c>
    </row>
    <row r="49">
      <c r="A49" s="0" t="inlineStr">
        <is>
          <t>{"row":true,"field_name":"bid.cost_formula","index":3,"values":{"lot.name":"","item.id":778512,"item.name":"SISTEMA LIDAR CHCNAV ALPHAAIR 10"}}</t>
        </is>
      </c>
      <c r="B49" s="13" t="inlineStr">
        <is>
          <t>SISTEMA LIDAR CHCNAV ALPHAAIR 10</t>
        </is>
      </c>
      <c r="C49" s="14" t="inlineStr">
        <is>
          <t>Campos de la respuesta del proveedor</t>
        </is>
      </c>
      <c r="D49" s="16" t="inlineStr">
        <is>
          <t>Fórmula del coste</t>
        </is>
      </c>
      <c r="E49" s="8" t="inlineStr">
        <is>
          <t>Coste total por unidad = Valor Unitario (Sin IVA)</t>
        </is>
      </c>
    </row>
    <row r="50">
      <c r="A50" s="0" t="inlineStr">
        <is>
          <t>{"row":true,"field_name":"bid.cost_elements.10000","index":3,"values":{"lot.name":"","item.id":778512,"item.name":"SISTEMA LIDAR CHCNAV ALPHAAIR 10"}}</t>
        </is>
      </c>
      <c r="B50" s="13" t="inlineStr">
        <is>
          <t>SISTEMA LIDAR CHCNAV ALPHAAIR 10</t>
        </is>
      </c>
      <c r="C50" s="14" t="inlineStr">
        <is>
          <t>Campos de la respuesta del proveedor</t>
        </is>
      </c>
      <c r="D50" s="16" t="inlineStr">
        <is>
          <t>Valor Unitario (Sin IVA)</t>
        </is>
      </c>
      <c r="E50" s="8" t="n">
        <v>209990400.0</v>
      </c>
    </row>
    <row r="51">
      <c r="A51" s="0" t="inlineStr">
        <is>
          <t>{"row":true,"field_name":"bid.capacity","index":3,"values":{"lot.name":"","item.id":778512,"item.name":"SISTEMA LIDAR CHCNAV ALPHAAIR 10"}}</t>
        </is>
      </c>
      <c r="B51" s="13" t="inlineStr">
        <is>
          <t>SISTEMA LIDAR CHCNAV ALPHAAIR 10</t>
        </is>
      </c>
      <c r="C51" s="14" t="inlineStr">
        <is>
          <t>Campos de la respuesta del proveedor</t>
        </is>
      </c>
      <c r="D51" s="16" t="inlineStr">
        <is>
          <t>Capacidad</t>
        </is>
      </c>
      <c r="E51" s="8" t="n">
        <v>1.0</v>
      </c>
    </row>
    <row r="52">
      <c r="A52" s="0" t="inlineStr">
        <is>
          <t>{"row":true,"field_name":"bid.lead_time","index":3,"values":{"lot.name":"","item.id":778512,"item.name":"SISTEMA LIDAR CHCNAV ALPHAAIR 10"}}</t>
        </is>
      </c>
      <c r="B52" s="13" t="inlineStr">
        <is>
          <t>SISTEMA LIDAR CHCNAV ALPHAAIR 10</t>
        </is>
      </c>
      <c r="C52" s="14" t="inlineStr">
        <is>
          <t>Campos de la respuesta del proveedor</t>
        </is>
      </c>
      <c r="D52" s="16" t="inlineStr">
        <is>
          <t>Tiempo de entrega</t>
        </is>
      </c>
      <c r="E52" s="10"/>
    </row>
    <row r="53">
      <c r="A53" s="0" t="inlineStr">
        <is>
          <t>{"row":true,"field_name":"bid.supplier_item_name","index":3,"values":{"lot.name":"","item.id":778512,"item.name":"SISTEMA LIDAR CHCNAV ALPHAAIR 10"}}</t>
        </is>
      </c>
      <c r="B53" s="13" t="inlineStr">
        <is>
          <t>SISTEMA LIDAR CHCNAV ALPHAAIR 10</t>
        </is>
      </c>
      <c r="C53" s="14" t="inlineStr">
        <is>
          <t>Campos de la respuesta del proveedor</t>
        </is>
      </c>
      <c r="D53" s="16" t="inlineStr">
        <is>
          <t>Nombre del artículo del proveedor</t>
        </is>
      </c>
      <c r="E53" s="8"/>
    </row>
    <row r="54">
      <c r="A54" s="0" t="inlineStr">
        <is>
          <t>{"row":true,"field_name":"bid.item_part_number","index":3,"values":{"lot.name":"","item.id":778512,"item.name":"SISTEMA LIDAR CHCNAV ALPHAAIR 10"}}</t>
        </is>
      </c>
      <c r="B54" s="13" t="inlineStr">
        <is>
          <t>SISTEMA LIDAR CHCNAV ALPHAAIR 10</t>
        </is>
      </c>
      <c r="C54" s="14" t="inlineStr">
        <is>
          <t>Campos de la respuesta del proveedor</t>
        </is>
      </c>
      <c r="D54" s="16" t="inlineStr">
        <is>
          <t>Número de pieza del artículo</t>
        </is>
      </c>
      <c r="E54" s="8"/>
    </row>
    <row r="55">
      <c r="A55" s="0" t="inlineStr">
        <is>
          <t>{"row":true,"field_name":"bid.item_description","index":3,"values":{"lot.name":"","item.id":778512,"item.name":"SISTEMA LIDAR CHCNAV ALPHAAIR 10"}}</t>
        </is>
      </c>
      <c r="B55" s="13" t="inlineStr">
        <is>
          <t>SISTEMA LIDAR CHCNAV ALPHAAIR 10</t>
        </is>
      </c>
      <c r="C55" s="14" t="inlineStr">
        <is>
          <t>Campos de la respuesta del proveedor</t>
        </is>
      </c>
      <c r="D55" s="17" t="inlineStr">
        <is>
          <t>Descripción del artículo</t>
        </is>
      </c>
      <c r="E55" s="8"/>
    </row>
    <row r="56">
      <c r="A56" s="0" t="inlineStr">
        <is>
          <t>{"row":true,"field_name":"item.quantity","index":3,"values":{"lot.name":"","item.id":778512,"item.name":"SISTEMA LIDAR CHCNAV ALPHAAIR 10"}}</t>
        </is>
      </c>
      <c r="B56" s="13" t="inlineStr">
        <is>
          <t>SISTEMA LIDAR CHCNAV ALPHAAIR 10</t>
        </is>
      </c>
      <c r="C56" s="14" t="inlineStr">
        <is>
          <t>Campos de artículo / servicio</t>
        </is>
      </c>
      <c r="D56" s="16" t="inlineStr">
        <is>
          <t>Cantidad esperada</t>
        </is>
      </c>
      <c r="E56" s="8" t="n">
        <v>1.0</v>
      </c>
    </row>
    <row r="57">
      <c r="A57" s="0" t="inlineStr">
        <is>
          <t>{"row":true,"field_name":"item.uom","index":3,"values":{"lot.name":"","item.id":778512,"item.name":"SISTEMA LIDAR CHCNAV ALPHAAIR 10"}}</t>
        </is>
      </c>
      <c r="B57" s="13" t="inlineStr">
        <is>
          <t>SISTEMA LIDAR CHCNAV ALPHAAIR 10</t>
        </is>
      </c>
      <c r="C57" s="14" t="inlineStr">
        <is>
          <t>Campos de artículo / servicio</t>
        </is>
      </c>
      <c r="D57" s="16" t="inlineStr">
        <is>
          <t>Unidad de medida</t>
        </is>
      </c>
      <c r="E57" s="8" t="inlineStr">
        <is>
          <t>UND</t>
        </is>
      </c>
    </row>
    <row r="58">
      <c r="A58" s="0" t="inlineStr">
        <is>
          <t>{"row":true,"field_name":"item.base_price","index":3,"values":{"lot.name":"","item.id":778512,"item.name":"SISTEMA LIDAR CHCNAV ALPHAAIR 10"}}</t>
        </is>
      </c>
      <c r="B58" s="13" t="inlineStr">
        <is>
          <t>SISTEMA LIDAR CHCNAV ALPHAAIR 10</t>
        </is>
      </c>
      <c r="C58" s="14" t="inlineStr">
        <is>
          <t>Campos de artículo / servicio</t>
        </is>
      </c>
      <c r="D58" s="16" t="inlineStr">
        <is>
          <t>Precio base unitario</t>
        </is>
      </c>
      <c r="E58" s="8" t="n">
        <v>209990400.0</v>
      </c>
    </row>
    <row r="59">
      <c r="A59" s="0" t="inlineStr">
        <is>
          <t>{"row":true,"field_name":"item.base_price_currency","index":3,"values":{"lot.name":"","item.id":778512,"item.name":"SISTEMA LIDAR CHCNAV ALPHAAIR 10"}}</t>
        </is>
      </c>
      <c r="B59" s="13" t="inlineStr">
        <is>
          <t>SISTEMA LIDAR CHCNAV ALPHAAIR 10</t>
        </is>
      </c>
      <c r="C59" s="14" t="inlineStr">
        <is>
          <t>Campos de artículo / servicio</t>
        </is>
      </c>
      <c r="D59" s="16" t="inlineStr">
        <is>
          <t>Precio base de la divisa</t>
        </is>
      </c>
      <c r="E59" s="8" t="inlineStr">
        <is>
          <t>COP</t>
        </is>
      </c>
    </row>
    <row r="60">
      <c r="A60" s="0" t="inlineStr">
        <is>
          <t>{"row":true,"field_name":"item.need_by_date","index":3,"values":{"lot.name":"","item.id":778512,"item.name":"SISTEMA LIDAR CHCNAV ALPHAAIR 10"}}</t>
        </is>
      </c>
      <c r="B60" s="13" t="inlineStr">
        <is>
          <t>SISTEMA LIDAR CHCNAV ALPHAAIR 10</t>
        </is>
      </c>
      <c r="C60" s="14" t="inlineStr">
        <is>
          <t>Campos de artículo / servicio</t>
        </is>
      </c>
      <c r="D60" s="17" t="inlineStr">
        <is>
          <t>Fecha límite</t>
        </is>
      </c>
      <c r="E60" s="12">
        <v>46112.0</v>
      </c>
    </row>
    <row r="61">
      <c r="A61" s="0" t="inlineStr">
        <is>
          <t>{"row":true,"field_name":"bid.price_amount","index":4,"values":{"lot.name":"","item.id":778513,"item.name":"SUITE DE SOFTWARE ESPECIALIZADO PARA PROCESAMIENTO LIDAR"}}</t>
        </is>
      </c>
      <c r="B61" s="5" t="inlineStr">
        <is>
          <t>SUITE DE SOFTWARE ESPECIALIZADO PARA PROCESAMIENTO LIDAR</t>
        </is>
      </c>
      <c r="C61" s="6" t="inlineStr">
        <is>
          <t>Campos de la respuesta del proveedor</t>
        </is>
      </c>
      <c r="D61" s="7" t="inlineStr">
        <is>
          <t>Precio unitario de la licitación</t>
        </is>
      </c>
      <c r="E61" s="8" t="str">
        <f>OFFSET($A$1, ROW() + 2, COLUMN() - 1)</f>
      </c>
    </row>
    <row r="62">
      <c r="A62" s="0" t="inlineStr">
        <is>
          <t>{"row":true,"field_name":"bid.price_currency","index":4,"values":{"lot.name":"","item.id":778513,"item.name":"SUITE DE SOFTWARE ESPECIALIZADO PARA PROCESAMIENTO LIDAR"}}</t>
        </is>
      </c>
      <c r="B62" s="5" t="inlineStr">
        <is>
          <t>SUITE DE SOFTWARE ESPECIALIZADO PARA PROCESAMIENTO LIDAR</t>
        </is>
      </c>
      <c r="C62" s="6" t="inlineStr">
        <is>
          <t>Campos de la respuesta del proveedor</t>
        </is>
      </c>
      <c r="D62" s="9" t="inlineStr">
        <is>
          <t>Moneda del precio de licitación</t>
        </is>
      </c>
      <c r="E62" s="8" t="inlineStr">
        <is>
          <t>COP</t>
        </is>
      </c>
    </row>
    <row r="63">
      <c r="A63" s="0" t="inlineStr">
        <is>
          <t>{"row":true,"field_name":"bid.cost_formula","index":4,"values":{"lot.name":"","item.id":778513,"item.name":"SUITE DE SOFTWARE ESPECIALIZADO PARA PROCESAMIENTO LIDAR"}}</t>
        </is>
      </c>
      <c r="B63" s="5" t="inlineStr">
        <is>
          <t>SUITE DE SOFTWARE ESPECIALIZADO PARA PROCESAMIENTO LIDAR</t>
        </is>
      </c>
      <c r="C63" s="6" t="inlineStr">
        <is>
          <t>Campos de la respuesta del proveedor</t>
        </is>
      </c>
      <c r="D63" s="9" t="inlineStr">
        <is>
          <t>Fórmula del coste</t>
        </is>
      </c>
      <c r="E63" s="8" t="inlineStr">
        <is>
          <t>Coste total por unidad = Valor Unitario (Sin IVA)</t>
        </is>
      </c>
    </row>
    <row r="64">
      <c r="A64" s="0" t="inlineStr">
        <is>
          <t>{"row":true,"field_name":"bid.cost_elements.10000","index":4,"values":{"lot.name":"","item.id":778513,"item.name":"SUITE DE SOFTWARE ESPECIALIZADO PARA PROCESAMIENTO LIDAR"}}</t>
        </is>
      </c>
      <c r="B64" s="5" t="inlineStr">
        <is>
          <t>SUITE DE SOFTWARE ESPECIALIZADO PARA PROCESAMIENTO LIDAR</t>
        </is>
      </c>
      <c r="C64" s="6" t="inlineStr">
        <is>
          <t>Campos de la respuesta del proveedor</t>
        </is>
      </c>
      <c r="D64" s="9" t="inlineStr">
        <is>
          <t>Valor Unitario (Sin IVA)</t>
        </is>
      </c>
      <c r="E64" s="8" t="n">
        <v>28100000.0</v>
      </c>
    </row>
    <row r="65">
      <c r="A65" s="0" t="inlineStr">
        <is>
          <t>{"row":true,"field_name":"bid.capacity","index":4,"values":{"lot.name":"","item.id":778513,"item.name":"SUITE DE SOFTWARE ESPECIALIZADO PARA PROCESAMIENTO LIDAR"}}</t>
        </is>
      </c>
      <c r="B65" s="5" t="inlineStr">
        <is>
          <t>SUITE DE SOFTWARE ESPECIALIZADO PARA PROCESAMIENTO LIDAR</t>
        </is>
      </c>
      <c r="C65" s="6" t="inlineStr">
        <is>
          <t>Campos de la respuesta del proveedor</t>
        </is>
      </c>
      <c r="D65" s="9" t="inlineStr">
        <is>
          <t>Capacidad</t>
        </is>
      </c>
      <c r="E65" s="8" t="n">
        <v>1.0</v>
      </c>
    </row>
    <row r="66">
      <c r="A66" s="0" t="inlineStr">
        <is>
          <t>{"row":true,"field_name":"bid.lead_time","index":4,"values":{"lot.name":"","item.id":778513,"item.name":"SUITE DE SOFTWARE ESPECIALIZADO PARA PROCESAMIENTO LIDAR"}}</t>
        </is>
      </c>
      <c r="B66" s="5" t="inlineStr">
        <is>
          <t>SUITE DE SOFTWARE ESPECIALIZADO PARA PROCESAMIENTO LIDAR</t>
        </is>
      </c>
      <c r="C66" s="6" t="inlineStr">
        <is>
          <t>Campos de la respuesta del proveedor</t>
        </is>
      </c>
      <c r="D66" s="9" t="inlineStr">
        <is>
          <t>Tiempo de entrega</t>
        </is>
      </c>
      <c r="E66" s="10"/>
    </row>
    <row r="67">
      <c r="A67" s="0" t="inlineStr">
        <is>
          <t>{"row":true,"field_name":"bid.supplier_item_name","index":4,"values":{"lot.name":"","item.id":778513,"item.name":"SUITE DE SOFTWARE ESPECIALIZADO PARA PROCESAMIENTO LIDAR"}}</t>
        </is>
      </c>
      <c r="B67" s="5" t="inlineStr">
        <is>
          <t>SUITE DE SOFTWARE ESPECIALIZADO PARA PROCESAMIENTO LIDAR</t>
        </is>
      </c>
      <c r="C67" s="6" t="inlineStr">
        <is>
          <t>Campos de la respuesta del proveedor</t>
        </is>
      </c>
      <c r="D67" s="9" t="inlineStr">
        <is>
          <t>Nombre del artículo del proveedor</t>
        </is>
      </c>
      <c r="E67" s="8"/>
    </row>
    <row r="68">
      <c r="A68" s="0" t="inlineStr">
        <is>
          <t>{"row":true,"field_name":"bid.item_part_number","index":4,"values":{"lot.name":"","item.id":778513,"item.name":"SUITE DE SOFTWARE ESPECIALIZADO PARA PROCESAMIENTO LIDAR"}}</t>
        </is>
      </c>
      <c r="B68" s="5" t="inlineStr">
        <is>
          <t>SUITE DE SOFTWARE ESPECIALIZADO PARA PROCESAMIENTO LIDAR</t>
        </is>
      </c>
      <c r="C68" s="6" t="inlineStr">
        <is>
          <t>Campos de la respuesta del proveedor</t>
        </is>
      </c>
      <c r="D68" s="9" t="inlineStr">
        <is>
          <t>Número de pieza del artículo</t>
        </is>
      </c>
      <c r="E68" s="8"/>
    </row>
    <row r="69">
      <c r="A69" s="0" t="inlineStr">
        <is>
          <t>{"row":true,"field_name":"bid.item_description","index":4,"values":{"lot.name":"","item.id":778513,"item.name":"SUITE DE SOFTWARE ESPECIALIZADO PARA PROCESAMIENTO LIDAR"}}</t>
        </is>
      </c>
      <c r="B69" s="5" t="inlineStr">
        <is>
          <t>SUITE DE SOFTWARE ESPECIALIZADO PARA PROCESAMIENTO LIDAR</t>
        </is>
      </c>
      <c r="C69" s="6" t="inlineStr">
        <is>
          <t>Campos de la respuesta del proveedor</t>
        </is>
      </c>
      <c r="D69" s="11" t="inlineStr">
        <is>
          <t>Descripción del artículo</t>
        </is>
      </c>
      <c r="E69" s="8"/>
    </row>
    <row r="70">
      <c r="A70" s="0" t="inlineStr">
        <is>
          <t>{"row":true,"field_name":"item.quantity","index":4,"values":{"lot.name":"","item.id":778513,"item.name":"SUITE DE SOFTWARE ESPECIALIZADO PARA PROCESAMIENTO LIDAR"}}</t>
        </is>
      </c>
      <c r="B70" s="5" t="inlineStr">
        <is>
          <t>SUITE DE SOFTWARE ESPECIALIZADO PARA PROCESAMIENTO LIDAR</t>
        </is>
      </c>
      <c r="C70" s="6" t="inlineStr">
        <is>
          <t>Campos de artículo / servicio</t>
        </is>
      </c>
      <c r="D70" s="9" t="inlineStr">
        <is>
          <t>Cantidad esperada</t>
        </is>
      </c>
      <c r="E70" s="8" t="n">
        <v>1.0</v>
      </c>
    </row>
    <row r="71">
      <c r="A71" s="0" t="inlineStr">
        <is>
          <t>{"row":true,"field_name":"item.uom","index":4,"values":{"lot.name":"","item.id":778513,"item.name":"SUITE DE SOFTWARE ESPECIALIZADO PARA PROCESAMIENTO LIDAR"}}</t>
        </is>
      </c>
      <c r="B71" s="5" t="inlineStr">
        <is>
          <t>SUITE DE SOFTWARE ESPECIALIZADO PARA PROCESAMIENTO LIDAR</t>
        </is>
      </c>
      <c r="C71" s="6" t="inlineStr">
        <is>
          <t>Campos de artículo / servicio</t>
        </is>
      </c>
      <c r="D71" s="9" t="inlineStr">
        <is>
          <t>Unidad de medida</t>
        </is>
      </c>
      <c r="E71" s="8" t="inlineStr">
        <is>
          <t>UND</t>
        </is>
      </c>
    </row>
    <row r="72">
      <c r="A72" s="0" t="inlineStr">
        <is>
          <t>{"row":true,"field_name":"item.base_price","index":4,"values":{"lot.name":"","item.id":778513,"item.name":"SUITE DE SOFTWARE ESPECIALIZADO PARA PROCESAMIENTO LIDAR"}}</t>
        </is>
      </c>
      <c r="B72" s="5" t="inlineStr">
        <is>
          <t>SUITE DE SOFTWARE ESPECIALIZADO PARA PROCESAMIENTO LIDAR</t>
        </is>
      </c>
      <c r="C72" s="6" t="inlineStr">
        <is>
          <t>Campos de artículo / servicio</t>
        </is>
      </c>
      <c r="D72" s="9" t="inlineStr">
        <is>
          <t>Precio base unitario</t>
        </is>
      </c>
      <c r="E72" s="8" t="n">
        <v>28100000.0</v>
      </c>
    </row>
    <row r="73">
      <c r="A73" s="0" t="inlineStr">
        <is>
          <t>{"row":true,"field_name":"item.base_price_currency","index":4,"values":{"lot.name":"","item.id":778513,"item.name":"SUITE DE SOFTWARE ESPECIALIZADO PARA PROCESAMIENTO LIDAR"}}</t>
        </is>
      </c>
      <c r="B73" s="5" t="inlineStr">
        <is>
          <t>SUITE DE SOFTWARE ESPECIALIZADO PARA PROCESAMIENTO LIDAR</t>
        </is>
      </c>
      <c r="C73" s="6" t="inlineStr">
        <is>
          <t>Campos de artículo / servicio</t>
        </is>
      </c>
      <c r="D73" s="9" t="inlineStr">
        <is>
          <t>Precio base de la divisa</t>
        </is>
      </c>
      <c r="E73" s="8" t="inlineStr">
        <is>
          <t>COP</t>
        </is>
      </c>
    </row>
    <row r="74">
      <c r="A74" s="0" t="inlineStr">
        <is>
          <t>{"row":true,"field_name":"item.need_by_date","index":4,"values":{"lot.name":"","item.id":778513,"item.name":"SUITE DE SOFTWARE ESPECIALIZADO PARA PROCESAMIENTO LIDAR"}}</t>
        </is>
      </c>
      <c r="B74" s="5" t="inlineStr">
        <is>
          <t>SUITE DE SOFTWARE ESPECIALIZADO PARA PROCESAMIENTO LIDAR</t>
        </is>
      </c>
      <c r="C74" s="6" t="inlineStr">
        <is>
          <t>Campos de artículo / servicio</t>
        </is>
      </c>
      <c r="D74" s="11" t="inlineStr">
        <is>
          <t>Fecha límite</t>
        </is>
      </c>
      <c r="E74" s="12">
        <v>46112.0</v>
      </c>
    </row>
  </sheetData>
  <sheetCalcPr fullCalcOnLoad="1"/>
  <autoFilter ref="A4:E74"/>
  <mergeCells count="19">
    <mergeCell ref="A2:A4"/>
    <mergeCell ref="B2:B4"/>
    <mergeCell ref="C2:C4"/>
    <mergeCell ref="D2:D4"/>
    <mergeCell ref="B5:B18"/>
    <mergeCell ref="C5:C13"/>
    <mergeCell ref="C14:C18"/>
    <mergeCell ref="B19:B32"/>
    <mergeCell ref="C19:C27"/>
    <mergeCell ref="C28:C32"/>
    <mergeCell ref="B33:B46"/>
    <mergeCell ref="C33:C41"/>
    <mergeCell ref="C42:C46"/>
    <mergeCell ref="B47:B60"/>
    <mergeCell ref="C47:C55"/>
    <mergeCell ref="C56:C60"/>
    <mergeCell ref="B61:B74"/>
    <mergeCell ref="C61:C69"/>
    <mergeCell ref="C70:C74"/>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AB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117.7"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57.2" min="23" max="23" bestFit="1" customWidth="1"/>
    <col width="20" min="24" max="24" bestFit="1" customWidth="1"/>
    <col width="20" min="25" max="25" bestFit="1" customWidth="1"/>
    <col width="20" min="26" max="26" bestFit="1" customWidth="1"/>
    <col width="20" min="27" max="27" bestFit="1" customWidth="1"/>
    <col width="20" min="28" max="28"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{"field_name":"bid.cost_formula","offset":3}</t>
        </is>
      </c>
      <c r="X1" s="0" t="inlineStr">
        <is>
          <t>{"field_name":"bid.cost_elements.10000","offset":3}</t>
        </is>
      </c>
      <c r="Y1" s="0" t="inlineStr">
        <is>
          <t>{"field_name":"bid.lead_time","offset":3}</t>
        </is>
      </c>
      <c r="Z1" s="0" t="inlineStr">
        <is>
          <t>{"field_name":"bid.supplier_item_name","offset":3}</t>
        </is>
      </c>
      <c r="AA1" s="0" t="inlineStr">
        <is>
          <t>{"field_name":"bid.item_part_number","offset":3}</t>
        </is>
      </c>
      <c r="AB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c r="AA2" s="18" t="inlineStr">
        <is>
          <t>Campos de la respuesta del proveedor</t>
        </is>
      </c>
      <c r="AB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Fórmula del coste (Texto)</t>
        </is>
      </c>
      <c r="X3" s="4" t="inlineStr">
        <is>
          <t>Valor Unitario (Sin IVA) (Número)</t>
        </is>
      </c>
      <c r="Y3" s="4" t="inlineStr">
        <is>
          <t>Tiempo de entrega (Entero)</t>
        </is>
      </c>
      <c r="Z3" s="4" t="inlineStr">
        <is>
          <t>Nombre del artículo del proveedor (Texto)</t>
        </is>
      </c>
      <c r="AA3" s="4" t="inlineStr">
        <is>
          <t>Número de pieza del artículo (Texto)</t>
        </is>
      </c>
      <c r="AB3" s="4" t="inlineStr">
        <is>
          <t>Descripción del artículo (Texto)</t>
        </is>
      </c>
    </row>
    <row r="4">
      <c r="A4" s="0"/>
      <c r="B4" s="19" t="n">
        <v>634385</v>
      </c>
      <c r="C4" s="19" t="inlineStr">
        <is>
          <t>GALILEO INSTRUMENTS S.A.S.</t>
        </is>
      </c>
      <c r="D4" s="19" t="inlineStr">
        <is>
          <t>GALILEO INSTRUMENTS S.A.S. - #634385</t>
        </is>
      </c>
      <c r="E4" s="20">
        <v>46078.63650462963</v>
      </c>
      <c r="F4" s="19"/>
      <c r="G4" s="19" t="inlineStr">
        <is>
          <t/>
        </is>
      </c>
      <c r="H4" s="19" t="n">
        <v>778509</v>
      </c>
      <c r="I4" s="19" t="inlineStr">
        <is>
          <t>DRON MULTIROTOR DE ALTO RENDIMIENTO X500</t>
        </is>
      </c>
      <c r="J4" s="21"/>
      <c r="K4" s="19"/>
      <c r="L4" s="19"/>
      <c r="M4" s="21"/>
      <c r="N4" s="22" t="n">
        <v>1.0</v>
      </c>
      <c r="O4" s="19" t="inlineStr">
        <is>
          <t>UND</t>
        </is>
      </c>
      <c r="P4" s="22" t="n">
        <v>40019200.0</v>
      </c>
      <c r="Q4" s="19" t="inlineStr">
        <is>
          <t>COP</t>
        </is>
      </c>
      <c r="R4" s="20">
        <v>46112.0</v>
      </c>
      <c r="S4" s="19" t="n">
        <v>3491807</v>
      </c>
      <c r="T4" s="22" t="n">
        <v>1.0</v>
      </c>
      <c r="U4" s="22" t="str">
        <f>OFFSET($A$1, ROW() - 1, COLUMN() + 2)</f>
      </c>
      <c r="V4" s="19" t="inlineStr">
        <is>
          <t>COP</t>
        </is>
      </c>
      <c r="W4" s="19" t="inlineStr">
        <is>
          <t>Coste total por unidad = Valor Unitario (Sin IVA)</t>
        </is>
      </c>
      <c r="X4" s="22" t="n">
        <v>40019200.0</v>
      </c>
      <c r="Y4" s="21"/>
      <c r="Z4" s="19"/>
      <c r="AA4" s="19"/>
      <c r="AB4" s="19"/>
    </row>
    <row r="5">
      <c r="A5" s="0"/>
      <c r="B5" s="19" t="n">
        <v>634385</v>
      </c>
      <c r="C5" s="19" t="inlineStr">
        <is>
          <t>GALILEO INSTRUMENTS S.A.S.</t>
        </is>
      </c>
      <c r="D5" s="19" t="inlineStr">
        <is>
          <t>GALILEO INSTRUMENTS S.A.S. - #634385</t>
        </is>
      </c>
      <c r="E5" s="20">
        <v>46078.63650462963</v>
      </c>
      <c r="F5" s="19"/>
      <c r="G5" s="19" t="inlineStr">
        <is>
          <t/>
        </is>
      </c>
      <c r="H5" s="19" t="n">
        <v>778510</v>
      </c>
      <c r="I5" s="19" t="inlineStr">
        <is>
          <t>PART06-BS65 ESTACION DE CARGA INTELIGENTE (EDICION UNIVERSAL), PERMITE CARGAR 8 BATERIAS SIMULTANEAMENTE</t>
        </is>
      </c>
      <c r="J5" s="21"/>
      <c r="K5" s="19"/>
      <c r="L5" s="19"/>
      <c r="M5" s="21"/>
      <c r="N5" s="22" t="n">
        <v>1.0</v>
      </c>
      <c r="O5" s="19" t="inlineStr">
        <is>
          <t>UND</t>
        </is>
      </c>
      <c r="P5" s="22" t="n">
        <v>10000000.0</v>
      </c>
      <c r="Q5" s="19" t="inlineStr">
        <is>
          <t>COP</t>
        </is>
      </c>
      <c r="R5" s="20">
        <v>46112.0</v>
      </c>
      <c r="S5" s="19" t="n">
        <v>3491808</v>
      </c>
      <c r="T5" s="22" t="n">
        <v>1.0</v>
      </c>
      <c r="U5" s="22" t="str">
        <f>OFFSET($A$1, ROW() - 1, COLUMN() + 2)</f>
      </c>
      <c r="V5" s="19" t="inlineStr">
        <is>
          <t>COP</t>
        </is>
      </c>
      <c r="W5" s="19" t="inlineStr">
        <is>
          <t>Coste total por unidad = Valor Unitario (Sin IVA)</t>
        </is>
      </c>
      <c r="X5" s="22" t="n">
        <v>10000000.0</v>
      </c>
      <c r="Y5" s="21"/>
      <c r="Z5" s="19"/>
      <c r="AA5" s="19"/>
      <c r="AB5" s="19"/>
    </row>
    <row r="6">
      <c r="A6" s="0"/>
      <c r="B6" s="19" t="n">
        <v>634385</v>
      </c>
      <c r="C6" s="19" t="inlineStr">
        <is>
          <t>GALILEO INSTRUMENTS S.A.S.</t>
        </is>
      </c>
      <c r="D6" s="19" t="inlineStr">
        <is>
          <t>GALILEO INSTRUMENTS S.A.S. - #634385</t>
        </is>
      </c>
      <c r="E6" s="20">
        <v>46078.63650462963</v>
      </c>
      <c r="F6" s="19"/>
      <c r="G6" s="19" t="inlineStr">
        <is>
          <t/>
        </is>
      </c>
      <c r="H6" s="19" t="n">
        <v>778511</v>
      </c>
      <c r="I6" s="19" t="inlineStr">
        <is>
          <t>PART08-BATERIA INTELIGENTE DE VUELO TB65</t>
        </is>
      </c>
      <c r="J6" s="21"/>
      <c r="K6" s="19"/>
      <c r="L6" s="19"/>
      <c r="M6" s="21"/>
      <c r="N6" s="22" t="n">
        <v>1.0</v>
      </c>
      <c r="O6" s="19" t="inlineStr">
        <is>
          <t>UND</t>
        </is>
      </c>
      <c r="P6" s="22" t="n">
        <v>13769557.0</v>
      </c>
      <c r="Q6" s="19" t="inlineStr">
        <is>
          <t>COP</t>
        </is>
      </c>
      <c r="R6" s="20">
        <v>46112.0</v>
      </c>
      <c r="S6" s="19" t="n">
        <v>3491809</v>
      </c>
      <c r="T6" s="22" t="n">
        <v>1.0</v>
      </c>
      <c r="U6" s="22" t="str">
        <f>OFFSET($A$1, ROW() - 1, COLUMN() + 2)</f>
      </c>
      <c r="V6" s="19" t="inlineStr">
        <is>
          <t>COP</t>
        </is>
      </c>
      <c r="W6" s="19" t="inlineStr">
        <is>
          <t>Coste total por unidad = Valor Unitario (Sin IVA)</t>
        </is>
      </c>
      <c r="X6" s="22" t="n">
        <v>13769557.0</v>
      </c>
      <c r="Y6" s="21"/>
      <c r="Z6" s="19"/>
      <c r="AA6" s="19"/>
      <c r="AB6" s="19"/>
    </row>
    <row r="7">
      <c r="A7" s="0"/>
      <c r="B7" s="19" t="n">
        <v>634385</v>
      </c>
      <c r="C7" s="19" t="inlineStr">
        <is>
          <t>GALILEO INSTRUMENTS S.A.S.</t>
        </is>
      </c>
      <c r="D7" s="19" t="inlineStr">
        <is>
          <t>GALILEO INSTRUMENTS S.A.S. - #634385</t>
        </is>
      </c>
      <c r="E7" s="20">
        <v>46078.63650462963</v>
      </c>
      <c r="F7" s="19"/>
      <c r="G7" s="19" t="inlineStr">
        <is>
          <t/>
        </is>
      </c>
      <c r="H7" s="19" t="n">
        <v>778512</v>
      </c>
      <c r="I7" s="19" t="inlineStr">
        <is>
          <t>SISTEMA LIDAR CHCNAV ALPHAAIR 10</t>
        </is>
      </c>
      <c r="J7" s="21"/>
      <c r="K7" s="19"/>
      <c r="L7" s="19"/>
      <c r="M7" s="21"/>
      <c r="N7" s="22" t="n">
        <v>1.0</v>
      </c>
      <c r="O7" s="19" t="inlineStr">
        <is>
          <t>UND</t>
        </is>
      </c>
      <c r="P7" s="22" t="n">
        <v>209990400.0</v>
      </c>
      <c r="Q7" s="19" t="inlineStr">
        <is>
          <t>COP</t>
        </is>
      </c>
      <c r="R7" s="20">
        <v>46112.0</v>
      </c>
      <c r="S7" s="19" t="n">
        <v>3491810</v>
      </c>
      <c r="T7" s="22" t="n">
        <v>1.0</v>
      </c>
      <c r="U7" s="22" t="str">
        <f>OFFSET($A$1, ROW() - 1, COLUMN() + 2)</f>
      </c>
      <c r="V7" s="19" t="inlineStr">
        <is>
          <t>COP</t>
        </is>
      </c>
      <c r="W7" s="19" t="inlineStr">
        <is>
          <t>Coste total por unidad = Valor Unitario (Sin IVA)</t>
        </is>
      </c>
      <c r="X7" s="22" t="n">
        <v>209990400.0</v>
      </c>
      <c r="Y7" s="21"/>
      <c r="Z7" s="19"/>
      <c r="AA7" s="19"/>
      <c r="AB7" s="19"/>
    </row>
    <row r="8">
      <c r="A8" s="0"/>
      <c r="B8" s="19" t="n">
        <v>634385</v>
      </c>
      <c r="C8" s="19" t="inlineStr">
        <is>
          <t>GALILEO INSTRUMENTS S.A.S.</t>
        </is>
      </c>
      <c r="D8" s="19" t="inlineStr">
        <is>
          <t>GALILEO INSTRUMENTS S.A.S. - #634385</t>
        </is>
      </c>
      <c r="E8" s="20">
        <v>46078.63650462963</v>
      </c>
      <c r="F8" s="19"/>
      <c r="G8" s="19" t="inlineStr">
        <is>
          <t/>
        </is>
      </c>
      <c r="H8" s="19" t="n">
        <v>778513</v>
      </c>
      <c r="I8" s="19" t="inlineStr">
        <is>
          <t>SUITE DE SOFTWARE ESPECIALIZADO PARA PROCESAMIENTO LIDAR</t>
        </is>
      </c>
      <c r="J8" s="21"/>
      <c r="K8" s="19"/>
      <c r="L8" s="19"/>
      <c r="M8" s="21"/>
      <c r="N8" s="22" t="n">
        <v>1.0</v>
      </c>
      <c r="O8" s="19" t="inlineStr">
        <is>
          <t>UND</t>
        </is>
      </c>
      <c r="P8" s="22" t="n">
        <v>28100000.0</v>
      </c>
      <c r="Q8" s="19" t="inlineStr">
        <is>
          <t>COP</t>
        </is>
      </c>
      <c r="R8" s="20">
        <v>46112.0</v>
      </c>
      <c r="S8" s="19" t="n">
        <v>3491811</v>
      </c>
      <c r="T8" s="22" t="n">
        <v>1.0</v>
      </c>
      <c r="U8" s="22" t="str">
        <f>OFFSET($A$1, ROW() - 1, COLUMN() + 2)</f>
      </c>
      <c r="V8" s="19" t="inlineStr">
        <is>
          <t>COP</t>
        </is>
      </c>
      <c r="W8" s="19" t="inlineStr">
        <is>
          <t>Coste total por unidad = Valor Unitario (Sin IVA)</t>
        </is>
      </c>
      <c r="X8" s="22" t="n">
        <v>28100000.0</v>
      </c>
      <c r="Y8" s="21"/>
      <c r="Z8" s="19"/>
      <c r="AA8" s="19"/>
      <c r="AB8" s="19"/>
    </row>
  </sheetData>
  <sheetCalcPr fullCalcOnLoad="1"/>
  <autoFilter ref="A3:AB8"/>
  <mergeCells count="7">
    <mergeCell ref="B2:E2"/>
    <mergeCell ref="F2:G2"/>
    <mergeCell ref="H2:I2"/>
    <mergeCell ref="J2:K2"/>
    <mergeCell ref="L2:M2"/>
    <mergeCell ref="N2:R2"/>
    <mergeCell ref="S2:AB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117.7"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634385</v>
      </c>
      <c r="C4" s="19" t="inlineStr">
        <is>
          <t>GALILEO INSTRUMENTS S.A.S.</t>
        </is>
      </c>
      <c r="D4" s="19" t="inlineStr">
        <is>
          <t>GALILEO INSTRUMENTS S.A.S. - #634385</t>
        </is>
      </c>
      <c r="E4" s="20">
        <v>46078.63650462963</v>
      </c>
      <c r="F4" s="19"/>
      <c r="G4" s="19" t="inlineStr">
        <is>
          <t/>
        </is>
      </c>
      <c r="H4" s="19" t="n">
        <v>778509</v>
      </c>
      <c r="I4" s="19" t="inlineStr">
        <is>
          <t>DRON MULTIROTOR DE ALTO RENDIMIENTO X500</t>
        </is>
      </c>
      <c r="J4" s="19"/>
      <c r="K4" s="21"/>
      <c r="L4" s="22" t="n">
        <v>1.0</v>
      </c>
      <c r="M4" s="19" t="inlineStr">
        <is>
          <t>UND</t>
        </is>
      </c>
      <c r="N4" s="22" t="n">
        <v>40019200.0</v>
      </c>
      <c r="O4" s="22" t="n">
        <v>40019200.0</v>
      </c>
      <c r="P4" s="22" t="n">
        <v>0.0</v>
      </c>
      <c r="Q4" s="23" t="n">
        <v>0.0</v>
      </c>
    </row>
    <row r="5">
      <c r="A5" s="0"/>
      <c r="B5" s="19" t="n">
        <v>634385</v>
      </c>
      <c r="C5" s="19" t="inlineStr">
        <is>
          <t>GALILEO INSTRUMENTS S.A.S.</t>
        </is>
      </c>
      <c r="D5" s="19" t="inlineStr">
        <is>
          <t>GALILEO INSTRUMENTS S.A.S. - #634385</t>
        </is>
      </c>
      <c r="E5" s="20">
        <v>46078.63650462963</v>
      </c>
      <c r="F5" s="19"/>
      <c r="G5" s="19" t="inlineStr">
        <is>
          <t/>
        </is>
      </c>
      <c r="H5" s="19" t="n">
        <v>778510</v>
      </c>
      <c r="I5" s="19" t="inlineStr">
        <is>
          <t>PART06-BS65 ESTACION DE CARGA INTELIGENTE (EDICION UNIVERSAL), PERMITE CARGAR 8 BATERIAS SIMULTANEAMENTE</t>
        </is>
      </c>
      <c r="J5" s="19"/>
      <c r="K5" s="21"/>
      <c r="L5" s="22" t="n">
        <v>1.0</v>
      </c>
      <c r="M5" s="19" t="inlineStr">
        <is>
          <t>UND</t>
        </is>
      </c>
      <c r="N5" s="22" t="n">
        <v>10000000.0</v>
      </c>
      <c r="O5" s="22" t="n">
        <v>10000000.0</v>
      </c>
      <c r="P5" s="22" t="n">
        <v>0.0</v>
      </c>
      <c r="Q5" s="23" t="n">
        <v>0.0</v>
      </c>
    </row>
    <row r="6">
      <c r="A6" s="0"/>
      <c r="B6" s="19" t="n">
        <v>634385</v>
      </c>
      <c r="C6" s="19" t="inlineStr">
        <is>
          <t>GALILEO INSTRUMENTS S.A.S.</t>
        </is>
      </c>
      <c r="D6" s="19" t="inlineStr">
        <is>
          <t>GALILEO INSTRUMENTS S.A.S. - #634385</t>
        </is>
      </c>
      <c r="E6" s="20">
        <v>46078.63650462963</v>
      </c>
      <c r="F6" s="19"/>
      <c r="G6" s="19" t="inlineStr">
        <is>
          <t/>
        </is>
      </c>
      <c r="H6" s="19" t="n">
        <v>778511</v>
      </c>
      <c r="I6" s="19" t="inlineStr">
        <is>
          <t>PART08-BATERIA INTELIGENTE DE VUELO TB65</t>
        </is>
      </c>
      <c r="J6" s="19"/>
      <c r="K6" s="21"/>
      <c r="L6" s="22" t="n">
        <v>1.0</v>
      </c>
      <c r="M6" s="19" t="inlineStr">
        <is>
          <t>UND</t>
        </is>
      </c>
      <c r="N6" s="22" t="n">
        <v>13769557.0</v>
      </c>
      <c r="O6" s="22" t="n">
        <v>13769557.0</v>
      </c>
      <c r="P6" s="22" t="n">
        <v>0.0</v>
      </c>
      <c r="Q6" s="23" t="n">
        <v>0.0</v>
      </c>
    </row>
    <row r="7">
      <c r="A7" s="0"/>
      <c r="B7" s="19" t="n">
        <v>634385</v>
      </c>
      <c r="C7" s="19" t="inlineStr">
        <is>
          <t>GALILEO INSTRUMENTS S.A.S.</t>
        </is>
      </c>
      <c r="D7" s="19" t="inlineStr">
        <is>
          <t>GALILEO INSTRUMENTS S.A.S. - #634385</t>
        </is>
      </c>
      <c r="E7" s="20">
        <v>46078.63650462963</v>
      </c>
      <c r="F7" s="19"/>
      <c r="G7" s="19" t="inlineStr">
        <is>
          <t/>
        </is>
      </c>
      <c r="H7" s="19" t="n">
        <v>778512</v>
      </c>
      <c r="I7" s="19" t="inlineStr">
        <is>
          <t>SISTEMA LIDAR CHCNAV ALPHAAIR 10</t>
        </is>
      </c>
      <c r="J7" s="19"/>
      <c r="K7" s="21"/>
      <c r="L7" s="22" t="n">
        <v>1.0</v>
      </c>
      <c r="M7" s="19" t="inlineStr">
        <is>
          <t>UND</t>
        </is>
      </c>
      <c r="N7" s="22" t="n">
        <v>209990400.0</v>
      </c>
      <c r="O7" s="22" t="n">
        <v>209990400.0</v>
      </c>
      <c r="P7" s="22" t="n">
        <v>0.0</v>
      </c>
      <c r="Q7" s="23" t="n">
        <v>0.0</v>
      </c>
    </row>
    <row r="8">
      <c r="A8" s="0"/>
      <c r="B8" s="19" t="n">
        <v>634385</v>
      </c>
      <c r="C8" s="19" t="inlineStr">
        <is>
          <t>GALILEO INSTRUMENTS S.A.S.</t>
        </is>
      </c>
      <c r="D8" s="19" t="inlineStr">
        <is>
          <t>GALILEO INSTRUMENTS S.A.S. - #634385</t>
        </is>
      </c>
      <c r="E8" s="20">
        <v>46078.63650462963</v>
      </c>
      <c r="F8" s="19"/>
      <c r="G8" s="19" t="inlineStr">
        <is>
          <t/>
        </is>
      </c>
      <c r="H8" s="19" t="n">
        <v>778513</v>
      </c>
      <c r="I8" s="19" t="inlineStr">
        <is>
          <t>SUITE DE SOFTWARE ESPECIALIZADO PARA PROCESAMIENTO LIDAR</t>
        </is>
      </c>
      <c r="J8" s="19"/>
      <c r="K8" s="21"/>
      <c r="L8" s="22" t="n">
        <v>1.0</v>
      </c>
      <c r="M8" s="19" t="inlineStr">
        <is>
          <t>UND</t>
        </is>
      </c>
      <c r="N8" s="22" t="n">
        <v>28100000.0</v>
      </c>
      <c r="O8" s="22" t="n">
        <v>28100000.0</v>
      </c>
      <c r="P8" s="22" t="n">
        <v>0.0</v>
      </c>
      <c r="Q8" s="23" t="n">
        <v>0.0</v>
      </c>
    </row>
  </sheetData>
  <sheetCalcPr fullCalcOnLoad="1"/>
  <autoFilter ref="A3:Q8"/>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634385</v>
      </c>
      <c r="C4" s="19" t="inlineStr">
        <is>
          <t>GALILEO INSTRUMENTS S.A.S.</t>
        </is>
      </c>
      <c r="D4" s="19" t="inlineStr">
        <is>
          <t>GALILEO INSTRUMENTS S.A.S. - #634385</t>
        </is>
      </c>
      <c r="E4" s="20">
        <v>46078.63650462963</v>
      </c>
      <c r="F4" s="22" t="n">
        <v>301879157.0</v>
      </c>
      <c r="G4" s="22" t="n">
        <v>301879157.0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J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width="137.5" min="7" max="7" bestFit="1" customWidth="1"/>
    <col width="255" min="8" max="8" bestFit="1" customWidth="1"/>
    <col width="64.9" min="9" max="9" bestFit="1" customWidth="1"/>
    <col width="80.3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634385</v>
      </c>
      <c r="C4" s="19" t="inlineStr">
        <is>
          <t>GALILEO INSTRUMENTS S.A.S.</t>
        </is>
      </c>
      <c r="D4" s="19" t="inlineStr">
        <is>
          <t>GALILEO INSTRUMENTS S.A.S. - #634385</t>
        </is>
      </c>
      <c r="E4" s="20">
        <v>46078.63650462963</v>
      </c>
      <c r="F4" s="19" t="n">
        <v>231817</v>
      </c>
      <c r="G4" s="19" t="inlineStr">
        <is>
          <t>CARTA DE PRESENTACIÓN DEL PROPONENTE</t>
        </is>
      </c>
      <c r="H4" s="19" t="inlineStr">
        <is>
          <t>La carta de presentación del proponente deberá descargarse, diligenciarse y firmarse por el representante legal o apoderado constituido para el efecto.
Adjuntar en archivo PDF y con membrete de su empresa en caso de contar con él.</t>
        </is>
      </c>
      <c r="I4" s="19" t="inlineStr">
        <is>
          <t>Carta_de_Presentación_del_Proponente.docx</t>
        </is>
      </c>
      <c r="J4" s="19" t="inlineStr">
        <is>
          <t>CARTA_DE_PRESENTACION_DEL_PROPONENTE.pdf</t>
        </is>
      </c>
    </row>
    <row r="5">
      <c r="A5" s="0"/>
      <c r="B5" s="19" t="n">
        <v>634385</v>
      </c>
      <c r="C5" s="19" t="inlineStr">
        <is>
          <t>GALILEO INSTRUMENTS S.A.S.</t>
        </is>
      </c>
      <c r="D5" s="19" t="inlineStr">
        <is>
          <t>GALILEO INSTRUMENTS S.A.S. - #634385</t>
        </is>
      </c>
      <c r="E5" s="20">
        <v>46078.63650462963</v>
      </c>
      <c r="F5" s="19" t="n">
        <v>231818</v>
      </c>
      <c r="G5" s="19" t="inlineStr">
        <is>
          <t>CARTA DE PRESENTACION DE LA OFERTA</t>
        </is>
      </c>
      <c r="H5" s="19" t="inlineStr">
        <is>
          <t>Adjuntar en archivo PDF y con membrete de su empresa en caso de contar con él.</t>
        </is>
      </c>
      <c r="I5" s="19" t="inlineStr">
        <is>
          <t>Carta_de_Presentación_de_la_Oferta.docx</t>
        </is>
      </c>
      <c r="J5" s="19" t="inlineStr">
        <is>
          <t>1._CARTA_DE_PRESENTACION_DE_LA_OFERTA.pdf</t>
        </is>
      </c>
    </row>
    <row r="6">
      <c r="A6" s="0"/>
      <c r="B6" s="19" t="n">
        <v>634385</v>
      </c>
      <c r="C6" s="19" t="inlineStr">
        <is>
          <t>GALILEO INSTRUMENTS S.A.S.</t>
        </is>
      </c>
      <c r="D6" s="19" t="inlineStr">
        <is>
          <t>GALILEO INSTRUMENTS S.A.S. - #634385</t>
        </is>
      </c>
      <c r="E6" s="20">
        <v>46078.63650462963</v>
      </c>
      <c r="F6" s="19" t="n">
        <v>231819</v>
      </c>
      <c r="G6" s="19" t="inlineStr">
        <is>
          <t>VERIFICACIÓN TÉCNICA (HABILITANTE)</t>
        </is>
      </c>
      <c r="H6" s="19" t="inlineStr">
        <is>
          <t>1.2.1.	Fichas técnicas de los productos.
El proponente deberá adjuntar la documentación de las fichas técnicas o documento donde se indique las características solicitadas en los términos y condiciones.
1.2.2.	Carta de exclusividad de la empresa CHCNAV 
El proponente deberá adjuntar la documentación necesaria que lo acredite como proveedor exclusivo de la empresa CHCNAV .
</t>
        </is>
      </c>
      <c r="I6" s="19" t="inlineStr">
        <is>
          <t/>
        </is>
      </c>
      <c r="J6" s="19" t="inlineStr">
        <is>
          <t>VERIFICACION_TECNICA.pdf</t>
        </is>
      </c>
    </row>
    <row r="7">
      <c r="A7" s="0"/>
      <c r="B7" s="19" t="n">
        <v>634385</v>
      </c>
      <c r="C7" s="19" t="inlineStr">
        <is>
          <t>GALILEO INSTRUMENTS S.A.S.</t>
        </is>
      </c>
      <c r="D7" s="19" t="inlineStr">
        <is>
          <t>GALILEO INSTRUMENTS S.A.S. - #634385</t>
        </is>
      </c>
      <c r="E7" s="20">
        <v>46078.63650462963</v>
      </c>
      <c r="F7" s="19" t="n">
        <v>231820</v>
      </c>
      <c r="G7" s="19" t="inlineStr">
        <is>
          <t>FORMA DE PAGO Y PLAN DE INVERSION DEL ANTICIPO (SI APLICA)</t>
        </is>
      </c>
      <c r="H7" s="19" t="inlineStr">
        <is>
          <t>Para indicar la FORMA DE PAGO, puede usar el formato tipo adjunto, o adjuntar documento en formato PDF debidamente suscrito por la Persona Natural o el Representante Legal de la Persona Jurídica, en el cual indique como se deberá pagar el 100% del servicio a contratar.
PLAN DE INVERSION DEL ANTICIPO: Para indicar el Plan de Inversión del ANTICIPO, puede usar el formato tipo adjunto o aportar documento en formato PDF debidamente suscrito por la Persona Natural o el Representante Legal de la Persona Jurídica en el cual indique el uso que le dará al anticipo establecido en caso de haber sido solicitado en la forma de pago.
Adjuntar en archivo PDF y con membrete de su empresa en caso de contar con él.
NOTA: De no adjuntarse el archivo en la plataforma Coupa, durante la vigencia del evento de contratación, deberá presentarlo a través de correo electrónico antes del perfeccionamiento del contrato resultante del presente proceso de contratación</t>
        </is>
      </c>
      <c r="I7" s="19" t="inlineStr">
        <is>
          <t>Forma_de_Pago.docx y Plan_de_Inversión_del_Anticipo.docx</t>
        </is>
      </c>
      <c r="J7" s="19" t="inlineStr">
        <is>
          <t>FORMA_DE_PAGO.pdf y PLAN_INVERSION_ANTICIPO.pdf</t>
        </is>
      </c>
    </row>
    <row r="8">
      <c r="A8" s="0"/>
      <c r="B8" s="19" t="n">
        <v>634385</v>
      </c>
      <c r="C8" s="19" t="inlineStr">
        <is>
          <t>GALILEO INSTRUMENTS S.A.S.</t>
        </is>
      </c>
      <c r="D8" s="19" t="inlineStr">
        <is>
          <t>GALILEO INSTRUMENTS S.A.S. - #634385</t>
        </is>
      </c>
      <c r="E8" s="20">
        <v>46078.63650462963</v>
      </c>
      <c r="F8" s="19" t="n">
        <v>231821</v>
      </c>
      <c r="G8" s="19" t="inlineStr">
        <is>
          <t>OFERTA ECONÓMICA - COTIZACION</t>
        </is>
      </c>
      <c r="H8" s="19" t="inlineStr">
        <is>
          <t> firmarse por la Persona Natural, Representante Legal o apoderado constituido para el efecto.</t>
        </is>
      </c>
      <c r="I8" s="19" t="inlineStr">
        <is>
          <t/>
        </is>
      </c>
      <c r="J8" s="19" t="inlineStr">
        <is>
          <t>DG07-26_DRON_MULTIROTOR_X500_(1).pdf y DG08-26-_SISTEMAS_LIDAR_(1).pdf</t>
        </is>
      </c>
    </row>
    <row r="9">
      <c r="A9" s="0"/>
      <c r="B9" s="19" t="n">
        <v>634385</v>
      </c>
      <c r="C9" s="19" t="inlineStr">
        <is>
          <t>GALILEO INSTRUMENTS S.A.S.</t>
        </is>
      </c>
      <c r="D9" s="19" t="inlineStr">
        <is>
          <t>GALILEO INSTRUMENTS S.A.S. - #634385</t>
        </is>
      </c>
      <c r="E9" s="20">
        <v>46078.63650462963</v>
      </c>
      <c r="F9" s="19" t="n">
        <v>231822</v>
      </c>
      <c r="G9" s="19" t="inlineStr">
        <is>
          <t>VERIFICACIÓN LEGAL (HABILITANTE) - SIM / PORTAL DE PROVEEDORES COUPA Y VERIFICACIÓN ANTECEDENTES FISCALES Y DISCIPLINARIOS</t>
        </is>
      </c>
      <c r="H9" s="19" t="inlineStr">
        <is>
          <t>USO EXCLUSIVO DE AGROSAVIA - POR FAVOR NO DILIGENCIAR
</t>
        </is>
      </c>
      <c r="I9" s="19" t="inlineStr">
        <is>
          <t/>
        </is>
      </c>
      <c r="J9" s="19" t="inlineStr">
        <is>
          <t>VERIFICACION_FINANCIERA.pdf</t>
        </is>
      </c>
    </row>
    <row r="10">
      <c r="A10" s="0"/>
      <c r="B10" s="19" t="n">
        <v>634385</v>
      </c>
      <c r="C10" s="19" t="inlineStr">
        <is>
          <t>GALILEO INSTRUMENTS S.A.S.</t>
        </is>
      </c>
      <c r="D10" s="19" t="inlineStr">
        <is>
          <t>GALILEO INSTRUMENTS S.A.S. - #634385</t>
        </is>
      </c>
      <c r="E10" s="20">
        <v>46078.63650462963</v>
      </c>
      <c r="F10" s="19" t="n">
        <v>231823</v>
      </c>
      <c r="G10" s="19" t="inlineStr">
        <is>
          <t>VERIFICACION FINANCIERA (HABILITANTE)</t>
        </is>
      </c>
      <c r="H10" s="19" t="inlineStr">
        <is>
          <t>USO EXCLUSIVO DE AGROSAVIA - POR FAVOR NO DILIGENCIAR</t>
        </is>
      </c>
      <c r="I10" s="19" t="inlineStr">
        <is>
          <t/>
        </is>
      </c>
      <c r="J10" s="19" t="inlineStr">
        <is>
          <t/>
        </is>
      </c>
    </row>
  </sheetData>
  <sheetCalcPr fullCalcOnLoad="1"/>
  <autoFilter ref="A3:J10"/>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2026-04-28T21:15:03Z</dcterms:created>
  <cp:revision>0</cp:revision>
</cp:coreProperties>
</file>