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workbookPr defaultThemeVersion="124226"/>
  <mc:AlternateContent xmlns:mc="http://schemas.openxmlformats.org/markup-compatibility/2006">
    <mc:Choice Requires="x15">
      <x15ac:absPath xmlns:x15ac="http://schemas.microsoft.com/office/spreadsheetml/2010/11/ac" url="C:\Users\AUX_GOBIERNO\Desktop\Archivo2025\Contratos\MinimaCuantia\CMC2025-230\"/>
    </mc:Choice>
  </mc:AlternateContent>
  <xr:revisionPtr revIDLastSave="0" documentId="13_ncr:1_{64B9E3AC-7A64-4151-A4B7-74A5A4E422EC}" xr6:coauthVersionLast="47" xr6:coauthVersionMax="47" xr10:uidLastSave="{00000000-0000-0000-0000-000000000000}"/>
  <bookViews>
    <workbookView xWindow="-120" yWindow="-120" windowWidth="29040" windowHeight="15720" xr2:uid="{00000000-000D-0000-FFFF-FFFF00000000}"/>
  </bookViews>
  <sheets>
    <sheet name="Hoja1" sheetId="1" r:id="rId1"/>
    <sheet name="Hoja2" sheetId="2" r:id="rId2"/>
    <sheet name="Hoja3" sheetId="3" r:id="rId3"/>
  </sheets>
  <definedNames>
    <definedName name="_xlnm._FilterDatabase" localSheetId="0" hidden="1">Hoja1!$A$2:$AN$6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5" i="1" l="1"/>
  <c r="P14" i="1"/>
  <c r="P11" i="1" l="1"/>
  <c r="P12" i="1"/>
  <c r="P13" i="1"/>
  <c r="P6" i="1" l="1"/>
  <c r="J6" i="1"/>
  <c r="P5" i="1"/>
  <c r="J5" i="1"/>
  <c r="P4" i="1"/>
  <c r="J4" i="1"/>
  <c r="P3" i="1"/>
  <c r="J3" i="1"/>
  <c r="P10" i="1" l="1"/>
  <c r="J8" i="1"/>
  <c r="J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hosmany</author>
  </authors>
  <commentList>
    <comment ref="H1" authorId="0" shapeId="0" xr:uid="{00000000-0006-0000-0000-000001000000}">
      <text>
        <r>
          <rPr>
            <sz val="9"/>
            <color indexed="81"/>
            <rFont val="Tahoma"/>
            <family val="2"/>
          </rPr>
          <t>1  RARO
2 IMPROBABLE (OCASIONAL/)
3 POSIBLE
4 PROBABLE
5 CASI CIERTO</t>
        </r>
      </text>
    </comment>
    <comment ref="I1" authorId="0" shapeId="0" xr:uid="{00000000-0006-0000-0000-000002000000}">
      <text>
        <r>
          <rPr>
            <sz val="9"/>
            <color indexed="81"/>
            <rFont val="Tahoma"/>
            <family val="2"/>
          </rPr>
          <t xml:space="preserve">1 INSIGNIFICANTE
2 MENOR
3 MODERADO
4 MAYOR
5 CATASTRÓFICO
</t>
        </r>
        <r>
          <rPr>
            <b/>
            <sz val="9"/>
            <color indexed="81"/>
            <rFont val="Tahoma"/>
            <family val="2"/>
          </rPr>
          <t>VER HOJA 2 VALORACION IMPACTO</t>
        </r>
      </text>
    </comment>
    <comment ref="J1" authorId="0" shapeId="0" xr:uid="{00000000-0006-0000-0000-000003000000}">
      <text>
        <r>
          <rPr>
            <sz val="9"/>
            <color indexed="81"/>
            <rFont val="Tahoma"/>
            <family val="2"/>
          </rPr>
          <t xml:space="preserve"> SUMATORIA  PROBABILIDAD  + IMPACTO</t>
        </r>
      </text>
    </comment>
    <comment ref="K1" authorId="0" shapeId="0" xr:uid="{00000000-0006-0000-0000-000004000000}">
      <text>
        <r>
          <rPr>
            <sz val="9"/>
            <color indexed="81"/>
            <rFont val="Tahoma"/>
            <family val="2"/>
          </rPr>
          <t xml:space="preserve"> DE 2 A 4 RIESGO BAJO
5 RIESGO MEDIO
6 Y 7 RIESGO ALTO
8 A 10 RIESGO EXTREMO</t>
        </r>
      </text>
    </comment>
    <comment ref="N2" authorId="0" shapeId="0" xr:uid="{00000000-0006-0000-0000-000005000000}">
      <text>
        <r>
          <rPr>
            <sz val="9"/>
            <color indexed="81"/>
            <rFont val="Tahoma"/>
            <family val="2"/>
          </rPr>
          <t xml:space="preserve">1  RARO
2 IMPROBABLE (OCASIONAL/)
3 POSIBLE
4 PROBABLE
5 CASI CIERTO
</t>
        </r>
      </text>
    </comment>
    <comment ref="O2" authorId="0" shapeId="0" xr:uid="{00000000-0006-0000-0000-000006000000}">
      <text>
        <r>
          <rPr>
            <sz val="9"/>
            <color indexed="81"/>
            <rFont val="Tahoma"/>
            <family val="2"/>
          </rPr>
          <t xml:space="preserve">1 INSIGNIFICANTE
2 MENOR
3 MODERADO
4 MAYOR
5 CATASTRÓFICO
VER HOJA 2 VALORACION IMPACTO
</t>
        </r>
      </text>
    </comment>
    <comment ref="P2" authorId="0" shapeId="0" xr:uid="{00000000-0006-0000-0000-000007000000}">
      <text>
        <r>
          <rPr>
            <sz val="9"/>
            <color indexed="81"/>
            <rFont val="Tahoma"/>
            <family val="2"/>
          </rPr>
          <t xml:space="preserve"> SUMATORIA  PROBABILIDAD  + IMPACTO
</t>
        </r>
      </text>
    </comment>
    <comment ref="Q2" authorId="0" shapeId="0" xr:uid="{00000000-0006-0000-0000-000008000000}">
      <text>
        <r>
          <rPr>
            <sz val="9"/>
            <color indexed="81"/>
            <rFont val="Tahoma"/>
            <family val="2"/>
          </rPr>
          <t xml:space="preserve"> DE 2 A 4 RIESGO BAJO
5 RIESGO MEDIO
6 Y 7 RIESGO ALTO
8 A 10 RIESGO EXTREMO</t>
        </r>
      </text>
    </comment>
  </commentList>
</comments>
</file>

<file path=xl/sharedStrings.xml><?xml version="1.0" encoding="utf-8"?>
<sst xmlns="http://schemas.openxmlformats.org/spreadsheetml/2006/main" count="176" uniqueCount="72">
  <si>
    <t>CLASE</t>
  </si>
  <si>
    <t>FUENTE</t>
  </si>
  <si>
    <t>ETAPA</t>
  </si>
  <si>
    <t>TIPO</t>
  </si>
  <si>
    <t>DESCRIPCIÓN</t>
  </si>
  <si>
    <t>CONSECUENCIA DE LA OCURRENCIA DEL EVENTO</t>
  </si>
  <si>
    <t>PROBABILIDAD</t>
  </si>
  <si>
    <t>IMPACTO</t>
  </si>
  <si>
    <t>VALORACIÓN DEL RIESGO</t>
  </si>
  <si>
    <t>CATEGORÍA</t>
  </si>
  <si>
    <t>A QUIEN SE LE ASIGNA</t>
  </si>
  <si>
    <t>IMPACTO DESPUÉS DEL TRATAMIENTO</t>
  </si>
  <si>
    <t>AFECTA LA EJECUCIÓN DEL CONTRATO?</t>
  </si>
  <si>
    <t>TRATAMIENTO / CONTROLES A SER IMPLEMENTADOS</t>
  </si>
  <si>
    <t>General</t>
  </si>
  <si>
    <t>Ejecución</t>
  </si>
  <si>
    <t>Especifico</t>
  </si>
  <si>
    <t>Externo</t>
  </si>
  <si>
    <t>Operacional</t>
  </si>
  <si>
    <t>Social o Político
Regulatorio</t>
  </si>
  <si>
    <t>BAJO</t>
  </si>
  <si>
    <t>Municipio</t>
  </si>
  <si>
    <t>Contratista</t>
  </si>
  <si>
    <t>NO</t>
  </si>
  <si>
    <t>SI</t>
  </si>
  <si>
    <t>APLICA</t>
  </si>
  <si>
    <t>No.</t>
  </si>
  <si>
    <t>BAJA</t>
  </si>
  <si>
    <t>Sanciones al Municipio, que incurren en la mala calificación al momento d ela certificación y recorte en los recursos para el Municipio.</t>
  </si>
  <si>
    <t>Realizar las actas de supervisións al PIC de manera bimestral, para confirmar la realización de las acciones y actividades del PIC.</t>
  </si>
  <si>
    <t>MEDIO</t>
  </si>
  <si>
    <t>No afiliacion por parte del contratista, de sus trabajadores al sistema general de seguridad social y riesgos profesionales</t>
  </si>
  <si>
    <t>Retraso en la ejecucion del contrato por falta de pagos</t>
  </si>
  <si>
    <t>Afiliación de los empleados del contratista al sistema de seguridad social.
Exigencia de garantía de pago de salarios, indemnizaciones y prestaciones sociales</t>
  </si>
  <si>
    <t>Interno</t>
  </si>
  <si>
    <t>Social o Político</t>
  </si>
  <si>
    <t>Falta de coordinación interinstitucional. Ocurre cuando hay concurrencia de gestiones ante diferentes entidades oficiales</t>
  </si>
  <si>
    <t>retrasos en la ejecución del contrato.
sobrecostos del contrato</t>
  </si>
  <si>
    <t xml:space="preserve">Municipio  </t>
  </si>
  <si>
    <t>minimizar grado de incertidumbre al momento de formular los estudios previos</t>
  </si>
  <si>
    <t>de la Naturaleza</t>
  </si>
  <si>
    <t>Casos fortuitos o fuerza Mayor. Son los efectos derivados de eventualidades de caso fortuito o de fuerza mayor que alteren la normal ejecución del contrato</t>
  </si>
  <si>
    <t>retrasos en la ejecución del contrato.
Sobrecostos del contrato.
Incumplimiento de la finalidad estatal</t>
  </si>
  <si>
    <t>Municipio/contratista</t>
  </si>
  <si>
    <t xml:space="preserve">Determinar los tratamientos por ley </t>
  </si>
  <si>
    <t>Sanciones por parte del Ministerio de Protección Social y del Departamento,por incumplimiento con el Plan Decenal de Salud.</t>
  </si>
  <si>
    <t>No realizar brigadas, en las cuales se realizan actividades y acciones de Promoción de la Salud y Prevención de la enfermedad, componentes principales del PIC</t>
  </si>
  <si>
    <t>Realizar periódicaente las brigadas de salud de Promoción de la Salud y Prevención de la Enfermedad en las veredas del Municipio.</t>
  </si>
  <si>
    <t xml:space="preserve"> N0 presentar evidencias de cada una de las actividades realizadas y de cada uno de los componentes, según el Plan Decenal de Salud</t>
  </si>
  <si>
    <t xml:space="preserve"> No Contratar el personal profesional e idóneo para la realización de estas actividades y ofrecer a la comunidad un servicio con calidad y oportunidad.</t>
  </si>
  <si>
    <t>Incornformidad en la comunidad y habría mala calidad del servicio de salud ofrecido a la comunidad.</t>
  </si>
  <si>
    <t>Sanciones a nivel nacional y departamental, por incumplimiento con las normas de salud, de la ejecución de los recursos de salud, dirigidos a la prestación de servicios de salud.</t>
  </si>
  <si>
    <t xml:space="preserve">Incumplimiento de obligaciones. Ocurre cuando no se cumplen oportunamente las disposiciones  vigentes con el personal para la ejecución del contrato.
</t>
  </si>
  <si>
    <t>Requerir al contratista.
Hacer uso de las garantías exigidas</t>
  </si>
  <si>
    <t>No Cumplir con las acciones que conforman el Plan de Salud Pública de Intervenciones Colectivas-PIC, los cuales son el objeto del presente contrato, las responsabilidades de la Institución contratada, es la de ejecutar y responder directamente por el desarrollo de las actividades contratadas, según el Artículo 11 de la resolución 518 de 24 de febrero de 2015</t>
  </si>
  <si>
    <t>Cumplir cabalmente conlas acciones contempladas en el contrato PIC.
Hacer uso de las garantías exigidas</t>
  </si>
  <si>
    <t>Aumento de enfermedades de la población rural y congestión en lasconsultas médicas</t>
  </si>
  <si>
    <t>No presentar los informes y actas de las supervisiones y seguimiento a las actividades del PIC al contratista</t>
  </si>
  <si>
    <t>Incumplimiento delobjeto del contrato</t>
  </si>
  <si>
    <t xml:space="preserve"> No cumplir con la entregar de las actividades programadas según cronograma elaborado en la propuesta y deberán ser presentados los cinco (05) primeros días siguientes a la terminación correspondiente para su debida elaboración de acta de avance de la ejecución del objeto del presente contrato incluyendo los formatos que sean definidos como soportes de las actividades realizadas, en medio Físico y Magnético.</t>
  </si>
  <si>
    <t>Icumplimiento obligaciones</t>
  </si>
  <si>
    <t>Cumplir con la entrega de los informes oportunamente, de acuerdo a la forma de pago, pactada en el contrato.
Hacer uso de las garantías exigidas</t>
  </si>
  <si>
    <t>La no ejecución del Plan de Acción en Salud PAS para la vigencia fiscal 2022, las cuales están incluidas en el documento del COAI, ya que se le debe hacer seguimientos al PAI en la insitución del Contratista.</t>
  </si>
  <si>
    <t>Ejecutar cumplidamente el PAS, actividades que estánincluidas en el COAI, y hacer el debido seguimiento al PAI.
Hacer uso de las garantías exigidas</t>
  </si>
  <si>
    <t>Deficiente prestación del servicio, incumplimientos contractuales, o cumplimientos tardíos.</t>
  </si>
  <si>
    <t>Incumplimiento de la finalidad Estatal</t>
  </si>
  <si>
    <t>Hacer uso de las garantías exigidas</t>
  </si>
  <si>
    <t>Daños a terceros causados durante o con ocasión de la prestación del servicio de salud requerido</t>
  </si>
  <si>
    <t>Afectación a la comunidad.</t>
  </si>
  <si>
    <t>Mediar por la reparación y atención oportuna del afectado</t>
  </si>
  <si>
    <t>Tomar registros fotgráficos y firmas, para presentar como evidencias de las actividades realizadas en el desarrollo del objeto del contrato.
Hacer uso de las garantías exigidas</t>
  </si>
  <si>
    <t>Contratar el personal idóneo y necesario para cumplir con las actividades de PYP programado en el contrato.
Hacer uso de las garantías exigidas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</si>
</sst>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9"/>
      <color indexed="81"/>
      <name val="Tahoma"/>
      <family val="2"/>
    </font>
    <font>
      <b/>
      <sz val="9"/>
      <color indexed="81"/>
      <name val="Tahoma"/>
      <family val="2"/>
    </font>
    <font>
      <sz val="10"/>
      <color theme="1"/>
      <name val="Calibri"/>
      <family val="2"/>
      <scheme val="minor"/>
    </font>
    <font>
      <sz val="10"/>
      <name val="Calibri"/>
      <family val="2"/>
      <scheme val="minor"/>
    </font>
  </fonts>
  <fills count="4">
    <fill>
      <patternFill patternType="none"/>
    </fill>
    <fill>
      <patternFill patternType="gray125"/>
    </fill>
    <fill>
      <patternFill patternType="solid">
        <fgColor theme="7" tint="0.59999389629810485"/>
        <bgColor indexed="64"/>
      </patternFill>
    </fill>
    <fill>
      <patternFill patternType="solid">
        <fgColor theme="6"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6">
    <xf numFmtId="0" fontId="0" fillId="0" borderId="0" xfId="0"/>
    <xf numFmtId="0" fontId="3" fillId="3" borderId="1" xfId="0" applyFont="1" applyFill="1" applyBorder="1" applyAlignment="1">
      <alignment horizontal="center" vertical="center" wrapText="1" readingOrder="1"/>
    </xf>
    <xf numFmtId="0" fontId="3" fillId="3" borderId="2" xfId="0" applyFont="1" applyFill="1" applyBorder="1" applyAlignment="1">
      <alignment horizontal="center" vertical="center" readingOrder="1"/>
    </xf>
    <xf numFmtId="0" fontId="3" fillId="0" borderId="0" xfId="0" applyFont="1" applyAlignment="1">
      <alignment vertical="center" wrapText="1" readingOrder="1"/>
    </xf>
    <xf numFmtId="0" fontId="3" fillId="3" borderId="1" xfId="0" applyFont="1" applyFill="1" applyBorder="1" applyAlignment="1">
      <alignment horizontal="center" vertical="center" wrapText="1" readingOrder="1"/>
    </xf>
    <xf numFmtId="0" fontId="3" fillId="3" borderId="3" xfId="0" applyFont="1" applyFill="1" applyBorder="1" applyAlignment="1">
      <alignment horizontal="center" vertical="center" readingOrder="1"/>
    </xf>
    <xf numFmtId="0" fontId="3" fillId="0" borderId="0" xfId="0" applyFont="1" applyAlignment="1">
      <alignment vertical="center" readingOrder="1"/>
    </xf>
    <xf numFmtId="0" fontId="4" fillId="0" borderId="1" xfId="0" applyFont="1" applyBorder="1" applyAlignment="1">
      <alignment horizontal="center" vertical="center" readingOrder="1"/>
    </xf>
    <xf numFmtId="0" fontId="4" fillId="0" borderId="1" xfId="0" applyFont="1" applyBorder="1" applyAlignment="1">
      <alignment horizontal="center" vertical="center" wrapText="1" readingOrder="1"/>
    </xf>
    <xf numFmtId="0" fontId="4" fillId="2" borderId="1" xfId="0" applyFont="1" applyFill="1" applyBorder="1" applyAlignment="1">
      <alignment horizontal="center" vertical="center" readingOrder="1"/>
    </xf>
    <xf numFmtId="0" fontId="3" fillId="0" borderId="1" xfId="0" applyFont="1" applyBorder="1"/>
    <xf numFmtId="0" fontId="3" fillId="0" borderId="0" xfId="0" applyFont="1" applyAlignment="1">
      <alignment horizontal="justify" vertical="center"/>
    </xf>
    <xf numFmtId="0" fontId="3" fillId="0" borderId="0" xfId="0" applyFont="1"/>
    <xf numFmtId="0" fontId="3" fillId="0" borderId="1" xfId="0" applyFont="1" applyBorder="1" applyAlignment="1">
      <alignment wrapText="1"/>
    </xf>
    <xf numFmtId="0" fontId="3" fillId="0" borderId="0" xfId="0" applyFont="1" applyAlignment="1">
      <alignment wrapText="1"/>
    </xf>
    <xf numFmtId="0" fontId="3" fillId="0" borderId="0" xfId="0"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5"/>
  <sheetViews>
    <sheetView tabSelected="1" zoomScaleNormal="100" workbookViewId="0">
      <pane ySplit="2" topLeftCell="A9" activePane="bottomLeft" state="frozen"/>
      <selection activeCell="G1" sqref="G1"/>
      <selection pane="bottomLeft" activeCell="U10" sqref="U10"/>
    </sheetView>
  </sheetViews>
  <sheetFormatPr baseColWidth="10" defaultRowHeight="12.75" x14ac:dyDescent="0.2"/>
  <cols>
    <col min="1" max="1" width="5.7109375" style="12" customWidth="1"/>
    <col min="2" max="2" width="9.42578125" style="12" customWidth="1"/>
    <col min="3" max="3" width="8.7109375" style="12" customWidth="1"/>
    <col min="4" max="4" width="8.85546875" style="12" customWidth="1"/>
    <col min="5" max="5" width="11.85546875" style="12" customWidth="1"/>
    <col min="6" max="6" width="34.28515625" style="14" customWidth="1"/>
    <col min="7" max="7" width="15.42578125" style="12" customWidth="1"/>
    <col min="8" max="8" width="8.85546875" style="12" customWidth="1"/>
    <col min="9" max="9" width="8.5703125" style="12" customWidth="1"/>
    <col min="10" max="10" width="9.7109375" style="12" customWidth="1"/>
    <col min="11" max="11" width="8.7109375" style="12" customWidth="1"/>
    <col min="12" max="12" width="9.7109375" style="12" customWidth="1"/>
    <col min="13" max="13" width="19.7109375" style="12" customWidth="1"/>
    <col min="14" max="14" width="9.28515625" style="12" customWidth="1"/>
    <col min="15" max="15" width="7.85546875" style="12" customWidth="1"/>
    <col min="16" max="16" width="9.140625" style="12" customWidth="1"/>
    <col min="17" max="17" width="7.5703125" style="12" customWidth="1"/>
    <col min="18" max="18" width="8.5703125" style="12" customWidth="1"/>
    <col min="19" max="19" width="9" style="15" customWidth="1"/>
    <col min="20" max="16384" width="11.42578125" style="12"/>
  </cols>
  <sheetData>
    <row r="1" spans="1:19" s="3" customFormat="1" ht="39.75" customHeight="1" x14ac:dyDescent="0.25">
      <c r="A1" s="1" t="s">
        <v>26</v>
      </c>
      <c r="B1" s="1" t="s">
        <v>0</v>
      </c>
      <c r="C1" s="1" t="s">
        <v>1</v>
      </c>
      <c r="D1" s="1" t="s">
        <v>2</v>
      </c>
      <c r="E1" s="1" t="s">
        <v>3</v>
      </c>
      <c r="F1" s="1" t="s">
        <v>4</v>
      </c>
      <c r="G1" s="1" t="s">
        <v>5</v>
      </c>
      <c r="H1" s="1" t="s">
        <v>6</v>
      </c>
      <c r="I1" s="1" t="s">
        <v>7</v>
      </c>
      <c r="J1" s="1" t="s">
        <v>8</v>
      </c>
      <c r="K1" s="1" t="s">
        <v>9</v>
      </c>
      <c r="L1" s="1" t="s">
        <v>10</v>
      </c>
      <c r="M1" s="1" t="s">
        <v>13</v>
      </c>
      <c r="N1" s="1" t="s">
        <v>11</v>
      </c>
      <c r="O1" s="1"/>
      <c r="P1" s="1"/>
      <c r="Q1" s="1"/>
      <c r="R1" s="1" t="s">
        <v>12</v>
      </c>
      <c r="S1" s="2" t="s">
        <v>25</v>
      </c>
    </row>
    <row r="2" spans="1:19" s="6" customFormat="1" ht="65.25" customHeight="1" x14ac:dyDescent="0.25">
      <c r="A2" s="1"/>
      <c r="B2" s="1"/>
      <c r="C2" s="1"/>
      <c r="D2" s="1"/>
      <c r="E2" s="1"/>
      <c r="F2" s="1"/>
      <c r="G2" s="1"/>
      <c r="H2" s="1"/>
      <c r="I2" s="1"/>
      <c r="J2" s="1"/>
      <c r="K2" s="1"/>
      <c r="L2" s="1"/>
      <c r="M2" s="1"/>
      <c r="N2" s="4" t="s">
        <v>6</v>
      </c>
      <c r="O2" s="4" t="s">
        <v>7</v>
      </c>
      <c r="P2" s="4" t="s">
        <v>8</v>
      </c>
      <c r="Q2" s="4" t="s">
        <v>9</v>
      </c>
      <c r="R2" s="1"/>
      <c r="S2" s="5"/>
    </row>
    <row r="3" spans="1:19" s="6" customFormat="1" ht="72" customHeight="1" x14ac:dyDescent="0.25">
      <c r="A3" s="7">
        <v>1</v>
      </c>
      <c r="B3" s="7" t="s">
        <v>16</v>
      </c>
      <c r="C3" s="7" t="s">
        <v>17</v>
      </c>
      <c r="D3" s="7" t="s">
        <v>15</v>
      </c>
      <c r="E3" s="8" t="s">
        <v>18</v>
      </c>
      <c r="F3" s="8" t="s">
        <v>52</v>
      </c>
      <c r="G3" s="8" t="s">
        <v>58</v>
      </c>
      <c r="H3" s="7">
        <v>1</v>
      </c>
      <c r="I3" s="7">
        <v>2</v>
      </c>
      <c r="J3" s="7">
        <f t="shared" ref="J3:J6" si="0">+H3+I3</f>
        <v>3</v>
      </c>
      <c r="K3" s="7" t="s">
        <v>30</v>
      </c>
      <c r="L3" s="7" t="s">
        <v>22</v>
      </c>
      <c r="M3" s="8" t="s">
        <v>53</v>
      </c>
      <c r="N3" s="7">
        <v>2</v>
      </c>
      <c r="O3" s="7">
        <v>2</v>
      </c>
      <c r="P3" s="8">
        <f t="shared" ref="P3:P6" si="1">+O3+N3</f>
        <v>4</v>
      </c>
      <c r="Q3" s="7" t="s">
        <v>20</v>
      </c>
      <c r="R3" s="7" t="s">
        <v>24</v>
      </c>
      <c r="S3" s="9" t="s">
        <v>24</v>
      </c>
    </row>
    <row r="4" spans="1:19" s="6" customFormat="1" ht="116.25" customHeight="1" x14ac:dyDescent="0.25">
      <c r="A4" s="7">
        <v>2</v>
      </c>
      <c r="B4" s="7" t="s">
        <v>16</v>
      </c>
      <c r="C4" s="7" t="s">
        <v>17</v>
      </c>
      <c r="D4" s="7" t="s">
        <v>15</v>
      </c>
      <c r="E4" s="8" t="s">
        <v>18</v>
      </c>
      <c r="F4" s="8" t="s">
        <v>31</v>
      </c>
      <c r="G4" s="8" t="s">
        <v>32</v>
      </c>
      <c r="H4" s="7">
        <v>1</v>
      </c>
      <c r="I4" s="7">
        <v>3</v>
      </c>
      <c r="J4" s="7">
        <f t="shared" si="0"/>
        <v>4</v>
      </c>
      <c r="K4" s="7" t="s">
        <v>20</v>
      </c>
      <c r="L4" s="7" t="s">
        <v>22</v>
      </c>
      <c r="M4" s="8" t="s">
        <v>33</v>
      </c>
      <c r="N4" s="7">
        <v>1</v>
      </c>
      <c r="O4" s="7">
        <v>1</v>
      </c>
      <c r="P4" s="8">
        <f t="shared" si="1"/>
        <v>2</v>
      </c>
      <c r="Q4" s="7" t="s">
        <v>20</v>
      </c>
      <c r="R4" s="7" t="s">
        <v>23</v>
      </c>
      <c r="S4" s="9" t="s">
        <v>24</v>
      </c>
    </row>
    <row r="5" spans="1:19" s="6" customFormat="1" ht="63.75" x14ac:dyDescent="0.25">
      <c r="A5" s="7">
        <v>3</v>
      </c>
      <c r="B5" s="7" t="s">
        <v>16</v>
      </c>
      <c r="C5" s="7" t="s">
        <v>34</v>
      </c>
      <c r="D5" s="7" t="s">
        <v>15</v>
      </c>
      <c r="E5" s="8" t="s">
        <v>35</v>
      </c>
      <c r="F5" s="8" t="s">
        <v>36</v>
      </c>
      <c r="G5" s="8" t="s">
        <v>37</v>
      </c>
      <c r="H5" s="7">
        <v>2</v>
      </c>
      <c r="I5" s="7">
        <v>2</v>
      </c>
      <c r="J5" s="7">
        <f t="shared" si="0"/>
        <v>4</v>
      </c>
      <c r="K5" s="7" t="s">
        <v>20</v>
      </c>
      <c r="L5" s="7" t="s">
        <v>38</v>
      </c>
      <c r="M5" s="8" t="s">
        <v>39</v>
      </c>
      <c r="N5" s="7">
        <v>1</v>
      </c>
      <c r="O5" s="7">
        <v>1</v>
      </c>
      <c r="P5" s="8">
        <f t="shared" si="1"/>
        <v>2</v>
      </c>
      <c r="Q5" s="7" t="s">
        <v>20</v>
      </c>
      <c r="R5" s="7" t="s">
        <v>23</v>
      </c>
      <c r="S5" s="9" t="s">
        <v>24</v>
      </c>
    </row>
    <row r="6" spans="1:19" s="6" customFormat="1" ht="102" x14ac:dyDescent="0.25">
      <c r="A6" s="7">
        <v>4</v>
      </c>
      <c r="B6" s="7" t="s">
        <v>14</v>
      </c>
      <c r="C6" s="7" t="s">
        <v>17</v>
      </c>
      <c r="D6" s="7" t="s">
        <v>15</v>
      </c>
      <c r="E6" s="8" t="s">
        <v>40</v>
      </c>
      <c r="F6" s="8" t="s">
        <v>41</v>
      </c>
      <c r="G6" s="8" t="s">
        <v>42</v>
      </c>
      <c r="H6" s="7">
        <v>1</v>
      </c>
      <c r="I6" s="7">
        <v>1</v>
      </c>
      <c r="J6" s="7">
        <f t="shared" si="0"/>
        <v>2</v>
      </c>
      <c r="K6" s="7" t="s">
        <v>20</v>
      </c>
      <c r="L6" s="7" t="s">
        <v>43</v>
      </c>
      <c r="M6" s="8" t="s">
        <v>44</v>
      </c>
      <c r="N6" s="7">
        <v>1</v>
      </c>
      <c r="O6" s="7">
        <v>1</v>
      </c>
      <c r="P6" s="8">
        <f t="shared" si="1"/>
        <v>2</v>
      </c>
      <c r="Q6" s="7" t="s">
        <v>20</v>
      </c>
      <c r="R6" s="7" t="s">
        <v>24</v>
      </c>
      <c r="S6" s="9" t="s">
        <v>24</v>
      </c>
    </row>
    <row r="7" spans="1:19" ht="145.5" customHeight="1" x14ac:dyDescent="0.2">
      <c r="A7" s="10">
        <v>5</v>
      </c>
      <c r="B7" s="7" t="s">
        <v>16</v>
      </c>
      <c r="C7" s="7" t="s">
        <v>17</v>
      </c>
      <c r="D7" s="7" t="s">
        <v>15</v>
      </c>
      <c r="E7" s="8" t="s">
        <v>18</v>
      </c>
      <c r="F7" s="11" t="s">
        <v>54</v>
      </c>
      <c r="G7" s="8" t="s">
        <v>45</v>
      </c>
      <c r="H7" s="7">
        <v>1</v>
      </c>
      <c r="I7" s="7">
        <v>1</v>
      </c>
      <c r="J7" s="7">
        <v>2</v>
      </c>
      <c r="K7" s="7" t="s">
        <v>27</v>
      </c>
      <c r="L7" s="7" t="s">
        <v>22</v>
      </c>
      <c r="M7" s="8" t="s">
        <v>55</v>
      </c>
      <c r="N7" s="7">
        <v>1</v>
      </c>
      <c r="O7" s="7">
        <v>1</v>
      </c>
      <c r="P7" s="8">
        <v>2</v>
      </c>
      <c r="Q7" s="7" t="s">
        <v>20</v>
      </c>
      <c r="R7" s="7" t="s">
        <v>24</v>
      </c>
      <c r="S7" s="9" t="s">
        <v>24</v>
      </c>
    </row>
    <row r="8" spans="1:19" ht="102.75" customHeight="1" x14ac:dyDescent="0.2">
      <c r="A8" s="10">
        <v>6</v>
      </c>
      <c r="B8" s="7" t="s">
        <v>14</v>
      </c>
      <c r="C8" s="7" t="s">
        <v>17</v>
      </c>
      <c r="D8" s="7" t="s">
        <v>15</v>
      </c>
      <c r="E8" s="8" t="s">
        <v>19</v>
      </c>
      <c r="F8" s="8" t="s">
        <v>46</v>
      </c>
      <c r="G8" s="8" t="s">
        <v>56</v>
      </c>
      <c r="H8" s="7">
        <v>1</v>
      </c>
      <c r="I8" s="7">
        <v>1</v>
      </c>
      <c r="J8" s="7">
        <f t="shared" ref="J8:J9" si="2">+H8+I8</f>
        <v>2</v>
      </c>
      <c r="K8" s="7" t="s">
        <v>20</v>
      </c>
      <c r="L8" s="7" t="s">
        <v>21</v>
      </c>
      <c r="M8" s="8" t="s">
        <v>47</v>
      </c>
      <c r="N8" s="7">
        <v>1</v>
      </c>
      <c r="O8" s="7">
        <v>1</v>
      </c>
      <c r="P8" s="8">
        <v>2</v>
      </c>
      <c r="Q8" s="7" t="s">
        <v>20</v>
      </c>
      <c r="R8" s="7" t="s">
        <v>24</v>
      </c>
      <c r="S8" s="9" t="s">
        <v>24</v>
      </c>
    </row>
    <row r="9" spans="1:19" ht="129" customHeight="1" x14ac:dyDescent="0.2">
      <c r="A9" s="10">
        <v>7</v>
      </c>
      <c r="B9" s="7" t="s">
        <v>16</v>
      </c>
      <c r="C9" s="7" t="s">
        <v>17</v>
      </c>
      <c r="D9" s="7" t="s">
        <v>15</v>
      </c>
      <c r="E9" s="8" t="s">
        <v>18</v>
      </c>
      <c r="F9" s="8" t="s">
        <v>57</v>
      </c>
      <c r="G9" s="8" t="s">
        <v>28</v>
      </c>
      <c r="H9" s="7">
        <v>1</v>
      </c>
      <c r="I9" s="7">
        <v>1</v>
      </c>
      <c r="J9" s="7">
        <f t="shared" si="2"/>
        <v>2</v>
      </c>
      <c r="K9" s="7" t="s">
        <v>20</v>
      </c>
      <c r="L9" s="7" t="s">
        <v>22</v>
      </c>
      <c r="M9" s="8" t="s">
        <v>29</v>
      </c>
      <c r="N9" s="7">
        <v>1</v>
      </c>
      <c r="O9" s="7">
        <v>1</v>
      </c>
      <c r="P9" s="8">
        <v>2</v>
      </c>
      <c r="Q9" s="7" t="s">
        <v>20</v>
      </c>
      <c r="R9" s="7" t="s">
        <v>24</v>
      </c>
      <c r="S9" s="9" t="s">
        <v>24</v>
      </c>
    </row>
    <row r="10" spans="1:19" ht="157.5" customHeight="1" x14ac:dyDescent="0.2">
      <c r="A10" s="10">
        <v>8</v>
      </c>
      <c r="B10" s="7" t="s">
        <v>16</v>
      </c>
      <c r="C10" s="7" t="s">
        <v>17</v>
      </c>
      <c r="D10" s="7" t="s">
        <v>15</v>
      </c>
      <c r="E10" s="8" t="s">
        <v>18</v>
      </c>
      <c r="F10" s="8" t="s">
        <v>48</v>
      </c>
      <c r="G10" s="8" t="s">
        <v>58</v>
      </c>
      <c r="H10" s="7">
        <v>1</v>
      </c>
      <c r="I10" s="7">
        <v>1</v>
      </c>
      <c r="J10" s="7">
        <v>2</v>
      </c>
      <c r="K10" s="7" t="s">
        <v>20</v>
      </c>
      <c r="L10" s="7" t="s">
        <v>22</v>
      </c>
      <c r="M10" s="8" t="s">
        <v>70</v>
      </c>
      <c r="N10" s="7">
        <v>1</v>
      </c>
      <c r="O10" s="7">
        <v>1</v>
      </c>
      <c r="P10" s="8">
        <f t="shared" ref="P10" si="3">+O10+N10</f>
        <v>2</v>
      </c>
      <c r="Q10" s="7" t="s">
        <v>20</v>
      </c>
      <c r="R10" s="7" t="s">
        <v>24</v>
      </c>
      <c r="S10" s="9" t="s">
        <v>24</v>
      </c>
    </row>
    <row r="11" spans="1:19" ht="153" x14ac:dyDescent="0.2">
      <c r="A11" s="10">
        <v>9</v>
      </c>
      <c r="B11" s="7" t="s">
        <v>16</v>
      </c>
      <c r="C11" s="7" t="s">
        <v>17</v>
      </c>
      <c r="D11" s="7" t="s">
        <v>15</v>
      </c>
      <c r="E11" s="8" t="s">
        <v>18</v>
      </c>
      <c r="F11" s="8" t="s">
        <v>59</v>
      </c>
      <c r="G11" s="8" t="s">
        <v>60</v>
      </c>
      <c r="H11" s="7">
        <v>1</v>
      </c>
      <c r="I11" s="7">
        <v>1</v>
      </c>
      <c r="J11" s="7">
        <v>2</v>
      </c>
      <c r="K11" s="7" t="s">
        <v>20</v>
      </c>
      <c r="L11" s="7" t="s">
        <v>22</v>
      </c>
      <c r="M11" s="8" t="s">
        <v>61</v>
      </c>
      <c r="N11" s="7">
        <v>1</v>
      </c>
      <c r="O11" s="7">
        <v>1</v>
      </c>
      <c r="P11" s="8">
        <f t="shared" ref="P11:P13" si="4">+O11+N11</f>
        <v>2</v>
      </c>
      <c r="Q11" s="7" t="s">
        <v>20</v>
      </c>
      <c r="R11" s="7" t="s">
        <v>24</v>
      </c>
      <c r="S11" s="9" t="s">
        <v>24</v>
      </c>
    </row>
    <row r="12" spans="1:19" ht="102" x14ac:dyDescent="0.2">
      <c r="A12" s="10">
        <v>10</v>
      </c>
      <c r="B12" s="7" t="s">
        <v>16</v>
      </c>
      <c r="C12" s="7" t="s">
        <v>17</v>
      </c>
      <c r="D12" s="7" t="s">
        <v>15</v>
      </c>
      <c r="E12" s="8" t="s">
        <v>18</v>
      </c>
      <c r="F12" s="8" t="s">
        <v>49</v>
      </c>
      <c r="G12" s="8" t="s">
        <v>50</v>
      </c>
      <c r="H12" s="7">
        <v>1</v>
      </c>
      <c r="I12" s="7">
        <v>1</v>
      </c>
      <c r="J12" s="7">
        <v>2</v>
      </c>
      <c r="K12" s="7" t="s">
        <v>20</v>
      </c>
      <c r="L12" s="7" t="s">
        <v>22</v>
      </c>
      <c r="M12" s="8" t="s">
        <v>71</v>
      </c>
      <c r="N12" s="7">
        <v>1</v>
      </c>
      <c r="O12" s="7">
        <v>1</v>
      </c>
      <c r="P12" s="8">
        <f t="shared" si="4"/>
        <v>2</v>
      </c>
      <c r="Q12" s="7" t="s">
        <v>20</v>
      </c>
      <c r="R12" s="7" t="s">
        <v>23</v>
      </c>
      <c r="S12" s="9" t="s">
        <v>24</v>
      </c>
    </row>
    <row r="13" spans="1:19" ht="165.75" x14ac:dyDescent="0.2">
      <c r="A13" s="10">
        <v>11</v>
      </c>
      <c r="B13" s="7" t="s">
        <v>16</v>
      </c>
      <c r="C13" s="7" t="s">
        <v>17</v>
      </c>
      <c r="D13" s="7" t="s">
        <v>15</v>
      </c>
      <c r="E13" s="8" t="s">
        <v>18</v>
      </c>
      <c r="F13" s="8" t="s">
        <v>62</v>
      </c>
      <c r="G13" s="8" t="s">
        <v>51</v>
      </c>
      <c r="H13" s="7">
        <v>1</v>
      </c>
      <c r="I13" s="7">
        <v>1</v>
      </c>
      <c r="J13" s="7">
        <v>2</v>
      </c>
      <c r="K13" s="7" t="s">
        <v>20</v>
      </c>
      <c r="L13" s="7" t="s">
        <v>22</v>
      </c>
      <c r="M13" s="8" t="s">
        <v>63</v>
      </c>
      <c r="N13" s="7">
        <v>1</v>
      </c>
      <c r="O13" s="7">
        <v>1</v>
      </c>
      <c r="P13" s="8">
        <f t="shared" si="4"/>
        <v>2</v>
      </c>
      <c r="Q13" s="7" t="s">
        <v>20</v>
      </c>
      <c r="R13" s="7" t="s">
        <v>24</v>
      </c>
      <c r="S13" s="9" t="s">
        <v>24</v>
      </c>
    </row>
    <row r="14" spans="1:19" ht="38.25" x14ac:dyDescent="0.2">
      <c r="A14" s="10">
        <v>12</v>
      </c>
      <c r="B14" s="7" t="s">
        <v>16</v>
      </c>
      <c r="C14" s="7" t="s">
        <v>17</v>
      </c>
      <c r="D14" s="7" t="s">
        <v>15</v>
      </c>
      <c r="E14" s="8" t="s">
        <v>18</v>
      </c>
      <c r="F14" s="8" t="s">
        <v>64</v>
      </c>
      <c r="G14" s="8" t="s">
        <v>65</v>
      </c>
      <c r="H14" s="7">
        <v>1</v>
      </c>
      <c r="I14" s="7">
        <v>1</v>
      </c>
      <c r="J14" s="7">
        <v>2</v>
      </c>
      <c r="K14" s="7" t="s">
        <v>20</v>
      </c>
      <c r="L14" s="7" t="s">
        <v>22</v>
      </c>
      <c r="M14" s="8" t="s">
        <v>66</v>
      </c>
      <c r="N14" s="7">
        <v>1</v>
      </c>
      <c r="O14" s="7">
        <v>1</v>
      </c>
      <c r="P14" s="8">
        <f t="shared" ref="P14" si="5">+O14+N14</f>
        <v>2</v>
      </c>
      <c r="Q14" s="7" t="s">
        <v>20</v>
      </c>
      <c r="R14" s="7" t="s">
        <v>24</v>
      </c>
      <c r="S14" s="9" t="s">
        <v>24</v>
      </c>
    </row>
    <row r="15" spans="1:19" ht="38.25" x14ac:dyDescent="0.2">
      <c r="A15" s="10">
        <v>13</v>
      </c>
      <c r="B15" s="7" t="s">
        <v>16</v>
      </c>
      <c r="C15" s="7" t="s">
        <v>17</v>
      </c>
      <c r="D15" s="7" t="s">
        <v>15</v>
      </c>
      <c r="E15" s="8" t="s">
        <v>18</v>
      </c>
      <c r="F15" s="13" t="s">
        <v>67</v>
      </c>
      <c r="G15" s="8" t="s">
        <v>68</v>
      </c>
      <c r="H15" s="7">
        <v>1</v>
      </c>
      <c r="I15" s="7">
        <v>1</v>
      </c>
      <c r="J15" s="7">
        <v>2</v>
      </c>
      <c r="K15" s="7" t="s">
        <v>20</v>
      </c>
      <c r="L15" s="7" t="s">
        <v>22</v>
      </c>
      <c r="M15" s="8" t="s">
        <v>69</v>
      </c>
      <c r="N15" s="7">
        <v>1</v>
      </c>
      <c r="O15" s="7">
        <v>1</v>
      </c>
      <c r="P15" s="8">
        <f t="shared" ref="P15" si="6">+O15+N15</f>
        <v>2</v>
      </c>
      <c r="Q15" s="7" t="s">
        <v>20</v>
      </c>
      <c r="R15" s="7" t="s">
        <v>24</v>
      </c>
      <c r="S15" s="9" t="s">
        <v>24</v>
      </c>
    </row>
  </sheetData>
  <mergeCells count="16">
    <mergeCell ref="S1:S2"/>
    <mergeCell ref="R1:R2"/>
    <mergeCell ref="A1:A2"/>
    <mergeCell ref="B1:B2"/>
    <mergeCell ref="C1:C2"/>
    <mergeCell ref="D1:D2"/>
    <mergeCell ref="E1:E2"/>
    <mergeCell ref="F1:F2"/>
    <mergeCell ref="G1:G2"/>
    <mergeCell ref="N1:Q1"/>
    <mergeCell ref="K1:K2"/>
    <mergeCell ref="L1:L2"/>
    <mergeCell ref="M1:M2"/>
    <mergeCell ref="H1:H2"/>
    <mergeCell ref="I1:I2"/>
    <mergeCell ref="J1:J2"/>
  </mergeCells>
  <pageMargins left="0.7" right="0.7" top="0.75" bottom="0.75" header="0.3" footer="0.3"/>
  <pageSetup scale="57" fitToHeight="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magudelo</dc:creator>
  <cp:lastModifiedBy>AUX_GOBIERNO</cp:lastModifiedBy>
  <cp:lastPrinted>2025-10-15T19:10:08Z</cp:lastPrinted>
  <dcterms:created xsi:type="dcterms:W3CDTF">2014-02-10T15:25:17Z</dcterms:created>
  <dcterms:modified xsi:type="dcterms:W3CDTF">2025-10-15T19:11:11Z</dcterms:modified>
</cp:coreProperties>
</file>