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1. FJNA 2026\8. PROCESOS DE CONTRATACION\MUDANZA 2026\COMITE\"/>
    </mc:Choice>
  </mc:AlternateContent>
  <xr:revisionPtr revIDLastSave="0" documentId="13_ncr:1_{F29D97EE-856E-4308-BED8-F618ED414F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MEDIO" sheetId="3" r:id="rId1"/>
  </sheets>
  <definedNames>
    <definedName name="_xlnm.Print_Area" localSheetId="0">PROMEDIO!$A$1:$I$37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3" l="1"/>
  <c r="H31" i="3"/>
  <c r="H28" i="3"/>
  <c r="H25" i="3"/>
  <c r="H22" i="3"/>
  <c r="H19" i="3"/>
  <c r="H16" i="3"/>
  <c r="H13" i="3"/>
  <c r="H14" i="3"/>
  <c r="H12" i="3"/>
  <c r="H10" i="3"/>
  <c r="H8" i="3"/>
  <c r="H6" i="3"/>
  <c r="G37" i="3"/>
  <c r="H4" i="3"/>
  <c r="E37" i="3"/>
  <c r="H37" i="3" l="1"/>
</calcChain>
</file>

<file path=xl/sharedStrings.xml><?xml version="1.0" encoding="utf-8"?>
<sst xmlns="http://schemas.openxmlformats.org/spreadsheetml/2006/main" count="71" uniqueCount="27">
  <si>
    <t>UNIDAD</t>
  </si>
  <si>
    <t xml:space="preserve">VALOR UNIDAD INCLUIDO IVA E IMPUESTOS DE LEY </t>
  </si>
  <si>
    <t xml:space="preserve">OBSERVACIONES  </t>
  </si>
  <si>
    <t xml:space="preserve">DIRECCION EJECUTIVA SECCIONAL DE ADMINISTRACION JUDICIAL DE TUNJA </t>
  </si>
  <si>
    <t>El valor ofertado incluye un mínimo de cinco (5) paradas intermedias en municipios. El servicio será prestado previa solicitud de la entidad contratante y tendrá cobertura en todos los municipios de los departamentos de Boyacá y Casanare. Asimismo, incluye los traslados desde la ciudad de Bogotá hacia cualquier municipio ubicado en los departamentos de Boyacá y Casanare</t>
  </si>
  <si>
    <t>El valor incluye un mínimo de cinco (5) viajes dentro del mismo municipio. El servicio será prestado previa solicitud de la entidad contratante y tendrá cobertura en todos los municipios de los departamentos de Boyacá y Casanare</t>
  </si>
  <si>
    <t>DESCRIPCION</t>
  </si>
  <si>
    <t>ITEM</t>
  </si>
  <si>
    <t>UNIDAD DE MEDIDA</t>
  </si>
  <si>
    <t>CANTIDAD</t>
  </si>
  <si>
    <t>El alcance del servicio comprende el traslado integral de archivo, mobiliario y equipos de oficina, incluyendo las actividades de desmonte técnico, empaque y embalaje especializado, cargue, transporte, descargue, montaje, armado e instalación en el sitio de destino. La prestación del servicio se realizará en jornada laboral diurna, con una duración máxima de ocho (8) horas continuas.</t>
  </si>
  <si>
    <t>DISTANCIA 1 A 100 KILOMETROS (SALIDA DESDE LA CIUDAD DE TUNJA O YOPAL)</t>
  </si>
  <si>
    <t>DISTANCIA 101 A 200 KILOMETROS (SALIDA DESDE LA CIUDAD DE TUNJA O YOPAL)</t>
  </si>
  <si>
    <t>DISTANCIA MAS DE 201 KILOMETROS  (SALIDA DESDE LA CIUDAD DE BOGOTA, TUNJA O YOPAL)</t>
  </si>
  <si>
    <t>DISTANCIA MAS DE 201 KILOMETROS   (SALIDA DESDE LA CIUDAD DE BOGOTA, TUNJA O YOPAL)</t>
  </si>
  <si>
    <t>VALOR TOTAL DE LA COTIZACION (SUMATORIA ITEM 1 Y 12)</t>
  </si>
  <si>
    <t>PROMEDIO</t>
  </si>
  <si>
    <t>TRANSCOCOL LTDA</t>
  </si>
  <si>
    <t>PUENTES ORTEGA</t>
  </si>
  <si>
    <r>
      <rPr>
        <b/>
        <sz val="8"/>
        <color rgb="FF000000"/>
        <rFont val="Arial"/>
        <family val="2"/>
      </rPr>
      <t>Transporte URBANO mediante vehículo tipo furgón con capacidad mínima de dos (2) toneladas</t>
    </r>
    <r>
      <rPr>
        <sz val="8"/>
        <color rgb="FF000000"/>
        <rFont val="Arial"/>
        <family val="2"/>
      </rPr>
      <t>, operado con un equipo de trabajo conformado por tres (3) operarios y un (1) conductor asignado al servicio</t>
    </r>
  </si>
  <si>
    <r>
      <rPr>
        <b/>
        <sz val="8"/>
        <color rgb="FF000000"/>
        <rFont val="Arial"/>
        <family val="2"/>
      </rPr>
      <t>Transporte URBANO mediante vehiculo tipo furgon turbo con capacidad de cuatro punto cinco ( 4.5) toneladas, operado</t>
    </r>
    <r>
      <rPr>
        <sz val="8"/>
        <color rgb="FF000000"/>
        <rFont val="Arial"/>
        <family val="2"/>
      </rPr>
      <t xml:space="preserve"> con cinco (5) operarios y un (1) conductor asignados al servicio.</t>
    </r>
  </si>
  <si>
    <r>
      <rPr>
        <b/>
        <sz val="8"/>
        <color rgb="FF000000"/>
        <rFont val="Arial"/>
        <family val="2"/>
      </rPr>
      <t>Transporte URBANO mediante vehiculo tipo furgón sencillo con capacidad de al menos ocho (8) toneladas</t>
    </r>
    <r>
      <rPr>
        <sz val="8"/>
        <color rgb="FF000000"/>
        <rFont val="Arial"/>
        <family val="2"/>
      </rPr>
      <t xml:space="preserve"> con cinco (5) operarios y un (1) conductor. </t>
    </r>
  </si>
  <si>
    <r>
      <t xml:space="preserve">Transporte INTERMUNICIPAL mediante vehiculo tipo furgon turbo con capacidad de cuatro punto cinco ( 4.5) toneladas, </t>
    </r>
    <r>
      <rPr>
        <sz val="8"/>
        <color rgb="FF000000"/>
        <rFont val="Arial"/>
        <family val="2"/>
      </rPr>
      <t>operado con cinco (5) operarios y un (1) conductor asignados al servicio.</t>
    </r>
  </si>
  <si>
    <r>
      <t xml:space="preserve">Transporte INTERMUNICPAL mediante vehiculo tipo furgón sencillo con capacidad de al menos ocho (8) toneladas </t>
    </r>
    <r>
      <rPr>
        <sz val="8"/>
        <color rgb="FF000000"/>
        <rFont val="Arial"/>
        <family val="2"/>
      </rPr>
      <t>con cinco (5) operarios y un (1) conductor asignados al servicio.</t>
    </r>
  </si>
  <si>
    <r>
      <rPr>
        <b/>
        <sz val="8"/>
        <color rgb="FF000000"/>
        <rFont val="Arial"/>
        <family val="2"/>
      </rPr>
      <t>Transporte INTERMUNICIPAL mediante vehiculo Doble troque de mínimo 15 toneladas</t>
    </r>
    <r>
      <rPr>
        <sz val="8"/>
        <color rgb="FF000000"/>
        <rFont val="Arial"/>
        <family val="2"/>
      </rPr>
      <t xml:space="preserve"> con seis (6) operarios y un (1) conductor asignados al servicio. </t>
    </r>
  </si>
  <si>
    <r>
      <t xml:space="preserve">Transporte INTERMUNICIPAL mediante vehiculo tipo furgon turbo con capacidad de cuatro. cinco ( 4.5) toneladas, </t>
    </r>
    <r>
      <rPr>
        <sz val="8"/>
        <color rgb="FF000000"/>
        <rFont val="Arial"/>
        <family val="2"/>
      </rPr>
      <t>operado con cinco (5) operarios y un (1) conductor asignados al servicio.</t>
    </r>
  </si>
  <si>
    <t>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</si>
</sst>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6">
    <xf numFmtId="0" fontId="0" fillId="0" borderId="0" xfId="0"/>
    <xf numFmtId="0" fontId="0" fillId="3" borderId="0" xfId="0" applyFill="1"/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4" borderId="19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4" borderId="20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horizontal="center"/>
    </xf>
    <xf numFmtId="43" fontId="4" fillId="3" borderId="16" xfId="1" applyFont="1" applyFill="1" applyBorder="1"/>
    <xf numFmtId="43" fontId="4" fillId="3" borderId="16" xfId="0" applyNumberFormat="1" applyFont="1" applyFill="1" applyBorder="1"/>
    <xf numFmtId="0" fontId="6" fillId="6" borderId="16" xfId="0" applyFont="1" applyFill="1" applyBorder="1"/>
    <xf numFmtId="0" fontId="3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43" fontId="3" fillId="5" borderId="8" xfId="1" applyFont="1" applyFill="1" applyBorder="1" applyAlignment="1">
      <alignment horizontal="center" vertical="center" wrapText="1"/>
    </xf>
    <xf numFmtId="43" fontId="3" fillId="5" borderId="6" xfId="1" applyFont="1" applyFill="1" applyBorder="1" applyAlignment="1">
      <alignment horizontal="center" vertical="center" wrapText="1"/>
    </xf>
    <xf numFmtId="43" fontId="3" fillId="5" borderId="9" xfId="1" applyFont="1" applyFill="1" applyBorder="1" applyAlignment="1">
      <alignment horizontal="center" vertical="center" wrapText="1"/>
    </xf>
    <xf numFmtId="43" fontId="3" fillId="5" borderId="11" xfId="1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43" fontId="4" fillId="3" borderId="7" xfId="1" applyFont="1" applyFill="1" applyBorder="1" applyAlignment="1">
      <alignment horizontal="center" vertical="center"/>
    </xf>
    <xf numFmtId="43" fontId="4" fillId="3" borderId="5" xfId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43" fontId="3" fillId="5" borderId="7" xfId="1" applyFont="1" applyFill="1" applyBorder="1" applyAlignment="1">
      <alignment horizontal="center" vertical="center" wrapText="1"/>
    </xf>
    <xf numFmtId="43" fontId="3" fillId="5" borderId="5" xfId="1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61B9E-99B4-415C-8982-DE13CBF587CD}">
  <sheetPr>
    <tabColor rgb="FFC00000"/>
  </sheetPr>
  <dimension ref="A1:AA56"/>
  <sheetViews>
    <sheetView tabSelected="1" view="pageBreakPreview" zoomScale="80" zoomScaleNormal="80" zoomScaleSheetLayoutView="80" workbookViewId="0">
      <selection sqref="A1:XFD1048576"/>
    </sheetView>
  </sheetViews>
  <sheetFormatPr baseColWidth="10" defaultRowHeight="65.25" customHeight="1" x14ac:dyDescent="0.25"/>
  <cols>
    <col min="1" max="1" width="5" customWidth="1"/>
    <col min="2" max="2" width="54.5" customWidth="1"/>
    <col min="3" max="3" width="10.875" customWidth="1"/>
    <col min="4" max="4" width="10.125" customWidth="1"/>
    <col min="5" max="5" width="18.25" style="1" customWidth="1"/>
    <col min="6" max="6" width="10.375" style="1" customWidth="1"/>
    <col min="7" max="7" width="20" style="1" customWidth="1"/>
    <col min="8" max="8" width="14.125" style="1" customWidth="1"/>
    <col min="9" max="9" width="25.75" style="1" customWidth="1"/>
    <col min="10" max="11" width="11" style="1"/>
    <col min="12" max="12" width="14.625" style="1" bestFit="1" customWidth="1"/>
    <col min="13" max="27" width="11" style="1"/>
  </cols>
  <sheetData>
    <row r="1" spans="1:9" s="1" customFormat="1" ht="65.25" customHeight="1" thickBot="1" x14ac:dyDescent="0.3">
      <c r="A1" s="54" t="s">
        <v>26</v>
      </c>
      <c r="B1" s="55"/>
      <c r="C1" s="55"/>
      <c r="D1" s="55"/>
      <c r="E1" s="55"/>
      <c r="F1" s="56"/>
      <c r="G1" s="56"/>
      <c r="H1" s="56"/>
      <c r="I1" s="57"/>
    </row>
    <row r="2" spans="1:9" ht="65.25" customHeight="1" thickBot="1" x14ac:dyDescent="0.3">
      <c r="A2" s="62" t="s">
        <v>3</v>
      </c>
      <c r="B2" s="61"/>
      <c r="C2" s="60"/>
      <c r="D2" s="56" t="s">
        <v>18</v>
      </c>
      <c r="E2" s="60"/>
      <c r="F2" s="56" t="s">
        <v>17</v>
      </c>
      <c r="G2" s="61"/>
      <c r="H2" s="16" t="s">
        <v>16</v>
      </c>
      <c r="I2" s="18" t="s">
        <v>2</v>
      </c>
    </row>
    <row r="3" spans="1:9" ht="65.25" customHeight="1" thickBot="1" x14ac:dyDescent="0.3">
      <c r="A3" s="2" t="s">
        <v>7</v>
      </c>
      <c r="B3" s="3" t="s">
        <v>6</v>
      </c>
      <c r="C3" s="4" t="s">
        <v>8</v>
      </c>
      <c r="D3" s="3" t="s">
        <v>9</v>
      </c>
      <c r="E3" s="4" t="s">
        <v>1</v>
      </c>
      <c r="F3" s="3" t="s">
        <v>9</v>
      </c>
      <c r="G3" s="15" t="s">
        <v>1</v>
      </c>
      <c r="H3" s="17"/>
      <c r="I3" s="19"/>
    </row>
    <row r="4" spans="1:9" ht="65.25" customHeight="1" x14ac:dyDescent="0.25">
      <c r="A4" s="63">
        <v>1</v>
      </c>
      <c r="B4" s="5" t="s">
        <v>19</v>
      </c>
      <c r="C4" s="42" t="s">
        <v>0</v>
      </c>
      <c r="D4" s="44">
        <v>1</v>
      </c>
      <c r="E4" s="46">
        <v>1500000</v>
      </c>
      <c r="F4" s="44">
        <v>1</v>
      </c>
      <c r="G4" s="46">
        <v>2500000</v>
      </c>
      <c r="H4" s="46">
        <f>+E4+G4/2</f>
        <v>2750000</v>
      </c>
      <c r="I4" s="48" t="s">
        <v>5</v>
      </c>
    </row>
    <row r="5" spans="1:9" ht="65.25" customHeight="1" thickBot="1" x14ac:dyDescent="0.3">
      <c r="A5" s="64"/>
      <c r="B5" s="6" t="s">
        <v>10</v>
      </c>
      <c r="C5" s="43"/>
      <c r="D5" s="45"/>
      <c r="E5" s="47"/>
      <c r="F5" s="45"/>
      <c r="G5" s="47"/>
      <c r="H5" s="47"/>
      <c r="I5" s="49"/>
    </row>
    <row r="6" spans="1:9" ht="65.25" customHeight="1" x14ac:dyDescent="0.25">
      <c r="A6" s="58">
        <v>2</v>
      </c>
      <c r="B6" s="5" t="s">
        <v>20</v>
      </c>
      <c r="C6" s="42" t="s">
        <v>0</v>
      </c>
      <c r="D6" s="44">
        <v>1</v>
      </c>
      <c r="E6" s="52">
        <v>2300000</v>
      </c>
      <c r="F6" s="44">
        <v>1</v>
      </c>
      <c r="G6" s="52">
        <v>3520000</v>
      </c>
      <c r="H6" s="52">
        <f>+E6+G6/2</f>
        <v>4060000</v>
      </c>
      <c r="I6" s="48" t="s">
        <v>5</v>
      </c>
    </row>
    <row r="7" spans="1:9" ht="65.25" customHeight="1" thickBot="1" x14ac:dyDescent="0.3">
      <c r="A7" s="59"/>
      <c r="B7" s="6" t="s">
        <v>10</v>
      </c>
      <c r="C7" s="43"/>
      <c r="D7" s="45"/>
      <c r="E7" s="53"/>
      <c r="F7" s="45"/>
      <c r="G7" s="53"/>
      <c r="H7" s="53"/>
      <c r="I7" s="49"/>
    </row>
    <row r="8" spans="1:9" ht="65.25" customHeight="1" x14ac:dyDescent="0.25">
      <c r="A8" s="23">
        <v>3</v>
      </c>
      <c r="B8" s="5" t="s">
        <v>21</v>
      </c>
      <c r="C8" s="42" t="s">
        <v>0</v>
      </c>
      <c r="D8" s="44">
        <v>1</v>
      </c>
      <c r="E8" s="52">
        <v>2700000</v>
      </c>
      <c r="F8" s="44">
        <v>1</v>
      </c>
      <c r="G8" s="52">
        <v>4550000</v>
      </c>
      <c r="H8" s="52">
        <f>+E8+G8/2</f>
        <v>4975000</v>
      </c>
      <c r="I8" s="48" t="s">
        <v>5</v>
      </c>
    </row>
    <row r="9" spans="1:9" ht="65.25" customHeight="1" thickBot="1" x14ac:dyDescent="0.3">
      <c r="A9" s="25"/>
      <c r="B9" s="6" t="s">
        <v>10</v>
      </c>
      <c r="C9" s="43"/>
      <c r="D9" s="45"/>
      <c r="E9" s="53"/>
      <c r="F9" s="45"/>
      <c r="G9" s="53"/>
      <c r="H9" s="53"/>
      <c r="I9" s="49"/>
    </row>
    <row r="10" spans="1:9" ht="65.25" customHeight="1" x14ac:dyDescent="0.25">
      <c r="A10" s="23">
        <v>4</v>
      </c>
      <c r="B10" s="7" t="s">
        <v>22</v>
      </c>
      <c r="C10" s="33" t="s">
        <v>0</v>
      </c>
      <c r="D10" s="30">
        <v>1</v>
      </c>
      <c r="E10" s="37">
        <v>3950000</v>
      </c>
      <c r="F10" s="30">
        <v>1</v>
      </c>
      <c r="G10" s="37">
        <v>5200000</v>
      </c>
      <c r="H10" s="37">
        <f t="shared" ref="H10" si="0">+E10+G10/2</f>
        <v>6550000</v>
      </c>
      <c r="I10" s="26" t="s">
        <v>4</v>
      </c>
    </row>
    <row r="11" spans="1:9" ht="65.25" customHeight="1" thickBot="1" x14ac:dyDescent="0.3">
      <c r="A11" s="24"/>
      <c r="B11" s="6" t="s">
        <v>10</v>
      </c>
      <c r="C11" s="34"/>
      <c r="D11" s="31"/>
      <c r="E11" s="38"/>
      <c r="F11" s="31"/>
      <c r="G11" s="38"/>
      <c r="H11" s="38"/>
      <c r="I11" s="27"/>
    </row>
    <row r="12" spans="1:9" ht="65.25" customHeight="1" thickBot="1" x14ac:dyDescent="0.3">
      <c r="A12" s="25"/>
      <c r="B12" s="8" t="s">
        <v>11</v>
      </c>
      <c r="C12" s="41"/>
      <c r="D12" s="32"/>
      <c r="E12" s="39"/>
      <c r="F12" s="32"/>
      <c r="G12" s="39"/>
      <c r="H12" s="39">
        <f t="shared" ref="H12" si="1">+E12+G12/2</f>
        <v>0</v>
      </c>
      <c r="I12" s="28"/>
    </row>
    <row r="13" spans="1:9" ht="65.25" customHeight="1" x14ac:dyDescent="0.25">
      <c r="A13" s="23">
        <v>5</v>
      </c>
      <c r="B13" s="7" t="s">
        <v>23</v>
      </c>
      <c r="C13" s="33" t="s">
        <v>0</v>
      </c>
      <c r="D13" s="30">
        <v>1</v>
      </c>
      <c r="E13" s="37">
        <v>4100000</v>
      </c>
      <c r="F13" s="30">
        <v>1</v>
      </c>
      <c r="G13" s="37">
        <v>5600000</v>
      </c>
      <c r="H13" s="37">
        <f>+E13+G13/2</f>
        <v>6900000</v>
      </c>
      <c r="I13" s="26" t="s">
        <v>4</v>
      </c>
    </row>
    <row r="14" spans="1:9" ht="65.25" customHeight="1" thickBot="1" x14ac:dyDescent="0.3">
      <c r="A14" s="24"/>
      <c r="B14" s="6" t="s">
        <v>10</v>
      </c>
      <c r="C14" s="34"/>
      <c r="D14" s="31"/>
      <c r="E14" s="38"/>
      <c r="F14" s="31"/>
      <c r="G14" s="38"/>
      <c r="H14" s="38">
        <f t="shared" ref="H14" si="2">+E14+G14/2</f>
        <v>0</v>
      </c>
      <c r="I14" s="27"/>
    </row>
    <row r="15" spans="1:9" ht="65.25" customHeight="1" thickBot="1" x14ac:dyDescent="0.3">
      <c r="A15" s="25"/>
      <c r="B15" s="8" t="s">
        <v>11</v>
      </c>
      <c r="C15" s="41"/>
      <c r="D15" s="32"/>
      <c r="E15" s="39"/>
      <c r="F15" s="32"/>
      <c r="G15" s="39"/>
      <c r="H15" s="39"/>
      <c r="I15" s="28"/>
    </row>
    <row r="16" spans="1:9" ht="65.25" customHeight="1" x14ac:dyDescent="0.25">
      <c r="A16" s="23">
        <v>6</v>
      </c>
      <c r="B16" s="5" t="s">
        <v>24</v>
      </c>
      <c r="C16" s="33" t="s">
        <v>0</v>
      </c>
      <c r="D16" s="30">
        <v>1</v>
      </c>
      <c r="E16" s="37">
        <v>4900000</v>
      </c>
      <c r="F16" s="30">
        <v>1</v>
      </c>
      <c r="G16" s="37">
        <v>6200000</v>
      </c>
      <c r="H16" s="37">
        <f>+E16+G16/2</f>
        <v>8000000</v>
      </c>
      <c r="I16" s="26" t="s">
        <v>4</v>
      </c>
    </row>
    <row r="17" spans="1:9" ht="65.25" customHeight="1" thickBot="1" x14ac:dyDescent="0.3">
      <c r="A17" s="24"/>
      <c r="B17" s="6" t="s">
        <v>10</v>
      </c>
      <c r="C17" s="50"/>
      <c r="D17" s="31"/>
      <c r="E17" s="38"/>
      <c r="F17" s="31"/>
      <c r="G17" s="38"/>
      <c r="H17" s="38"/>
      <c r="I17" s="27"/>
    </row>
    <row r="18" spans="1:9" ht="65.25" customHeight="1" thickBot="1" x14ac:dyDescent="0.3">
      <c r="A18" s="25"/>
      <c r="B18" s="8" t="s">
        <v>11</v>
      </c>
      <c r="C18" s="51"/>
      <c r="D18" s="32"/>
      <c r="E18" s="39"/>
      <c r="F18" s="32"/>
      <c r="G18" s="39"/>
      <c r="H18" s="39"/>
      <c r="I18" s="28"/>
    </row>
    <row r="19" spans="1:9" ht="65.25" customHeight="1" x14ac:dyDescent="0.25">
      <c r="A19" s="23">
        <v>7</v>
      </c>
      <c r="B19" s="7" t="s">
        <v>22</v>
      </c>
      <c r="C19" s="33" t="s">
        <v>0</v>
      </c>
      <c r="D19" s="30">
        <v>1</v>
      </c>
      <c r="E19" s="37">
        <v>4900000</v>
      </c>
      <c r="F19" s="30">
        <v>1</v>
      </c>
      <c r="G19" s="37">
        <v>5800000</v>
      </c>
      <c r="H19" s="37">
        <f>+E19+G19/2</f>
        <v>7800000</v>
      </c>
      <c r="I19" s="26" t="s">
        <v>4</v>
      </c>
    </row>
    <row r="20" spans="1:9" ht="65.25" customHeight="1" thickBot="1" x14ac:dyDescent="0.3">
      <c r="A20" s="24"/>
      <c r="B20" s="6" t="s">
        <v>10</v>
      </c>
      <c r="C20" s="34"/>
      <c r="D20" s="31"/>
      <c r="E20" s="38"/>
      <c r="F20" s="31"/>
      <c r="G20" s="38"/>
      <c r="H20" s="38"/>
      <c r="I20" s="27"/>
    </row>
    <row r="21" spans="1:9" ht="65.25" customHeight="1" thickBot="1" x14ac:dyDescent="0.3">
      <c r="A21" s="25"/>
      <c r="B21" s="8" t="s">
        <v>12</v>
      </c>
      <c r="C21" s="41"/>
      <c r="D21" s="32"/>
      <c r="E21" s="39"/>
      <c r="F21" s="32"/>
      <c r="G21" s="39"/>
      <c r="H21" s="39"/>
      <c r="I21" s="28"/>
    </row>
    <row r="22" spans="1:9" ht="65.25" customHeight="1" x14ac:dyDescent="0.25">
      <c r="A22" s="23">
        <v>8</v>
      </c>
      <c r="B22" s="7" t="s">
        <v>23</v>
      </c>
      <c r="C22" s="33" t="s">
        <v>0</v>
      </c>
      <c r="D22" s="30">
        <v>1</v>
      </c>
      <c r="E22" s="37">
        <v>4300000</v>
      </c>
      <c r="F22" s="30">
        <v>1</v>
      </c>
      <c r="G22" s="37">
        <v>5800000</v>
      </c>
      <c r="H22" s="37">
        <f>+E22+G22/2</f>
        <v>7200000</v>
      </c>
      <c r="I22" s="26" t="s">
        <v>4</v>
      </c>
    </row>
    <row r="23" spans="1:9" ht="65.25" customHeight="1" x14ac:dyDescent="0.25">
      <c r="A23" s="24"/>
      <c r="B23" s="9" t="s">
        <v>10</v>
      </c>
      <c r="C23" s="34"/>
      <c r="D23" s="31"/>
      <c r="E23" s="38"/>
      <c r="F23" s="31"/>
      <c r="G23" s="38"/>
      <c r="H23" s="38"/>
      <c r="I23" s="27"/>
    </row>
    <row r="24" spans="1:9" s="1" customFormat="1" ht="65.25" customHeight="1" thickBot="1" x14ac:dyDescent="0.3">
      <c r="A24" s="25"/>
      <c r="B24" s="8" t="s">
        <v>12</v>
      </c>
      <c r="C24" s="41"/>
      <c r="D24" s="32"/>
      <c r="E24" s="39"/>
      <c r="F24" s="32"/>
      <c r="G24" s="39"/>
      <c r="H24" s="39"/>
      <c r="I24" s="28"/>
    </row>
    <row r="25" spans="1:9" s="1" customFormat="1" ht="65.25" customHeight="1" x14ac:dyDescent="0.25">
      <c r="A25" s="23">
        <v>9</v>
      </c>
      <c r="B25" s="5" t="s">
        <v>24</v>
      </c>
      <c r="C25" s="33" t="s">
        <v>0</v>
      </c>
      <c r="D25" s="30">
        <v>1</v>
      </c>
      <c r="E25" s="37">
        <v>5500000</v>
      </c>
      <c r="F25" s="30">
        <v>1</v>
      </c>
      <c r="G25" s="37">
        <v>6600000</v>
      </c>
      <c r="H25" s="37">
        <f>+E25+G25/2</f>
        <v>8800000</v>
      </c>
      <c r="I25" s="26" t="s">
        <v>4</v>
      </c>
    </row>
    <row r="26" spans="1:9" s="1" customFormat="1" ht="65.25" customHeight="1" thickBot="1" x14ac:dyDescent="0.3">
      <c r="A26" s="24"/>
      <c r="B26" s="6" t="s">
        <v>10</v>
      </c>
      <c r="C26" s="34"/>
      <c r="D26" s="31"/>
      <c r="E26" s="38"/>
      <c r="F26" s="31"/>
      <c r="G26" s="38"/>
      <c r="H26" s="38"/>
      <c r="I26" s="27"/>
    </row>
    <row r="27" spans="1:9" s="1" customFormat="1" ht="65.25" customHeight="1" thickBot="1" x14ac:dyDescent="0.3">
      <c r="A27" s="25"/>
      <c r="B27" s="8" t="s">
        <v>12</v>
      </c>
      <c r="C27" s="41"/>
      <c r="D27" s="32"/>
      <c r="E27" s="39"/>
      <c r="F27" s="32"/>
      <c r="G27" s="39"/>
      <c r="H27" s="39"/>
      <c r="I27" s="28"/>
    </row>
    <row r="28" spans="1:9" s="1" customFormat="1" ht="65.25" customHeight="1" x14ac:dyDescent="0.25">
      <c r="A28" s="23">
        <v>10</v>
      </c>
      <c r="B28" s="7" t="s">
        <v>25</v>
      </c>
      <c r="C28" s="33" t="s">
        <v>0</v>
      </c>
      <c r="D28" s="30">
        <v>1</v>
      </c>
      <c r="E28" s="37">
        <v>4900000</v>
      </c>
      <c r="F28" s="30">
        <v>1</v>
      </c>
      <c r="G28" s="37">
        <v>4500000</v>
      </c>
      <c r="H28" s="37">
        <f>+E28+G28/2</f>
        <v>7150000</v>
      </c>
      <c r="I28" s="26" t="s">
        <v>4</v>
      </c>
    </row>
    <row r="29" spans="1:9" s="1" customFormat="1" ht="65.25" customHeight="1" thickBot="1" x14ac:dyDescent="0.3">
      <c r="A29" s="24"/>
      <c r="B29" s="6" t="s">
        <v>10</v>
      </c>
      <c r="C29" s="34"/>
      <c r="D29" s="31"/>
      <c r="E29" s="38"/>
      <c r="F29" s="31"/>
      <c r="G29" s="38"/>
      <c r="H29" s="38"/>
      <c r="I29" s="27"/>
    </row>
    <row r="30" spans="1:9" s="1" customFormat="1" ht="65.25" customHeight="1" thickBot="1" x14ac:dyDescent="0.3">
      <c r="A30" s="25"/>
      <c r="B30" s="8" t="s">
        <v>14</v>
      </c>
      <c r="C30" s="41"/>
      <c r="D30" s="32"/>
      <c r="E30" s="39"/>
      <c r="F30" s="32"/>
      <c r="G30" s="39"/>
      <c r="H30" s="39"/>
      <c r="I30" s="28"/>
    </row>
    <row r="31" spans="1:9" s="1" customFormat="1" ht="65.25" customHeight="1" x14ac:dyDescent="0.25">
      <c r="A31" s="23">
        <v>11</v>
      </c>
      <c r="B31" s="7" t="s">
        <v>23</v>
      </c>
      <c r="C31" s="33" t="s">
        <v>0</v>
      </c>
      <c r="D31" s="30">
        <v>1</v>
      </c>
      <c r="E31" s="37">
        <v>4300000</v>
      </c>
      <c r="F31" s="30">
        <v>1</v>
      </c>
      <c r="G31" s="37">
        <v>4800000</v>
      </c>
      <c r="H31" s="37">
        <f>+E31+G31/2</f>
        <v>6700000</v>
      </c>
      <c r="I31" s="26" t="s">
        <v>4</v>
      </c>
    </row>
    <row r="32" spans="1:9" s="1" customFormat="1" ht="65.25" customHeight="1" thickBot="1" x14ac:dyDescent="0.3">
      <c r="A32" s="24"/>
      <c r="B32" s="6" t="s">
        <v>10</v>
      </c>
      <c r="C32" s="34"/>
      <c r="D32" s="31"/>
      <c r="E32" s="38"/>
      <c r="F32" s="31"/>
      <c r="G32" s="38"/>
      <c r="H32" s="38"/>
      <c r="I32" s="27"/>
    </row>
    <row r="33" spans="1:9" s="1" customFormat="1" ht="65.25" customHeight="1" thickBot="1" x14ac:dyDescent="0.3">
      <c r="A33" s="25"/>
      <c r="B33" s="8" t="s">
        <v>14</v>
      </c>
      <c r="C33" s="41"/>
      <c r="D33" s="32"/>
      <c r="E33" s="39"/>
      <c r="F33" s="32"/>
      <c r="G33" s="39"/>
      <c r="H33" s="39"/>
      <c r="I33" s="28"/>
    </row>
    <row r="34" spans="1:9" s="1" customFormat="1" ht="65.25" customHeight="1" x14ac:dyDescent="0.25">
      <c r="A34" s="23">
        <v>12</v>
      </c>
      <c r="B34" s="5" t="s">
        <v>24</v>
      </c>
      <c r="C34" s="33" t="s">
        <v>0</v>
      </c>
      <c r="D34" s="30">
        <v>1</v>
      </c>
      <c r="E34" s="37">
        <v>5500000</v>
      </c>
      <c r="F34" s="30">
        <v>1</v>
      </c>
      <c r="G34" s="37">
        <v>6600000</v>
      </c>
      <c r="H34" s="37">
        <f>+E34+G34/2</f>
        <v>8800000</v>
      </c>
      <c r="I34" s="26" t="s">
        <v>4</v>
      </c>
    </row>
    <row r="35" spans="1:9" s="1" customFormat="1" ht="65.25" customHeight="1" thickBot="1" x14ac:dyDescent="0.3">
      <c r="A35" s="24"/>
      <c r="B35" s="6" t="s">
        <v>10</v>
      </c>
      <c r="C35" s="34"/>
      <c r="D35" s="31"/>
      <c r="E35" s="38"/>
      <c r="F35" s="31"/>
      <c r="G35" s="38"/>
      <c r="H35" s="38"/>
      <c r="I35" s="27"/>
    </row>
    <row r="36" spans="1:9" s="1" customFormat="1" ht="65.25" customHeight="1" thickBot="1" x14ac:dyDescent="0.3">
      <c r="A36" s="29"/>
      <c r="B36" s="10" t="s">
        <v>13</v>
      </c>
      <c r="C36" s="35"/>
      <c r="D36" s="36"/>
      <c r="E36" s="40"/>
      <c r="F36" s="36"/>
      <c r="G36" s="40"/>
      <c r="H36" s="40"/>
      <c r="I36" s="65"/>
    </row>
    <row r="37" spans="1:9" s="1" customFormat="1" ht="65.25" customHeight="1" thickBot="1" x14ac:dyDescent="0.3">
      <c r="A37" s="11">
        <v>13</v>
      </c>
      <c r="B37" s="20" t="s">
        <v>15</v>
      </c>
      <c r="C37" s="21"/>
      <c r="D37" s="22"/>
      <c r="E37" s="12">
        <f>SUM(E4:E36)</f>
        <v>48850000</v>
      </c>
      <c r="F37" s="12"/>
      <c r="G37" s="12">
        <f>SUM(G4:G36)</f>
        <v>61670000</v>
      </c>
      <c r="H37" s="13">
        <f>SUM(H4:H34)</f>
        <v>79685000</v>
      </c>
      <c r="I37" s="14"/>
    </row>
    <row r="38" spans="1:9" s="1" customFormat="1" ht="65.25" customHeight="1" x14ac:dyDescent="0.25"/>
    <row r="39" spans="1:9" s="1" customFormat="1" ht="65.25" customHeight="1" x14ac:dyDescent="0.25"/>
    <row r="40" spans="1:9" s="1" customFormat="1" ht="65.25" customHeight="1" x14ac:dyDescent="0.25"/>
    <row r="41" spans="1:9" s="1" customFormat="1" ht="65.25" customHeight="1" x14ac:dyDescent="0.25"/>
    <row r="42" spans="1:9" s="1" customFormat="1" ht="65.25" customHeight="1" x14ac:dyDescent="0.25"/>
    <row r="43" spans="1:9" s="1" customFormat="1" ht="65.25" customHeight="1" x14ac:dyDescent="0.25"/>
    <row r="44" spans="1:9" s="1" customFormat="1" ht="65.25" customHeight="1" x14ac:dyDescent="0.25"/>
    <row r="45" spans="1:9" s="1" customFormat="1" ht="65.25" customHeight="1" x14ac:dyDescent="0.25"/>
    <row r="46" spans="1:9" s="1" customFormat="1" ht="65.25" customHeight="1" x14ac:dyDescent="0.25"/>
    <row r="47" spans="1:9" s="1" customFormat="1" ht="65.25" customHeight="1" x14ac:dyDescent="0.25"/>
    <row r="48" spans="1:9" s="1" customFormat="1" ht="65.25" customHeight="1" x14ac:dyDescent="0.25"/>
    <row r="49" spans="1:4" s="1" customFormat="1" ht="65.25" customHeight="1" x14ac:dyDescent="0.25"/>
    <row r="50" spans="1:4" s="1" customFormat="1" ht="65.25" customHeight="1" x14ac:dyDescent="0.25"/>
    <row r="51" spans="1:4" s="1" customFormat="1" ht="65.25" customHeight="1" x14ac:dyDescent="0.25"/>
    <row r="52" spans="1:4" s="1" customFormat="1" ht="65.25" customHeight="1" x14ac:dyDescent="0.25"/>
    <row r="53" spans="1:4" s="1" customFormat="1" ht="65.25" customHeight="1" x14ac:dyDescent="0.25"/>
    <row r="54" spans="1:4" ht="65.25" customHeight="1" x14ac:dyDescent="0.25">
      <c r="A54" s="1"/>
      <c r="B54" s="1"/>
      <c r="C54" s="1"/>
      <c r="D54" s="1"/>
    </row>
    <row r="55" spans="1:4" ht="65.25" customHeight="1" x14ac:dyDescent="0.25">
      <c r="A55" s="1"/>
      <c r="B55" s="1"/>
      <c r="C55" s="1"/>
      <c r="D55" s="1"/>
    </row>
    <row r="56" spans="1:4" ht="65.25" customHeight="1" x14ac:dyDescent="0.25">
      <c r="A56" s="1"/>
    </row>
  </sheetData>
  <mergeCells count="103">
    <mergeCell ref="H31:H33"/>
    <mergeCell ref="G19:G21"/>
    <mergeCell ref="G22:G24"/>
    <mergeCell ref="G25:G27"/>
    <mergeCell ref="G28:G30"/>
    <mergeCell ref="G31:G33"/>
    <mergeCell ref="I28:I30"/>
    <mergeCell ref="C25:C27"/>
    <mergeCell ref="I34:I36"/>
    <mergeCell ref="F19:F21"/>
    <mergeCell ref="F22:F24"/>
    <mergeCell ref="H19:H21"/>
    <mergeCell ref="H22:H24"/>
    <mergeCell ref="H25:H27"/>
    <mergeCell ref="H28:H30"/>
    <mergeCell ref="A25:A27"/>
    <mergeCell ref="D25:D27"/>
    <mergeCell ref="G34:G36"/>
    <mergeCell ref="H34:H36"/>
    <mergeCell ref="F25:F27"/>
    <mergeCell ref="F28:F30"/>
    <mergeCell ref="F31:F33"/>
    <mergeCell ref="F34:F36"/>
    <mergeCell ref="A1:I1"/>
    <mergeCell ref="I19:I21"/>
    <mergeCell ref="I22:I24"/>
    <mergeCell ref="A22:A24"/>
    <mergeCell ref="C22:C24"/>
    <mergeCell ref="D22:D24"/>
    <mergeCell ref="E22:E24"/>
    <mergeCell ref="A6:A7"/>
    <mergeCell ref="C19:C21"/>
    <mergeCell ref="D19:D21"/>
    <mergeCell ref="E19:E21"/>
    <mergeCell ref="D2:E2"/>
    <mergeCell ref="F2:G2"/>
    <mergeCell ref="A2:C2"/>
    <mergeCell ref="G4:G5"/>
    <mergeCell ref="A4:A5"/>
    <mergeCell ref="I6:I7"/>
    <mergeCell ref="I8:I9"/>
    <mergeCell ref="C6:C7"/>
    <mergeCell ref="C8:C9"/>
    <mergeCell ref="E6:E7"/>
    <mergeCell ref="E8:E9"/>
    <mergeCell ref="G6:G7"/>
    <mergeCell ref="G8:G9"/>
    <mergeCell ref="H4:H5"/>
    <mergeCell ref="H6:H7"/>
    <mergeCell ref="H8:H9"/>
    <mergeCell ref="F4:F5"/>
    <mergeCell ref="F6:F7"/>
    <mergeCell ref="F8:F9"/>
    <mergeCell ref="A16:A18"/>
    <mergeCell ref="C16:C18"/>
    <mergeCell ref="D6:D7"/>
    <mergeCell ref="D8:D9"/>
    <mergeCell ref="D10:D12"/>
    <mergeCell ref="D13:D15"/>
    <mergeCell ref="D16:D18"/>
    <mergeCell ref="A10:A12"/>
    <mergeCell ref="A13:A15"/>
    <mergeCell ref="C10:C12"/>
    <mergeCell ref="C13:C15"/>
    <mergeCell ref="A8:A9"/>
    <mergeCell ref="I16:I18"/>
    <mergeCell ref="I10:I12"/>
    <mergeCell ref="I13:I15"/>
    <mergeCell ref="E10:E12"/>
    <mergeCell ref="E13:E15"/>
    <mergeCell ref="G10:G12"/>
    <mergeCell ref="G13:G15"/>
    <mergeCell ref="G16:G18"/>
    <mergeCell ref="H10:H12"/>
    <mergeCell ref="H13:H15"/>
    <mergeCell ref="H16:H18"/>
    <mergeCell ref="F10:F12"/>
    <mergeCell ref="F13:F15"/>
    <mergeCell ref="F16:F18"/>
    <mergeCell ref="H2:H3"/>
    <mergeCell ref="I2:I3"/>
    <mergeCell ref="B37:D37"/>
    <mergeCell ref="A19:A21"/>
    <mergeCell ref="A28:A30"/>
    <mergeCell ref="A31:A33"/>
    <mergeCell ref="I31:I33"/>
    <mergeCell ref="A34:A36"/>
    <mergeCell ref="D31:D33"/>
    <mergeCell ref="C34:C36"/>
    <mergeCell ref="D34:D36"/>
    <mergeCell ref="E31:E33"/>
    <mergeCell ref="E34:E36"/>
    <mergeCell ref="C31:C33"/>
    <mergeCell ref="I25:I27"/>
    <mergeCell ref="E25:E27"/>
    <mergeCell ref="C28:C30"/>
    <mergeCell ref="D28:D30"/>
    <mergeCell ref="E28:E30"/>
    <mergeCell ref="E16:E18"/>
    <mergeCell ref="C4:C5"/>
    <mergeCell ref="D4:D5"/>
    <mergeCell ref="E4:E5"/>
    <mergeCell ref="I4:I5"/>
  </mergeCells>
  <pageMargins left="0.7" right="0.7" top="0.75" bottom="0.75" header="0.3" footer="0.3"/>
  <pageSetup paperSize="14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PROMEDIO</vt:lpstr>
      <vt:lpstr>PROMEDIO!Área_de_impresión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Fabian Quintero Orozco</dc:creator>
  <cp:lastModifiedBy>Auxiliar Inmuebles - Boyacá - Tunja</cp:lastModifiedBy>
  <cp:lastPrinted>2026-01-28T15:06:29Z</cp:lastPrinted>
  <dcterms:created xsi:type="dcterms:W3CDTF">2023-12-13T04:02:55Z</dcterms:created>
  <dcterms:modified xsi:type="dcterms:W3CDTF">2026-04-29T21:37:15Z</dcterms:modified>
</cp:coreProperties>
</file>