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Hoja1" sheetId="1" r:id="rId1"/>
  </sheets>
  <definedNames>
    <definedName name="_xlnm.Print_Area" localSheetId="0">Hoja1!$A$1:$F$56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A22" authorId="0">
      <text>
        <r>
          <rPr>
            <sz val="11"/>
            <color rgb="FF000000"/>
            <rFont val="Calibri"/>
            <scheme val="minor"/>
            <charset val="1"/>
          </rPr>
          <t>======
ID#AAABhNnSSl0
Autor    (2025-03-26 17:07:37)
Insertrtar casillas segunel número de adiciones</t>
        </r>
      </text>
    </comment>
    <comment ref="A23" authorId="0">
      <text>
        <r>
          <rPr>
            <sz val="11"/>
            <color rgb="FF000000"/>
            <rFont val="Calibri"/>
            <scheme val="minor"/>
            <charset val="1"/>
          </rPr>
          <t>======
ID#AAABhNnSSl4
Autor    (2025-03-26 17:07:37)
Insertrtar casillas segunel número de adiciones</t>
        </r>
      </text>
    </comment>
    <comment ref="A24" authorId="0">
      <text>
        <r>
          <rPr>
            <sz val="11"/>
            <color rgb="FF000000"/>
            <rFont val="Calibri"/>
            <scheme val="minor"/>
            <charset val="1"/>
          </rPr>
          <t>======
ID#AAABhNnSSls
Autor    (2025-03-26 17:07:37)
Insertrtar casillas segunel número de adiciones</t>
        </r>
      </text>
    </comment>
    <comment ref="A26" authorId="0">
      <text>
        <r>
          <rPr>
            <sz val="11"/>
            <color rgb="FF000000"/>
            <rFont val="Calibri"/>
            <scheme val="minor"/>
            <charset val="1"/>
          </rPr>
          <t>======
ID#AAABhNnSSlw
Autor    (2025-03-26 17:07:37)
Insertar casillas segúb el número de pagos</t>
        </r>
      </text>
    </comment>
  </commentList>
</comments>
</file>

<file path=xl/sharedStrings.xml><?xml version="1.0" encoding="utf-8"?>
<sst xmlns="http://schemas.openxmlformats.org/spreadsheetml/2006/main" count="74" uniqueCount="71">
  <si>
    <t xml:space="preserve"> </t>
  </si>
  <si>
    <t>ACTA DE SUPERVISIÓN No. 002</t>
  </si>
  <si>
    <t>Código: FO-GG-022</t>
  </si>
  <si>
    <t>Versión:1</t>
  </si>
  <si>
    <t>Fecha de Modificacion: 20/03/2025</t>
  </si>
  <si>
    <t>FECHA DEL ACTA</t>
  </si>
  <si>
    <t>Concepto</t>
  </si>
  <si>
    <t>Descripción</t>
  </si>
  <si>
    <t>Nº DEL CONTRATO</t>
  </si>
  <si>
    <t>C-352- 2025 / CD-291-2025</t>
  </si>
  <si>
    <t>TIPO DE CONTRATO</t>
  </si>
  <si>
    <t xml:space="preserve">CONVENIO INTERADMINISTRATIVO </t>
  </si>
  <si>
    <t>CERTIFICADO DE DISPONIBILIDAD PRSUPUESTAL</t>
  </si>
  <si>
    <t>606,1322,1323,1325,1328,1329,1340,1341</t>
  </si>
  <si>
    <t>REGISTRO PRESUPUESTAL</t>
  </si>
  <si>
    <t>1725, 1724, 1723, 1722, 1720, 1721, 1719</t>
  </si>
  <si>
    <t>NOMBRE DEL CONTRATISTA</t>
  </si>
  <si>
    <t xml:space="preserve">EMPRESAS PÚBLICAS DE PENSILVANIA </t>
  </si>
  <si>
    <t>NIT / CC:</t>
  </si>
  <si>
    <t>800.153.304-2</t>
  </si>
  <si>
    <t>OBJETO DEL CONTRATO</t>
  </si>
  <si>
    <t>CONTRATO INTERADMINISTRATIVO PARA LA EJECUCIÓN DE LAS OBRAS DE CONSTRUCCIÓN, AMPLIACIÓN Y MEJORAMIENTO DE LAS REDES DE ACUEDUCTO Y ALCANTARILLADO EN EL ÁREA URBANA DEL MUNICIPIO DE PENSILVANIA CALDAS</t>
  </si>
  <si>
    <t xml:space="preserve">VALOR CONTRATO </t>
  </si>
  <si>
    <t>APORTANTES</t>
  </si>
  <si>
    <t>%</t>
  </si>
  <si>
    <t>VALOR</t>
  </si>
  <si>
    <t>VALOR ADICIÓN (1)</t>
  </si>
  <si>
    <t>Aporte Municipio:</t>
  </si>
  <si>
    <t>VALOR ADICIÓN (2)</t>
  </si>
  <si>
    <t>Otros aportes:</t>
  </si>
  <si>
    <t>DURACIÓN DEL CONTRATO</t>
  </si>
  <si>
    <t>Fecha de Inicio</t>
  </si>
  <si>
    <t>Fecha de  Terminación inicial</t>
  </si>
  <si>
    <t>Plazo (días)</t>
  </si>
  <si>
    <t>Prórroga N° (días)</t>
  </si>
  <si>
    <t>Nueva fecha de terminación</t>
  </si>
  <si>
    <t>POLIZAS (SI, APLICA)</t>
  </si>
  <si>
    <t>N° de póliza</t>
  </si>
  <si>
    <t>Número de anexo</t>
  </si>
  <si>
    <t>RESUMEN DEL CONTRATO:</t>
  </si>
  <si>
    <t>Valor Inicial del Contrato:</t>
  </si>
  <si>
    <t>Valor de la Adición N°.</t>
  </si>
  <si>
    <t>Valor Final del contrato</t>
  </si>
  <si>
    <t>Valor Acta Nro. 01</t>
  </si>
  <si>
    <t>Valor Acta Nro. 02</t>
  </si>
  <si>
    <t>Valor Acta Nro. 03</t>
  </si>
  <si>
    <t>Valor Acta Nro. 04</t>
  </si>
  <si>
    <t>Valor Acta Nro. 05</t>
  </si>
  <si>
    <t>Valor Acta Nro. 06</t>
  </si>
  <si>
    <t>Valor Acta Nro. 07</t>
  </si>
  <si>
    <t>Valor Acta Nro. 08</t>
  </si>
  <si>
    <t>Valor Acta Nro. 09</t>
  </si>
  <si>
    <t>Valor Acta Nro. 10</t>
  </si>
  <si>
    <t>Valor Acta Nro. 11</t>
  </si>
  <si>
    <t>Valor pagado</t>
  </si>
  <si>
    <t>SALDO CONTRATO</t>
  </si>
  <si>
    <t>RESUMEN DEL ANTICIPO</t>
  </si>
  <si>
    <t>Valor del Anticipo:</t>
  </si>
  <si>
    <t>Amortización del Anticipo Acta 1</t>
  </si>
  <si>
    <t>Amortización del Anticipo Acta 2</t>
  </si>
  <si>
    <t>Amortización del Anticipo Acta 3</t>
  </si>
  <si>
    <t>Saldo por Amortizar:</t>
  </si>
  <si>
    <t>SUMAS IGUALES</t>
  </si>
  <si>
    <r>
      <t>OBSERVACION:</t>
    </r>
    <r>
      <rPr>
        <sz val="10"/>
        <color theme="1"/>
        <rFont val="Century Gothic"/>
        <charset val="134"/>
      </rPr>
      <t xml:space="preserve"> Se adjunta las facturas No. E778,  informe de actividades correspondiente al periodo de la cuenta de cobro,  planilla de aportes de pago a seguridad social, informe de supervisión del contrato y certificacion bancaria (para el primer pago).</t>
    </r>
  </si>
  <si>
    <t xml:space="preserve">El objeto de la presente acta se cumplió a entera sastisfacción                        </t>
  </si>
  <si>
    <t>POR LO ANTERIOR LA SECRETARÍA DE HACIENDA PUEDE REALIZAR EL PAGO DE LA PRESENTE ACTA</t>
  </si>
  <si>
    <t>FIRMA</t>
  </si>
  <si>
    <t>ALEJANDRO URREA GÓMEZ</t>
  </si>
  <si>
    <t>Secretario de Planeación, Infraestructura, Desarrollo Social y Medio Ambiente Municipal</t>
  </si>
  <si>
    <t xml:space="preserve">Supervisor (a) </t>
  </si>
  <si>
    <t xml:space="preserve">PROYECTÓ: SANTIAGO GIRALDO SALAZAR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</si>
</sst>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/m/yyyy"/>
    <numFmt numFmtId="179" formatCode="[$$-45C]#,##0"/>
    <numFmt numFmtId="180" formatCode="#,##0_ ;\-#,##0\ "/>
    <numFmt numFmtId="181" formatCode="&quot;$&quot;\ #,##0.00"/>
    <numFmt numFmtId="182" formatCode="_-* #,##0.00\ &quot;€&quot;_-;\-* #,##0.00\ &quot;€&quot;_-;_-* &quot;-&quot;??\ &quot;€&quot;_-;_-@"/>
    <numFmt numFmtId="183" formatCode="&quot;$&quot;\ #,##0"/>
    <numFmt numFmtId="184" formatCode="_-[$$-240A]\ * #,##0.00_-;\-[$$-240A]\ * #,##0.00_-;_-[$$-240A]\ * &quot;-&quot;??_-;_-@"/>
    <numFmt numFmtId="185" formatCode="_([$$-240A]\ * #,##0.00_);_([$$-240A]\ * \(#,##0.00\);_([$$-240A]\ * &quot;-&quot;??_);_(@_)"/>
    <numFmt numFmtId="186" formatCode="_ &quot;$&quot;\ * #,##0.00_ ;_ &quot;$&quot;\ * \-#,##0.00_ ;_ &quot;$&quot;\ * &quot;-&quot;??_ ;_ @_ "/>
  </numFmts>
  <fonts count="27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0"/>
      <color theme="1"/>
      <name val="Century Gothic"/>
      <charset val="134"/>
    </font>
    <font>
      <b/>
      <sz val="10"/>
      <color theme="1"/>
      <name val="Century Gothic"/>
      <charset val="134"/>
    </font>
    <font>
      <sz val="10"/>
      <name val="Calibri"/>
      <charset val="134"/>
    </font>
    <font>
      <b/>
      <u/>
      <sz val="10"/>
      <color theme="1"/>
      <name val="Century Gothic"/>
      <charset val="134"/>
    </font>
    <font>
      <sz val="8"/>
      <color theme="1"/>
      <name val="Century Gothic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1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1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20" applyNumberFormat="0" applyAlignment="0" applyProtection="0">
      <alignment vertical="center"/>
    </xf>
    <xf numFmtId="0" fontId="16" fillId="8" borderId="21" applyNumberFormat="0" applyAlignment="0" applyProtection="0">
      <alignment vertical="center"/>
    </xf>
    <xf numFmtId="0" fontId="17" fillId="8" borderId="20" applyNumberFormat="0" applyAlignment="0" applyProtection="0">
      <alignment vertical="center"/>
    </xf>
    <xf numFmtId="0" fontId="18" fillId="9" borderId="22" applyNumberFormat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10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3" fillId="0" borderId="5" xfId="0" applyFont="1" applyBorder="1" applyAlignment="1">
      <alignment horizontal="left" wrapText="1"/>
    </xf>
    <xf numFmtId="0" fontId="2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178" fontId="3" fillId="0" borderId="5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15" fontId="3" fillId="0" borderId="0" xfId="0" applyNumberFormat="1" applyFont="1" applyAlignment="1">
      <alignment horizontal="left" vertical="center"/>
    </xf>
    <xf numFmtId="178" fontId="2" fillId="0" borderId="11" xfId="0" applyNumberFormat="1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4" fillId="0" borderId="15" xfId="0" applyFont="1" applyBorder="1"/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179" fontId="2" fillId="0" borderId="1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0" fontId="2" fillId="0" borderId="5" xfId="0" applyNumberFormat="1" applyFont="1" applyBorder="1" applyAlignment="1">
      <alignment vertical="center"/>
    </xf>
    <xf numFmtId="179" fontId="2" fillId="0" borderId="5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top"/>
    </xf>
    <xf numFmtId="179" fontId="2" fillId="0" borderId="12" xfId="0" applyNumberFormat="1" applyFont="1" applyBorder="1" applyAlignment="1">
      <alignment horizontal="right" vertical="center" wrapText="1"/>
    </xf>
    <xf numFmtId="9" fontId="2" fillId="0" borderId="5" xfId="0" applyNumberFormat="1" applyFont="1" applyBorder="1" applyAlignment="1">
      <alignment vertical="center"/>
    </xf>
    <xf numFmtId="179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178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78" fontId="2" fillId="0" borderId="16" xfId="0" applyNumberFormat="1" applyFont="1" applyBorder="1" applyAlignment="1">
      <alignment horizontal="center" vertical="center"/>
    </xf>
    <xf numFmtId="180" fontId="2" fillId="0" borderId="5" xfId="0" applyNumberFormat="1" applyFont="1" applyBorder="1" applyAlignment="1">
      <alignment horizontal="center" vertical="center" wrapText="1"/>
    </xf>
    <xf numFmtId="0" fontId="4" fillId="0" borderId="16" xfId="0" applyFont="1" applyBorder="1"/>
    <xf numFmtId="0" fontId="2" fillId="0" borderId="0" xfId="0" applyFont="1" applyAlignment="1">
      <alignment vertical="center"/>
    </xf>
    <xf numFmtId="178" fontId="2" fillId="0" borderId="9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78" fontId="2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181" fontId="2" fillId="0" borderId="11" xfId="0" applyNumberFormat="1" applyFont="1" applyBorder="1" applyAlignment="1">
      <alignment horizontal="left" vertical="center" wrapText="1"/>
    </xf>
    <xf numFmtId="181" fontId="2" fillId="0" borderId="0" xfId="0" applyNumberFormat="1" applyFont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4" fillId="3" borderId="14" xfId="0" applyFont="1" applyFill="1" applyBorder="1"/>
    <xf numFmtId="0" fontId="4" fillId="3" borderId="15" xfId="0" applyFont="1" applyFill="1" applyBorder="1"/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vertical="top" wrapText="1"/>
    </xf>
    <xf numFmtId="182" fontId="2" fillId="0" borderId="5" xfId="0" applyNumberFormat="1" applyFont="1" applyBorder="1" applyAlignment="1">
      <alignment vertical="center"/>
    </xf>
    <xf numFmtId="183" fontId="2" fillId="0" borderId="5" xfId="0" applyNumberFormat="1" applyFont="1" applyBorder="1" applyAlignment="1">
      <alignment horizontal="right" vertical="center"/>
    </xf>
    <xf numFmtId="182" fontId="2" fillId="0" borderId="0" xfId="0" applyNumberFormat="1" applyFont="1" applyAlignment="1">
      <alignment vertical="center"/>
    </xf>
    <xf numFmtId="0" fontId="2" fillId="0" borderId="5" xfId="0" applyFont="1" applyBorder="1" applyAlignment="1">
      <alignment vertical="top" wrapText="1"/>
    </xf>
    <xf numFmtId="184" fontId="2" fillId="0" borderId="5" xfId="0" applyNumberFormat="1" applyFont="1" applyBorder="1" applyAlignment="1">
      <alignment vertical="center"/>
    </xf>
    <xf numFmtId="9" fontId="2" fillId="0" borderId="0" xfId="3" applyFont="1" applyFill="1" applyAlignment="1">
      <alignment vertical="center"/>
    </xf>
    <xf numFmtId="10" fontId="2" fillId="0" borderId="0" xfId="3" applyNumberFormat="1" applyFont="1" applyFill="1" applyAlignment="1">
      <alignment vertical="center"/>
    </xf>
    <xf numFmtId="179" fontId="2" fillId="0" borderId="0" xfId="0" applyNumberFormat="1" applyFont="1" applyBorder="1" applyAlignment="1">
      <alignment horizontal="right" vertical="center" wrapText="1"/>
    </xf>
    <xf numFmtId="0" fontId="3" fillId="3" borderId="5" xfId="0" applyFont="1" applyFill="1" applyBorder="1"/>
    <xf numFmtId="184" fontId="3" fillId="3" borderId="5" xfId="0" applyNumberFormat="1" applyFont="1" applyFill="1" applyBorder="1" applyAlignment="1">
      <alignment vertical="center"/>
    </xf>
    <xf numFmtId="183" fontId="3" fillId="3" borderId="5" xfId="0" applyNumberFormat="1" applyFont="1" applyFill="1" applyBorder="1"/>
    <xf numFmtId="182" fontId="2" fillId="0" borderId="0" xfId="0" applyNumberFormat="1" applyFont="1" applyBorder="1" applyAlignment="1">
      <alignment vertical="center"/>
    </xf>
    <xf numFmtId="183" fontId="2" fillId="0" borderId="5" xfId="0" applyNumberFormat="1" applyFont="1" applyBorder="1" applyAlignment="1">
      <alignment vertical="center"/>
    </xf>
    <xf numFmtId="181" fontId="2" fillId="0" borderId="0" xfId="0" applyNumberFormat="1" applyFont="1" applyAlignment="1">
      <alignment vertical="center"/>
    </xf>
    <xf numFmtId="181" fontId="2" fillId="0" borderId="0" xfId="0" applyNumberFormat="1" applyFont="1" applyBorder="1" applyAlignment="1">
      <alignment vertical="center"/>
    </xf>
    <xf numFmtId="185" fontId="2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186" fontId="2" fillId="0" borderId="0" xfId="0" applyNumberFormat="1" applyFont="1" applyAlignment="1">
      <alignment vertical="center"/>
    </xf>
    <xf numFmtId="181" fontId="3" fillId="0" borderId="5" xfId="0" applyNumberFormat="1" applyFont="1" applyBorder="1" applyAlignment="1">
      <alignment vertical="center"/>
    </xf>
    <xf numFmtId="183" fontId="3" fillId="0" borderId="5" xfId="0" applyNumberFormat="1" applyFont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4" fillId="0" borderId="0" xfId="0" applyFont="1" applyBorder="1"/>
    <xf numFmtId="0" fontId="2" fillId="0" borderId="5" xfId="0" applyFont="1" applyBorder="1" applyAlignment="1">
      <alignment vertical="center"/>
    </xf>
    <xf numFmtId="181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4" fontId="2" fillId="0" borderId="0" xfId="0" applyNumberFormat="1" applyFont="1" applyAlignment="1">
      <alignment vertical="center"/>
    </xf>
    <xf numFmtId="184" fontId="3" fillId="0" borderId="5" xfId="0" applyNumberFormat="1" applyFont="1" applyBorder="1" applyAlignment="1">
      <alignment vertical="center"/>
    </xf>
    <xf numFmtId="0" fontId="5" fillId="0" borderId="14" xfId="0" applyFont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2" fillId="0" borderId="11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0" xfId="0" applyFo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219075</xdr:colOff>
      <xdr:row>0</xdr:row>
      <xdr:rowOff>76200</xdr:rowOff>
    </xdr:from>
    <xdr:ext cx="2028825" cy="866775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219075" y="76200"/>
          <a:ext cx="2028825" cy="8667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635</xdr:colOff>
      <xdr:row>47</xdr:row>
      <xdr:rowOff>242570</xdr:rowOff>
    </xdr:from>
    <xdr:to>
      <xdr:col>1</xdr:col>
      <xdr:colOff>111760</xdr:colOff>
      <xdr:row>50</xdr:row>
      <xdr:rowOff>75565</xdr:rowOff>
    </xdr:to>
    <xdr:pic>
      <xdr:nvPicPr>
        <xdr:cNvPr id="3" name="Imagen 2" descr="FIRMA A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5" y="10872470"/>
          <a:ext cx="2778125" cy="5854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000"/>
  <sheetViews>
    <sheetView tabSelected="1" view="pageBreakPreview" zoomScaleNormal="100" topLeftCell="A12" workbookViewId="0">
      <selection activeCell="A53" sqref="A53:B53"/>
    </sheetView>
  </sheetViews>
  <sheetFormatPr defaultColWidth="14.4380952380952" defaultRowHeight="15" customHeight="1"/>
  <cols>
    <col min="1" max="1" width="40" style="1" customWidth="1"/>
    <col min="2" max="2" width="22.6666666666667" style="1" customWidth="1"/>
    <col min="3" max="3" width="19" style="1" customWidth="1"/>
    <col min="4" max="4" width="17.8857142857143" style="1" customWidth="1"/>
    <col min="5" max="5" width="28" style="1" customWidth="1"/>
    <col min="6" max="6" width="2.55238095238095" style="1" customWidth="1"/>
    <col min="7" max="25" width="11.4380952380952" style="1" customWidth="1"/>
    <col min="26" max="16384" width="14.4380952380952" style="1"/>
  </cols>
  <sheetData>
    <row r="1" ht="23.25" customHeight="1" spans="1:25">
      <c r="A1" s="2" t="s">
        <v>0</v>
      </c>
      <c r="B1" s="3" t="s">
        <v>1</v>
      </c>
      <c r="C1" s="4"/>
      <c r="D1" s="5"/>
      <c r="E1" s="6" t="s">
        <v>2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customHeight="1" spans="1:25">
      <c r="A2" s="8"/>
      <c r="B2" s="9"/>
      <c r="D2" s="10"/>
      <c r="E2" s="6" t="s">
        <v>3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ht="43.5" customHeight="1" spans="1:25">
      <c r="A3" s="11"/>
      <c r="B3" s="12"/>
      <c r="C3" s="13"/>
      <c r="D3" s="14"/>
      <c r="E3" s="15" t="s">
        <v>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ht="5.25" customHeight="1" spans="1:25">
      <c r="A4" s="16"/>
      <c r="B4" s="17"/>
      <c r="C4" s="17"/>
      <c r="D4" s="17"/>
      <c r="E4" s="18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ht="13.5" customHeight="1" spans="1:25">
      <c r="A5" s="19" t="s">
        <v>5</v>
      </c>
      <c r="B5" s="20">
        <v>46100</v>
      </c>
      <c r="C5" s="13"/>
      <c r="D5" s="13"/>
      <c r="E5" s="13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ht="13.5" customHeight="1" spans="1:25">
      <c r="A6" s="21" t="s">
        <v>6</v>
      </c>
      <c r="B6" s="22" t="s">
        <v>7</v>
      </c>
      <c r="C6" s="23"/>
      <c r="D6" s="23"/>
      <c r="E6" s="24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ht="24" customHeight="1" spans="1:25">
      <c r="A7" s="25" t="s">
        <v>8</v>
      </c>
      <c r="B7" s="26" t="s">
        <v>9</v>
      </c>
      <c r="C7" s="27" t="s">
        <v>10</v>
      </c>
      <c r="D7" s="24"/>
      <c r="E7" s="26" t="s">
        <v>11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ht="26.25" customHeight="1" spans="1:25">
      <c r="A8" s="28" t="s">
        <v>12</v>
      </c>
      <c r="B8" s="29" t="s">
        <v>13</v>
      </c>
      <c r="C8" s="27" t="s">
        <v>14</v>
      </c>
      <c r="D8" s="24"/>
      <c r="E8" s="29" t="s">
        <v>15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ht="33" customHeight="1" spans="1:25">
      <c r="A9" s="28" t="s">
        <v>16</v>
      </c>
      <c r="B9" s="30" t="s">
        <v>17</v>
      </c>
      <c r="C9" s="24"/>
      <c r="D9" s="28" t="s">
        <v>18</v>
      </c>
      <c r="E9" s="31" t="s">
        <v>19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ht="72" customHeight="1" spans="1:25">
      <c r="A10" s="28" t="s">
        <v>20</v>
      </c>
      <c r="B10" s="32" t="s">
        <v>21</v>
      </c>
      <c r="C10" s="23"/>
      <c r="D10" s="23"/>
      <c r="E10" s="24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ht="18.75" customHeight="1" spans="1:25">
      <c r="A11" s="33" t="s">
        <v>22</v>
      </c>
      <c r="B11" s="34">
        <v>940156512</v>
      </c>
      <c r="C11" s="35" t="s">
        <v>23</v>
      </c>
      <c r="D11" s="35" t="s">
        <v>24</v>
      </c>
      <c r="E11" s="35" t="s">
        <v>25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customHeight="1" spans="1:25">
      <c r="A12" s="33" t="s">
        <v>26</v>
      </c>
      <c r="B12" s="34"/>
      <c r="C12" s="29" t="s">
        <v>27</v>
      </c>
      <c r="D12" s="36">
        <v>1</v>
      </c>
      <c r="E12" s="37">
        <f>+B11</f>
        <v>940156512</v>
      </c>
      <c r="F12" s="38"/>
      <c r="G12" s="38"/>
      <c r="H12" s="38"/>
      <c r="I12" s="7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</row>
    <row r="13" ht="16.5" customHeight="1" spans="1:25">
      <c r="A13" s="33" t="s">
        <v>28</v>
      </c>
      <c r="B13" s="39"/>
      <c r="C13" s="29" t="s">
        <v>29</v>
      </c>
      <c r="D13" s="40"/>
      <c r="E13" s="41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ht="26.25" customHeight="1" spans="1:25">
      <c r="A14" s="42" t="s">
        <v>30</v>
      </c>
      <c r="B14" s="33" t="s">
        <v>31</v>
      </c>
      <c r="C14" s="43">
        <v>45968</v>
      </c>
      <c r="D14" s="44" t="s">
        <v>32</v>
      </c>
      <c r="E14" s="45">
        <v>46234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ht="13.5" customHeight="1" spans="1:25">
      <c r="A15" s="8"/>
      <c r="B15" s="33" t="s">
        <v>33</v>
      </c>
      <c r="C15" s="46">
        <f>+E14-C14</f>
        <v>266</v>
      </c>
      <c r="D15" s="12"/>
      <c r="E15" s="47"/>
      <c r="F15" s="48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ht="26.25" customHeight="1" spans="1:25">
      <c r="A16" s="8"/>
      <c r="B16" s="33" t="s">
        <v>34</v>
      </c>
      <c r="C16" s="46"/>
      <c r="D16" s="33" t="s">
        <v>35</v>
      </c>
      <c r="E16" s="49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ht="13.5" customHeight="1" spans="1:25">
      <c r="A17" s="50" t="s">
        <v>36</v>
      </c>
      <c r="B17" s="33" t="s">
        <v>37</v>
      </c>
      <c r="C17" s="43"/>
      <c r="D17" s="33"/>
      <c r="E17" s="26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ht="13.5" customHeight="1" spans="1:25">
      <c r="A18" s="12"/>
      <c r="B18" s="33" t="s">
        <v>38</v>
      </c>
      <c r="C18" s="51"/>
      <c r="D18" s="52"/>
      <c r="E18" s="16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ht="10.5" customHeight="1" spans="1:25">
      <c r="A19" s="53"/>
      <c r="B19" s="54"/>
      <c r="C19" s="55"/>
      <c r="D19" s="18"/>
      <c r="E19" s="56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ht="13.5" customHeight="1" spans="1:25">
      <c r="A20" s="57" t="s">
        <v>39</v>
      </c>
      <c r="B20" s="58"/>
      <c r="C20" s="59"/>
      <c r="D20" s="60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ht="15.75" customHeight="1" spans="1:25">
      <c r="A21" s="61" t="s">
        <v>40</v>
      </c>
      <c r="B21" s="62"/>
      <c r="C21" s="63">
        <f>E12</f>
        <v>940156512</v>
      </c>
      <c r="D21" s="64"/>
      <c r="E21" s="64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ht="15.75" customHeight="1" spans="1:25">
      <c r="A22" s="65" t="s">
        <v>41</v>
      </c>
      <c r="B22" s="66">
        <v>0</v>
      </c>
      <c r="C22" s="63"/>
      <c r="D22" s="6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ht="15.75" customHeight="1" spans="1:25">
      <c r="A23" s="65" t="s">
        <v>41</v>
      </c>
      <c r="B23" s="66">
        <v>0</v>
      </c>
      <c r="C23" s="63"/>
      <c r="D23" s="68"/>
      <c r="E23" s="69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ht="15.75" customHeight="1" spans="1:25">
      <c r="A24" s="65" t="s">
        <v>41</v>
      </c>
      <c r="B24" s="66">
        <v>0</v>
      </c>
      <c r="C24" s="63"/>
      <c r="D24" s="68"/>
      <c r="E24" s="69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customHeight="1" spans="1:25">
      <c r="A25" s="70" t="s">
        <v>42</v>
      </c>
      <c r="B25" s="71"/>
      <c r="C25" s="72">
        <f>+C21</f>
        <v>940156512</v>
      </c>
      <c r="D25" s="64"/>
      <c r="E25" s="73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ht="13.5" customHeight="1" spans="1:25">
      <c r="A26" s="65" t="s">
        <v>43</v>
      </c>
      <c r="B26" s="66">
        <v>188031302</v>
      </c>
      <c r="C26" s="74">
        <f>C25-B26</f>
        <v>752125210</v>
      </c>
      <c r="D26" s="75"/>
      <c r="E26" s="69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ht="13.5" customHeight="1" spans="1:25">
      <c r="A27" s="65" t="s">
        <v>44</v>
      </c>
      <c r="B27" s="66">
        <v>178539397</v>
      </c>
      <c r="C27" s="74">
        <f>C26-B27</f>
        <v>573585813</v>
      </c>
      <c r="D27" s="75"/>
      <c r="E27" s="76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ht="13.5" customHeight="1" spans="1:25">
      <c r="A28" s="65" t="s">
        <v>45</v>
      </c>
      <c r="B28" s="66">
        <v>112816538</v>
      </c>
      <c r="C28" s="74">
        <f>C27-B28</f>
        <v>460769275</v>
      </c>
      <c r="D28" s="75"/>
      <c r="E28" s="76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ht="13.5" customHeight="1" spans="1:25">
      <c r="A29" s="65" t="s">
        <v>46</v>
      </c>
      <c r="B29" s="66">
        <v>0</v>
      </c>
      <c r="C29" s="74"/>
      <c r="D29" s="64"/>
      <c r="E29" s="73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ht="13.5" customHeight="1" spans="1:25">
      <c r="A30" s="65" t="s">
        <v>47</v>
      </c>
      <c r="B30" s="66">
        <v>0</v>
      </c>
      <c r="C30" s="74"/>
      <c r="D30" s="64"/>
      <c r="E30" s="73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ht="13.5" customHeight="1" spans="1:25">
      <c r="A31" s="65" t="s">
        <v>48</v>
      </c>
      <c r="B31" s="77">
        <v>0</v>
      </c>
      <c r="C31" s="74"/>
      <c r="D31" s="64"/>
      <c r="E31" s="64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ht="13.5" customHeight="1" spans="1:25">
      <c r="A32" s="65" t="s">
        <v>49</v>
      </c>
      <c r="B32" s="77">
        <v>0</v>
      </c>
      <c r="C32" s="74"/>
      <c r="D32" s="64"/>
      <c r="E32" s="64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ht="13.5" customHeight="1" spans="1:25">
      <c r="A33" s="65" t="s">
        <v>50</v>
      </c>
      <c r="B33" s="77">
        <v>0</v>
      </c>
      <c r="C33" s="74"/>
      <c r="D33" s="64"/>
      <c r="E33" s="64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ht="13.5" customHeight="1" spans="1:25">
      <c r="A34" s="65" t="s">
        <v>51</v>
      </c>
      <c r="B34" s="77">
        <v>0</v>
      </c>
      <c r="C34" s="74"/>
      <c r="D34" s="64"/>
      <c r="E34" s="64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ht="13.5" customHeight="1" spans="1:25">
      <c r="A35" s="65" t="s">
        <v>52</v>
      </c>
      <c r="B35" s="77">
        <v>0</v>
      </c>
      <c r="C35" s="74"/>
      <c r="D35" s="64"/>
      <c r="E35" s="64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ht="13.5" customHeight="1" spans="1:25">
      <c r="A36" s="65" t="s">
        <v>53</v>
      </c>
      <c r="B36" s="77">
        <v>0</v>
      </c>
      <c r="C36" s="74"/>
      <c r="D36" s="64"/>
      <c r="E36" s="64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ht="13.5" customHeight="1" spans="1:25">
      <c r="A37" s="78" t="s">
        <v>54</v>
      </c>
      <c r="B37" s="66">
        <f>+SUM(B26:B36)</f>
        <v>479387237</v>
      </c>
      <c r="C37" s="74"/>
      <c r="D37" s="79"/>
      <c r="E37" s="79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ht="13.5" customHeight="1" spans="1:25">
      <c r="A38" s="78" t="s">
        <v>55</v>
      </c>
      <c r="B38" s="80">
        <f>+C25-B37</f>
        <v>460769275</v>
      </c>
      <c r="C38" s="81">
        <f>+C27</f>
        <v>573585813</v>
      </c>
      <c r="D38" s="79"/>
      <c r="E38" s="79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ht="13.5" customHeight="1" spans="1:25">
      <c r="A39" s="82" t="s">
        <v>56</v>
      </c>
      <c r="B39" s="23"/>
      <c r="C39" s="24"/>
      <c r="D39" s="83"/>
      <c r="E39" s="84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ht="13.5" customHeight="1" spans="1:25">
      <c r="A40" s="85" t="s">
        <v>57</v>
      </c>
      <c r="B40" s="85"/>
      <c r="C40" s="86">
        <v>0</v>
      </c>
      <c r="D40" s="48"/>
      <c r="E40" s="48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ht="13.5" customHeight="1" spans="1:25">
      <c r="A41" s="65" t="s">
        <v>58</v>
      </c>
      <c r="B41" s="66">
        <v>0</v>
      </c>
      <c r="C41" s="66"/>
      <c r="D41" s="48"/>
      <c r="E41" s="48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ht="13.5" customHeight="1" spans="1:25">
      <c r="A42" s="65" t="s">
        <v>59</v>
      </c>
      <c r="B42" s="66">
        <v>0</v>
      </c>
      <c r="C42" s="66"/>
      <c r="D42" s="48"/>
      <c r="E42" s="48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ht="13.5" customHeight="1" spans="1:25">
      <c r="A43" s="65" t="s">
        <v>60</v>
      </c>
      <c r="B43" s="66">
        <v>0</v>
      </c>
      <c r="C43" s="66"/>
      <c r="D43" s="48"/>
      <c r="E43" s="48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ht="13.5" customHeight="1" spans="1:25">
      <c r="A44" s="87" t="s">
        <v>61</v>
      </c>
      <c r="B44" s="66">
        <v>0</v>
      </c>
      <c r="C44" s="66"/>
      <c r="D44" s="48"/>
      <c r="E44" s="88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ht="13.5" customHeight="1" spans="1:25">
      <c r="A45" s="78" t="s">
        <v>62</v>
      </c>
      <c r="B45" s="89">
        <f>SUM(B41:B44)</f>
        <v>0</v>
      </c>
      <c r="C45" s="89">
        <f>SUM(C40:C44)</f>
        <v>0</v>
      </c>
      <c r="D45" s="48"/>
      <c r="E45" s="88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ht="30" customHeight="1" spans="1:25">
      <c r="A46" s="90" t="s">
        <v>63</v>
      </c>
      <c r="B46" s="23"/>
      <c r="C46" s="23"/>
      <c r="D46" s="23"/>
      <c r="E46" s="24"/>
      <c r="F46" s="7" t="s">
        <v>0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ht="22.5" customHeight="1" spans="1:25">
      <c r="A47" s="91" t="s">
        <v>64</v>
      </c>
      <c r="B47" s="84"/>
      <c r="C47" s="84"/>
      <c r="D47" s="84"/>
      <c r="E47" s="84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ht="23.25" customHeight="1" spans="1:25">
      <c r="A48" s="92" t="s">
        <v>65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ht="22.5" customHeight="1" spans="1:25">
      <c r="A49" s="93"/>
      <c r="B49" s="52"/>
      <c r="C49" s="94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ht="13.5" customHeight="1" spans="1:25">
      <c r="A50" s="94" t="s">
        <v>66</v>
      </c>
      <c r="B50" s="95"/>
      <c r="C50" s="94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ht="9" customHeight="1" spans="1:25">
      <c r="A51" s="96" t="s">
        <v>67</v>
      </c>
      <c r="C51" s="9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ht="19.5" customHeight="1" spans="1:25">
      <c r="A52" s="96" t="s">
        <v>68</v>
      </c>
      <c r="B52" s="96"/>
      <c r="C52" s="9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ht="15.75" customHeight="1" spans="1:25">
      <c r="A53" s="98" t="s">
        <v>69</v>
      </c>
      <c r="C53" s="94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ht="2.25" customHeight="1" spans="1: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ht="13.5" customHeight="1" spans="1:25">
      <c r="A55" s="99" t="s">
        <v>70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ht="13.5" customHeight="1" spans="1: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ht="13.5" customHeight="1" spans="1:25">
      <c r="A57" s="9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ht="13.5" customHeight="1" spans="1: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ht="13.5" customHeight="1" spans="1: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ht="13.5" customHeight="1" spans="1: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ht="13.5" customHeight="1" spans="1: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ht="13.5" customHeight="1" spans="1: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ht="13.5" customHeight="1" spans="1: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ht="13.5" customHeight="1" spans="1: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ht="13.5" customHeight="1" spans="1: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ht="13.5" customHeight="1" spans="1: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ht="13.5" customHeight="1" spans="1: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ht="13.5" customHeight="1" spans="1: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ht="13.5" customHeight="1" spans="1: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ht="13.5" customHeight="1" spans="1: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ht="13.5" customHeight="1" spans="1: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ht="13.5" customHeight="1" spans="1: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ht="13.5" customHeight="1" spans="1: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ht="13.5" customHeight="1" spans="1: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ht="13.5" customHeight="1" spans="1: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ht="13.5" customHeight="1" spans="1: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ht="13.5" customHeight="1" spans="1: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ht="13.5" customHeight="1" spans="1: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ht="13.5" customHeight="1" spans="1: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ht="13.5" customHeight="1" spans="1: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ht="13.5" customHeight="1" spans="1: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ht="13.5" customHeight="1" spans="1: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ht="13.5" customHeight="1" spans="1: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ht="13.5" customHeight="1" spans="1: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ht="13.5" customHeight="1" spans="1: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ht="13.5" customHeight="1" spans="1: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ht="13.5" customHeight="1" spans="1: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ht="13.5" customHeight="1" spans="1: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ht="13.5" customHeight="1" spans="1: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ht="13.5" customHeight="1" spans="1: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ht="13.5" customHeight="1" spans="1: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ht="13.5" customHeight="1" spans="1: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ht="13.5" customHeight="1" spans="1: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ht="13.5" customHeight="1" spans="1: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ht="13.5" customHeight="1" spans="1: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ht="13.5" customHeight="1" spans="1: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ht="13.5" customHeight="1" spans="1: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ht="13.5" customHeight="1" spans="1: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ht="13.5" customHeight="1" spans="1: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ht="13.5" customHeight="1" spans="1: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ht="13.5" customHeight="1" spans="1: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ht="13.5" customHeight="1" spans="1: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ht="13.5" customHeight="1" spans="1: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ht="13.5" customHeight="1" spans="1: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ht="13.5" customHeight="1" spans="1: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ht="13.5" customHeight="1" spans="1: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ht="13.5" customHeight="1" spans="1: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ht="13.5" customHeight="1" spans="1: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ht="13.5" customHeight="1" spans="1: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ht="13.5" customHeight="1" spans="1: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ht="13.5" customHeight="1" spans="1: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ht="13.5" customHeight="1" spans="1: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ht="13.5" customHeight="1" spans="1: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ht="13.5" customHeight="1" spans="1: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ht="13.5" customHeight="1" spans="1: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ht="13.5" customHeight="1" spans="1: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ht="13.5" customHeight="1" spans="1: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ht="13.5" customHeight="1" spans="1: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ht="13.5" customHeight="1" spans="1: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ht="13.5" customHeight="1" spans="1: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ht="13.5" customHeight="1" spans="1: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ht="13.5" customHeight="1" spans="1: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ht="13.5" customHeight="1" spans="1: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ht="13.5" customHeight="1" spans="1: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ht="13.5" customHeight="1" spans="1: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ht="13.5" customHeight="1" spans="1: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ht="13.5" customHeight="1" spans="1: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ht="13.5" customHeight="1" spans="1: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ht="13.5" customHeight="1" spans="1: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ht="13.5" customHeight="1" spans="1: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ht="13.5" customHeight="1" spans="1: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ht="13.5" customHeight="1" spans="1: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ht="13.5" customHeight="1" spans="1: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ht="13.5" customHeight="1" spans="1: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ht="13.5" customHeight="1" spans="1: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ht="13.5" customHeight="1" spans="1: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ht="13.5" customHeight="1" spans="1: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ht="13.5" customHeight="1" spans="1: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ht="13.5" customHeight="1" spans="1: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ht="13.5" customHeight="1" spans="1: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ht="13.5" customHeight="1" spans="1: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ht="13.5" customHeight="1" spans="1: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ht="13.5" customHeight="1" spans="1: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ht="13.5" customHeight="1" spans="1: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ht="13.5" customHeight="1" spans="1: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ht="13.5" customHeight="1" spans="1: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ht="13.5" customHeight="1" spans="1: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ht="13.5" customHeight="1" spans="1: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ht="13.5" customHeight="1" spans="1: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ht="13.5" customHeight="1" spans="1: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ht="13.5" customHeight="1" spans="1: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ht="13.5" customHeight="1" spans="1: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ht="13.5" customHeight="1" spans="1: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ht="13.5" customHeight="1" spans="1: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ht="13.5" customHeight="1" spans="1: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ht="13.5" customHeight="1" spans="1: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ht="13.5" customHeight="1" spans="1: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ht="13.5" customHeight="1" spans="1: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ht="13.5" customHeight="1" spans="1: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ht="13.5" customHeight="1" spans="1: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ht="13.5" customHeight="1" spans="1: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ht="13.5" customHeight="1" spans="1: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ht="13.5" customHeight="1" spans="1: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ht="13.5" customHeight="1" spans="1: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ht="13.5" customHeight="1" spans="1: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ht="13.5" customHeight="1" spans="1: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ht="13.5" customHeight="1" spans="1: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ht="13.5" customHeight="1" spans="1: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ht="13.5" customHeight="1" spans="1: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ht="13.5" customHeight="1" spans="1: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ht="13.5" customHeight="1" spans="1: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ht="13.5" customHeight="1" spans="1: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ht="13.5" customHeight="1" spans="1: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ht="13.5" customHeight="1" spans="1: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ht="13.5" customHeight="1" spans="1: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ht="13.5" customHeight="1" spans="1: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ht="13.5" customHeight="1" spans="1: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ht="13.5" customHeight="1" spans="1: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ht="13.5" customHeight="1" spans="1: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ht="13.5" customHeight="1" spans="1: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ht="13.5" customHeight="1" spans="1: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ht="13.5" customHeight="1" spans="1: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ht="13.5" customHeight="1" spans="1: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ht="13.5" customHeight="1" spans="1: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ht="13.5" customHeight="1" spans="1: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ht="13.5" customHeight="1" spans="1: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ht="13.5" customHeight="1" spans="1: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ht="13.5" customHeight="1" spans="1: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ht="13.5" customHeight="1" spans="1: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ht="13.5" customHeight="1" spans="1: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ht="13.5" customHeight="1" spans="1: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ht="13.5" customHeight="1" spans="1: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ht="13.5" customHeight="1" spans="1: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ht="13.5" customHeight="1" spans="1: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ht="13.5" customHeight="1" spans="1: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ht="13.5" customHeight="1" spans="1: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ht="13.5" customHeight="1" spans="1: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ht="13.5" customHeight="1" spans="1: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ht="13.5" customHeight="1" spans="1: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ht="13.5" customHeight="1" spans="1: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ht="13.5" customHeight="1" spans="1: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ht="13.5" customHeight="1" spans="1: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ht="13.5" customHeight="1" spans="1: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ht="13.5" customHeight="1" spans="1: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ht="13.5" customHeight="1" spans="1: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ht="13.5" customHeight="1" spans="1: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ht="13.5" customHeight="1" spans="1: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ht="13.5" customHeight="1" spans="1: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ht="13.5" customHeight="1" spans="1: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ht="13.5" customHeight="1" spans="1: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ht="13.5" customHeight="1" spans="1: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ht="13.5" customHeight="1" spans="1: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ht="13.5" customHeight="1" spans="1: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ht="13.5" customHeight="1" spans="1: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ht="13.5" customHeight="1" spans="1: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ht="13.5" customHeight="1" spans="1: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ht="13.5" customHeight="1" spans="1: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ht="13.5" customHeight="1" spans="1: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ht="13.5" customHeight="1" spans="1: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ht="13.5" customHeight="1" spans="1: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ht="13.5" customHeight="1" spans="1: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ht="13.5" customHeight="1" spans="1: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ht="13.5" customHeight="1" spans="1: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ht="13.5" customHeight="1" spans="1: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ht="13.5" customHeight="1" spans="1: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ht="13.5" customHeight="1" spans="1: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ht="13.5" customHeight="1" spans="1: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ht="13.5" customHeight="1" spans="1: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ht="13.5" customHeight="1" spans="1: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ht="13.5" customHeight="1" spans="1: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ht="13.5" customHeight="1" spans="1: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ht="13.5" customHeight="1" spans="1: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ht="13.5" customHeight="1" spans="1: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ht="13.5" customHeight="1" spans="1: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ht="13.5" customHeight="1" spans="1: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ht="13.5" customHeight="1" spans="1: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ht="13.5" customHeight="1" spans="1: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ht="13.5" customHeight="1" spans="1: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ht="13.5" customHeight="1" spans="1: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ht="13.5" customHeight="1" spans="1: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ht="13.5" customHeight="1" spans="1: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ht="13.5" customHeight="1" spans="1: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ht="13.5" customHeight="1" spans="1: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ht="13.5" customHeight="1" spans="1: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ht="13.5" customHeight="1" spans="1: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ht="13.5" customHeight="1" spans="1: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ht="13.5" customHeight="1" spans="1: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ht="13.5" customHeight="1" spans="1: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ht="13.5" customHeight="1" spans="1: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ht="13.5" customHeight="1" spans="1: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ht="13.5" customHeight="1" spans="1: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ht="13.5" customHeight="1" spans="1: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ht="13.5" customHeight="1" spans="1: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ht="13.5" customHeight="1" spans="1: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ht="13.5" customHeight="1" spans="1: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ht="13.5" customHeight="1" spans="1: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ht="13.5" customHeight="1" spans="1: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ht="13.5" customHeight="1" spans="1: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ht="13.5" customHeight="1" spans="1: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ht="13.5" customHeight="1" spans="1: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ht="13.5" customHeight="1" spans="1: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ht="13.5" customHeight="1" spans="1: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ht="13.5" customHeight="1" spans="1: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ht="13.5" customHeight="1" spans="1: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ht="13.5" customHeight="1" spans="1: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ht="13.5" customHeight="1" spans="1: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ht="13.5" customHeight="1" spans="1: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ht="13.5" customHeight="1" spans="1: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ht="13.5" customHeight="1" spans="1: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ht="13.5" customHeight="1" spans="1: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ht="13.5" customHeight="1" spans="1: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ht="13.5" customHeight="1" spans="1: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ht="13.5" customHeight="1" spans="1: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ht="13.5" customHeight="1" spans="1: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ht="13.5" customHeight="1" spans="1: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ht="13.5" customHeight="1" spans="1: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ht="13.5" customHeight="1" spans="1: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ht="13.5" customHeight="1" spans="1: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ht="13.5" customHeight="1" spans="1: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ht="13.5" customHeight="1" spans="1: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ht="13.5" customHeight="1" spans="1: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ht="13.5" customHeight="1" spans="1: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ht="13.5" customHeight="1" spans="1: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ht="13.5" customHeight="1" spans="1: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ht="13.5" customHeight="1" spans="1: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ht="13.5" customHeight="1" spans="1: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ht="13.5" customHeight="1" spans="1: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ht="13.5" customHeight="1" spans="1: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ht="13.5" customHeight="1" spans="1: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ht="13.5" customHeight="1" spans="1: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ht="13.5" customHeight="1" spans="1: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ht="13.5" customHeight="1" spans="1: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ht="13.5" customHeight="1" spans="1: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ht="13.5" customHeight="1" spans="1: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ht="13.5" customHeight="1" spans="1: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ht="13.5" customHeight="1" spans="1: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ht="13.5" customHeight="1" spans="1: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ht="13.5" customHeight="1" spans="1: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ht="13.5" customHeight="1" spans="1: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ht="13.5" customHeight="1" spans="1: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ht="13.5" customHeight="1" spans="1: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ht="13.5" customHeight="1" spans="1: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ht="13.5" customHeight="1" spans="1: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ht="13.5" customHeight="1" spans="1: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ht="13.5" customHeight="1" spans="1: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ht="13.5" customHeight="1" spans="1: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ht="13.5" customHeight="1" spans="1: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ht="13.5" customHeight="1" spans="1: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ht="13.5" customHeight="1" spans="1: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ht="13.5" customHeight="1" spans="1: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ht="13.5" customHeight="1" spans="1: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ht="13.5" customHeight="1" spans="1: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ht="13.5" customHeight="1" spans="1: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ht="13.5" customHeight="1" spans="1: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ht="13.5" customHeight="1" spans="1: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ht="13.5" customHeight="1" spans="1: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ht="13.5" customHeight="1" spans="1: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ht="13.5" customHeight="1" spans="1: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ht="13.5" customHeight="1" spans="1: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ht="13.5" customHeight="1" spans="1: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ht="13.5" customHeight="1" spans="1: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ht="13.5" customHeight="1" spans="1: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ht="13.5" customHeight="1" spans="1: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ht="13.5" customHeight="1" spans="1: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ht="13.5" customHeight="1" spans="1: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ht="13.5" customHeight="1" spans="1: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ht="13.5" customHeight="1" spans="1: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ht="13.5" customHeight="1" spans="1: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ht="13.5" customHeight="1" spans="1: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ht="13.5" customHeight="1" spans="1: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ht="13.5" customHeight="1" spans="1: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ht="13.5" customHeight="1" spans="1: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ht="13.5" customHeight="1" spans="1: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ht="13.5" customHeight="1" spans="1: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ht="13.5" customHeight="1" spans="1: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ht="13.5" customHeight="1" spans="1: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ht="13.5" customHeight="1" spans="1: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ht="13.5" customHeight="1" spans="1: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ht="13.5" customHeight="1" spans="1: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ht="13.5" customHeight="1" spans="1: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ht="13.5" customHeight="1" spans="1: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ht="13.5" customHeight="1" spans="1: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ht="13.5" customHeight="1" spans="1: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ht="13.5" customHeight="1" spans="1: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ht="13.5" customHeight="1" spans="1: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ht="13.5" customHeight="1" spans="1: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ht="13.5" customHeight="1" spans="1: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ht="13.5" customHeight="1" spans="1: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ht="13.5" customHeight="1" spans="1: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ht="13.5" customHeight="1" spans="1: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ht="13.5" customHeight="1" spans="1: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ht="13.5" customHeight="1" spans="1: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ht="13.5" customHeight="1" spans="1: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ht="13.5" customHeight="1" spans="1: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ht="13.5" customHeight="1" spans="1: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ht="13.5" customHeight="1" spans="1: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ht="13.5" customHeight="1" spans="1: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ht="13.5" customHeight="1" spans="1: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ht="13.5" customHeight="1" spans="1: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ht="13.5" customHeight="1" spans="1: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ht="13.5" customHeight="1" spans="1: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ht="13.5" customHeight="1" spans="1: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ht="13.5" customHeight="1" spans="1: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ht="13.5" customHeight="1" spans="1: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ht="13.5" customHeight="1" spans="1: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ht="13.5" customHeight="1" spans="1: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ht="13.5" customHeight="1" spans="1: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ht="13.5" customHeight="1" spans="1: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ht="13.5" customHeight="1" spans="1: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ht="13.5" customHeight="1" spans="1: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ht="13.5" customHeight="1" spans="1: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ht="13.5" customHeight="1" spans="1: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ht="13.5" customHeight="1" spans="1: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ht="13.5" customHeight="1" spans="1: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ht="13.5" customHeight="1" spans="1: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ht="13.5" customHeight="1" spans="1: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ht="13.5" customHeight="1" spans="1: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ht="13.5" customHeight="1" spans="1: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ht="13.5" customHeight="1" spans="1: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ht="13.5" customHeight="1" spans="1: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ht="13.5" customHeight="1" spans="1: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ht="13.5" customHeight="1" spans="1: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ht="13.5" customHeight="1" spans="1: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ht="13.5" customHeight="1" spans="1: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ht="13.5" customHeight="1" spans="1: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ht="13.5" customHeight="1" spans="1: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ht="13.5" customHeight="1" spans="1: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ht="13.5" customHeight="1" spans="1: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ht="13.5" customHeight="1" spans="1: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ht="13.5" customHeight="1" spans="1: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ht="13.5" customHeight="1" spans="1: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ht="13.5" customHeight="1" spans="1: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ht="13.5" customHeight="1" spans="1: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ht="13.5" customHeight="1" spans="1: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ht="13.5" customHeight="1" spans="1: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ht="13.5" customHeight="1" spans="1: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ht="13.5" customHeight="1" spans="1: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ht="13.5" customHeight="1" spans="1: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ht="13.5" customHeight="1" spans="1: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ht="13.5" customHeight="1" spans="1: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ht="13.5" customHeight="1" spans="1: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ht="13.5" customHeight="1" spans="1: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ht="13.5" customHeight="1" spans="1: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ht="13.5" customHeight="1" spans="1: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ht="13.5" customHeight="1" spans="1: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ht="13.5" customHeight="1" spans="1: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ht="13.5" customHeight="1" spans="1: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ht="13.5" customHeight="1" spans="1: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ht="13.5" customHeight="1" spans="1: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ht="13.5" customHeight="1" spans="1: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ht="13.5" customHeight="1" spans="1: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ht="13.5" customHeight="1" spans="1: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ht="13.5" customHeight="1" spans="1: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ht="13.5" customHeight="1" spans="1: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ht="13.5" customHeight="1" spans="1: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ht="13.5" customHeight="1" spans="1: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ht="13.5" customHeight="1" spans="1: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ht="13.5" customHeight="1" spans="1: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ht="13.5" customHeight="1" spans="1: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ht="13.5" customHeight="1" spans="1: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ht="13.5" customHeight="1" spans="1: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ht="13.5" customHeight="1" spans="1: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ht="13.5" customHeight="1" spans="1: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ht="13.5" customHeight="1" spans="1: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ht="13.5" customHeight="1" spans="1: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ht="13.5" customHeight="1" spans="1: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ht="13.5" customHeight="1" spans="1: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ht="13.5" customHeight="1" spans="1: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ht="13.5" customHeight="1" spans="1: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ht="13.5" customHeight="1" spans="1: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ht="13.5" customHeight="1" spans="1: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ht="13.5" customHeight="1" spans="1: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ht="13.5" customHeight="1" spans="1: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ht="13.5" customHeight="1" spans="1: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ht="13.5" customHeight="1" spans="1: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ht="13.5" customHeight="1" spans="1: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ht="13.5" customHeight="1" spans="1: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ht="13.5" customHeight="1" spans="1: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ht="13.5" customHeight="1" spans="1: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ht="13.5" customHeight="1" spans="1: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ht="13.5" customHeight="1" spans="1: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ht="13.5" customHeight="1" spans="1: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ht="13.5" customHeight="1" spans="1: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ht="13.5" customHeight="1" spans="1: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ht="13.5" customHeight="1" spans="1: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ht="13.5" customHeight="1" spans="1: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ht="13.5" customHeight="1" spans="1: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ht="13.5" customHeight="1" spans="1: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ht="13.5" customHeight="1" spans="1: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ht="13.5" customHeight="1" spans="1: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ht="13.5" customHeight="1" spans="1: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ht="13.5" customHeight="1" spans="1: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ht="13.5" customHeight="1" spans="1: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ht="13.5" customHeight="1" spans="1: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ht="13.5" customHeight="1" spans="1: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ht="13.5" customHeight="1" spans="1: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ht="13.5" customHeight="1" spans="1: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ht="13.5" customHeight="1" spans="1: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ht="13.5" customHeight="1" spans="1: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ht="13.5" customHeight="1" spans="1: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ht="13.5" customHeight="1" spans="1: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ht="13.5" customHeight="1" spans="1: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ht="13.5" customHeight="1" spans="1: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ht="13.5" customHeight="1" spans="1: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ht="13.5" customHeight="1" spans="1: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ht="13.5" customHeight="1" spans="1: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ht="13.5" customHeight="1" spans="1: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ht="13.5" customHeight="1" spans="1: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ht="13.5" customHeight="1" spans="1: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ht="13.5" customHeight="1" spans="1: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ht="13.5" customHeight="1" spans="1: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ht="13.5" customHeight="1" spans="1: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ht="13.5" customHeight="1" spans="1: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ht="13.5" customHeight="1" spans="1: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ht="13.5" customHeight="1" spans="1: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ht="13.5" customHeight="1" spans="1: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ht="13.5" customHeight="1" spans="1: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ht="13.5" customHeight="1" spans="1: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ht="13.5" customHeight="1" spans="1: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ht="13.5" customHeight="1" spans="1: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ht="13.5" customHeight="1" spans="1: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ht="13.5" customHeight="1" spans="1: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ht="13.5" customHeight="1" spans="1: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ht="13.5" customHeight="1" spans="1: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ht="13.5" customHeight="1" spans="1: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ht="13.5" customHeight="1" spans="1: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ht="13.5" customHeight="1" spans="1: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ht="13.5" customHeight="1" spans="1: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ht="13.5" customHeight="1" spans="1: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ht="13.5" customHeight="1" spans="1: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ht="13.5" customHeight="1" spans="1: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ht="13.5" customHeight="1" spans="1: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ht="13.5" customHeight="1" spans="1: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ht="13.5" customHeight="1" spans="1: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ht="13.5" customHeight="1" spans="1: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ht="13.5" customHeight="1" spans="1: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ht="13.5" customHeight="1" spans="1: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ht="13.5" customHeight="1" spans="1: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ht="13.5" customHeight="1" spans="1: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ht="13.5" customHeight="1" spans="1: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ht="13.5" customHeight="1" spans="1: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ht="13.5" customHeight="1" spans="1: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ht="13.5" customHeight="1" spans="1: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ht="13.5" customHeight="1" spans="1: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ht="13.5" customHeight="1" spans="1: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ht="13.5" customHeight="1" spans="1: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ht="13.5" customHeight="1" spans="1: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ht="13.5" customHeight="1" spans="1: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ht="13.5" customHeight="1" spans="1: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ht="13.5" customHeight="1" spans="1: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ht="13.5" customHeight="1" spans="1: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ht="13.5" customHeight="1" spans="1: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ht="13.5" customHeight="1" spans="1: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ht="13.5" customHeight="1" spans="1: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ht="13.5" customHeight="1" spans="1: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ht="13.5" customHeight="1" spans="1: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ht="13.5" customHeight="1" spans="1: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 ht="13.5" customHeight="1" spans="1: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 ht="13.5" customHeight="1" spans="1: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 ht="13.5" customHeight="1" spans="1: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 ht="13.5" customHeight="1" spans="1: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 ht="13.5" customHeight="1" spans="1: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 ht="13.5" customHeight="1" spans="1: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 ht="13.5" customHeight="1" spans="1: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 ht="13.5" customHeight="1" spans="1: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 ht="13.5" customHeight="1" spans="1: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 ht="13.5" customHeight="1" spans="1: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 ht="13.5" customHeight="1" spans="1: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 ht="13.5" customHeight="1" spans="1: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 ht="13.5" customHeight="1" spans="1: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 ht="13.5" customHeight="1" spans="1: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 ht="13.5" customHeight="1" spans="1: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 ht="13.5" customHeight="1" spans="1: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 ht="13.5" customHeight="1" spans="1: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 ht="13.5" customHeight="1" spans="1: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 ht="13.5" customHeight="1" spans="1: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 ht="13.5" customHeight="1" spans="1: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 ht="13.5" customHeight="1" spans="1: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 ht="13.5" customHeight="1" spans="1: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 ht="13.5" customHeight="1" spans="1: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 ht="13.5" customHeight="1" spans="1: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 ht="13.5" customHeight="1" spans="1: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 ht="13.5" customHeight="1" spans="1: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 ht="13.5" customHeight="1" spans="1: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 ht="13.5" customHeight="1" spans="1: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 ht="13.5" customHeight="1" spans="1: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 ht="13.5" customHeight="1" spans="1: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 ht="13.5" customHeight="1" spans="1: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 ht="13.5" customHeight="1" spans="1: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 ht="13.5" customHeight="1" spans="1: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 ht="13.5" customHeight="1" spans="1: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 ht="13.5" customHeight="1" spans="1: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 ht="13.5" customHeight="1" spans="1: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 ht="13.5" customHeight="1" spans="1: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 ht="13.5" customHeight="1" spans="1: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 ht="13.5" customHeight="1" spans="1: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 ht="13.5" customHeight="1" spans="1: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 ht="13.5" customHeight="1" spans="1: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 ht="13.5" customHeight="1" spans="1: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 ht="13.5" customHeight="1" spans="1: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 ht="13.5" customHeight="1" spans="1: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 ht="13.5" customHeight="1" spans="1: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 ht="13.5" customHeight="1" spans="1: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 ht="13.5" customHeight="1" spans="1: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 ht="13.5" customHeight="1" spans="1: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 ht="13.5" customHeight="1" spans="1: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 ht="13.5" customHeight="1" spans="1: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 ht="13.5" customHeight="1" spans="1: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 ht="13.5" customHeight="1" spans="1: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 ht="13.5" customHeight="1" spans="1: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 ht="13.5" customHeight="1" spans="1: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 ht="13.5" customHeight="1" spans="1: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 ht="13.5" customHeight="1" spans="1: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 ht="13.5" customHeight="1" spans="1: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 ht="13.5" customHeight="1" spans="1: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 ht="13.5" customHeight="1" spans="1: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 ht="13.5" customHeight="1" spans="1: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 ht="13.5" customHeight="1" spans="1: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 ht="13.5" customHeight="1" spans="1: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 ht="13.5" customHeight="1" spans="1: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 ht="13.5" customHeight="1" spans="1: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 ht="13.5" customHeight="1" spans="1: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 ht="13.5" customHeight="1" spans="1: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 ht="13.5" customHeight="1" spans="1: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 ht="13.5" customHeight="1" spans="1: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 ht="13.5" customHeight="1" spans="1: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 ht="13.5" customHeight="1" spans="1: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 ht="13.5" customHeight="1" spans="1: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 ht="13.5" customHeight="1" spans="1: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 ht="13.5" customHeight="1" spans="1: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 ht="13.5" customHeight="1" spans="1: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 ht="13.5" customHeight="1" spans="1: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 ht="13.5" customHeight="1" spans="1: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 ht="13.5" customHeight="1" spans="1: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 ht="13.5" customHeight="1" spans="1: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 ht="13.5" customHeight="1" spans="1: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 ht="13.5" customHeight="1" spans="1: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 ht="13.5" customHeight="1" spans="1: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 ht="13.5" customHeight="1" spans="1: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 ht="13.5" customHeight="1" spans="1: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 ht="13.5" customHeight="1" spans="1: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 ht="13.5" customHeight="1" spans="1: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 ht="13.5" customHeight="1" spans="1: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 ht="13.5" customHeight="1" spans="1: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 ht="13.5" customHeight="1" spans="1: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 ht="13.5" customHeight="1" spans="1: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 ht="13.5" customHeight="1" spans="1: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 ht="13.5" customHeight="1" spans="1: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 ht="13.5" customHeight="1" spans="1: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 ht="13.5" customHeight="1" spans="1: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 ht="13.5" customHeight="1" spans="1: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 ht="13.5" customHeight="1" spans="1: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 ht="13.5" customHeight="1" spans="1: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 ht="13.5" customHeight="1" spans="1: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 ht="13.5" customHeight="1" spans="1: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 ht="13.5" customHeight="1" spans="1: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 ht="13.5" customHeight="1" spans="1: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 ht="13.5" customHeight="1" spans="1: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 ht="13.5" customHeight="1" spans="1: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 ht="13.5" customHeight="1" spans="1: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 ht="13.5" customHeight="1" spans="1: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 ht="13.5" customHeight="1" spans="1: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 ht="13.5" customHeight="1" spans="1: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 ht="13.5" customHeight="1" spans="1: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 ht="13.5" customHeight="1" spans="1: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 ht="13.5" customHeight="1" spans="1: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 ht="13.5" customHeight="1" spans="1: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 ht="13.5" customHeight="1" spans="1: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 ht="13.5" customHeight="1" spans="1: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 ht="13.5" customHeight="1" spans="1: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 ht="13.5" customHeight="1" spans="1: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 ht="13.5" customHeight="1" spans="1: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 ht="13.5" customHeight="1" spans="1: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 ht="13.5" customHeight="1" spans="1: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 ht="13.5" customHeight="1" spans="1: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 ht="13.5" customHeight="1" spans="1: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 ht="13.5" customHeight="1" spans="1: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 ht="13.5" customHeight="1" spans="1: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 ht="13.5" customHeight="1" spans="1: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 ht="13.5" customHeight="1" spans="1: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 ht="13.5" customHeight="1" spans="1: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 ht="13.5" customHeight="1" spans="1: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 ht="13.5" customHeight="1" spans="1: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 ht="13.5" customHeight="1" spans="1: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 ht="13.5" customHeight="1" spans="1: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 ht="13.5" customHeight="1" spans="1: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 ht="13.5" customHeight="1" spans="1: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 ht="13.5" customHeight="1" spans="1: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 ht="13.5" customHeight="1" spans="1: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 ht="13.5" customHeight="1" spans="1: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 ht="13.5" customHeight="1" spans="1: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 ht="13.5" customHeight="1" spans="1: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 ht="13.5" customHeight="1" spans="1: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 ht="13.5" customHeight="1" spans="1: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 ht="13.5" customHeight="1" spans="1: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 ht="13.5" customHeight="1" spans="1: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 ht="13.5" customHeight="1" spans="1: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 ht="13.5" customHeight="1" spans="1: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 ht="13.5" customHeight="1" spans="1: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 ht="13.5" customHeight="1" spans="1: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 ht="13.5" customHeight="1" spans="1: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 ht="13.5" customHeight="1" spans="1: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 ht="13.5" customHeight="1" spans="1: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 ht="13.5" customHeight="1" spans="1: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 ht="13.5" customHeight="1" spans="1: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 ht="13.5" customHeight="1" spans="1: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 ht="13.5" customHeight="1" spans="1: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 ht="13.5" customHeight="1" spans="1: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 ht="13.5" customHeight="1" spans="1: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 ht="13.5" customHeight="1" spans="1: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 ht="13.5" customHeight="1" spans="1: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 ht="13.5" customHeight="1" spans="1: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 ht="13.5" customHeight="1" spans="1: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 ht="13.5" customHeight="1" spans="1: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 ht="13.5" customHeight="1" spans="1: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 ht="13.5" customHeight="1" spans="1: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 ht="13.5" customHeight="1" spans="1: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 ht="13.5" customHeight="1" spans="1: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 ht="13.5" customHeight="1" spans="1: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 ht="13.5" customHeight="1" spans="1: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 ht="13.5" customHeight="1" spans="1: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 ht="13.5" customHeight="1" spans="1: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 ht="13.5" customHeight="1" spans="1: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 ht="13.5" customHeight="1" spans="1: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 ht="13.5" customHeight="1" spans="1: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 ht="13.5" customHeight="1" spans="1: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 ht="13.5" customHeight="1" spans="1: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 ht="13.5" customHeight="1" spans="1: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 ht="13.5" customHeight="1" spans="1: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 ht="13.5" customHeight="1" spans="1: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 ht="13.5" customHeight="1" spans="1: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 ht="13.5" customHeight="1" spans="1: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 ht="13.5" customHeight="1" spans="1: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 ht="13.5" customHeight="1" spans="1: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 ht="13.5" customHeight="1" spans="1: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 ht="13.5" customHeight="1" spans="1: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 ht="13.5" customHeight="1" spans="1: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 ht="13.5" customHeight="1" spans="1: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 ht="13.5" customHeight="1" spans="1: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 ht="13.5" customHeight="1" spans="1: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 ht="13.5" customHeight="1" spans="1: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 ht="13.5" customHeight="1" spans="1: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 ht="13.5" customHeight="1" spans="1: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 ht="13.5" customHeight="1" spans="1: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 ht="13.5" customHeight="1" spans="1: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 ht="13.5" customHeight="1" spans="1: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 ht="13.5" customHeight="1" spans="1: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 ht="13.5" customHeight="1" spans="1: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 ht="13.5" customHeight="1" spans="1: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 ht="13.5" customHeight="1" spans="1: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 ht="13.5" customHeight="1" spans="1: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 ht="13.5" customHeight="1" spans="1: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 ht="13.5" customHeight="1" spans="1: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 ht="13.5" customHeight="1" spans="1: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 ht="13.5" customHeight="1" spans="1: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 ht="13.5" customHeight="1" spans="1: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 ht="13.5" customHeight="1" spans="1: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 ht="13.5" customHeight="1" spans="1: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 ht="13.5" customHeight="1" spans="1: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 ht="13.5" customHeight="1" spans="1: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 ht="13.5" customHeight="1" spans="1: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 ht="13.5" customHeight="1" spans="1: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 ht="13.5" customHeight="1" spans="1: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 ht="13.5" customHeight="1" spans="1: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 ht="13.5" customHeight="1" spans="1: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 ht="13.5" customHeight="1" spans="1: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 ht="13.5" customHeight="1" spans="1: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 ht="13.5" customHeight="1" spans="1: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 ht="13.5" customHeight="1" spans="1: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 ht="13.5" customHeight="1" spans="1: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 ht="13.5" customHeight="1" spans="1: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 ht="13.5" customHeight="1" spans="1: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 ht="13.5" customHeight="1" spans="1: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 ht="13.5" customHeight="1" spans="1: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 ht="13.5" customHeight="1" spans="1: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 ht="13.5" customHeight="1" spans="1: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 ht="13.5" customHeight="1" spans="1: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 ht="13.5" customHeight="1" spans="1: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 ht="13.5" customHeight="1" spans="1: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 ht="13.5" customHeight="1" spans="1: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 ht="13.5" customHeight="1" spans="1: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 ht="13.5" customHeight="1" spans="1: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 ht="13.5" customHeight="1" spans="1: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 ht="13.5" customHeight="1" spans="1: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 ht="13.5" customHeight="1" spans="1: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 ht="13.5" customHeight="1" spans="1: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 ht="13.5" customHeight="1" spans="1: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 ht="13.5" customHeight="1" spans="1: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 ht="13.5" customHeight="1" spans="1: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 ht="13.5" customHeight="1" spans="1: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 ht="13.5" customHeight="1" spans="1: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 ht="13.5" customHeight="1" spans="1: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 ht="13.5" customHeight="1" spans="1: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 ht="13.5" customHeight="1" spans="1: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 ht="13.5" customHeight="1" spans="1: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 ht="13.5" customHeight="1" spans="1: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 ht="13.5" customHeight="1" spans="1: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 ht="13.5" customHeight="1" spans="1: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 ht="13.5" customHeight="1" spans="1: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 ht="13.5" customHeight="1" spans="1: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 ht="13.5" customHeight="1" spans="1: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 ht="13.5" customHeight="1" spans="1: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 ht="13.5" customHeight="1" spans="1: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 ht="13.5" customHeight="1" spans="1: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 ht="13.5" customHeight="1" spans="1: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 ht="13.5" customHeight="1" spans="1: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 ht="13.5" customHeight="1" spans="1: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 ht="13.5" customHeight="1" spans="1: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 ht="13.5" customHeight="1" spans="1: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 ht="13.5" customHeight="1" spans="1: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 ht="13.5" customHeight="1" spans="1: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 ht="13.5" customHeight="1" spans="1: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 ht="13.5" customHeight="1" spans="1: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 ht="13.5" customHeight="1" spans="1: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 ht="13.5" customHeight="1" spans="1: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 ht="13.5" customHeight="1" spans="1: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 ht="13.5" customHeight="1" spans="1: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 ht="13.5" customHeight="1" spans="1: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 ht="13.5" customHeight="1" spans="1: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 ht="13.5" customHeight="1" spans="1: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 ht="13.5" customHeight="1" spans="1: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 ht="13.5" customHeight="1" spans="1: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 ht="13.5" customHeight="1" spans="1: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 ht="13.5" customHeight="1" spans="1: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 ht="13.5" customHeight="1" spans="1: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 ht="13.5" customHeight="1" spans="1: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 ht="13.5" customHeight="1" spans="1: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 ht="13.5" customHeight="1" spans="1: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 ht="13.5" customHeight="1" spans="1: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 ht="13.5" customHeight="1" spans="1: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 ht="13.5" customHeight="1" spans="1: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 ht="13.5" customHeight="1" spans="1: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 ht="13.5" customHeight="1" spans="1: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 ht="13.5" customHeight="1" spans="1: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 ht="13.5" customHeight="1" spans="1: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 ht="13.5" customHeight="1" spans="1: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 ht="13.5" customHeight="1" spans="1: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 ht="13.5" customHeight="1" spans="1: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 ht="13.5" customHeight="1" spans="1: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 ht="13.5" customHeight="1" spans="1: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 ht="13.5" customHeight="1" spans="1: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 ht="13.5" customHeight="1" spans="1: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 ht="13.5" customHeight="1" spans="1: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 ht="13.5" customHeight="1" spans="1: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 ht="13.5" customHeight="1" spans="1: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 ht="13.5" customHeight="1" spans="1: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 ht="13.5" customHeight="1" spans="1: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 ht="13.5" customHeight="1" spans="1: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 ht="13.5" customHeight="1" spans="1: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 ht="13.5" customHeight="1" spans="1: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 ht="13.5" customHeight="1" spans="1: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 ht="13.5" customHeight="1" spans="1: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 ht="13.5" customHeight="1" spans="1: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 ht="13.5" customHeight="1" spans="1: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 ht="13.5" customHeight="1" spans="1: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 ht="13.5" customHeight="1" spans="1: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 ht="13.5" customHeight="1" spans="1: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 ht="13.5" customHeight="1" spans="1: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 ht="13.5" customHeight="1" spans="1: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 ht="13.5" customHeight="1" spans="1: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 ht="13.5" customHeight="1" spans="1: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 ht="13.5" customHeight="1" spans="1: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 ht="13.5" customHeight="1" spans="1: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 ht="13.5" customHeight="1" spans="1: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 ht="13.5" customHeight="1" spans="1: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 ht="13.5" customHeight="1" spans="1: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 ht="13.5" customHeight="1" spans="1: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 ht="13.5" customHeight="1" spans="1: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 ht="13.5" customHeight="1" spans="1: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 ht="13.5" customHeight="1" spans="1: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 ht="13.5" customHeight="1" spans="1: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 ht="13.5" customHeight="1" spans="1: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 ht="13.5" customHeight="1" spans="1: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 ht="13.5" customHeight="1" spans="1: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 ht="13.5" customHeight="1" spans="1: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 ht="13.5" customHeight="1" spans="1: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 ht="13.5" customHeight="1" spans="1: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 ht="13.5" customHeight="1" spans="1: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 ht="13.5" customHeight="1" spans="1: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 ht="13.5" customHeight="1" spans="1: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 ht="13.5" customHeight="1" spans="1: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 ht="13.5" customHeight="1" spans="1: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 ht="13.5" customHeight="1" spans="1: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 ht="13.5" customHeight="1" spans="1: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 ht="13.5" customHeight="1" spans="1: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 ht="13.5" customHeight="1" spans="1: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 ht="13.5" customHeight="1" spans="1: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 ht="13.5" customHeight="1" spans="1: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 ht="13.5" customHeight="1" spans="1: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 ht="13.5" customHeight="1" spans="1: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 ht="13.5" customHeight="1" spans="1: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 ht="13.5" customHeight="1" spans="1: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 ht="13.5" customHeight="1" spans="1: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 ht="13.5" customHeight="1" spans="1: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 ht="13.5" customHeight="1" spans="1: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 ht="13.5" customHeight="1" spans="1: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 ht="13.5" customHeight="1" spans="1: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 ht="13.5" customHeight="1" spans="1: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 ht="13.5" customHeight="1" spans="1: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 ht="13.5" customHeight="1" spans="1: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 ht="13.5" customHeight="1" spans="1: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 ht="13.5" customHeight="1" spans="1: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 ht="13.5" customHeight="1" spans="1: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 ht="13.5" customHeight="1" spans="1: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 ht="13.5" customHeight="1" spans="1: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 ht="13.5" customHeight="1" spans="1: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 ht="13.5" customHeight="1" spans="1: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 ht="13.5" customHeight="1" spans="1: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 ht="13.5" customHeight="1" spans="1: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 ht="13.5" customHeight="1" spans="1: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 ht="13.5" customHeight="1" spans="1: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 ht="13.5" customHeight="1" spans="1: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 ht="13.5" customHeight="1" spans="1: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 ht="13.5" customHeight="1" spans="1: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 ht="13.5" customHeight="1" spans="1: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 ht="13.5" customHeight="1" spans="1: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 ht="13.5" customHeight="1" spans="1: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 ht="13.5" customHeight="1" spans="1: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 ht="13.5" customHeight="1" spans="1: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 ht="13.5" customHeight="1" spans="1: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 ht="13.5" customHeight="1" spans="1: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 ht="13.5" customHeight="1" spans="1: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 ht="13.5" customHeight="1" spans="1: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 ht="13.5" customHeight="1" spans="1: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 ht="13.5" customHeight="1" spans="1: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 ht="13.5" customHeight="1" spans="1: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 ht="13.5" customHeight="1" spans="1: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 ht="13.5" customHeight="1" spans="1: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 ht="13.5" customHeight="1" spans="1: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 ht="13.5" customHeight="1" spans="1: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 ht="13.5" customHeight="1" spans="1: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 ht="13.5" customHeight="1" spans="1: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 ht="13.5" customHeight="1" spans="1: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 ht="13.5" customHeight="1" spans="1: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 ht="13.5" customHeight="1" spans="1: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 ht="13.5" customHeight="1" spans="1: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 ht="13.5" customHeight="1" spans="1: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 ht="13.5" customHeight="1" spans="1: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 ht="13.5" customHeight="1" spans="1: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 ht="13.5" customHeight="1" spans="1: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 ht="13.5" customHeight="1" spans="1: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 ht="13.5" customHeight="1" spans="1: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 ht="13.5" customHeight="1" spans="1: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 ht="13.5" customHeight="1" spans="1: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 ht="13.5" customHeight="1" spans="1: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 ht="13.5" customHeight="1" spans="1: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 ht="13.5" customHeight="1" spans="1: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 ht="13.5" customHeight="1" spans="1: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 ht="13.5" customHeight="1" spans="1: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 ht="13.5" customHeight="1" spans="1: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 ht="13.5" customHeight="1" spans="1: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 ht="13.5" customHeight="1" spans="1: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 ht="13.5" customHeight="1" spans="1: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 ht="13.5" customHeight="1" spans="1: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 ht="13.5" customHeight="1" spans="1: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 ht="13.5" customHeight="1" spans="1: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 ht="13.5" customHeight="1" spans="1: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 ht="13.5" customHeight="1" spans="1: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 ht="13.5" customHeight="1" spans="1: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 ht="13.5" customHeight="1" spans="1: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 ht="13.5" customHeight="1" spans="1: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 ht="13.5" customHeight="1" spans="1: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 ht="13.5" customHeight="1" spans="1: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 ht="13.5" customHeight="1" spans="1: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 ht="13.5" customHeight="1" spans="1: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 ht="13.5" customHeight="1" spans="1: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 ht="13.5" customHeight="1" spans="1: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 ht="13.5" customHeight="1" spans="1: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 ht="13.5" customHeight="1" spans="1: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 ht="13.5" customHeight="1" spans="1: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 ht="13.5" customHeight="1" spans="1: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 ht="13.5" customHeight="1" spans="1: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 ht="13.5" customHeight="1" spans="1: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 ht="13.5" customHeight="1" spans="1: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 ht="13.5" customHeight="1" spans="1: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 ht="13.5" customHeight="1" spans="1: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 ht="13.5" customHeight="1" spans="1: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 ht="13.5" customHeight="1" spans="1: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 ht="13.5" customHeight="1" spans="1: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 ht="13.5" customHeight="1" spans="1: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 ht="13.5" customHeight="1" spans="1: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 ht="13.5" customHeight="1" spans="1: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 ht="13.5" customHeight="1" spans="1: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 ht="13.5" customHeight="1" spans="1: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 ht="13.5" customHeight="1" spans="1: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 ht="13.5" customHeight="1" spans="1: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 ht="13.5" customHeight="1" spans="1: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 ht="13.5" customHeight="1" spans="1: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 ht="13.5" customHeight="1" spans="1: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 ht="13.5" customHeight="1" spans="1: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 ht="13.5" customHeight="1" spans="1: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 ht="13.5" customHeight="1" spans="1: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 ht="13.5" customHeight="1" spans="1: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 ht="13.5" customHeight="1" spans="1: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 ht="13.5" customHeight="1" spans="1: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 ht="13.5" customHeight="1" spans="1: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 ht="13.5" customHeight="1" spans="1: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 ht="13.5" customHeight="1" spans="1: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 ht="13.5" customHeight="1" spans="1: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 ht="13.5" customHeight="1" spans="1: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 ht="13.5" customHeight="1" spans="1: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 ht="13.5" customHeight="1" spans="1: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 ht="13.5" customHeight="1" spans="1: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 ht="13.5" customHeight="1" spans="1: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 ht="13.5" customHeight="1" spans="1: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 ht="13.5" customHeight="1" spans="1: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 ht="13.5" customHeight="1" spans="1: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 ht="13.5" customHeight="1" spans="1: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 ht="13.5" customHeight="1" spans="1: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 ht="13.5" customHeight="1" spans="1: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 ht="13.5" customHeight="1" spans="1: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 ht="13.5" customHeight="1" spans="1: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 ht="13.5" customHeight="1" spans="1: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 ht="13.5" customHeight="1" spans="1: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 ht="13.5" customHeight="1" spans="1: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 ht="13.5" customHeight="1" spans="1: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 ht="13.5" customHeight="1" spans="1: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 ht="13.5" customHeight="1" spans="1: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 ht="13.5" customHeight="1" spans="1: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 ht="13.5" customHeight="1" spans="1: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 ht="13.5" customHeight="1" spans="1: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 ht="13.5" customHeight="1" spans="1: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 ht="13.5" customHeight="1" spans="1: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 ht="13.5" customHeight="1" spans="1: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 ht="13.5" customHeight="1" spans="1: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 ht="13.5" customHeight="1" spans="1: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 ht="13.5" customHeight="1" spans="1: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 ht="13.5" customHeight="1" spans="1: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 ht="13.5" customHeight="1" spans="1: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 ht="13.5" customHeight="1" spans="1: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 ht="13.5" customHeight="1" spans="1: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 ht="13.5" customHeight="1" spans="1: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 ht="13.5" customHeight="1" spans="1: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 ht="13.5" customHeight="1" spans="1: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 ht="13.5" customHeight="1" spans="1: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 ht="13.5" customHeight="1" spans="1: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 ht="13.5" customHeight="1" spans="1: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 ht="13.5" customHeight="1" spans="1: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 ht="13.5" customHeight="1" spans="1: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 ht="13.5" customHeight="1" spans="1: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</sheetData>
  <mergeCells count="22">
    <mergeCell ref="B5:E5"/>
    <mergeCell ref="B6:E6"/>
    <mergeCell ref="C7:D7"/>
    <mergeCell ref="C8:D8"/>
    <mergeCell ref="B9:C9"/>
    <mergeCell ref="B10:E10"/>
    <mergeCell ref="A20:C20"/>
    <mergeCell ref="D20:E20"/>
    <mergeCell ref="A39:C39"/>
    <mergeCell ref="D39:E39"/>
    <mergeCell ref="A46:E46"/>
    <mergeCell ref="A47:E47"/>
    <mergeCell ref="A48:E48"/>
    <mergeCell ref="A51:B51"/>
    <mergeCell ref="A53:B53"/>
    <mergeCell ref="A57:B57"/>
    <mergeCell ref="A1:A3"/>
    <mergeCell ref="A14:A16"/>
    <mergeCell ref="A17:A18"/>
    <mergeCell ref="D14:D15"/>
    <mergeCell ref="E14:E15"/>
    <mergeCell ref="B1:D3"/>
  </mergeCells>
  <pageMargins left="0.708661417322835" right="0.708661417322835" top="0.748031496062992" bottom="0.748031496062992" header="0" footer="0"/>
  <pageSetup paperSize="1" scale="69" orientation="portrait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Urrea</dc:creator>
  <cp:lastModifiedBy>AUXILIAR PLANEACION</cp:lastModifiedBy>
  <dcterms:created xsi:type="dcterms:W3CDTF">2015-06-05T18:19:00Z</dcterms:created>
  <cp:lastPrinted>2025-11-11T20:19:00Z</cp:lastPrinted>
  <dcterms:modified xsi:type="dcterms:W3CDTF">2026-04-28T19:32:00Z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C34FF6A1527A4D7D80B11607F7A30582_12</vt:lpwstr>
  </property>
  <property fmtid="{D5CDD505-2E9C-101B-9397-08002B2CF9AE}" pid="3" name="KSOProductBuildVer">
    <vt:lpwstr>2058-12.1.0.25242</vt:lpwstr>
  </property>
  <property fmtid="{D5CDD505-2E9C-101B-9397-08002B2CF9AE}" pid="4" name="CalculationRule">
    <vt:i4>0</vt:i4>
  </property>
</Properties>
</file>