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Desktop\PROYECTOS ANA\"/>
    </mc:Choice>
  </mc:AlternateContent>
  <bookViews>
    <workbookView xWindow="0" yWindow="0" windowWidth="19200" windowHeight="7725" activeTab="1"/>
  </bookViews>
  <sheets>
    <sheet name="MATRIZ " sheetId="3" r:id="rId1"/>
    <sheet name="NOMENCLATURAS " sheetId="2" r:id="rId2"/>
  </sheets>
  <definedNames>
    <definedName name="_xlnm._FilterDatabase" localSheetId="0" hidden="1">'MATRIZ '!$B$6:$X$17</definedName>
    <definedName name="_xlnm.Print_Area" localSheetId="0">'MATRIZ '!$A$1:$Y$13</definedName>
    <definedName name="_xlnm.Print_Area" localSheetId="1">'NOMENCLATURAS '!$A$1:$P$20</definedName>
    <definedName name="_xlnm.Print_Titles" localSheetId="0">'MATRIZ '!$6:$8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K9" i="3" l="1"/>
  <c r="L9" i="3" s="1"/>
  <c r="R15" i="3"/>
  <c r="K15" i="3"/>
  <c r="L15" i="3" s="1"/>
  <c r="R14" i="3"/>
  <c r="K14" i="3"/>
  <c r="L14" i="3"/>
  <c r="R13" i="3"/>
  <c r="K13" i="3"/>
  <c r="L13" i="3" s="1"/>
  <c r="R12" i="3"/>
  <c r="K12" i="3"/>
  <c r="L12" i="3"/>
  <c r="R11" i="3"/>
  <c r="K11" i="3"/>
  <c r="L11" i="3"/>
  <c r="R10" i="3"/>
  <c r="K10" i="3"/>
  <c r="L10" i="3" s="1"/>
  <c r="Q9" i="3"/>
  <c r="R9" i="3"/>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<sst xmlns="http://schemas.openxmlformats.org/spreadsheetml/2006/main" count="177" uniqueCount="127">
  <si>
    <t>N</t>
  </si>
  <si>
    <t>Clase</t>
  </si>
  <si>
    <t>Fuente</t>
  </si>
  <si>
    <t>Etapa</t>
  </si>
  <si>
    <t>Tipo</t>
  </si>
  <si>
    <t>Descripción</t>
  </si>
  <si>
    <t>Probabilidad</t>
  </si>
  <si>
    <t>Impacto</t>
  </si>
  <si>
    <t>Valoración</t>
  </si>
  <si>
    <t>Categoría</t>
  </si>
  <si>
    <t>¿A quién se le asigna?</t>
  </si>
  <si>
    <t>Impacto después del tratamiento</t>
  </si>
  <si>
    <t>¿Afecta la ejecución del contrato?</t>
  </si>
  <si>
    <t>Responsable por implementar el tratamiento</t>
  </si>
  <si>
    <t>Monitoreo y revisión</t>
  </si>
  <si>
    <t xml:space="preserve">Valoración </t>
  </si>
  <si>
    <t>Periodicidad</t>
  </si>
  <si>
    <t>FORMATO</t>
  </si>
  <si>
    <t>Valoración Riesgo</t>
  </si>
  <si>
    <t>Riesgo Bajo</t>
  </si>
  <si>
    <t>2, 3 y 4</t>
  </si>
  <si>
    <t>Riesgo Medio</t>
  </si>
  <si>
    <t>Probable, (Probablemente va a ocurrir)</t>
  </si>
  <si>
    <t>Riesgo Alto</t>
  </si>
  <si>
    <t>6 y 7</t>
  </si>
  <si>
    <t>Posible, (Puede ocurrir en cualquier momento futuro)</t>
  </si>
  <si>
    <t>Riesgo Extremo</t>
  </si>
  <si>
    <t>8, 9 y 10</t>
  </si>
  <si>
    <t>Improbable, (puede ocurrir ocasionalmente)</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</si>
  <si>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</si>
  <si>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</si>
  <si>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</si>
  <si>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</si>
  <si>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</si>
  <si>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</si>
  <si>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</si>
  <si>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</si>
  <si>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</si>
  <si>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</si>
  <si>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</si>
  <si>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</si>
  <si>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</si>
  <si>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</si>
  <si>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</si>
  <si>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</si>
  <si>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</si>
  <si>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</si>
  <si>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</si>
  <si>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</si>
  <si>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VALORACION</t>
  </si>
  <si>
    <t>CATEGORIA</t>
  </si>
  <si>
    <t>IMPACTO DEL RIESGO</t>
  </si>
  <si>
    <t>Probabilidad del Riesgo</t>
  </si>
  <si>
    <t>Fecha estimada en que se inicia
 el tratamiento</t>
  </si>
  <si>
    <t>Fecha estimada en que se
 completa el tratamiento</t>
  </si>
  <si>
    <t>¿Cómo se realiza  el
 monitoreo?</t>
  </si>
  <si>
    <t>Consecuencia de la ocurrencia
 del evento</t>
  </si>
  <si>
    <t>Tratamiento/Control a 
ser implementado</t>
  </si>
  <si>
    <r>
      <t xml:space="preserve">Versión: </t>
    </r>
    <r>
      <rPr>
        <sz val="10"/>
        <rFont val="Arial"/>
        <family val="2"/>
      </rPr>
      <t>1</t>
    </r>
  </si>
  <si>
    <t>Clave: : GCON-1.0-12-114</t>
  </si>
  <si>
    <r>
      <t>Fecha:</t>
    </r>
    <r>
      <rPr>
        <sz val="10"/>
        <rFont val="Arial"/>
        <family val="2"/>
      </rPr>
      <t xml:space="preserve"> 28/OCT/2019</t>
    </r>
  </si>
  <si>
    <t>Página: 1 de 1</t>
  </si>
  <si>
    <t>FORMATO 9 MATRIZ DE RIESGOS</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</si>
  <si>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</si>
  <si>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</si>
  <si>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Calificación Cualitativa</t>
  </si>
  <si>
    <t>Casi cierto, (Ocurre en la mayoría de los casos)</t>
  </si>
  <si>
    <t>Operacional</t>
  </si>
  <si>
    <t>Externo</t>
  </si>
  <si>
    <t>Planeación</t>
  </si>
  <si>
    <t>Proveedor</t>
  </si>
  <si>
    <t>SI</t>
  </si>
  <si>
    <t>Principio de Procedencia: 
1201.092</t>
  </si>
  <si>
    <t>Ejecución</t>
  </si>
  <si>
    <t>Específico</t>
  </si>
  <si>
    <t>Desde la firma del acta de inicio</t>
  </si>
  <si>
    <t>Hasta la fecha del acta de liquidacion</t>
  </si>
  <si>
    <t>Especifico</t>
  </si>
  <si>
    <t>Operacionales:</t>
  </si>
  <si>
    <t>Contratista</t>
  </si>
  <si>
    <t>Si</t>
  </si>
  <si>
    <t>Aumento de las TRM</t>
  </si>
  <si>
    <t>Un mayor precio de los repuestos o elementos</t>
  </si>
  <si>
    <t>contratista / Aerocivil</t>
  </si>
  <si>
    <t>Contratista / Aerocivil</t>
  </si>
  <si>
    <t>Posibles demoras en la entrega del faro giratorio debido a trámites aduaneros, logística internacional o restricciones de importación.</t>
  </si>
  <si>
    <t>Afectación en el cronograma del proyecto y posible incumplimiento contractual.</t>
  </si>
  <si>
    <t>El equipo importado no cumple con las especificaciones exigidas por la normativa aeronáutica vigente (RAC).</t>
  </si>
  <si>
    <t>No aceptación del equipo, retrasos y sobrecostos.</t>
  </si>
  <si>
    <t>El equipo no es compatible con las condiciones eléctricas del aeropuerto.</t>
  </si>
  <si>
    <t xml:space="preserve">
Fallas en la instalación o necesidad de adecuaciones adicionales.</t>
  </si>
  <si>
    <t>Incremento en el costo del equipo debido a fluctuaciones en la moneda extranjera.</t>
  </si>
  <si>
    <t>Sobrecostos en la ejecución del contrato.</t>
  </si>
  <si>
    <t>Posibles afectaciones físicas al equipo durante su traslado.</t>
  </si>
  <si>
    <t>Retrasos y costos adicionales por reposición.</t>
  </si>
  <si>
    <t>Dificultad para reemplazo de partes o garantía por ser equipo importado.</t>
  </si>
  <si>
    <t>Afectación en la operación del sistema de ayudas visuales.determinado sector</t>
  </si>
  <si>
    <t>Incumplimiento de las especificaciones técnicas exigidas para el faro giratorio según normativa aeronáutica (RAC).</t>
  </si>
  <si>
    <t>Retrasos en la importación del faro giratorio
Expedicion de polizas</t>
  </si>
  <si>
    <t>Daños o deterioro del equipo durante el transporte</t>
  </si>
  <si>
    <t>Variación en la tasa de cambio que afecte el valor del equipo importado.</t>
  </si>
  <si>
    <t>Incumplimiento en las condiciones de entrega del faro giratorio.</t>
  </si>
  <si>
    <t>Incompatibilidad del faro giratorio con las condiciones técnicas requeridas.</t>
  </si>
  <si>
    <t>Deficiencias en la definición de requisitos de garantía y soporte técnico.</t>
  </si>
  <si>
    <t>Revisión de ficha técnica y certificaciones del equipo</t>
  </si>
  <si>
    <t>Durante evaluación y recepción</t>
  </si>
  <si>
    <t>Seguimiento al cronograma de importación y logística</t>
  </si>
  <si>
    <t>Semana</t>
  </si>
  <si>
    <t>Desde el despacho del equipo</t>
  </si>
  <si>
    <t>Hasta la recepción del equipo</t>
  </si>
  <si>
    <t>Inspección física del equipo al momento de la entrega</t>
  </si>
  <si>
    <t>Al momento de la entrega</t>
  </si>
  <si>
    <t>Desde la presentación de la oferta económica</t>
  </si>
  <si>
    <t>Hasta el pago del contrato</t>
  </si>
  <si>
    <t>Seguimiento al comportamiento de la tasa de cambio</t>
  </si>
  <si>
    <t>Mensual</t>
  </si>
  <si>
    <t>Desde la adjudicación del contrato</t>
  </si>
  <si>
    <t>Hasta la recepción a satisfacción</t>
  </si>
  <si>
    <t>Verificación del cumplimiento de condiciones en acta de recibo</t>
  </si>
  <si>
    <t>Desde la estructuración del proceso (estudios previos)</t>
  </si>
  <si>
    <t>Revisión y validación de especificaciones técnicas</t>
  </si>
  <si>
    <t>Durante evaluación técnica</t>
  </si>
  <si>
    <t>Desde la elaboración de estudios previos</t>
  </si>
  <si>
    <t>si</t>
  </si>
  <si>
    <t>Hasta la finalización de la garantía</t>
  </si>
  <si>
    <t>Seguimiento a condiciones de garantía y soporte técnico</t>
  </si>
  <si>
    <t>Cuando se requiera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</si>
</sst>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b/>
      <sz val="11"/>
      <name val="Times New Roman"/>
      <family val="1"/>
    </font>
    <font>
      <sz val="10"/>
      <name val="Arial"/>
      <family val="2"/>
    </font>
    <font>
      <b/>
      <sz val="10"/>
      <name val="Arial"/>
      <family val="2"/>
    </font>
    <font>
      <sz val="12"/>
      <color theme="1"/>
      <name val="Arial"/>
      <family val="2"/>
    </font>
    <font>
      <sz val="14"/>
      <color theme="1"/>
      <name val="Arial"/>
      <family val="2"/>
    </font>
    <font>
      <sz val="12"/>
      <color rgb="FF000000"/>
      <name val="Arial"/>
      <family val="2"/>
    </font>
    <font>
      <b/>
      <sz val="14"/>
      <color theme="1"/>
      <name val="Arial"/>
      <family val="2"/>
    </font>
    <font>
      <sz val="11"/>
      <color theme="1"/>
      <name val="Arial"/>
      <family val="2"/>
    </font>
    <font>
      <sz val="12"/>
      <color theme="0"/>
      <name val="Arial"/>
      <family val="2"/>
    </font>
    <font>
      <b/>
      <sz val="20"/>
      <color theme="1"/>
      <name val="Arial"/>
      <family val="2"/>
    </font>
    <font>
      <b/>
      <sz val="12"/>
      <color theme="1"/>
      <name val="Arial"/>
      <family val="2"/>
    </font>
  </fonts>
  <fills count="14">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D9D9D9"/>
        <bgColor indexed="64"/>
      </patternFill>
    </fill>
    <fill>
      <patternFill patternType="solid">
        <fgColor rgb="FF4E4D4D"/>
        <bgColor indexed="64"/>
      </patternFill>
    </fill>
    <fill>
      <patternFill patternType="solid">
        <fgColor rgb="FFFFFFFF"/>
        <bgColor indexed="64"/>
      </patternFill>
    </fill>
    <fill>
      <patternFill patternType="solid">
        <fgColor rgb="FFE6E6E6"/>
        <bgColor indexed="64"/>
      </patternFill>
    </fill>
  </fills>
  <borders count="46">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1">
    <xf numFmtId="0" fontId="0" fillId="0" borderId="0"/>
  </cellStyleXfs>
  <cellXfs count="93">
    <xf numFmtId="0" fontId="0" fillId="0" borderId="0" xfId="0"/>
    <xf numFmtId="0" fontId="11" fillId="0" borderId="0" xfId="0" applyFont="1"/>
    <xf numFmtId="0" fontId="11"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Border="1" applyAlignment="1">
      <alignment horizontal="center" vertical="center"/>
    </xf>
    <xf numFmtId="0" fontId="0" fillId="3" borderId="17" xfId="0" applyFill="1" applyBorder="1"/>
    <xf numFmtId="0" fontId="0" fillId="3" borderId="18" xfId="0" applyFill="1" applyBorder="1"/>
    <xf numFmtId="0" fontId="11" fillId="0" borderId="0" xfId="0" applyFont="1" applyAlignment="1">
      <alignment wrapText="1"/>
    </xf>
    <xf numFmtId="0" fontId="12" fillId="0" borderId="0" xfId="0" applyFont="1"/>
    <xf numFmtId="0" fontId="9" fillId="0" borderId="0" xfId="0" applyFont="1"/>
    <xf numFmtId="0" fontId="11" fillId="9" borderId="19" xfId="0" applyFont="1" applyFill="1" applyBorder="1" applyAlignment="1">
      <alignment horizontal="center" vertical="center" wrapText="1"/>
    </xf>
    <xf numFmtId="0" fontId="11" fillId="9" borderId="20" xfId="0" applyFont="1" applyFill="1" applyBorder="1" applyAlignment="1">
      <alignment horizontal="center" vertical="center" wrapText="1"/>
    </xf>
    <xf numFmtId="0" fontId="11" fillId="9" borderId="20" xfId="0" applyFont="1" applyFill="1" applyBorder="1" applyAlignment="1">
      <alignment horizontal="center" vertical="center" textRotation="90" wrapText="1"/>
    </xf>
    <xf numFmtId="0" fontId="13" fillId="9" borderId="20" xfId="0" applyFont="1" applyFill="1" applyBorder="1" applyAlignment="1">
      <alignment horizontal="center" vertical="center" wrapText="1"/>
    </xf>
    <xf numFmtId="0" fontId="12" fillId="9" borderId="20" xfId="0" applyFont="1" applyFill="1" applyBorder="1" applyAlignment="1">
      <alignment horizontal="center" vertical="center" wrapText="1"/>
    </xf>
    <xf numFmtId="0" fontId="14" fillId="9" borderId="20" xfId="0" applyFont="1" applyFill="1" applyBorder="1" applyAlignment="1">
      <alignment horizontal="center" vertical="center" wrapText="1"/>
    </xf>
    <xf numFmtId="17" fontId="11" fillId="9" borderId="20" xfId="0" applyNumberFormat="1" applyFont="1" applyFill="1" applyBorder="1" applyAlignment="1">
      <alignment horizontal="center" vertical="center" wrapText="1"/>
    </xf>
    <xf numFmtId="0" fontId="15" fillId="9" borderId="20"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8" fillId="12" borderId="22" xfId="0" applyFont="1" applyFill="1" applyBorder="1" applyAlignment="1">
      <alignment horizontal="center" vertical="center" wrapText="1"/>
    </xf>
    <xf numFmtId="0" fontId="8" fillId="12" borderId="23" xfId="0" applyFont="1" applyFill="1" applyBorder="1" applyAlignment="1">
      <alignment horizontal="center" vertical="center" wrapText="1"/>
    </xf>
    <xf numFmtId="0" fontId="8" fillId="12" borderId="24" xfId="0" applyFont="1" applyFill="1" applyBorder="1" applyAlignment="1">
      <alignment horizontal="center" vertical="center" wrapText="1"/>
    </xf>
    <xf numFmtId="0" fontId="8" fillId="12" borderId="25" xfId="0" applyFont="1" applyFill="1" applyBorder="1" applyAlignment="1">
      <alignment horizontal="center" vertical="center" wrapText="1"/>
    </xf>
    <xf numFmtId="0" fontId="8" fillId="12" borderId="20" xfId="0" applyFont="1" applyFill="1" applyBorder="1" applyAlignment="1">
      <alignment horizontal="center" vertical="center" wrapText="1"/>
    </xf>
    <xf numFmtId="0" fontId="10" fillId="12" borderId="26" xfId="0" applyFont="1" applyFill="1" applyBorder="1" applyAlignment="1">
      <alignment horizontal="center" vertical="center" wrapText="1"/>
    </xf>
    <xf numFmtId="0" fontId="10" fillId="12" borderId="27" xfId="0" applyFont="1" applyFill="1" applyBorder="1" applyAlignment="1">
      <alignment horizontal="center" vertical="center" wrapText="1"/>
    </xf>
    <xf numFmtId="0" fontId="10" fillId="12" borderId="28" xfId="0" applyFont="1" applyFill="1" applyBorder="1" applyAlignment="1">
      <alignment horizontal="center" vertical="center" wrapText="1"/>
    </xf>
    <xf numFmtId="0" fontId="10" fillId="12" borderId="29" xfId="0" applyFont="1" applyFill="1" applyBorder="1" applyAlignment="1">
      <alignment horizontal="center" vertical="center" wrapText="1"/>
    </xf>
    <xf numFmtId="0" fontId="11" fillId="10" borderId="20" xfId="0" applyFont="1" applyFill="1" applyBorder="1" applyAlignment="1">
      <alignment horizontal="center" vertical="center" textRotation="90" wrapText="1"/>
    </xf>
    <xf numFmtId="0" fontId="17" fillId="0" borderId="0" xfId="0" applyFont="1" applyBorder="1" applyAlignment="1">
      <alignment horizontal="center" vertical="center"/>
    </xf>
    <xf numFmtId="0" fontId="16" fillId="11" borderId="20" xfId="0" applyFont="1" applyFill="1" applyBorder="1" applyAlignment="1">
      <alignment horizontal="center" vertical="center" wrapText="1"/>
    </xf>
    <xf numFmtId="0" fontId="16" fillId="11" borderId="20" xfId="0" applyFont="1" applyFill="1" applyBorder="1" applyAlignment="1">
      <alignment horizontal="center" vertical="center" textRotation="90" wrapText="1"/>
    </xf>
    <xf numFmtId="0" fontId="1" fillId="13" borderId="30" xfId="0" applyFont="1" applyFill="1" applyBorder="1" applyAlignment="1">
      <alignment horizontal="center" vertical="center" wrapText="1"/>
    </xf>
    <xf numFmtId="0" fontId="1" fillId="13" borderId="31" xfId="0" applyFont="1" applyFill="1" applyBorder="1" applyAlignment="1">
      <alignment horizontal="center" vertical="center" wrapText="1"/>
    </xf>
    <xf numFmtId="0" fontId="1" fillId="13" borderId="32" xfId="0" applyFont="1" applyFill="1" applyBorder="1" applyAlignment="1">
      <alignment horizontal="center" vertical="center" wrapText="1"/>
    </xf>
    <xf numFmtId="0" fontId="1" fillId="12" borderId="33" xfId="0" applyFont="1" applyFill="1" applyBorder="1" applyAlignment="1">
      <alignment horizontal="center" vertical="center" wrapText="1"/>
    </xf>
    <xf numFmtId="0" fontId="1" fillId="12" borderId="34" xfId="0" applyFont="1" applyFill="1" applyBorder="1" applyAlignment="1">
      <alignment horizontal="center" vertical="center" wrapText="1"/>
    </xf>
    <xf numFmtId="0" fontId="1" fillId="12" borderId="35" xfId="0" applyFont="1" applyFill="1" applyBorder="1" applyAlignment="1">
      <alignment horizontal="center" vertical="center" wrapText="1"/>
    </xf>
    <xf numFmtId="0" fontId="10" fillId="12" borderId="36" xfId="0" applyFont="1" applyFill="1" applyBorder="1" applyAlignment="1">
      <alignment horizontal="center" vertical="center" wrapText="1"/>
    </xf>
    <xf numFmtId="0" fontId="10" fillId="12" borderId="37" xfId="0" applyFont="1" applyFill="1" applyBorder="1" applyAlignment="1">
      <alignment horizontal="center" vertical="center" wrapText="1"/>
    </xf>
    <xf numFmtId="0" fontId="11" fillId="0" borderId="0" xfId="0" applyFont="1" applyAlignment="1">
      <alignment horizontal="left" wrapText="1"/>
    </xf>
    <xf numFmtId="0" fontId="11" fillId="0" borderId="0" xfId="0" applyFont="1" applyAlignment="1">
      <alignment horizontal="left"/>
    </xf>
    <xf numFmtId="0" fontId="11" fillId="10" borderId="20" xfId="0" applyFont="1" applyFill="1" applyBorder="1" applyAlignment="1">
      <alignment horizontal="center" vertical="center" wrapText="1"/>
    </xf>
    <xf numFmtId="0" fontId="12" fillId="10" borderId="20" xfId="0" applyFont="1" applyFill="1" applyBorder="1" applyAlignment="1">
      <alignment horizontal="center" vertical="center" textRotation="90" wrapText="1"/>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5" fillId="8" borderId="0" xfId="0" applyFont="1" applyFill="1" applyAlignment="1">
      <alignment horizontal="center" vertical="center" textRotation="90" wrapText="1"/>
    </xf>
    <xf numFmtId="0" fontId="3" fillId="3" borderId="40"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41"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42"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43"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44" xfId="0" applyFont="1" applyFill="1" applyBorder="1" applyAlignment="1">
      <alignment horizontal="center" vertical="center" textRotation="45"/>
    </xf>
    <xf numFmtId="0" fontId="2" fillId="7" borderId="45" xfId="0" applyFont="1" applyFill="1" applyBorder="1" applyAlignment="1">
      <alignment horizontal="center" vertical="center" textRotation="45"/>
    </xf>
    <xf numFmtId="0" fontId="18" fillId="0" borderId="0" xfId="0" applyFont="1" applyAlignment="1">
      <alignment horizontal="center" wrapText="1"/>
    </xf>
    <xf numFmtId="0" fontId="11" fillId="0" borderId="0" xfId="0" applyFont="1" applyAlignment="1">
      <alignment horizontal="center"/>
    </xf>
    <xf numFmtId="0" fontId="11" fillId="0" borderId="0" xfId="0" applyFont="1" applyAlignment="1">
      <alignment horizontal="center" wrapText="1"/>
    </xf>
    <xf numFmtId="0" fontId="11" fillId="0" borderId="0" xfId="0" applyFont="1" applyAlignment="1">
      <alignment horizontal="center" vertical="center" wrapText="1"/>
    </xf>
    <xf numFmtId="0" fontId="11" fillId="0" borderId="20" xfId="0" applyFont="1" applyBorder="1" applyAlignment="1">
      <alignment horizontal="center" vertical="center" wrapText="1"/>
    </xf>
  </cellXfs>
  <cellStyles count="1">
    <cellStyle name="Normal" xfId="0" builtinId="0"/>
  </cellStyles>
  <dxfs count="19">
    <dxf>
      <fill>
        <patternFill>
          <bgColor indexed="13"/>
        </patternFill>
      </fill>
    </dxf>
    <dxf>
      <fill>
        <patternFill>
          <bgColor indexed="52"/>
        </patternFill>
      </fill>
    </dxf>
    <dxf>
      <fill>
        <patternFill>
          <bgColor indexed="1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171450</xdr:colOff>
      <xdr:row>1</xdr:row>
      <xdr:rowOff>66675</xdr:rowOff>
    </xdr:from>
    <xdr:to>
      <xdr:col>4</xdr:col>
      <xdr:colOff>371475</xdr:colOff>
      <xdr:row>2</xdr:row>
      <xdr:rowOff>666750</xdr:rowOff>
    </xdr:to>
    <xdr:pic>
      <xdr:nvPicPr>
        <xdr:cNvPr id="1051" name="Imagen 1">
          <a:extLst>
            <a:ext uri="{FF2B5EF4-FFF2-40B4-BE49-F238E27FC236}">
              <a16:creationId xmlns:a16="http://schemas.microsoft.com/office/drawing/2014/main" id="{DC2D2672-10AA-229D-D1DD-AFE8DAE22A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950" y="304800"/>
          <a:ext cx="13906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7"/>
  <sheetViews>
    <sheetView showGridLines="0" topLeftCell="A15" zoomScale="70" zoomScaleNormal="70" zoomScalePageLayoutView="70" workbookViewId="0">
      <selection activeCell="X14" sqref="X14"/>
    </sheetView>
  </sheetViews>
  <sheetFormatPr baseColWidth="10" defaultColWidth="11.42578125" defaultRowHeight="18" x14ac:dyDescent="0.25"/>
  <cols>
    <col min="1" max="1" width="1.42578125" style="1" customWidth="1"/>
    <col min="2" max="2" width="7.140625" style="1" customWidth="1"/>
    <col min="3" max="3" width="8.7109375" style="1" customWidth="1"/>
    <col min="4" max="4" width="9.140625" style="1" customWidth="1"/>
    <col min="5" max="5" width="8.5703125" style="1" customWidth="1"/>
    <col min="6" max="6" width="12.5703125" style="1" customWidth="1"/>
    <col min="7" max="7" width="44.42578125" style="1" customWidth="1"/>
    <col min="8" max="8" width="32.5703125" style="1" customWidth="1"/>
    <col min="9" max="9" width="6.85546875" style="1" bestFit="1" customWidth="1"/>
    <col min="10" max="10" width="6" style="1" bestFit="1" customWidth="1"/>
    <col min="11" max="11" width="6.85546875" style="1" bestFit="1" customWidth="1"/>
    <col min="12" max="12" width="11.42578125" style="1"/>
    <col min="13" max="13" width="13.140625" style="1" customWidth="1"/>
    <col min="14" max="14" width="44" style="1" bestFit="1" customWidth="1"/>
    <col min="15" max="15" width="6.85546875" style="37" bestFit="1" customWidth="1"/>
    <col min="16" max="16" width="5.28515625" style="37" bestFit="1" customWidth="1"/>
    <col min="17" max="17" width="6" style="1" bestFit="1" customWidth="1"/>
    <col min="18" max="18" width="15.42578125" style="1" customWidth="1"/>
    <col min="19" max="20" width="17.5703125" style="1" customWidth="1"/>
    <col min="21" max="21" width="14.85546875" style="1" customWidth="1"/>
    <col min="22" max="23" width="17.5703125" style="1" customWidth="1"/>
    <col min="24" max="24" width="17.140625" style="1" customWidth="1"/>
    <col min="25" max="25" width="3.28515625" style="1" customWidth="1"/>
    <col min="26" max="16384" width="11.42578125" style="1"/>
  </cols>
  <sheetData>
    <row r="1" spans="1:25" ht="18.75" thickBot="1" x14ac:dyDescent="0.3"/>
    <row r="2" spans="1:25" customFormat="1" ht="15.75" customHeight="1" thickTop="1" x14ac:dyDescent="0.25">
      <c r="B2" s="47"/>
      <c r="C2" s="48"/>
      <c r="D2" s="48"/>
      <c r="E2" s="49"/>
      <c r="F2" s="49"/>
      <c r="G2" s="61" t="s">
        <v>17</v>
      </c>
      <c r="H2" s="62"/>
      <c r="I2" s="62"/>
      <c r="J2" s="62"/>
      <c r="K2" s="62"/>
      <c r="L2" s="62"/>
      <c r="M2" s="62"/>
      <c r="N2" s="62"/>
      <c r="O2" s="62"/>
      <c r="P2" s="62"/>
      <c r="Q2" s="62"/>
      <c r="R2" s="62"/>
      <c r="S2" s="62"/>
      <c r="T2" s="62"/>
      <c r="U2" s="62"/>
      <c r="V2" s="62"/>
      <c r="W2" s="62"/>
      <c r="X2" s="63"/>
    </row>
    <row r="3" spans="1:25" customFormat="1" ht="54.75" customHeight="1" x14ac:dyDescent="0.25">
      <c r="B3" s="50"/>
      <c r="C3" s="51"/>
      <c r="D3" s="51"/>
      <c r="E3" s="52"/>
      <c r="F3" s="52"/>
      <c r="G3" s="64" t="s">
        <v>62</v>
      </c>
      <c r="H3" s="65"/>
      <c r="I3" s="65"/>
      <c r="J3" s="65"/>
      <c r="K3" s="65"/>
      <c r="L3" s="65"/>
      <c r="M3" s="65"/>
      <c r="N3" s="65"/>
      <c r="O3" s="65"/>
      <c r="P3" s="65"/>
      <c r="Q3" s="65"/>
      <c r="R3" s="65"/>
      <c r="S3" s="65"/>
      <c r="T3" s="65"/>
      <c r="U3" s="65"/>
      <c r="V3" s="65"/>
      <c r="W3" s="65"/>
      <c r="X3" s="66"/>
    </row>
    <row r="4" spans="1:25" s="38" customFormat="1" ht="45" customHeight="1" thickBot="1" x14ac:dyDescent="0.25">
      <c r="B4" s="53" t="s">
        <v>72</v>
      </c>
      <c r="C4" s="54"/>
      <c r="D4" s="54"/>
      <c r="E4" s="55"/>
      <c r="F4" s="56"/>
      <c r="G4" s="56" t="s">
        <v>59</v>
      </c>
      <c r="H4" s="54"/>
      <c r="I4" s="56" t="s">
        <v>58</v>
      </c>
      <c r="J4" s="67"/>
      <c r="K4" s="67"/>
      <c r="L4" s="67"/>
      <c r="M4" s="54"/>
      <c r="N4" s="56" t="s">
        <v>60</v>
      </c>
      <c r="O4" s="67"/>
      <c r="P4" s="67"/>
      <c r="Q4" s="67"/>
      <c r="R4" s="67"/>
      <c r="S4" s="67"/>
      <c r="T4" s="54"/>
      <c r="U4" s="56" t="s">
        <v>61</v>
      </c>
      <c r="V4" s="67"/>
      <c r="W4" s="67"/>
      <c r="X4" s="68"/>
    </row>
    <row r="5" spans="1:25" ht="10.5" customHeight="1" thickTop="1" x14ac:dyDescent="0.2">
      <c r="B5" s="58"/>
      <c r="C5" s="58"/>
      <c r="D5" s="58"/>
      <c r="E5" s="58"/>
      <c r="F5" s="58"/>
      <c r="G5" s="58"/>
      <c r="H5" s="58"/>
      <c r="I5" s="58"/>
      <c r="J5" s="58"/>
      <c r="K5" s="58"/>
      <c r="L5" s="58"/>
      <c r="M5" s="58"/>
      <c r="N5" s="58"/>
      <c r="O5" s="58"/>
      <c r="P5" s="58"/>
      <c r="Q5" s="58"/>
      <c r="R5" s="58"/>
      <c r="S5" s="58"/>
      <c r="T5" s="58"/>
      <c r="U5" s="58"/>
      <c r="V5" s="58"/>
      <c r="W5" s="58"/>
      <c r="X5" s="58"/>
    </row>
    <row r="6" spans="1:25" ht="48.75" customHeight="1" x14ac:dyDescent="0.2">
      <c r="B6" s="59" t="s">
        <v>0</v>
      </c>
      <c r="C6" s="60" t="s">
        <v>1</v>
      </c>
      <c r="D6" s="60" t="s">
        <v>2</v>
      </c>
      <c r="E6" s="60" t="s">
        <v>3</v>
      </c>
      <c r="F6" s="60" t="s">
        <v>4</v>
      </c>
      <c r="G6" s="60" t="s">
        <v>5</v>
      </c>
      <c r="H6" s="60" t="s">
        <v>56</v>
      </c>
      <c r="I6" s="60" t="s">
        <v>6</v>
      </c>
      <c r="J6" s="60" t="s">
        <v>7</v>
      </c>
      <c r="K6" s="60" t="s">
        <v>18</v>
      </c>
      <c r="L6" s="60" t="s">
        <v>9</v>
      </c>
      <c r="M6" s="57" t="s">
        <v>10</v>
      </c>
      <c r="N6" s="57" t="s">
        <v>57</v>
      </c>
      <c r="O6" s="71" t="s">
        <v>11</v>
      </c>
      <c r="P6" s="71"/>
      <c r="Q6" s="71"/>
      <c r="R6" s="71"/>
      <c r="S6" s="57" t="s">
        <v>12</v>
      </c>
      <c r="T6" s="57" t="s">
        <v>13</v>
      </c>
      <c r="U6" s="57" t="s">
        <v>53</v>
      </c>
      <c r="V6" s="57" t="s">
        <v>54</v>
      </c>
      <c r="W6" s="71" t="s">
        <v>14</v>
      </c>
      <c r="X6" s="71"/>
      <c r="Y6" s="2"/>
    </row>
    <row r="7" spans="1:25" ht="38.25" customHeight="1" x14ac:dyDescent="0.2">
      <c r="B7" s="59"/>
      <c r="C7" s="60"/>
      <c r="D7" s="60"/>
      <c r="E7" s="60"/>
      <c r="F7" s="60"/>
      <c r="G7" s="60"/>
      <c r="H7" s="60"/>
      <c r="I7" s="60"/>
      <c r="J7" s="60"/>
      <c r="K7" s="60"/>
      <c r="L7" s="60"/>
      <c r="M7" s="57"/>
      <c r="N7" s="57"/>
      <c r="O7" s="72" t="s">
        <v>6</v>
      </c>
      <c r="P7" s="72" t="s">
        <v>7</v>
      </c>
      <c r="Q7" s="57" t="s">
        <v>15</v>
      </c>
      <c r="R7" s="57" t="s">
        <v>9</v>
      </c>
      <c r="S7" s="57"/>
      <c r="T7" s="57"/>
      <c r="U7" s="57"/>
      <c r="V7" s="57"/>
      <c r="W7" s="57" t="s">
        <v>55</v>
      </c>
      <c r="X7" s="57" t="s">
        <v>16</v>
      </c>
      <c r="Y7" s="2"/>
    </row>
    <row r="8" spans="1:25" ht="45" customHeight="1" thickBot="1" x14ac:dyDescent="0.25">
      <c r="B8" s="59"/>
      <c r="C8" s="60"/>
      <c r="D8" s="60"/>
      <c r="E8" s="60"/>
      <c r="F8" s="60"/>
      <c r="G8" s="60"/>
      <c r="H8" s="60"/>
      <c r="I8" s="60"/>
      <c r="J8" s="60"/>
      <c r="K8" s="60"/>
      <c r="L8" s="60"/>
      <c r="M8" s="57"/>
      <c r="N8" s="57"/>
      <c r="O8" s="72"/>
      <c r="P8" s="72"/>
      <c r="Q8" s="57"/>
      <c r="R8" s="57"/>
      <c r="S8" s="57"/>
      <c r="T8" s="57"/>
      <c r="U8" s="57"/>
      <c r="V8" s="57"/>
      <c r="W8" s="57"/>
      <c r="X8" s="57"/>
      <c r="Y8" s="2"/>
    </row>
    <row r="9" spans="1:25" ht="67.5" thickBot="1" x14ac:dyDescent="0.25">
      <c r="A9" s="39">
        <v>1</v>
      </c>
      <c r="B9" s="40">
        <v>1</v>
      </c>
      <c r="C9" s="41" t="s">
        <v>74</v>
      </c>
      <c r="D9" s="41" t="s">
        <v>68</v>
      </c>
      <c r="E9" s="41" t="s">
        <v>73</v>
      </c>
      <c r="F9" s="41" t="s">
        <v>69</v>
      </c>
      <c r="G9" s="42" t="s">
        <v>85</v>
      </c>
      <c r="H9" s="42" t="s">
        <v>86</v>
      </c>
      <c r="I9" s="43">
        <v>2</v>
      </c>
      <c r="J9" s="43">
        <v>4</v>
      </c>
      <c r="K9" s="44">
        <f t="shared" ref="K9:K15" si="0">I9+J9</f>
        <v>6</v>
      </c>
      <c r="L9" s="44" t="str">
        <f t="shared" ref="L9:L15" si="1">IF(K9=0,"",IF(K9&gt;7,"EXTREMO",IF(K9&gt;5,"ALTO",IF(K9&gt;4,"MEDIO",IF(K9&gt;1,"BAJO","MUY BAJO")))))</f>
        <v>ALTO</v>
      </c>
      <c r="M9" s="40" t="s">
        <v>70</v>
      </c>
      <c r="N9" s="40" t="s">
        <v>97</v>
      </c>
      <c r="O9" s="43">
        <v>1</v>
      </c>
      <c r="P9" s="43">
        <v>3</v>
      </c>
      <c r="Q9" s="44">
        <f t="shared" ref="Q9:Q15" si="2">O9+P9</f>
        <v>4</v>
      </c>
      <c r="R9" s="44" t="str">
        <f t="shared" ref="R9:R15" si="3">IF(Q9=0,"",IF(Q9&gt;7,"EXTREMO",IF(Q9&gt;5,"ALTO",IF(Q9&gt;4,"MEDIO",IF(Q9&gt;1,"BAJO","MUY BAJO")))))</f>
        <v>BAJO</v>
      </c>
      <c r="S9" s="40" t="s">
        <v>71</v>
      </c>
      <c r="T9" s="40" t="s">
        <v>70</v>
      </c>
      <c r="U9" s="45" t="s">
        <v>75</v>
      </c>
      <c r="V9" s="45" t="s">
        <v>76</v>
      </c>
      <c r="W9" s="40" t="s">
        <v>104</v>
      </c>
      <c r="X9" s="40" t="s">
        <v>105</v>
      </c>
    </row>
    <row r="10" spans="1:25" ht="72" x14ac:dyDescent="0.2">
      <c r="B10" s="40">
        <v>2</v>
      </c>
      <c r="C10" s="41" t="s">
        <v>77</v>
      </c>
      <c r="D10" s="41" t="s">
        <v>68</v>
      </c>
      <c r="E10" s="41" t="s">
        <v>73</v>
      </c>
      <c r="F10" s="41" t="s">
        <v>67</v>
      </c>
      <c r="G10" s="42" t="s">
        <v>87</v>
      </c>
      <c r="H10" s="40" t="s">
        <v>88</v>
      </c>
      <c r="I10" s="43">
        <v>1</v>
      </c>
      <c r="J10" s="43">
        <v>4</v>
      </c>
      <c r="K10" s="44">
        <f t="shared" si="0"/>
        <v>5</v>
      </c>
      <c r="L10" s="44" t="str">
        <f t="shared" si="1"/>
        <v>MEDIO</v>
      </c>
      <c r="M10" s="40" t="s">
        <v>70</v>
      </c>
      <c r="N10" s="40" t="s">
        <v>98</v>
      </c>
      <c r="O10" s="43">
        <v>3</v>
      </c>
      <c r="P10" s="43">
        <v>4</v>
      </c>
      <c r="Q10" s="44">
        <v>5</v>
      </c>
      <c r="R10" s="44" t="str">
        <f t="shared" si="3"/>
        <v>MEDIO</v>
      </c>
      <c r="S10" s="40" t="s">
        <v>71</v>
      </c>
      <c r="T10" s="40" t="s">
        <v>70</v>
      </c>
      <c r="U10" s="45" t="s">
        <v>75</v>
      </c>
      <c r="V10" s="45" t="s">
        <v>76</v>
      </c>
      <c r="W10" s="40" t="s">
        <v>106</v>
      </c>
      <c r="X10" s="40" t="s">
        <v>107</v>
      </c>
    </row>
    <row r="11" spans="1:25" ht="66.75" x14ac:dyDescent="0.2">
      <c r="B11" s="40">
        <v>3</v>
      </c>
      <c r="C11" s="41" t="s">
        <v>77</v>
      </c>
      <c r="D11" s="41" t="s">
        <v>68</v>
      </c>
      <c r="E11" s="41" t="s">
        <v>73</v>
      </c>
      <c r="F11" s="41" t="s">
        <v>69</v>
      </c>
      <c r="G11" s="42" t="s">
        <v>89</v>
      </c>
      <c r="H11" s="42" t="s">
        <v>90</v>
      </c>
      <c r="I11" s="43">
        <v>1</v>
      </c>
      <c r="J11" s="43">
        <v>4</v>
      </c>
      <c r="K11" s="44">
        <f t="shared" si="0"/>
        <v>5</v>
      </c>
      <c r="L11" s="44" t="str">
        <f t="shared" si="1"/>
        <v>MEDIO</v>
      </c>
      <c r="M11" s="40" t="s">
        <v>70</v>
      </c>
      <c r="N11" s="40" t="s">
        <v>99</v>
      </c>
      <c r="O11" s="43">
        <v>2</v>
      </c>
      <c r="P11" s="43">
        <v>4</v>
      </c>
      <c r="Q11" s="44">
        <v>5</v>
      </c>
      <c r="R11" s="44" t="str">
        <f t="shared" si="3"/>
        <v>MEDIO</v>
      </c>
      <c r="S11" s="40" t="s">
        <v>71</v>
      </c>
      <c r="T11" s="40" t="s">
        <v>70</v>
      </c>
      <c r="U11" s="45" t="s">
        <v>108</v>
      </c>
      <c r="V11" s="45" t="s">
        <v>109</v>
      </c>
      <c r="W11" s="91" t="s">
        <v>110</v>
      </c>
      <c r="X11" s="40" t="s">
        <v>111</v>
      </c>
    </row>
    <row r="12" spans="1:25" ht="88.5" x14ac:dyDescent="0.2">
      <c r="B12" s="40">
        <v>4</v>
      </c>
      <c r="C12" s="41" t="s">
        <v>77</v>
      </c>
      <c r="D12" s="41" t="s">
        <v>68</v>
      </c>
      <c r="E12" s="41" t="s">
        <v>73</v>
      </c>
      <c r="F12" s="41" t="s">
        <v>78</v>
      </c>
      <c r="G12" s="42" t="s">
        <v>91</v>
      </c>
      <c r="H12" s="40" t="s">
        <v>92</v>
      </c>
      <c r="I12" s="43">
        <v>2</v>
      </c>
      <c r="J12" s="43">
        <v>4</v>
      </c>
      <c r="K12" s="44">
        <f t="shared" si="0"/>
        <v>6</v>
      </c>
      <c r="L12" s="44" t="str">
        <f t="shared" si="1"/>
        <v>ALTO</v>
      </c>
      <c r="M12" s="40" t="s">
        <v>79</v>
      </c>
      <c r="N12" s="40" t="s">
        <v>100</v>
      </c>
      <c r="O12" s="43">
        <v>3</v>
      </c>
      <c r="P12" s="43">
        <v>3</v>
      </c>
      <c r="Q12" s="44">
        <v>5</v>
      </c>
      <c r="R12" s="44" t="str">
        <f t="shared" si="3"/>
        <v>MEDIO</v>
      </c>
      <c r="S12" s="40" t="s">
        <v>80</v>
      </c>
      <c r="T12" s="40" t="s">
        <v>79</v>
      </c>
      <c r="U12" s="45" t="s">
        <v>112</v>
      </c>
      <c r="V12" s="45" t="s">
        <v>113</v>
      </c>
      <c r="W12" s="40" t="s">
        <v>114</v>
      </c>
      <c r="X12" s="92" t="s">
        <v>115</v>
      </c>
    </row>
    <row r="13" spans="1:25" ht="88.5" x14ac:dyDescent="0.2">
      <c r="B13" s="40">
        <v>5</v>
      </c>
      <c r="C13" s="41" t="s">
        <v>77</v>
      </c>
      <c r="D13" s="41" t="s">
        <v>68</v>
      </c>
      <c r="E13" s="41" t="s">
        <v>73</v>
      </c>
      <c r="F13" s="41" t="s">
        <v>78</v>
      </c>
      <c r="G13" s="42" t="s">
        <v>81</v>
      </c>
      <c r="H13" s="40" t="s">
        <v>82</v>
      </c>
      <c r="I13" s="43">
        <v>2</v>
      </c>
      <c r="J13" s="43">
        <v>3</v>
      </c>
      <c r="K13" s="44">
        <f t="shared" si="0"/>
        <v>5</v>
      </c>
      <c r="L13" s="44" t="str">
        <f t="shared" si="1"/>
        <v>MEDIO</v>
      </c>
      <c r="M13" s="46" t="s">
        <v>83</v>
      </c>
      <c r="N13" s="40" t="s">
        <v>101</v>
      </c>
      <c r="O13" s="43">
        <v>3</v>
      </c>
      <c r="P13" s="43">
        <v>4</v>
      </c>
      <c r="Q13" s="44">
        <v>5</v>
      </c>
      <c r="R13" s="44" t="str">
        <f t="shared" si="3"/>
        <v>MEDIO</v>
      </c>
      <c r="S13" s="40" t="s">
        <v>80</v>
      </c>
      <c r="T13" s="40" t="s">
        <v>84</v>
      </c>
      <c r="U13" s="45" t="s">
        <v>116</v>
      </c>
      <c r="V13" s="45" t="s">
        <v>117</v>
      </c>
      <c r="W13" s="40" t="s">
        <v>118</v>
      </c>
      <c r="X13" s="40" t="s">
        <v>111</v>
      </c>
    </row>
    <row r="14" spans="1:25" ht="110.25" customHeight="1" x14ac:dyDescent="0.2">
      <c r="B14" s="40">
        <v>6</v>
      </c>
      <c r="C14" s="41" t="s">
        <v>77</v>
      </c>
      <c r="D14" s="41" t="s">
        <v>68</v>
      </c>
      <c r="E14" s="41" t="s">
        <v>73</v>
      </c>
      <c r="F14" s="41" t="s">
        <v>78</v>
      </c>
      <c r="G14" s="42" t="s">
        <v>93</v>
      </c>
      <c r="H14" s="40" t="s">
        <v>94</v>
      </c>
      <c r="I14" s="46">
        <v>1</v>
      </c>
      <c r="J14" s="46">
        <v>4</v>
      </c>
      <c r="K14" s="44">
        <f t="shared" si="0"/>
        <v>5</v>
      </c>
      <c r="L14" s="44" t="str">
        <f t="shared" si="1"/>
        <v>MEDIO</v>
      </c>
      <c r="M14" s="40" t="s">
        <v>83</v>
      </c>
      <c r="N14" s="40" t="s">
        <v>102</v>
      </c>
      <c r="O14" s="46">
        <v>2</v>
      </c>
      <c r="P14" s="46">
        <v>4</v>
      </c>
      <c r="Q14" s="44">
        <v>5</v>
      </c>
      <c r="R14" s="44" t="str">
        <f t="shared" si="3"/>
        <v>MEDIO</v>
      </c>
      <c r="S14" s="46" t="s">
        <v>71</v>
      </c>
      <c r="T14" s="40" t="s">
        <v>84</v>
      </c>
      <c r="U14" s="40" t="s">
        <v>119</v>
      </c>
      <c r="V14" s="40" t="s">
        <v>109</v>
      </c>
      <c r="W14" s="40" t="s">
        <v>120</v>
      </c>
      <c r="X14" s="40" t="s">
        <v>121</v>
      </c>
    </row>
    <row r="15" spans="1:25" ht="151.5" customHeight="1" x14ac:dyDescent="0.2">
      <c r="B15" s="40">
        <v>7</v>
      </c>
      <c r="C15" s="41" t="s">
        <v>77</v>
      </c>
      <c r="D15" s="41" t="s">
        <v>68</v>
      </c>
      <c r="E15" s="41" t="s">
        <v>73</v>
      </c>
      <c r="F15" s="41" t="s">
        <v>78</v>
      </c>
      <c r="G15" s="42" t="s">
        <v>95</v>
      </c>
      <c r="H15" s="40" t="s">
        <v>96</v>
      </c>
      <c r="I15" s="46">
        <v>2</v>
      </c>
      <c r="J15" s="46">
        <v>4</v>
      </c>
      <c r="K15" s="44">
        <f t="shared" si="0"/>
        <v>6</v>
      </c>
      <c r="L15" s="44" t="str">
        <f t="shared" si="1"/>
        <v>ALTO</v>
      </c>
      <c r="M15" s="40" t="s">
        <v>83</v>
      </c>
      <c r="N15" s="40" t="s">
        <v>103</v>
      </c>
      <c r="O15" s="46">
        <v>2</v>
      </c>
      <c r="P15" s="46">
        <v>4</v>
      </c>
      <c r="Q15" s="44">
        <v>5</v>
      </c>
      <c r="R15" s="44" t="str">
        <f t="shared" si="3"/>
        <v>MEDIO</v>
      </c>
      <c r="S15" s="46" t="s">
        <v>123</v>
      </c>
      <c r="T15" s="40" t="s">
        <v>84</v>
      </c>
      <c r="U15" s="40" t="s">
        <v>122</v>
      </c>
      <c r="V15" s="40" t="s">
        <v>124</v>
      </c>
      <c r="W15" s="40" t="s">
        <v>125</v>
      </c>
      <c r="X15" s="40" t="s">
        <v>126</v>
      </c>
    </row>
    <row r="16" spans="1:25" ht="15" x14ac:dyDescent="0.2">
      <c r="B16" s="70" t="s">
        <v>63</v>
      </c>
      <c r="C16" s="70"/>
      <c r="D16" s="70"/>
      <c r="E16" s="70"/>
      <c r="F16" s="70"/>
      <c r="G16" s="70"/>
      <c r="H16" s="70"/>
      <c r="I16" s="70"/>
      <c r="J16" s="70"/>
      <c r="K16" s="70"/>
      <c r="L16" s="70"/>
      <c r="M16" s="70"/>
      <c r="N16" s="70"/>
      <c r="O16" s="70"/>
      <c r="P16" s="70"/>
      <c r="Q16" s="70"/>
      <c r="R16" s="70"/>
      <c r="S16" s="70"/>
      <c r="T16" s="70"/>
      <c r="U16" s="70"/>
      <c r="V16" s="70"/>
      <c r="W16" s="70"/>
      <c r="X16" s="70"/>
    </row>
    <row r="17" spans="2:24" ht="15" x14ac:dyDescent="0.2">
      <c r="B17" s="69" t="s">
        <v>64</v>
      </c>
      <c r="C17" s="69"/>
      <c r="D17" s="69"/>
      <c r="E17" s="69"/>
      <c r="F17" s="69"/>
      <c r="G17" s="69"/>
      <c r="H17" s="69"/>
      <c r="I17" s="69"/>
      <c r="J17" s="69"/>
      <c r="K17" s="69"/>
      <c r="L17" s="69"/>
      <c r="M17" s="69"/>
      <c r="N17" s="69"/>
      <c r="O17" s="69"/>
      <c r="P17" s="69"/>
      <c r="Q17" s="69"/>
      <c r="R17" s="69"/>
      <c r="S17" s="69"/>
      <c r="T17" s="69"/>
      <c r="U17" s="69"/>
      <c r="V17" s="69"/>
      <c r="W17" s="69"/>
      <c r="X17" s="69"/>
    </row>
  </sheetData>
  <mergeCells count="36">
    <mergeCell ref="M6:M8"/>
    <mergeCell ref="N6:N8"/>
    <mergeCell ref="O6:R6"/>
    <mergeCell ref="J6:J8"/>
    <mergeCell ref="B17:X17"/>
    <mergeCell ref="B16:X16"/>
    <mergeCell ref="W7:W8"/>
    <mergeCell ref="X7:X8"/>
    <mergeCell ref="T6:T8"/>
    <mergeCell ref="U6:U8"/>
    <mergeCell ref="V6:V8"/>
    <mergeCell ref="W6:X6"/>
    <mergeCell ref="O7:O8"/>
    <mergeCell ref="P7:P8"/>
    <mergeCell ref="G6:G8"/>
    <mergeCell ref="H6:H8"/>
    <mergeCell ref="I6:I8"/>
    <mergeCell ref="Q7:Q8"/>
    <mergeCell ref="R7:R8"/>
    <mergeCell ref="K6:K8"/>
    <mergeCell ref="B2:F3"/>
    <mergeCell ref="B4:F4"/>
    <mergeCell ref="S6:S8"/>
    <mergeCell ref="B5:X5"/>
    <mergeCell ref="B6:B8"/>
    <mergeCell ref="C6:C8"/>
    <mergeCell ref="D6:D8"/>
    <mergeCell ref="E6:E8"/>
    <mergeCell ref="F6:F8"/>
    <mergeCell ref="G2:X2"/>
    <mergeCell ref="G3:X3"/>
    <mergeCell ref="G4:H4"/>
    <mergeCell ref="I4:M4"/>
    <mergeCell ref="N4:T4"/>
    <mergeCell ref="U4:X4"/>
    <mergeCell ref="L6:L8"/>
  </mergeCells>
  <conditionalFormatting sqref="K9:K15">
    <cfRule type="cellIs" dxfId="18" priority="10" stopIfTrue="1" operator="between">
      <formula>6</formula>
      <formula>7</formula>
    </cfRule>
    <cfRule type="cellIs" dxfId="17" priority="12" stopIfTrue="1" operator="equal">
      <formula>5</formula>
    </cfRule>
    <cfRule type="cellIs" dxfId="16" priority="14" stopIfTrue="1" operator="between">
      <formula>2</formula>
      <formula>4</formula>
    </cfRule>
    <cfRule type="cellIs" dxfId="15" priority="15" stopIfTrue="1" operator="between">
      <formula>8</formula>
      <formula>10</formula>
    </cfRule>
  </conditionalFormatting>
  <conditionalFormatting sqref="L9:L15">
    <cfRule type="containsText" dxfId="14" priority="9" stopIfTrue="1" operator="containsText" text="ALTO">
      <formula>NOT(ISERROR(SEARCH("ALTO",L9)))</formula>
    </cfRule>
    <cfRule type="cellIs" dxfId="13" priority="11" stopIfTrue="1" operator="equal">
      <formula>"MEDIO"</formula>
    </cfRule>
    <cfRule type="containsText" dxfId="12" priority="13" stopIfTrue="1" operator="containsText" text="BAJO">
      <formula>NOT(ISERROR(SEARCH("BAJO",L9)))</formula>
    </cfRule>
    <cfRule type="containsText" dxfId="11" priority="16" stopIfTrue="1" operator="containsText" text="EXTREMO">
      <formula>NOT(ISERROR(SEARCH("EXTREMO",L9)))</formula>
    </cfRule>
  </conditionalFormatting>
  <conditionalFormatting sqref="Q9:Q15">
    <cfRule type="cellIs" dxfId="10" priority="2" stopIfTrue="1" operator="between">
      <formula>6</formula>
      <formula>7</formula>
    </cfRule>
    <cfRule type="cellIs" dxfId="9" priority="4" stopIfTrue="1" operator="equal">
      <formula>5</formula>
    </cfRule>
    <cfRule type="cellIs" dxfId="8" priority="6" stopIfTrue="1" operator="between">
      <formula>2</formula>
      <formula>4</formula>
    </cfRule>
    <cfRule type="cellIs" dxfId="7" priority="7" stopIfTrue="1" operator="between">
      <formula>8</formula>
      <formula>10</formula>
    </cfRule>
  </conditionalFormatting>
  <conditionalFormatting sqref="R9:R15">
    <cfRule type="cellIs" dxfId="6" priority="3" stopIfTrue="1" operator="equal">
      <formula>"MEDIO"</formula>
    </cfRule>
    <cfRule type="containsText" dxfId="5" priority="5" stopIfTrue="1" operator="containsText" text="BAJO">
      <formula>NOT(ISERROR(SEARCH("BAJO",R9)))</formula>
    </cfRule>
    <cfRule type="containsText" dxfId="4" priority="8" stopIfTrue="1" operator="containsText" text="EXTREMO">
      <formula>NOT(ISERROR(SEARCH("EXTREMO",R9)))</formula>
    </cfRule>
    <cfRule type="containsText" dxfId="3" priority="1" stopIfTrue="1" operator="containsText" text="ALTO">
      <formula>NOT(ISERROR(SEARCH("ALTO",R9)))</formula>
    </cfRule>
  </conditionalFormatting>
  <printOptions verticalCentered="1"/>
  <pageMargins left="0.17" right="0.16" top="0.38" bottom="0.2" header="0.3" footer="0.3"/>
  <pageSetup scale="3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fitToPage="1"/>
  </sheetPr>
  <dimension ref="A1:P18"/>
  <sheetViews>
    <sheetView showGridLines="0" tabSelected="1" zoomScaleNormal="100" workbookViewId="0">
      <selection activeCell="C7" sqref="C7"/>
    </sheetView>
  </sheetViews>
  <sheetFormatPr baseColWidth="10"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s>
  <sheetData>
    <row r="1" spans="2:16" ht="18.75" x14ac:dyDescent="0.25">
      <c r="B1" s="35"/>
      <c r="C1" s="76" t="s">
        <v>52</v>
      </c>
      <c r="D1" s="76"/>
      <c r="G1" s="77" t="s">
        <v>51</v>
      </c>
      <c r="H1" s="78"/>
      <c r="I1" s="78"/>
      <c r="J1" s="78"/>
      <c r="K1" s="78"/>
      <c r="L1" s="78"/>
      <c r="M1" s="79"/>
    </row>
    <row r="2" spans="2:16" ht="75" x14ac:dyDescent="0.25">
      <c r="B2" s="34"/>
      <c r="C2" s="33" t="s">
        <v>50</v>
      </c>
      <c r="D2" s="33" t="s">
        <v>49</v>
      </c>
      <c r="G2" s="80" t="s">
        <v>65</v>
      </c>
      <c r="H2" s="81"/>
      <c r="I2" s="32" t="s">
        <v>48</v>
      </c>
      <c r="J2" s="32" t="s">
        <v>47</v>
      </c>
      <c r="K2" s="32" t="s">
        <v>46</v>
      </c>
      <c r="L2" s="32" t="s">
        <v>45</v>
      </c>
      <c r="M2" s="31" t="s">
        <v>44</v>
      </c>
    </row>
    <row r="3" spans="2:16" ht="60" x14ac:dyDescent="0.25">
      <c r="B3" s="75" t="s">
        <v>31</v>
      </c>
      <c r="C3" s="30" t="s">
        <v>30</v>
      </c>
      <c r="D3" s="29">
        <v>1</v>
      </c>
      <c r="G3" s="82" t="s">
        <v>43</v>
      </c>
      <c r="H3" s="83"/>
      <c r="I3" s="28" t="s">
        <v>42</v>
      </c>
      <c r="J3" s="28" t="s">
        <v>41</v>
      </c>
      <c r="K3" s="28" t="s">
        <v>40</v>
      </c>
      <c r="L3" s="28" t="s">
        <v>39</v>
      </c>
      <c r="M3" s="27" t="s">
        <v>38</v>
      </c>
    </row>
    <row r="4" spans="2:16" ht="30" x14ac:dyDescent="0.25">
      <c r="B4" s="75"/>
      <c r="C4" s="22" t="s">
        <v>28</v>
      </c>
      <c r="D4" s="21">
        <v>2</v>
      </c>
      <c r="G4" s="84" t="s">
        <v>9</v>
      </c>
      <c r="H4" s="86" t="s">
        <v>8</v>
      </c>
      <c r="I4" s="26" t="s">
        <v>37</v>
      </c>
      <c r="J4" s="26" t="s">
        <v>36</v>
      </c>
      <c r="K4" s="26" t="s">
        <v>35</v>
      </c>
      <c r="L4" s="26" t="s">
        <v>34</v>
      </c>
      <c r="M4" s="25" t="s">
        <v>33</v>
      </c>
    </row>
    <row r="5" spans="2:16" ht="45" x14ac:dyDescent="0.25">
      <c r="B5" s="75"/>
      <c r="C5" s="22" t="s">
        <v>25</v>
      </c>
      <c r="D5" s="21">
        <v>3</v>
      </c>
      <c r="G5" s="85"/>
      <c r="H5" s="87"/>
      <c r="I5" s="24">
        <v>1</v>
      </c>
      <c r="J5" s="24">
        <v>2</v>
      </c>
      <c r="K5" s="24">
        <v>3</v>
      </c>
      <c r="L5" s="24">
        <v>4</v>
      </c>
      <c r="M5" s="23">
        <v>5</v>
      </c>
      <c r="O5" s="73" t="s">
        <v>32</v>
      </c>
      <c r="P5" s="74"/>
    </row>
    <row r="6" spans="2:16" ht="50.25" customHeight="1" x14ac:dyDescent="0.25">
      <c r="B6" s="75"/>
      <c r="C6" s="22" t="s">
        <v>22</v>
      </c>
      <c r="D6" s="21">
        <v>4</v>
      </c>
      <c r="F6" s="75" t="s">
        <v>31</v>
      </c>
      <c r="G6" s="20" t="s">
        <v>30</v>
      </c>
      <c r="H6" s="19">
        <v>1</v>
      </c>
      <c r="I6" s="5">
        <f>I5+H6</f>
        <v>2</v>
      </c>
      <c r="J6" s="5">
        <f>J5+H6</f>
        <v>3</v>
      </c>
      <c r="K6" s="5">
        <f>K5+H6</f>
        <v>4</v>
      </c>
      <c r="L6" s="5">
        <f>L$5+H6</f>
        <v>5</v>
      </c>
      <c r="M6" s="5">
        <f>M$5+H6</f>
        <v>6</v>
      </c>
      <c r="O6" s="18" t="s">
        <v>29</v>
      </c>
      <c r="P6" s="18" t="s">
        <v>9</v>
      </c>
    </row>
    <row r="7" spans="2:16" ht="47.25" x14ac:dyDescent="0.25">
      <c r="B7" s="75"/>
      <c r="C7" s="17" t="s">
        <v>66</v>
      </c>
      <c r="D7" s="16">
        <v>5</v>
      </c>
      <c r="F7" s="75"/>
      <c r="G7" s="11" t="s">
        <v>28</v>
      </c>
      <c r="H7" s="10">
        <v>2</v>
      </c>
      <c r="I7" s="5">
        <f>I5+H7</f>
        <v>3</v>
      </c>
      <c r="J7" s="5">
        <f>J5+H7</f>
        <v>4</v>
      </c>
      <c r="K7" s="5">
        <f>K5+H7</f>
        <v>5</v>
      </c>
      <c r="L7" s="5">
        <f>$L$5+H7</f>
        <v>6</v>
      </c>
      <c r="M7" s="5">
        <f>M$5+H7</f>
        <v>7</v>
      </c>
      <c r="O7" s="15" t="s">
        <v>27</v>
      </c>
      <c r="P7" s="14" t="s">
        <v>26</v>
      </c>
    </row>
    <row r="8" spans="2:16" ht="47.25" x14ac:dyDescent="0.25">
      <c r="F8" s="75"/>
      <c r="G8" s="11" t="s">
        <v>25</v>
      </c>
      <c r="H8" s="10">
        <v>3</v>
      </c>
      <c r="I8" s="5">
        <f>I5+H8</f>
        <v>4</v>
      </c>
      <c r="J8" s="5">
        <f>J5+H8</f>
        <v>5</v>
      </c>
      <c r="K8" s="5">
        <f>K5+H8</f>
        <v>6</v>
      </c>
      <c r="L8" s="5">
        <f>$L$5+H8</f>
        <v>7</v>
      </c>
      <c r="M8" s="5">
        <f>M$5+H8</f>
        <v>8</v>
      </c>
      <c r="O8" s="13" t="s">
        <v>24</v>
      </c>
      <c r="P8" s="12" t="s">
        <v>23</v>
      </c>
    </row>
    <row r="9" spans="2:16" ht="47.25" x14ac:dyDescent="0.25">
      <c r="F9" s="75"/>
      <c r="G9" s="11" t="s">
        <v>22</v>
      </c>
      <c r="H9" s="10">
        <v>4</v>
      </c>
      <c r="I9" s="5">
        <f>I5+H9</f>
        <v>5</v>
      </c>
      <c r="J9" s="5">
        <f>J5+H9</f>
        <v>6</v>
      </c>
      <c r="K9" s="5">
        <f>K5+H9</f>
        <v>7</v>
      </c>
      <c r="L9" s="5">
        <f>$L$5+H9</f>
        <v>8</v>
      </c>
      <c r="M9" s="5">
        <f>M$5+H9</f>
        <v>9</v>
      </c>
      <c r="O9" s="9">
        <v>5</v>
      </c>
      <c r="P9" s="8" t="s">
        <v>21</v>
      </c>
    </row>
    <row r="10" spans="2:16" ht="47.25" x14ac:dyDescent="0.25">
      <c r="F10" s="75"/>
      <c r="G10" s="7" t="s">
        <v>66</v>
      </c>
      <c r="H10" s="6">
        <v>5</v>
      </c>
      <c r="I10" s="5">
        <f>I5+H10</f>
        <v>6</v>
      </c>
      <c r="J10" s="5">
        <f>J5+H10</f>
        <v>7</v>
      </c>
      <c r="K10" s="5">
        <f>K5+H10</f>
        <v>8</v>
      </c>
      <c r="L10" s="5">
        <f>$L$5+H10</f>
        <v>9</v>
      </c>
      <c r="M10" s="5">
        <f>M$5+H10</f>
        <v>10</v>
      </c>
      <c r="O10" s="4" t="s">
        <v>20</v>
      </c>
      <c r="P10" s="3" t="s">
        <v>19</v>
      </c>
    </row>
    <row r="18" spans="1:13" ht="63" customHeight="1" x14ac:dyDescent="0.25">
      <c r="A18" s="36"/>
      <c r="B18" s="36"/>
      <c r="C18" s="90"/>
      <c r="D18" s="90"/>
      <c r="E18" s="90"/>
      <c r="F18" s="90"/>
      <c r="G18" s="90"/>
      <c r="H18" s="36"/>
      <c r="I18" s="88"/>
      <c r="J18" s="89"/>
      <c r="K18" s="89"/>
      <c r="L18" s="89"/>
      <c r="M18" s="1"/>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ADMIN</cp:lastModifiedBy>
  <cp:lastPrinted>2019-07-20T17:48:52Z</cp:lastPrinted>
  <dcterms:created xsi:type="dcterms:W3CDTF">2014-09-12T17:49:54Z</dcterms:created>
  <dcterms:modified xsi:type="dcterms:W3CDTF">2026-04-21T17:03:24Z</dcterms:modified>
</cp:coreProperties>
</file>