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C:\Users\andres david\OneDrive\Escritorio\"/>
    </mc:Choice>
  </mc:AlternateContent>
  <xr:revisionPtr revIDLastSave="0" documentId="8_{2D2750C5-90EE-40AA-811E-AB1765A8672E}" xr6:coauthVersionLast="47" xr6:coauthVersionMax="47" xr10:uidLastSave="{00000000-0000-0000-0000-000000000000}"/>
  <bookViews>
    <workbookView xWindow="-120" yWindow="-120" windowWidth="20730" windowHeight="11040" xr2:uid="{00000000-000D-0000-FFFF-FFFF00000000}"/>
  </bookViews>
  <sheets>
    <sheet name="SERVICIO " sheetId="1" r:id="rId1"/>
  </sheets>
  <definedNames>
    <definedName name="_xlnm.Print_Titles" localSheetId="0">'SERVICIO '!$1:$6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1" i="1" l="1"/>
  <c r="F8" i="1"/>
  <c r="G8" i="1" s="1"/>
  <c r="F9" i="1"/>
  <c r="G9" i="1" s="1"/>
  <c r="F10" i="1"/>
  <c r="G10" i="1" s="1"/>
  <c r="F11" i="1"/>
  <c r="F12" i="1"/>
  <c r="G12" i="1" s="1"/>
  <c r="F7" i="1"/>
  <c r="G7" i="1" s="1"/>
</calcChain>
</file>

<file path=xl/sharedStrings.xml><?xml version="1.0" encoding="utf-8"?>
<sst xmlns="http://schemas.openxmlformats.org/spreadsheetml/2006/main" count="35" uniqueCount="33">
  <si>
    <t>SECRETARIA DE SEGURIDAD Y JUSTICIA</t>
  </si>
  <si>
    <t>No. ITEM</t>
  </si>
  <si>
    <t>DESCRIPCIÓN</t>
  </si>
  <si>
    <t>Para el cálculo del valor unitario de cada ítem, el participante debe tener en cuenta:</t>
  </si>
  <si>
    <r>
      <rPr>
        <b/>
        <sz val="10"/>
        <color theme="1"/>
        <rFont val="Arial Narrow"/>
        <family val="2"/>
      </rPr>
      <t xml:space="preserve">Nota 1: </t>
    </r>
    <r>
      <rPr>
        <sz val="10"/>
        <color theme="1"/>
        <rFont val="Arial Narrow"/>
        <family val="2"/>
      </rPr>
      <t xml:space="preserve"> Es responsabilidad unicamente del oferente, verificar las formulas y operaciones aritmeticas al momento de estructurar su Cotización.</t>
    </r>
  </si>
  <si>
    <t>Favor diligenciar la siguiente información:</t>
  </si>
  <si>
    <t>Empresa:</t>
  </si>
  <si>
    <t>Cargo:</t>
  </si>
  <si>
    <t>Nit:</t>
  </si>
  <si>
    <t>E-Mail:</t>
  </si>
  <si>
    <t>Dirección:</t>
  </si>
  <si>
    <t>Fecha:</t>
  </si>
  <si>
    <t>Contacto:</t>
  </si>
  <si>
    <t>Celular o Fijo:</t>
  </si>
  <si>
    <t>Firma</t>
  </si>
  <si>
    <r>
      <t xml:space="preserve">Nota 4: </t>
    </r>
    <r>
      <rPr>
        <sz val="10"/>
        <color theme="1"/>
        <rFont val="Arial Narrow"/>
        <family val="2"/>
      </rPr>
      <t>Tener en cuenta al momento de realizar la cotización el item incluir el valor de los impuestos distritales, costos de importación, imprevistos, mano de obra y demás, excepto el IVA. En caso de que el servicio se encuentre excento de IVA o aplique un IVA distinto, como impoconsumo, el participante deberá manifestarlo, sin afectar el valor unitario.</t>
    </r>
  </si>
  <si>
    <t xml:space="preserve">CANTIDAD </t>
  </si>
  <si>
    <t>PRECIO TECHO</t>
  </si>
  <si>
    <t xml:space="preserve"> VALOR UNITARIO</t>
  </si>
  <si>
    <t>IVA</t>
  </si>
  <si>
    <t>VALOR UNITARIO IVA INCLUIDO</t>
  </si>
  <si>
    <t>VALOR OFERTADO</t>
  </si>
  <si>
    <t>VALOR UNITARIO</t>
  </si>
  <si>
    <r>
      <t xml:space="preserve">Nota 5:  </t>
    </r>
    <r>
      <rPr>
        <sz val="10"/>
        <color theme="1"/>
        <rFont val="Arial Narrow"/>
        <family val="2"/>
      </rPr>
      <t>La Entidad Estatal aceptará la oferta económica del proponente que cumpla con todas las condiciones exigidas en los documentos del proceso teniendo en cuenta que no deberán superar los precios techo en el valor unitario de cada ITEM</t>
    </r>
    <r>
      <rPr>
        <b/>
        <sz val="10"/>
        <color theme="1"/>
        <rFont val="Arial Narrow"/>
        <family val="2"/>
      </rPr>
      <t>, so pena de rechazo</t>
    </r>
  </si>
  <si>
    <t>OBJETO: Adquirir material POP como herramienta de apoyo para el desarrollo de una estrategia integral de prevención de las violencias basadas en género, intrafamiliar y comportamientos contrarios a la convivencia en Santiago de Cali, con enfoque diferencial, orientada a la promoción de derechos, la transformación cultural y la difusión de rutas de atención institucional.</t>
  </si>
  <si>
    <t>Roll Up Personalizado full color de 100 x 200 cm, temática convivencia, acceso a la justicia y prevención de violencias y conflictividades.</t>
  </si>
  <si>
    <t>Plegables tamaño carta doblados en
tres cuerpos e impresos a full color por ambos lados para trabajar por territorios, Personalizado temática convivencia, acceso a la justicia y prevención de violencias yconflictividades.</t>
  </si>
  <si>
    <t>Inflable publicitario de materiales
resistentes y duraderos,
impreso full color, maletín para
transporte y cordeles de anclaje, de 4m personalizado.</t>
  </si>
  <si>
    <t>Manillas Personalizadas temática
convivencia, acceso a la justicia
y prevención de violencias y
conflictividades. Material: Tela con estampado sublimado.</t>
  </si>
  <si>
    <t>Suvenir antiestres, material PU
tamaño: 7,3x6,7cm con una marca de logo a una tinta para una cara.</t>
  </si>
  <si>
    <t>Libreta argollada y bolígrafo de cartón 80hojas. Medidas: 18cm x14cm, Temática
convivencia, acceso a la justicia y prevención de violencias y conflictividades.</t>
  </si>
  <si>
    <r>
      <rPr>
        <b/>
        <sz val="10"/>
        <color theme="1"/>
        <rFont val="Arial Narrow"/>
        <family val="2"/>
      </rPr>
      <t xml:space="preserve">Nota 2: </t>
    </r>
    <r>
      <rPr>
        <sz val="10"/>
        <color theme="1"/>
        <rFont val="Arial Narrow"/>
        <family val="2"/>
      </rPr>
      <t>Los servicios cotizados, deben cumpir en su totalidad con las especificaciones solicitadas.</t>
    </r>
  </si>
  <si>
    <r>
      <t xml:space="preserve">Nota 3: </t>
    </r>
    <r>
      <rPr>
        <sz val="10"/>
        <color theme="1"/>
        <rFont val="Arial Narrow"/>
        <family val="2"/>
      </rPr>
      <t>Tener en cuenta al momento de realizar la cotización de los ITEMS descritos en el formato, incluir en cada uno de ellos los costos de suministro, instalación, configuración, puesta en funcionamiento.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</si>
</sst>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0"/>
  </numFmts>
  <fonts count="13" x14ac:knownFonts="1">
    <font>
      <sz val="11"/>
      <color theme="1"/>
      <name val="Calibri"/>
      <family val="2"/>
      <scheme val="minor"/>
    </font>
    <font>
      <b/>
      <sz val="11"/>
      <name val="Arial Narrow"/>
      <family val="2"/>
    </font>
    <font>
      <sz val="11"/>
      <color theme="1"/>
      <name val="Arial Narrow"/>
      <family val="2"/>
    </font>
    <font>
      <b/>
      <sz val="9"/>
      <name val="Arial Narrow"/>
      <family val="2"/>
    </font>
    <font>
      <sz val="8"/>
      <color theme="1"/>
      <name val="Arial Narrow"/>
      <family val="2"/>
    </font>
    <font>
      <sz val="8"/>
      <name val="Arial Narrow"/>
      <family val="2"/>
    </font>
    <font>
      <b/>
      <sz val="10"/>
      <color theme="1"/>
      <name val="Arial Narrow"/>
      <family val="2"/>
    </font>
    <font>
      <sz val="10"/>
      <color theme="1"/>
      <name val="Arial Narrow"/>
      <family val="2"/>
    </font>
    <font>
      <b/>
      <sz val="9"/>
      <color theme="1"/>
      <name val="Arial Narrow"/>
      <family val="2"/>
    </font>
    <font>
      <sz val="11"/>
      <color rgb="FF000000"/>
      <name val="Arial"/>
      <family val="2"/>
    </font>
    <font>
      <b/>
      <sz val="11"/>
      <color theme="1"/>
      <name val="Arial Narrow"/>
      <family val="2"/>
    </font>
    <font>
      <sz val="11"/>
      <color theme="1"/>
      <name val="Calibri"/>
      <family val="2"/>
      <scheme val="minor"/>
    </font>
    <font>
      <sz val="10"/>
      <name val="Arial Narrow"/>
      <family val="2"/>
    </font>
  </fonts>
  <fills count="8">
    <fill>
      <patternFill patternType="none"/>
    </fill>
    <fill>
      <patternFill patternType="gray125"/>
    </fill>
    <fill>
      <patternFill patternType="solid">
        <fgColor theme="2" tint="-9.9978637043366805E-2"/>
        <bgColor indexed="64"/>
      </patternFill>
    </fill>
    <fill>
      <patternFill patternType="solid">
        <fgColor rgb="FFFFFF00"/>
        <bgColor indexed="64"/>
      </patternFill>
    </fill>
    <fill>
      <patternFill patternType="solid">
        <fgColor theme="0"/>
        <bgColor indexed="64"/>
      </patternFill>
    </fill>
    <fill>
      <patternFill patternType="solid">
        <fgColor rgb="FFFFFFFF"/>
        <bgColor indexed="64"/>
      </patternFill>
    </fill>
    <fill>
      <patternFill patternType="solid">
        <fgColor theme="4" tint="0.59999389629810485"/>
        <bgColor indexed="64"/>
      </patternFill>
    </fill>
    <fill>
      <patternFill patternType="solid">
        <fgColor theme="0" tint="-0.14999847407452621"/>
        <bgColor indexed="64"/>
      </patternFill>
    </fill>
  </fills>
  <borders count="1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164" fontId="11" fillId="0" borderId="0" applyFont="0" applyFill="0" applyBorder="0" applyAlignment="0" applyProtection="0"/>
  </cellStyleXfs>
  <cellXfs count="38">
    <xf numFmtId="0" fontId="0" fillId="0" borderId="0" xfId="0"/>
    <xf numFmtId="0" fontId="2" fillId="0" borderId="0" xfId="0" applyFont="1"/>
    <xf numFmtId="0" fontId="2" fillId="0" borderId="4" xfId="0" applyFont="1" applyBorder="1"/>
    <xf numFmtId="0" fontId="2" fillId="0" borderId="5" xfId="0" applyFont="1" applyBorder="1"/>
    <xf numFmtId="0" fontId="2" fillId="0" borderId="7" xfId="0" applyFont="1" applyBorder="1"/>
    <xf numFmtId="0" fontId="4" fillId="4" borderId="6" xfId="0" applyFont="1" applyFill="1" applyBorder="1" applyAlignment="1">
      <alignment horizontal="center" vertical="center" wrapText="1"/>
    </xf>
    <xf numFmtId="0" fontId="4" fillId="4" borderId="3" xfId="0" applyFont="1" applyFill="1" applyBorder="1" applyAlignment="1">
      <alignment horizontal="left" vertical="center" wrapText="1"/>
    </xf>
    <xf numFmtId="0" fontId="5" fillId="0" borderId="3" xfId="0" applyFont="1" applyBorder="1" applyAlignment="1">
      <alignment horizontal="center" vertical="center"/>
    </xf>
    <xf numFmtId="165" fontId="5" fillId="0" borderId="3" xfId="0" applyNumberFormat="1" applyFont="1" applyBorder="1" applyAlignment="1">
      <alignment vertical="center"/>
    </xf>
    <xf numFmtId="0" fontId="2" fillId="0" borderId="3" xfId="0" applyFont="1" applyBorder="1"/>
    <xf numFmtId="0" fontId="9" fillId="0" borderId="2" xfId="0" applyFont="1" applyBorder="1" applyAlignment="1">
      <alignment horizontal="center" vertical="center" wrapText="1"/>
    </xf>
    <xf numFmtId="0" fontId="8" fillId="3" borderId="2" xfId="0" applyFont="1" applyFill="1" applyBorder="1" applyAlignment="1">
      <alignment horizontal="center" vertical="center" wrapText="1"/>
    </xf>
    <xf numFmtId="165" fontId="3" fillId="0" borderId="2" xfId="0" applyNumberFormat="1" applyFont="1" applyBorder="1" applyAlignment="1">
      <alignment horizontal="center" vertical="center"/>
    </xf>
    <xf numFmtId="0" fontId="6" fillId="7" borderId="2" xfId="0" applyFont="1" applyFill="1" applyBorder="1" applyAlignment="1">
      <alignment horizontal="left" vertical="center" wrapText="1"/>
    </xf>
    <xf numFmtId="0" fontId="6" fillId="7" borderId="2" xfId="0" applyFont="1" applyFill="1" applyBorder="1" applyAlignment="1">
      <alignment horizontal="left" vertical="center"/>
    </xf>
    <xf numFmtId="0" fontId="1" fillId="0" borderId="4" xfId="0" applyFont="1" applyBorder="1" applyAlignment="1">
      <alignment vertical="center" wrapText="1"/>
    </xf>
    <xf numFmtId="0" fontId="10" fillId="0" borderId="4" xfId="0" applyFont="1" applyBorder="1" applyAlignment="1">
      <alignment wrapText="1"/>
    </xf>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0" fontId="12" fillId="0" borderId="2" xfId="1" applyNumberFormat="1" applyFont="1" applyBorder="1" applyAlignment="1">
      <alignment vertical="center" wrapText="1"/>
    </xf>
    <xf numFmtId="0" fontId="2" fillId="0" borderId="9" xfId="0" applyFont="1" applyBorder="1" applyAlignment="1">
      <alignment horizontal="center"/>
    </xf>
    <xf numFmtId="0" fontId="2" fillId="0" borderId="8" xfId="0" applyFont="1" applyBorder="1" applyAlignment="1">
      <alignment horizontal="center"/>
    </xf>
    <xf numFmtId="0" fontId="2" fillId="0" borderId="10" xfId="0" applyFont="1" applyBorder="1" applyAlignment="1">
      <alignment horizontal="center"/>
    </xf>
    <xf numFmtId="165" fontId="8" fillId="0" borderId="2" xfId="0" applyNumberFormat="1" applyFont="1" applyBorder="1" applyAlignment="1">
      <alignment horizontal="center" vertical="center"/>
    </xf>
    <xf numFmtId="0" fontId="3" fillId="2" borderId="11" xfId="0" applyFont="1" applyFill="1" applyBorder="1" applyAlignment="1">
      <alignment horizontal="center" vertical="center"/>
    </xf>
    <xf numFmtId="0" fontId="3" fillId="2" borderId="1" xfId="0" applyFont="1" applyFill="1" applyBorder="1" applyAlignment="1">
      <alignment horizontal="center" vertical="center"/>
    </xf>
    <xf numFmtId="0" fontId="6" fillId="6" borderId="1" xfId="0" applyFont="1" applyFill="1" applyBorder="1" applyAlignment="1">
      <alignment horizontal="center" vertical="center"/>
    </xf>
    <xf numFmtId="0" fontId="6" fillId="0" borderId="11" xfId="0" applyFont="1" applyBorder="1" applyAlignment="1">
      <alignment horizontal="justify" vertical="center" wrapText="1"/>
    </xf>
    <xf numFmtId="0" fontId="6" fillId="0" borderId="2" xfId="0" applyFont="1" applyBorder="1" applyAlignment="1">
      <alignment horizontal="justify" vertical="center" wrapText="1"/>
    </xf>
    <xf numFmtId="0" fontId="7" fillId="0" borderId="2" xfId="0" applyFont="1" applyBorder="1" applyAlignment="1">
      <alignment horizontal="justify" vertical="center" wrapText="1"/>
    </xf>
    <xf numFmtId="0" fontId="7" fillId="4" borderId="2" xfId="0" applyFont="1" applyFill="1" applyBorder="1" applyAlignment="1">
      <alignment horizontal="justify" vertical="center"/>
    </xf>
    <xf numFmtId="0" fontId="6" fillId="3" borderId="2" xfId="0" applyFont="1" applyFill="1" applyBorder="1" applyAlignment="1">
      <alignment horizontal="left"/>
    </xf>
    <xf numFmtId="0" fontId="6" fillId="7" borderId="2" xfId="0" applyFont="1" applyFill="1" applyBorder="1" applyAlignment="1">
      <alignment horizontal="left" vertical="center"/>
    </xf>
    <xf numFmtId="0" fontId="2" fillId="5" borderId="2" xfId="0" applyFont="1" applyFill="1" applyBorder="1" applyAlignment="1">
      <alignment horizontal="center" vertical="center" wrapText="1"/>
    </xf>
    <xf numFmtId="0" fontId="1" fillId="0" borderId="2" xfId="0" applyFont="1" applyBorder="1" applyAlignment="1">
      <alignment horizontal="center" vertical="center" wrapText="1"/>
    </xf>
    <xf numFmtId="0" fontId="10" fillId="0" borderId="2" xfId="0" applyFont="1" applyBorder="1" applyAlignment="1">
      <alignment horizontal="center" wrapText="1"/>
    </xf>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1147890</xdr:colOff>
      <xdr:row>0</xdr:row>
      <xdr:rowOff>97225</xdr:rowOff>
    </xdr:from>
    <xdr:to>
      <xdr:col>2</xdr:col>
      <xdr:colOff>1791027</xdr:colOff>
      <xdr:row>2</xdr:row>
      <xdr:rowOff>82927</xdr:rowOff>
    </xdr:to>
    <xdr:pic>
      <xdr:nvPicPr>
        <xdr:cNvPr id="2" name="Imagen 1" descr="escudo">
          <a:extLst>
            <a:ext uri="{FF2B5EF4-FFF2-40B4-BE49-F238E27FC236}">
              <a16:creationId xmlns:a16="http://schemas.microsoft.com/office/drawing/2014/main" id="{18EDA60F-0555-4B30-BB95-400456A3CA00}"/>
            </a:ext>
          </a:extLst>
        </xdr:cNvPr>
        <xdr:cNvPicPr>
          <a:picLocks noChangeAspect="1"/>
        </xdr:cNvPicPr>
      </xdr:nvPicPr>
      <xdr:blipFill>
        <a:blip xmlns:r="http://schemas.openxmlformats.org/officeDocument/2006/relationships" r:embed="rId1" cstate="print"/>
        <a:srcRect/>
        <a:stretch>
          <a:fillRect/>
        </a:stretch>
      </xdr:blipFill>
      <xdr:spPr>
        <a:xfrm>
          <a:off x="1952223" y="97225"/>
          <a:ext cx="643137" cy="493702"/>
        </a:xfrm>
        <a:prstGeom prst="rect">
          <a:avLst/>
        </a:prstGeom>
        <a:noFill/>
        <a:ln>
          <a:noFill/>
          <a:prstDash/>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L156"/>
  <sheetViews>
    <sheetView showGridLines="0" tabSelected="1" zoomScale="85" zoomScaleNormal="85" workbookViewId="0">
      <selection activeCell="I9" sqref="I9"/>
    </sheetView>
  </sheetViews>
  <sheetFormatPr baseColWidth="10" defaultColWidth="11.28515625" defaultRowHeight="16.5" x14ac:dyDescent="0.3"/>
  <cols>
    <col min="1" max="1" width="4.28515625" style="1" bestFit="1" customWidth="1"/>
    <col min="2" max="2" width="11.5703125" style="1" customWidth="1"/>
    <col min="3" max="3" width="72" style="1" customWidth="1"/>
    <col min="4" max="4" width="11.42578125" style="1" customWidth="1"/>
    <col min="5" max="6" width="18.140625" style="1" customWidth="1"/>
    <col min="7" max="7" width="19" style="1" customWidth="1"/>
    <col min="8" max="8" width="12" style="1" customWidth="1"/>
    <col min="9" max="9" width="16.7109375" style="1" customWidth="1"/>
    <col min="10" max="10" width="14" style="1" customWidth="1"/>
    <col min="11" max="11" width="6.140625" style="1" customWidth="1"/>
    <col min="12" max="12" width="11.28515625" style="1" customWidth="1"/>
    <col min="13" max="16384" width="11.28515625" style="1"/>
  </cols>
  <sheetData>
    <row r="1" spans="1:12" ht="15.95" customHeight="1" x14ac:dyDescent="0.3">
      <c r="A1" s="15"/>
      <c r="B1" s="34" t="s">
        <v>0</v>
      </c>
      <c r="C1" s="34"/>
      <c r="D1" s="34"/>
      <c r="E1" s="34"/>
      <c r="F1" s="34"/>
      <c r="G1" s="34"/>
      <c r="H1" s="34"/>
      <c r="I1" s="34"/>
      <c r="J1" s="34"/>
      <c r="K1" s="34"/>
      <c r="L1" s="34"/>
    </row>
    <row r="2" spans="1:12" ht="24" customHeight="1" x14ac:dyDescent="0.3">
      <c r="A2" s="15"/>
      <c r="B2" s="34"/>
      <c r="C2" s="34"/>
      <c r="D2" s="34"/>
      <c r="E2" s="34"/>
      <c r="F2" s="34"/>
      <c r="G2" s="34"/>
      <c r="H2" s="34"/>
      <c r="I2" s="34"/>
      <c r="J2" s="34"/>
      <c r="K2" s="34"/>
      <c r="L2" s="34"/>
    </row>
    <row r="3" spans="1:12" x14ac:dyDescent="0.3">
      <c r="A3" s="15"/>
      <c r="B3" s="34"/>
      <c r="C3" s="34"/>
      <c r="D3" s="34"/>
      <c r="E3" s="34"/>
      <c r="F3" s="34"/>
      <c r="G3" s="34"/>
      <c r="H3" s="34"/>
      <c r="I3" s="34"/>
      <c r="J3" s="34"/>
      <c r="K3" s="34"/>
      <c r="L3" s="34"/>
    </row>
    <row r="4" spans="1:12" ht="51.75" customHeight="1" x14ac:dyDescent="0.3">
      <c r="A4" s="16"/>
      <c r="B4" s="35" t="s">
        <v>24</v>
      </c>
      <c r="C4" s="35"/>
      <c r="D4" s="35"/>
      <c r="E4" s="35"/>
      <c r="F4" s="35"/>
      <c r="G4" s="35"/>
      <c r="H4" s="35"/>
      <c r="I4" s="35"/>
      <c r="J4" s="35"/>
      <c r="K4" s="35"/>
      <c r="L4" s="35"/>
    </row>
    <row r="5" spans="1:12" ht="17.25" customHeight="1" x14ac:dyDescent="0.3">
      <c r="A5" s="2"/>
      <c r="B5" s="24" t="s">
        <v>1</v>
      </c>
      <c r="C5" s="36" t="s">
        <v>2</v>
      </c>
      <c r="D5" s="37" t="s">
        <v>16</v>
      </c>
      <c r="E5" s="37" t="s">
        <v>17</v>
      </c>
      <c r="F5" s="37"/>
      <c r="G5" s="37"/>
      <c r="H5" s="37" t="s">
        <v>21</v>
      </c>
      <c r="I5" s="37"/>
      <c r="J5" s="37"/>
      <c r="K5" s="37"/>
      <c r="L5" s="37"/>
    </row>
    <row r="6" spans="1:12" ht="67.5" customHeight="1" x14ac:dyDescent="0.3">
      <c r="A6" s="2"/>
      <c r="B6" s="25"/>
      <c r="C6" s="36"/>
      <c r="D6" s="37"/>
      <c r="E6" s="18" t="s">
        <v>18</v>
      </c>
      <c r="F6" s="18" t="s">
        <v>19</v>
      </c>
      <c r="G6" s="18" t="s">
        <v>20</v>
      </c>
      <c r="H6" s="18" t="s">
        <v>22</v>
      </c>
      <c r="I6" s="17" t="s">
        <v>19</v>
      </c>
      <c r="J6" s="37" t="s">
        <v>20</v>
      </c>
      <c r="K6" s="37"/>
      <c r="L6" s="37"/>
    </row>
    <row r="7" spans="1:12" ht="50.45" customHeight="1" x14ac:dyDescent="0.3">
      <c r="A7" s="2"/>
      <c r="B7" s="11">
        <v>1</v>
      </c>
      <c r="C7" s="19" t="s">
        <v>25</v>
      </c>
      <c r="D7" s="10">
        <v>1</v>
      </c>
      <c r="E7" s="12">
        <v>238180</v>
      </c>
      <c r="F7" s="12">
        <f>E7*19%</f>
        <v>45254.2</v>
      </c>
      <c r="G7" s="12">
        <f>E7+F7</f>
        <v>283434.2</v>
      </c>
      <c r="H7" s="12"/>
      <c r="I7" s="12"/>
      <c r="J7" s="23"/>
      <c r="K7" s="23"/>
      <c r="L7" s="23"/>
    </row>
    <row r="8" spans="1:12" ht="50.45" customHeight="1" x14ac:dyDescent="0.3">
      <c r="A8" s="2"/>
      <c r="B8" s="11">
        <v>2</v>
      </c>
      <c r="C8" s="19" t="s">
        <v>26</v>
      </c>
      <c r="D8" s="10">
        <v>1</v>
      </c>
      <c r="E8" s="12">
        <v>935</v>
      </c>
      <c r="F8" s="12">
        <f t="shared" ref="F8:F12" si="0">E8*19%</f>
        <v>177.65</v>
      </c>
      <c r="G8" s="12">
        <f t="shared" ref="G8:G12" si="1">E8+F8</f>
        <v>1112.6500000000001</v>
      </c>
      <c r="H8" s="12"/>
      <c r="I8" s="12"/>
      <c r="J8" s="23"/>
      <c r="K8" s="23"/>
      <c r="L8" s="23"/>
    </row>
    <row r="9" spans="1:12" ht="63.75" customHeight="1" x14ac:dyDescent="0.3">
      <c r="A9" s="2"/>
      <c r="B9" s="11">
        <v>3</v>
      </c>
      <c r="C9" s="19" t="s">
        <v>27</v>
      </c>
      <c r="D9" s="10">
        <v>1</v>
      </c>
      <c r="E9" s="12">
        <v>4549451</v>
      </c>
      <c r="F9" s="12">
        <f t="shared" si="0"/>
        <v>864395.69000000006</v>
      </c>
      <c r="G9" s="12">
        <f t="shared" si="1"/>
        <v>5413846.6900000004</v>
      </c>
      <c r="H9" s="12"/>
      <c r="I9" s="12"/>
      <c r="J9" s="23"/>
      <c r="K9" s="23"/>
      <c r="L9" s="23"/>
    </row>
    <row r="10" spans="1:12" ht="53.25" customHeight="1" x14ac:dyDescent="0.3">
      <c r="A10" s="2"/>
      <c r="B10" s="11">
        <v>4</v>
      </c>
      <c r="C10" s="19" t="s">
        <v>28</v>
      </c>
      <c r="D10" s="10">
        <v>1</v>
      </c>
      <c r="E10" s="12">
        <v>2159</v>
      </c>
      <c r="F10" s="12">
        <f t="shared" si="0"/>
        <v>410.21</v>
      </c>
      <c r="G10" s="12">
        <f t="shared" si="1"/>
        <v>2569.21</v>
      </c>
      <c r="H10" s="12"/>
      <c r="I10" s="12"/>
      <c r="J10" s="23"/>
      <c r="K10" s="23"/>
      <c r="L10" s="23"/>
    </row>
    <row r="11" spans="1:12" ht="50.45" customHeight="1" x14ac:dyDescent="0.3">
      <c r="A11" s="2"/>
      <c r="B11" s="11">
        <v>5</v>
      </c>
      <c r="C11" s="19" t="s">
        <v>29</v>
      </c>
      <c r="D11" s="10">
        <v>1</v>
      </c>
      <c r="E11" s="12">
        <v>2786</v>
      </c>
      <c r="F11" s="12">
        <f t="shared" si="0"/>
        <v>529.34</v>
      </c>
      <c r="G11" s="12">
        <f t="shared" si="1"/>
        <v>3315.34</v>
      </c>
      <c r="H11" s="12"/>
      <c r="I11" s="12"/>
      <c r="J11" s="23"/>
      <c r="K11" s="23"/>
      <c r="L11" s="23"/>
    </row>
    <row r="12" spans="1:12" ht="47.45" customHeight="1" x14ac:dyDescent="0.3">
      <c r="A12" s="2"/>
      <c r="B12" s="11">
        <v>6</v>
      </c>
      <c r="C12" s="19" t="s">
        <v>30</v>
      </c>
      <c r="D12" s="10">
        <v>1</v>
      </c>
      <c r="E12" s="12">
        <v>18099</v>
      </c>
      <c r="F12" s="12">
        <f t="shared" si="0"/>
        <v>3438.81</v>
      </c>
      <c r="G12" s="12">
        <f t="shared" si="1"/>
        <v>21537.81</v>
      </c>
      <c r="H12" s="12"/>
      <c r="I12" s="12"/>
      <c r="J12" s="23"/>
      <c r="K12" s="23"/>
      <c r="L12" s="23"/>
    </row>
    <row r="13" spans="1:12" ht="15.95" customHeight="1" x14ac:dyDescent="0.3">
      <c r="A13" s="2"/>
      <c r="B13" s="31" t="s">
        <v>3</v>
      </c>
      <c r="C13" s="31"/>
      <c r="D13" s="31"/>
      <c r="E13" s="31"/>
      <c r="F13" s="31"/>
      <c r="G13" s="31"/>
      <c r="H13" s="31"/>
      <c r="I13" s="31"/>
      <c r="J13" s="31"/>
      <c r="K13" s="31"/>
      <c r="L13" s="31"/>
    </row>
    <row r="14" spans="1:12" ht="23.1" customHeight="1" x14ac:dyDescent="0.3">
      <c r="A14" s="2"/>
      <c r="B14" s="30" t="s">
        <v>4</v>
      </c>
      <c r="C14" s="30"/>
      <c r="D14" s="30"/>
      <c r="E14" s="30"/>
      <c r="F14" s="30"/>
      <c r="G14" s="30"/>
      <c r="H14" s="30"/>
      <c r="I14" s="30"/>
      <c r="J14" s="30"/>
      <c r="K14" s="30"/>
      <c r="L14" s="30"/>
    </row>
    <row r="15" spans="1:12" ht="33.6" customHeight="1" x14ac:dyDescent="0.3">
      <c r="A15" s="2"/>
      <c r="B15" s="29" t="s">
        <v>31</v>
      </c>
      <c r="C15" s="29"/>
      <c r="D15" s="29"/>
      <c r="E15" s="29"/>
      <c r="F15" s="29"/>
      <c r="G15" s="29"/>
      <c r="H15" s="29"/>
      <c r="I15" s="29"/>
      <c r="J15" s="29"/>
      <c r="K15" s="29"/>
      <c r="L15" s="29"/>
    </row>
    <row r="16" spans="1:12" ht="30.6" customHeight="1" x14ac:dyDescent="0.3">
      <c r="A16" s="2"/>
      <c r="B16" s="28" t="s">
        <v>32</v>
      </c>
      <c r="C16" s="28"/>
      <c r="D16" s="28"/>
      <c r="E16" s="28"/>
      <c r="F16" s="28"/>
      <c r="G16" s="28"/>
      <c r="H16" s="28"/>
      <c r="I16" s="28"/>
      <c r="J16" s="28"/>
      <c r="K16" s="28"/>
      <c r="L16" s="28"/>
    </row>
    <row r="17" spans="1:12" ht="50.1" customHeight="1" x14ac:dyDescent="0.3">
      <c r="A17" s="2"/>
      <c r="B17" s="27" t="s">
        <v>15</v>
      </c>
      <c r="C17" s="27"/>
      <c r="D17" s="27"/>
      <c r="E17" s="27"/>
      <c r="F17" s="27"/>
      <c r="G17" s="27"/>
      <c r="H17" s="27"/>
      <c r="I17" s="27"/>
      <c r="J17" s="27"/>
      <c r="K17" s="27"/>
      <c r="L17" s="27"/>
    </row>
    <row r="18" spans="1:12" ht="50.1" customHeight="1" x14ac:dyDescent="0.3">
      <c r="A18" s="2"/>
      <c r="B18" s="27" t="s">
        <v>23</v>
      </c>
      <c r="C18" s="27"/>
      <c r="D18" s="27"/>
      <c r="E18" s="27"/>
      <c r="F18" s="27"/>
      <c r="G18" s="27"/>
      <c r="H18" s="27"/>
      <c r="I18" s="27"/>
      <c r="J18" s="27"/>
      <c r="K18" s="27"/>
      <c r="L18" s="27"/>
    </row>
    <row r="19" spans="1:12" ht="35.1" customHeight="1" x14ac:dyDescent="0.3">
      <c r="A19" s="2"/>
      <c r="B19" s="26" t="s">
        <v>5</v>
      </c>
      <c r="C19" s="26"/>
      <c r="D19" s="26"/>
      <c r="E19" s="26"/>
      <c r="F19" s="26"/>
      <c r="G19" s="26"/>
      <c r="H19" s="26"/>
      <c r="I19" s="26"/>
      <c r="J19" s="26"/>
      <c r="K19" s="26"/>
      <c r="L19" s="26"/>
    </row>
    <row r="20" spans="1:12" ht="30.6" customHeight="1" x14ac:dyDescent="0.3">
      <c r="A20" s="2"/>
      <c r="B20" s="32" t="s">
        <v>6</v>
      </c>
      <c r="C20" s="32"/>
      <c r="D20" s="20"/>
      <c r="E20" s="21"/>
      <c r="F20" s="21"/>
      <c r="G20" s="21"/>
      <c r="H20" s="22"/>
      <c r="I20" s="14" t="s">
        <v>7</v>
      </c>
      <c r="J20" s="33"/>
      <c r="K20" s="33"/>
      <c r="L20" s="33"/>
    </row>
    <row r="21" spans="1:12" ht="33.950000000000003" customHeight="1" x14ac:dyDescent="0.3">
      <c r="A21" s="2"/>
      <c r="B21" s="32" t="s">
        <v>8</v>
      </c>
      <c r="C21" s="32"/>
      <c r="D21" s="20"/>
      <c r="E21" s="21"/>
      <c r="F21" s="21"/>
      <c r="G21" s="21"/>
      <c r="H21" s="22"/>
      <c r="I21" s="14" t="s">
        <v>9</v>
      </c>
      <c r="J21" s="33"/>
      <c r="K21" s="33"/>
      <c r="L21" s="33"/>
    </row>
    <row r="22" spans="1:12" ht="34.5" customHeight="1" x14ac:dyDescent="0.3">
      <c r="A22" s="2"/>
      <c r="B22" s="32" t="s">
        <v>10</v>
      </c>
      <c r="C22" s="32"/>
      <c r="D22" s="20"/>
      <c r="E22" s="21"/>
      <c r="F22" s="21"/>
      <c r="G22" s="21"/>
      <c r="H22" s="22"/>
      <c r="I22" s="14" t="s">
        <v>11</v>
      </c>
      <c r="J22" s="33"/>
      <c r="K22" s="33"/>
      <c r="L22" s="33"/>
    </row>
    <row r="23" spans="1:12" ht="30.95" customHeight="1" x14ac:dyDescent="0.3">
      <c r="A23" s="2"/>
      <c r="B23" s="32" t="s">
        <v>12</v>
      </c>
      <c r="C23" s="32"/>
      <c r="D23" s="20"/>
      <c r="E23" s="21"/>
      <c r="F23" s="21"/>
      <c r="G23" s="21"/>
      <c r="H23" s="22"/>
      <c r="I23" s="13" t="s">
        <v>13</v>
      </c>
      <c r="J23" s="33"/>
      <c r="K23" s="33"/>
      <c r="L23" s="33"/>
    </row>
    <row r="24" spans="1:12" ht="56.25" customHeight="1" x14ac:dyDescent="0.3">
      <c r="A24" s="2"/>
      <c r="B24" s="32" t="s">
        <v>14</v>
      </c>
      <c r="C24" s="32"/>
      <c r="D24" s="20"/>
      <c r="E24" s="21"/>
      <c r="F24" s="21"/>
      <c r="G24" s="21"/>
      <c r="H24" s="21"/>
      <c r="I24" s="21"/>
      <c r="J24" s="21"/>
      <c r="K24" s="21"/>
      <c r="L24" s="22"/>
    </row>
    <row r="26" spans="1:12" ht="39.950000000000003" customHeight="1" x14ac:dyDescent="0.3"/>
    <row r="99" spans="1:2" x14ac:dyDescent="0.3">
      <c r="A99" s="2"/>
      <c r="B99" s="3"/>
    </row>
    <row r="100" spans="1:2" x14ac:dyDescent="0.3">
      <c r="A100" s="2"/>
      <c r="B100" s="3"/>
    </row>
    <row r="101" spans="1:2" x14ac:dyDescent="0.3">
      <c r="A101" s="2"/>
      <c r="B101" s="3"/>
    </row>
    <row r="102" spans="1:2" x14ac:dyDescent="0.3">
      <c r="A102" s="2"/>
      <c r="B102" s="3"/>
    </row>
    <row r="103" spans="1:2" x14ac:dyDescent="0.3">
      <c r="A103" s="2"/>
      <c r="B103" s="3"/>
    </row>
    <row r="104" spans="1:2" x14ac:dyDescent="0.3">
      <c r="A104" s="2"/>
      <c r="B104" s="3"/>
    </row>
    <row r="105" spans="1:2" x14ac:dyDescent="0.3">
      <c r="A105" s="2"/>
      <c r="B105" s="3"/>
    </row>
    <row r="106" spans="1:2" x14ac:dyDescent="0.3">
      <c r="A106" s="2"/>
      <c r="B106" s="3"/>
    </row>
    <row r="107" spans="1:2" x14ac:dyDescent="0.3">
      <c r="A107" s="2"/>
      <c r="B107" s="3"/>
    </row>
    <row r="108" spans="1:2" x14ac:dyDescent="0.3">
      <c r="A108" s="2"/>
      <c r="B108" s="3"/>
    </row>
    <row r="109" spans="1:2" x14ac:dyDescent="0.3">
      <c r="A109" s="2"/>
      <c r="B109" s="3"/>
    </row>
    <row r="110" spans="1:2" x14ac:dyDescent="0.3">
      <c r="A110" s="2"/>
      <c r="B110" s="3"/>
    </row>
    <row r="111" spans="1:2" x14ac:dyDescent="0.3">
      <c r="A111" s="2"/>
      <c r="B111" s="3"/>
    </row>
    <row r="112" spans="1:2" x14ac:dyDescent="0.3">
      <c r="A112" s="2"/>
      <c r="B112" s="3"/>
    </row>
    <row r="113" spans="1:11" x14ac:dyDescent="0.3">
      <c r="A113" s="2"/>
      <c r="B113" s="3"/>
    </row>
    <row r="114" spans="1:11" x14ac:dyDescent="0.3">
      <c r="A114" s="2"/>
      <c r="B114" s="3"/>
    </row>
    <row r="115" spans="1:11" x14ac:dyDescent="0.3">
      <c r="A115" s="2"/>
      <c r="B115" s="3"/>
    </row>
    <row r="116" spans="1:11" x14ac:dyDescent="0.3">
      <c r="A116" s="2"/>
      <c r="B116" s="3"/>
    </row>
    <row r="117" spans="1:11" x14ac:dyDescent="0.3">
      <c r="A117" s="2"/>
      <c r="B117" s="3"/>
    </row>
    <row r="118" spans="1:11" x14ac:dyDescent="0.3">
      <c r="A118" s="2"/>
      <c r="B118" s="3"/>
    </row>
    <row r="119" spans="1:11" x14ac:dyDescent="0.3">
      <c r="A119" s="2"/>
      <c r="B119" s="3"/>
    </row>
    <row r="120" spans="1:11" x14ac:dyDescent="0.3">
      <c r="A120" s="2"/>
      <c r="B120" s="3"/>
    </row>
    <row r="121" spans="1:11" x14ac:dyDescent="0.3">
      <c r="A121" s="2"/>
      <c r="B121" s="3"/>
    </row>
    <row r="122" spans="1:11" x14ac:dyDescent="0.3">
      <c r="A122" s="2"/>
      <c r="B122" s="3"/>
    </row>
    <row r="123" spans="1:11" x14ac:dyDescent="0.3">
      <c r="A123" s="2"/>
      <c r="B123" s="6"/>
      <c r="C123" s="7"/>
      <c r="D123" s="8"/>
      <c r="E123" s="8"/>
      <c r="F123" s="8"/>
      <c r="G123" s="8"/>
      <c r="H123" s="8"/>
      <c r="I123" s="9"/>
      <c r="J123" s="9"/>
      <c r="K123" s="4"/>
    </row>
    <row r="124" spans="1:11" x14ac:dyDescent="0.3">
      <c r="A124" s="2"/>
    </row>
    <row r="125" spans="1:11" x14ac:dyDescent="0.3">
      <c r="A125" s="2"/>
    </row>
    <row r="126" spans="1:11" x14ac:dyDescent="0.3">
      <c r="A126" s="2"/>
    </row>
    <row r="127" spans="1:11" x14ac:dyDescent="0.3">
      <c r="A127" s="2"/>
    </row>
    <row r="128" spans="1:11" x14ac:dyDescent="0.3">
      <c r="A128" s="2"/>
    </row>
    <row r="129" spans="1:1" x14ac:dyDescent="0.3">
      <c r="A129" s="2"/>
    </row>
    <row r="130" spans="1:1" x14ac:dyDescent="0.3">
      <c r="A130" s="2"/>
    </row>
    <row r="131" spans="1:1" x14ac:dyDescent="0.3">
      <c r="A131" s="2"/>
    </row>
    <row r="132" spans="1:1" x14ac:dyDescent="0.3">
      <c r="A132" s="5"/>
    </row>
    <row r="136" spans="1:1" ht="33" customHeight="1" x14ac:dyDescent="0.3"/>
    <row r="137" spans="1:1" ht="33" customHeight="1" x14ac:dyDescent="0.3"/>
    <row r="138" spans="1:1" ht="66" customHeight="1" x14ac:dyDescent="0.3"/>
    <row r="139" spans="1:1" ht="37.5" customHeight="1" x14ac:dyDescent="0.3"/>
    <row r="140" spans="1:1" ht="38.25" customHeight="1" x14ac:dyDescent="0.3"/>
    <row r="148" ht="24" customHeight="1" x14ac:dyDescent="0.3"/>
    <row r="149" ht="35.25" customHeight="1" x14ac:dyDescent="0.3"/>
    <row r="150" ht="9.75" customHeight="1" x14ac:dyDescent="0.3"/>
    <row r="152" ht="18" customHeight="1" x14ac:dyDescent="0.3"/>
    <row r="153" ht="18" customHeight="1" x14ac:dyDescent="0.3"/>
    <row r="154" ht="18" customHeight="1" x14ac:dyDescent="0.3"/>
    <row r="155" ht="18" customHeight="1" x14ac:dyDescent="0.3"/>
    <row r="156" ht="22.5" customHeight="1" x14ac:dyDescent="0.3"/>
  </sheetData>
  <mergeCells count="35">
    <mergeCell ref="J8:L8"/>
    <mergeCell ref="J9:L9"/>
    <mergeCell ref="J10:L10"/>
    <mergeCell ref="J11:L11"/>
    <mergeCell ref="J22:L22"/>
    <mergeCell ref="J21:L21"/>
    <mergeCell ref="J20:L20"/>
    <mergeCell ref="B20:C20"/>
    <mergeCell ref="B21:C21"/>
    <mergeCell ref="D20:H20"/>
    <mergeCell ref="D21:H21"/>
    <mergeCell ref="D22:H22"/>
    <mergeCell ref="B1:L3"/>
    <mergeCell ref="B4:L4"/>
    <mergeCell ref="C5:C6"/>
    <mergeCell ref="D5:D6"/>
    <mergeCell ref="E5:G5"/>
    <mergeCell ref="H5:L5"/>
    <mergeCell ref="J6:L6"/>
    <mergeCell ref="D24:L24"/>
    <mergeCell ref="J7:L7"/>
    <mergeCell ref="J12:L12"/>
    <mergeCell ref="B5:B6"/>
    <mergeCell ref="B19:L19"/>
    <mergeCell ref="B17:L17"/>
    <mergeCell ref="B16:L16"/>
    <mergeCell ref="B15:L15"/>
    <mergeCell ref="B14:L14"/>
    <mergeCell ref="B18:L18"/>
    <mergeCell ref="B13:L13"/>
    <mergeCell ref="B24:C24"/>
    <mergeCell ref="B22:C22"/>
    <mergeCell ref="B23:C23"/>
    <mergeCell ref="J23:L23"/>
    <mergeCell ref="D23:H23"/>
  </mergeCells>
  <printOptions horizontalCentered="1"/>
  <pageMargins left="0.23622047244094491" right="0.23622047244094491" top="0.74803149606299213" bottom="0.74803149606299213" header="0.31496062992125984" footer="0.31496062992125984"/>
  <pageSetup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SERVICIO </vt:lpstr>
      <vt:lpstr>'SERVICIO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Dexter Davis</dc:creator>
  <cp:lastModifiedBy>Andres David Pineda Lopez</cp:lastModifiedBy>
  <dcterms:created xsi:type="dcterms:W3CDTF">2024-05-28T22:03:26Z</dcterms:created>
  <dcterms:modified xsi:type="dcterms:W3CDTF">2026-04-30T22:46:31Z</dcterms:modified>
</cp:coreProperties>
</file>