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LINA.SILVAR\Documents\1. SI. LINA\1. CONTRATOS\11. CONTRATOS 2026\1. SELECCION ABREVIADA\2. SUBASTA INVERSA\1. INSUMOS MEDICO QX Y EXTRAMURAL\"/>
    </mc:Choice>
  </mc:AlternateContent>
  <xr:revisionPtr revIDLastSave="0" documentId="13_ncr:1_{F7F7AF2D-0265-4220-BE7A-023009494B6E}" xr6:coauthVersionLast="36" xr6:coauthVersionMax="36" xr10:uidLastSave="{00000000-0000-0000-0000-000000000000}"/>
  <bookViews>
    <workbookView xWindow="0" yWindow="0" windowWidth="22260" windowHeight="12645"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 i="1" l="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4" i="1"/>
</calcChain>
</file>

<file path=xl/sharedStrings.xml><?xml version="1.0" encoding="utf-8"?>
<sst xmlns="http://schemas.openxmlformats.org/spreadsheetml/2006/main" count="1043" uniqueCount="736">
  <si>
    <t>ITEM</t>
  </si>
  <si>
    <t>CÓDIGO UNSPSC</t>
  </si>
  <si>
    <t>ELEMENTO</t>
  </si>
  <si>
    <t>DESCRIPCIÓN TÉCNICA</t>
  </si>
  <si>
    <t>UNIDAD DE MEDIDA</t>
  </si>
  <si>
    <t>PRECIO UNITARIO  ESTIMADO INCLUIDO IVA</t>
  </si>
  <si>
    <t>CANTIDADES REQUERIDAS  POR UNIDAD PRESTADORA</t>
  </si>
  <si>
    <t>TOTAL CANTIDAD RASES N°3</t>
  </si>
  <si>
    <t>OFRECE</t>
  </si>
  <si>
    <t>NUMERO REGISTRO SANITARIO</t>
  </si>
  <si>
    <t xml:space="preserve"> UPRES RISARALDA </t>
  </si>
  <si>
    <t xml:space="preserve"> UPRES CALDAS </t>
  </si>
  <si>
    <t xml:space="preserve"> UPRES QUINDIO </t>
  </si>
  <si>
    <t>SI</t>
  </si>
  <si>
    <t>NO</t>
  </si>
  <si>
    <t>CAMPOS PARA CAMILLA INDIVIDUALES</t>
  </si>
  <si>
    <t>ELABORADOS EN MATERIAL DE UN SOLO USO, COLOR AZUL MEDIDAS :50X50CM UTILIZADAS PARA TOMAS DE MUESTRAS GINECOLOGICAS</t>
  </si>
  <si>
    <t>PAQUETE X 10 UNIDADES</t>
  </si>
  <si>
    <t>MASCARILLA DESECHABLE N95</t>
  </si>
  <si>
    <t>MASCARILLA N95, RESPIRADOR FILTRADOR DE PARTÍCULAS, QUE PURIFICADOR DE AIRE PARA PROTECCION DE VIAS RESPIRATORIAS DEL PERSONAL HOSPITALARIO.</t>
  </si>
  <si>
    <t>PAQUETE X 25 UNIDADES</t>
  </si>
  <si>
    <t>FUNDA PARA ALMOHADA DESECHABLE 50X70 CM</t>
  </si>
  <si>
    <t>PAQUETE X 5 UNIDADES</t>
  </si>
  <si>
    <t>ROLLO PARA CAMILLA PRECORTADO</t>
  </si>
  <si>
    <t>ROLLO PARA CAMILLA X 100 METROS C/U, AZUL PRECORTADO CADA 50 CM, ANCHO</t>
  </si>
  <si>
    <t>ROLLO X 100 METROS</t>
  </si>
  <si>
    <t>PAQUETE DE ROPA QUIRURGICA</t>
  </si>
  <si>
    <t>PAQUETE DE ROPA QUIRURGICA (CAMISA, PANTALON, POLAINAS, GORRO)</t>
  </si>
  <si>
    <t>PAQUETE X 100 UNIDADES</t>
  </si>
  <si>
    <t>CAMPO DE OJO</t>
  </si>
  <si>
    <t>CAMPOR DE OJO DESECHABLE DE APROXIMADAMENTE 50CM X 50 CM, CON ABERTURA REDONDA EN LA MITAD </t>
  </si>
  <si>
    <t>CAMPO OPERATORIO</t>
  </si>
  <si>
    <t>CAMPO OPERATORIO DESECHABLE DE APROXIMADAMENTE2,10 MTS X 1,50 MTS</t>
  </si>
  <si>
    <t>CORTINA</t>
  </si>
  <si>
    <t>CORTINA CORREDIZA EN TELA ANTIFLUIDO, PARA DIVISION ENTRE PACIENTES, MEDIDAS: LARGO 2.10 METROS, ANCHO: 5.30 METROS</t>
  </si>
  <si>
    <t>UNIDAD</t>
  </si>
  <si>
    <t>TOALLA</t>
  </si>
  <si>
    <t>TOALLA DE TELA EN ALGODÓN DE 48 X 91 CM COLOR AZUL NOCHE Y/O 50 X 90CM</t>
  </si>
  <si>
    <t>PIJAMAS QUIRÚRGICA</t>
  </si>
  <si>
    <t>UNIFORME DE TELA ANTIFLUIDO, EN DIFERENTES TALLAS, TALLA XS, TALLA S, TALLA M, TALLA L, TALLA XL, TALLA XXL (BLUSA) 1 BOLSILLO ESTAMPADO EN TORAX IZQUIERDO Y 2 BOLSILLOS EN LA PARTE INFERIOR (PANTALON) DOS BOLSILLOS LATERALES. (BLUSA) 1 BOLSILLO ESTAMPADO EN TORAX IZQUIERDO Y 2 BOLSILLOS EN LA PARTE INFERIOR (PANTALON) DOS BOLSILLOS LATERALES.</t>
  </si>
  <si>
    <t>TAPABOCAS DESECHABLES.</t>
  </si>
  <si>
    <t>DISPOSITIVO MEDICO DESECHABLE UTILIZADOS POR EL PERSONAL HOSPITALARIO, CON EFICIENCIA EN LA FILTRACION BACTERIANA, CON BANDA ELASTICA.</t>
  </si>
  <si>
    <t>CAJA X 50 UNIDADES</t>
  </si>
  <si>
    <t>BATA DESECHABLE MANGA CORTA PARA PACIENTE</t>
  </si>
  <si>
    <t>BATA PARA PACIENTE AZUL DESECHABLE, INCLUYE TIRA DE AMARRE EN EL CUELLO Y LA CINTURA</t>
  </si>
  <si>
    <t>BOLSA X 10 UNIDADES</t>
  </si>
  <si>
    <t>BABERO DESECHABLE</t>
  </si>
  <si>
    <t>BABERO DESECHABLE X ROLLO X 80 UNIDADES.</t>
  </si>
  <si>
    <t>ROLLO X 80 UNID.</t>
  </si>
  <si>
    <t>CAMPO DE PIEL O DE PRIMERA</t>
  </si>
  <si>
    <t>CAMPOS EN TELA DURADERA LAVABLE Y RESISTENTE DE COLOR VERDE E 90 X 80 CM</t>
  </si>
  <si>
    <t>BATA QUIRURGICA</t>
  </si>
  <si>
    <t>BATA MANGA LARGA DESECHABLE CON PUÑO RESORTADO CON TIRAS EN CUELLO Y CINTURA</t>
  </si>
  <si>
    <t> PAQUETE X 10 UNIDADES </t>
  </si>
  <si>
    <t>APLICADOR DE MADERA CON PUNTA DE ALGODON</t>
  </si>
  <si>
    <t>DISPOSITIVO MEDICO NO ESTERIL, DISEÑADO PARA FACILITAR LA APLICACION DE MEDICAMENTOS TOPICOS Y/O EXPLORACION FISICA DE ORGANOS EXTERNOS.</t>
  </si>
  <si>
    <t>CAJA X 100 UNIDADES</t>
  </si>
  <si>
    <t>BAJALENGUA</t>
  </si>
  <si>
    <t>INSTRUMENTO MEDICO PARA EXÁMENES DE LA BOCA Y LA GARGANTA, GENERALMENTE DE MADERA SIENDO ASI DESECHABLE O DE USO UNICO.</t>
  </si>
  <si>
    <t>CAJA X 500UNIDADES</t>
  </si>
  <si>
    <t>PAPEL ECOGRAFO DE IMPRESIÓN TECNICA DE ALTA CALIDAD</t>
  </si>
  <si>
    <t>PAPEL TECNICO TIPO 1 (NORMAL) UPP-110S 110MM X 20MTS</t>
  </si>
  <si>
    <t>PAPEL DE ARTICULAR.</t>
  </si>
  <si>
    <t>PAPEL CON ESPESOR Y CON COLOR PARA MARCAR LOS CONTACTOS DENTALES</t>
  </si>
  <si>
    <t>CAJA X 12 CUADERNILLOS CADA UNO CON 12 HOJAS</t>
  </si>
  <si>
    <t>PAPEL DE MONITOREO FETAL</t>
  </si>
  <si>
    <t>PAPEL EN Z PARA MONITOREO FETAL COMEN 150MMX90MM - EQUIPO COMEN C21</t>
  </si>
  <si>
    <t>CAJA X 5 UNIDADES</t>
  </si>
  <si>
    <t>ROLLO EN PAPEL GRADO MEDICO PLANO DE 5 CM X 200 MT PARA ESTERILIZACIÓN A VAPOR.</t>
  </si>
  <si>
    <t>ROLLO</t>
  </si>
  <si>
    <t>ROLLO EN PAPEL GRADO MEDICO PLANO DE 10 CM X 200 MT PARA ESTERILIZACIÓN A VAPOR.</t>
  </si>
  <si>
    <t>ROLLO EN PAPEL GRADO MEDICO PLANO DE 15 CM X 200 MT PARA ESTERILIZACIÓN A VAPOR.</t>
  </si>
  <si>
    <t>PAPEL PARA ESTERILIZACIÓN EN VAPOR DE 15 CM X 200 METROS, PARA ESTERILIZACION A VAPOR</t>
  </si>
  <si>
    <t>ROLLO EN PAPEL GRADO MEDICO PLANO DE 30 CM X 200 MT PARA ESTERILIZACIÓN A VAPOR.</t>
  </si>
  <si>
    <t>ROLLO EN PAPEL GRADO MEDICO PLANO DE 300 MM X 200 MT PARA ESTERILIZACIÓN A VAPOR.</t>
  </si>
  <si>
    <t>ROLLO EN PAPEL GRADO MEDICO PLANO DE 35 CM X 200 MT PARA ESTERILIZACIÓN A VAPOR.</t>
  </si>
  <si>
    <t>PAPEL PARA ESTERILIZACIÓN EN VAPOR DE 35 CM X 200 METROS, CON INDICADOR EN UNA DE SUS CARAS PARA VAPOR.</t>
  </si>
  <si>
    <t>PAPEL CREPADO</t>
  </si>
  <si>
    <t>PAPEL CREPADO IDEAL PARA PROCESOS DE ESTERILIZACIÓN A VAPOR, ÓXIDO DE ETILENO Y RADIACIÓN, EN PLIEGO DE 120 CMS DE ANCHO POR 120 CMS DE LARGO.</t>
  </si>
  <si>
    <t>CAJA X 100 PLIEGOS</t>
  </si>
  <si>
    <t>PAPEL CRISTAFLEX ROLLO</t>
  </si>
  <si>
    <t>PAPEL PARA REMISIÓN DE MUESTRAS ROLLO 30CM X600MT CALIBRE 0.6</t>
  </si>
  <si>
    <t>PAPEL DESFIBRILADOR NIHON KOHDEN</t>
  </si>
  <si>
    <t>PAPEL DE REGISTRO TIPO MÉDICO DE 50MM X MÍNIMO 30M PARA DESFIBRILADOR MARCA NIHON KOHDEN MODELO TEC-5631</t>
  </si>
  <si>
    <t>PAPEL DESFIBRILADOR INNOMED</t>
  </si>
  <si>
    <t>PAPEL DE REGISTRO TIPO MÉDICO DE 58MM X MÍNIMO 20M SIN GRILLA PARA DESFIBRILADOR MARCA INNOMED MODELO CARDIO-AID 200B</t>
  </si>
  <si>
    <t>ACEITE LUBRICANTE EN SPRAY</t>
  </si>
  <si>
    <t>ACEITE LUBRICANTE SPRAY. FABICADO EN ACEITE MINERAL DE BAJA VISCOS IDA D GRADO U.S.P. 16 ATÓXICO, SILICONA PROPELENTE, ACEITE MINERAL SIN OLOR, SIN SABOR, COLOR TRANSPARENTE. PARA LUBRICAR INSTRUMENTOS DE BAJA Y ALTA ROTACION, COMO PIEZAS DE MANO, MICROMOTORES, CONTRA ANGULOS, SCALER Y CUALQUIER OTRO INSTRUMENTO DE TIPO NEUMATICO QUE REQUIERA LUBRICACION.</t>
  </si>
  <si>
    <t>SPRAY X 200 ML</t>
  </si>
  <si>
    <t>LUBRICANTE PARA INSTRUMENTAL</t>
  </si>
  <si>
    <t>LUBRICANTE DE ACEITE MINERAL NO TOXICO, SOLUBLE EN AGUA PARA INSTRUMENTAL</t>
  </si>
  <si>
    <t>GALON</t>
  </si>
  <si>
    <t>VASELINA</t>
  </si>
  <si>
    <t>CREMA TRASPARENTE, INCOLORO, PURIFICADA QUE SE UTILIZA PARA HUMECTAR LA PIEL</t>
  </si>
  <si>
    <t>FRASCO X 453 GR</t>
  </si>
  <si>
    <t>CERA OSEA</t>
  </si>
  <si>
    <t>CERA EN FORMA DE BASTÓN QUE SE MOLDEA Y SE APLICA MANUALMENTE. PROVEE DE HEMOSTASIA ÓSEA DURANTE PROCEDIMIENTOS QUIRÚRGICOS Y DE UN CONTROL DEL SANGRADO EN SUPERFICIES ÓSEAS, ACTUANDO COMO UNA BARRERA MECÁNICA AL RELLENAR LOS ESPACIOS DEJADOS EN EL HUESO CAUSADOS POR SU CORTE, ELIMINANDO LA HEMORRAGIA.</t>
  </si>
  <si>
    <t>CAJA X 12 UNIDADES</t>
  </si>
  <si>
    <t>CERA DE PARAFINA TERAPEUTICA</t>
  </si>
  <si>
    <t>PARAFINA TERAPEUTICA</t>
  </si>
  <si>
    <t>LIBRA</t>
  </si>
  <si>
    <t>ALCOHOL GLICERINADO</t>
  </si>
  <si>
    <t>ANTISEPTICO DE USO EXTERNO, PARA LAVADO EN SECO Y DESINFECCIÓN DE MANOS DEL PERSONAL MEDICO Y DE ENFERMERIA</t>
  </si>
  <si>
    <t>FRASCO X 1000 ML</t>
  </si>
  <si>
    <t>ALCOHOL ANTISEPTICO AL 70%</t>
  </si>
  <si>
    <t>ALCOHOL ANTISEPTICO AL 70% DE USO EXTERNO, UTILIZADO PARA LA DESINFECCION DE LA PIEL</t>
  </si>
  <si>
    <t>FRASCO X 750ML</t>
  </si>
  <si>
    <t>ALCOHOL INDUSTRIAL 96%</t>
  </si>
  <si>
    <t>ES UN COMPUESTO QUIMICO ORGANICO MUY INFLAMABLE, INCOLORO, VOLATIL, USADO EN EL AREA DE LA SALUD O APLICACION INDUSTRIAL</t>
  </si>
  <si>
    <t>GALON X 3.8 LTS</t>
  </si>
  <si>
    <t>FORMOCRESOL MOMIFICANTE PULPAR</t>
  </si>
  <si>
    <t>GOTERO X 7 ML</t>
  </si>
  <si>
    <t>FORMOL AL 10%</t>
  </si>
  <si>
    <t>LIQUIDO DE OLOR FUERTE, SE EMPLEA EN LA CONSERVACION DE CUERPOS ORGANICOS MUERTOS PARA IMPEDIR SU DESCOMPOSICION.</t>
  </si>
  <si>
    <t>GLUTARALDEHIDO AL 2%</t>
  </si>
  <si>
    <t>DESIFECTANTE DE ALTO NIVEL DE GLUTARALDEHIDO AL 2% CON ACTIVADOR UN AGENTE INHIBIDOR DE LA CORROSION, INDICADO PARA ELEMENTOS DE REPROCESAMIENTO Y EQUIPOS TERMOSENSIBLES POR INMERSION - 5 LITROS</t>
  </si>
  <si>
    <t>LUGOL PARA COLPOSCOPIA</t>
  </si>
  <si>
    <t>SUSTANCIA ES DE USO GINECOLOGICO. SOLUCIÓN DE YODURO DE POTASIO YODADO O LUGOL.</t>
  </si>
  <si>
    <t>ACIDO FOSFÓRICO DESMINERALIZANTE AL 37%</t>
  </si>
  <si>
    <t>ÁCIDO FOSFÓRICO DEL 35 AL 37% - GEL AGENTE GRABADOR PARA ESMALTE Y DENTINA DE VISCOSIDAD MEDIA DE COLOR AZUL.</t>
  </si>
  <si>
    <t>JERINGA X 5 GRS</t>
  </si>
  <si>
    <t>HIDROXIDO DE CALCIO EN POLVO</t>
  </si>
  <si>
    <t>FRASCO X 10 GRS</t>
  </si>
  <si>
    <t>HIDROXIDO DE CALCIO LECHADA</t>
  </si>
  <si>
    <t>HIDROXIDO DE CALCIO LIQUIDO AL 0,3%</t>
  </si>
  <si>
    <t>FRASCO X 500 ML</t>
  </si>
  <si>
    <t>DISOLVENTE DE GUTAPERCHA.</t>
  </si>
  <si>
    <t>XILOL DISOLVENTE DE GUTAPERCHA.</t>
  </si>
  <si>
    <t>FRASCO X 15 ML</t>
  </si>
  <si>
    <t>INDICADOR BIOLOGICO DE LECTURA RAPIDA PARA ESTERILIZACIÓN A VAPOR</t>
  </si>
  <si>
    <t>INDICADORES BIOLÓGICOS AUTOCONTENIDOS DE LECTURA RÁPIDA DE TERCERA GENERACIÓN, QUE PERMITE MONITOREAR LA EFECTIVIDAD DE LA ESTERILIZACIÓN CON VAPOR Y REALIZAR EL CONTROL DE LA CARGA.</t>
  </si>
  <si>
    <t>IONÓMERO DE VIDRIO FOTOPOLIMERIZABLE</t>
  </si>
  <si>
    <t>BASE CAVITARIA DE IONOMERO DE VIDRIO TIPO 3 PLUS FOTOPOLIMERIZABLE</t>
  </si>
  <si>
    <t>CLICKER DE 10 GRS</t>
  </si>
  <si>
    <t>NANOIONOMERO DE VIDRIO RESTAURADOR POLIMERIZABLE</t>
  </si>
  <si>
    <t>NANOIONOMERO DE VIDRIO RESTAURADOR POLIMERIZABLE CON RESINA PASTA /PASTA CON NANOTECNOLOGIA, CON LIBERACION ACUMULATIVA DE FLUOR.SISTEMA PASTA CLICKER DE 12 GRS COLOR A2 Y PRIMER X 6ML</t>
  </si>
  <si>
    <t>CLICKER DE 12 GRS Y PRIMER 6ML</t>
  </si>
  <si>
    <t>SILICATO DE CALCIO</t>
  </si>
  <si>
    <t>SILICATO DE CALCIO MODIFICADO PARA TRATAR DENTINA EXPUESTA EN DIENTES TEMPORALES, LIBERA CALCIO</t>
  </si>
  <si>
    <t>JERINGA X 4GRS</t>
  </si>
  <si>
    <t>HIPOCLORITO AL 5%</t>
  </si>
  <si>
    <t>HIPOCLORITO DE SODIO 5%</t>
  </si>
  <si>
    <t>DESINFECTANTE DE ALTO NIVEL EN POLVO</t>
  </si>
  <si>
    <t>ESTERILIZANTE EN FRIO PARA 10 MINUTOS DE ALTO NIVEL PARA INSTRUMENTAL MEDICO</t>
  </si>
  <si>
    <t>FRASCO X 162 GRAMOS</t>
  </si>
  <si>
    <t>DESINFECTANTE DE ALTO NIVEL POR INMERSION</t>
  </si>
  <si>
    <t>DESINFECTANTE Y ESTERILIZANTE EN FRIO PARA INSTRUMENTAL TERMOSENSIBLE DESPROTEINIZANTE DE RÁPIDA ACCIÓN DE ALTO NIVEL</t>
  </si>
  <si>
    <t>FRASCO X 1 LITRO</t>
  </si>
  <si>
    <t>DESINFECTANTE DE QUINTA GENERACION</t>
  </si>
  <si>
    <t>SOLUCIÓN DESINFECTANTE DE CLORURO DE AMONIO CUATERNARIO DE QUINTA GENERACIÓN, INDICADO PARA LA LIMPIEZA Y DESINFECCIÓN DE DISPOSITIVOS MEDICOS Y SUPERFICIES</t>
  </si>
  <si>
    <t>FRASCO X 750 ML</t>
  </si>
  <si>
    <t>DESOXIDANTE PARA INSTRUMENTAL</t>
  </si>
  <si>
    <t>DESOXIDANTE DE INSTRUMENTAL QUIRURGICO; SOLUCIÓN RÁPIDA, SEGURA Y EFICAZ QUE EVITA LA OXIDACIÓN, REMUEVE LA CORROSIÓN Y MANCHAS Y REVITALIZANDO EL INSTRUMENTAL QUIRÚRGICO DE ACERO INOXIDABLE</t>
  </si>
  <si>
    <t>AGENTE ESTERILIZANTE DE PEROXIDO DE HIDROGENO BOTELLA COMPATIBLE CON AUTOCLAVE TUTTNAVER</t>
  </si>
  <si>
    <t>BOTELLA X 150 ML</t>
  </si>
  <si>
    <t>EUGENOL LIQUIDO</t>
  </si>
  <si>
    <t>EUGENOL LIQUIDO USADO PARA PREPARAR CEMENTOS DE OBTURACIÓN</t>
  </si>
  <si>
    <t>FRASCO GOTERO X 15ML</t>
  </si>
  <si>
    <t>CINTA ADEHESIVA MICROPOROSA 1" X 10 YARDAS</t>
  </si>
  <si>
    <t>CINTA ADHESIVA MICROPOROSA, HIPOALERGÉNICA UTILIZADA PARA RECUBRIMIENTO DE HERIDAS</t>
  </si>
  <si>
    <t> CAJA X 6 </t>
  </si>
  <si>
    <t>CINTA ADEHESIVA MICROPOROSA 2" X 10 YARDAS</t>
  </si>
  <si>
    <t>CAJA X 6 UNIDADES</t>
  </si>
  <si>
    <t>ALGODÓN ODONTOLOGICOS</t>
  </si>
  <si>
    <t>ALGODÓN ODONTOLOGICOS. ELABORADO A PARTIR DE LA FIBRA TEXTIL COMPUESTA EN UN 88 – 96 % DE CELULOSA. TRENZADO Y LISO BOLSA   X 1000 UNIDADES (CAJA X 6 BOLSAS) = 6000 UNIDADES</t>
  </si>
  <si>
    <t>GASAS ODONTOLOGICAS</t>
  </si>
  <si>
    <t>GASA SIN TEJER, NO ESTÉRIL, ABSORBENTE, CORTADA EN PEQUEÑOS CUADROS PARA TODO USO, EN ESPECIAL PARA LIMPIAR EXCESOS DE FLUIDOS DURANTE INTERVENCIONES DENTALES O EN LA APLICACIÓN DE MEDICAMENTO</t>
  </si>
  <si>
    <t>BOLSA X 1000 UD</t>
  </si>
  <si>
    <t>MEPIVACAINA 3% CARPULA SIN VASOCONSTRICTOR</t>
  </si>
  <si>
    <t>MEPIVACAINA 3% CARPULE SIN VASOCONSTRICTOR</t>
  </si>
  <si>
    <t>PAQUETE X 200</t>
  </si>
  <si>
    <t>LIDOCAINA CLORHIDRATO 36 MG, CON EPINEFRINA 22,5 MG AL 2% CARPULAS DE 1,8 ML.</t>
  </si>
  <si>
    <t>ANESTESICO LIDOCAINA CLORHIDRATO 36 MG, CON EPINEFRINA 22,5 MG (1:80.000) AL 2% CARPULAS DE 1,8 ML.</t>
  </si>
  <si>
    <t>CAJA X 50 CARPULAS</t>
  </si>
  <si>
    <t>HEMOSTÁTICO SULFATO FERRICO 15.5%</t>
  </si>
  <si>
    <t>SOLUCIÓN ACUOSA HEMOSTÁTICA DE SULFATO FÉRRICO AL 15,5 % CON UN PH DE ~1,0. EFICAZ Y FÁCIL DE USAR PARA EL CONTROL DE HEMORRAGIAS - FRASCO X 7ML</t>
  </si>
  <si>
    <t>ANESTÉSICO LOCAL EN ATOMIZADOR A BASE DE LIDOCAÍNA, ROXICAINA 2% SPRAY FRASCO X 80 A 83 ML</t>
  </si>
  <si>
    <t>ANESTESICO LOCAL EN ATOMIZADOR A BASE DE LIDOCAINA EMPLEADO COMO TRATAMIENTO PALEATIVO DE TRANSTORNOS DE CAVIDAD ORAL</t>
  </si>
  <si>
    <t>FRASCO X 80 A 83 ML</t>
  </si>
  <si>
    <t>APOSITO DE PLATA</t>
  </si>
  <si>
    <t>APÓSITO POTENCIADO DE HYDROBE 20 X 30CM CON PLATA Y FIBRA REFORZANTE, ES UN APÓSITO EN CINTA SUAVE, ESTÉRIL, NO TEJIDO HECHO DE DOS CAPAS DE CARBOXIMETILCELULOSA SÓDICA IMPREGNADA CON UN 1,2% DE PLATA IÓNICA (UN AGENTE ANTIMICROBIANO), POTENCIADA POR SAL DI-SÓDICA DEL ÁCIDO ETILENEDIAMINETETRA-ACÉTICO (EDTA) Y CLORURO DE BENZETONIO, Y REFORZADO CON FIBRA DE CELULOSA REGENERADA.  ESTE APÓSITO ABSORBE EL EXUDADO DE LA HERIDA Y LAS BACTERIAS, FORMANDO UN GEL SUAVE, QUE MANTIENE UN AMBIENTE HÚMEDO PARA APOYAR EL PROCESO DE CURACIÓN DEL CUERPO, AYUDA A REDUCIR EL RIESGO DE INFECCIÓN DE LA HERIDA Y A ELIMINAR EL TEJIDO NO VIABLE DE LA HERIDA (DESBRIDAMIENTO AUTOLÍTICO), SIN DAÑAR EL TEJIDO RECIÉN FORMADO. LA PLATA IÓNICA DEL APÓSITO ELIMINA MICROORGANISMOS PATÓGENOS, TANTO EN FORMA PLANCTÓNICA COMO DE BIOFILMS, PREVIENE LA FORMACIÓN / REFORMACIÓN DEL BIOFILM E INCREMENTA LA EFICIENCIA DE LA PLATA RESPECTO A LOS MICROORGANISMOS. EL APÓSITO POR SÍ MISMO PROVEE UNA BARRERA ANTIMICROBIANA Y PROTEGE EL LECHO DE LA HERIDA.</t>
  </si>
  <si>
    <t>APOSITO DE ESPUMA DE POLIURETANO LAMINADO 8 x 8 CM</t>
  </si>
  <si>
    <t> EL APÓSITO DE ESPUMA DE POLIURETANO LAMINADO EN CAPAS, DELGADO Y CÓMODO. LA CAPA MÁS EXTERNA ES UNA BARRERA VIRAL Y BACTERIANA DE POLIURETANO A PRUEBA DE AGUA QUE PROTEGE LA HERIDA DE LA CONTAMINACIÓN EXTERNA, AYUDANDO A REDUCIR EL RIESGO DE INFECCIÓN; ESTA CAPA ACTÚA COMO UNA BARRERA PARA LA HERIDA Y TIENE EL POTENCIAL DE PROTEGERLA CONTRA LAS BACTERIAS Y LOS PATÓGENOS VIRALES DE TRANSMISIÓN SANGUÍNEA. LA SUPERFICIE QUE SE ENCUENTRA EN CONTACTO CON LA HERIDA ES UNA ALMOHADILLA ABSORBENTE EN ESPUMA RECUBIERTA CON UNA CAPA DE ADHESIVO SUAVE DE SILICONA PERFORADA QUE PROPORCIONA UNA ADHESION SEGURA Y COMODA CON LA PIEL.  EL APÓSITO ESTÁ DISEÑADO PARA HERIDAS SECAS Y HERIDAS CON BAJOS NIVELES DE FLUIDO Y AYUDA A MANTENER UN AMBIENTE HÚMEDO EN LA HERIDA QUE PUEDE AYUDAR A PROMOVER UNA CICATRIZACIÓN MÁS RÁPIDA EN LA HERIDA. EL APÓSITO ESTÁ DISEÑADO PARA PERMANECER EN SU SITIO SIN LA NECESIDAD DE ADHESIVOS ADICIONALES U OTROS MEDIOS DE FIJACIÓN. PUEDE REPOSICIONARSE DURANTE LA APLICACIÓN.</t>
  </si>
  <si>
    <t>APOSITO DE ESPUMA DE POLIURETANO LAMINADO 10 X 10 CM</t>
  </si>
  <si>
    <t>EL APÓSITO DE ESPUMA DE POLIURETANO LAMINADO EN CAPAS, DELGADO Y CÓMODO. LA CAPA MÁS EXTERNA ES UNA BARRERA VIRAL Y BACTERIANA DE POLIURETANO A PRUEBA DE AGUA QUE PROTEGE LA HERIDA DE LA CONTAMINACIÓN EXTERNA, AYUDANDO A REDUCIR EL RIESGO DE INFECCIÓN; ESTA CAPA ACTÚA COMO UNA BARRERA PARA LA HERIDA Y TIENE EL POTENCIAL DE PROTEGERLA CONTRA LAS BACTERIAS Y LOS PATÓGENOS VIRALES DE TRANSMISIÓN SANGUÍNEA. LA SUPERFICIE QUE SE ENCUENTRA EN CONTACTO CON LA HERIDA ES UNA ALMOHADILLA ABSORBENTE EN ESPUMA RECUBIERTA CON UNA CAPA DE ADHESIVO SUAVE DE SILICONA PERFORADA QUE PROPORCIONA UNA ADHESION SEGURA Y COMODA CON LA PIEL.  EL APÓSITO ESTÁ DISEÑADO PARA HERIDAS SECAS Y HERIDAS CON BAJOS NIVELES DE FLUIDO Y AYUDA A MANTENER UN AMBIENTE HÚMEDO EN LA HERIDA QUE PUEDE AYUDAR A PROMOVER UNA CICATRIZACIÓN MÁS RÁPIDA EN LA HERIDA. EL APÓSITO ESTÁ DISEÑADO PARA PERMANECER EN SU SITIO SIN LA NECESIDAD DE ADHESIVOS ADICIONALES U OTROS MEDIOS DE FIJACIÓN. PUEDE REPOSICIONARSE DURANTE LA APLICACIÓN.</t>
  </si>
  <si>
    <t>APOSITO DE ESPUMA DE POLIURETANO LAMINADO 15 X 15 CM</t>
  </si>
  <si>
    <t>APOSITO DE ESPUMA DE POLIURETANO LAMINADO 5.5 X 12 CM</t>
  </si>
  <si>
    <t>EL APÓSITO DE ESPUMA DE POLIURETANO LAMINADO EN CAPAS, DELGADO Y CÓMODO. LA CAPA MÁS EXTERNA ES UNA BARRERA VIRAL Y BACTERIANA DE POLIURETANO A PRUEBA DE AGUA QUE PROTEGE LA HERIDA DE LA CONTAMINACIÓN EXTERNA, AYUDANDO A REDUCIR EL RIESGO DE INFECCIÓN; ESTA CAPA ACTÚA COMO UNA BARRERA PARA LA HERIDA Y TIENE EL POTENCIAL DE PROTEGERLA CONTRA LAS BACTERIAS Y LOS PATÓGENOS VIRALES DE TRANSMISIÓN SANGUÍNEA. LA SUPERFICIE QUE SE ENCUENTRA EN CONTACTO CON LA HERIDA ES UNA ALMOHADILLA ABSORBENTE EN ESPUMA RECUBIERTA CON UNA CAPA DE ADHESIVO SUAVE DE SILICONA PERFORADA QUE PROPORCIONA UNA ADHESION SEGURA Y COMODA CON LA PIEL.  EL APÓSITO  ESTÁ DISEÑADO PARA HERIDAS SECAS Y HERIDAS CON BAJOS NIVELES DE FLUIDO Y AYUDA A MANTENER UN AMBIENTE HÚMEDO EN LA HERIDA QUE PUEDE AYUDAR A PROMOVER UNA CICATRIZACIÓN MÁS RÁPIDA EN LA HERIDA. EL APÓSITO ESTÁ DISEÑADO PARA PERMANECER EN SU SITIO SIN LA NECESIDAD DE ADHESIVOS ADICIONALES U OTROS MEDIOS DE FIJACIÓN. PUEDE REPOSICIONARSE DURANTE LA APLICACIÓN.</t>
  </si>
  <si>
    <t>APOSITO PARA HERIDAS HYDROFIBER 15 X 15CM</t>
  </si>
  <si>
    <t>APÓSITO ESTÉRIL , DISEÑADO PARA LA PROTECCIÓN DE HERIDAS QUIRÚRGICAS Y LESIONES SUPERFICIALES. MATERIAL TRANSPIRABLE Y ADHESIVO, QUE MANTIENE UN ENTORNO ADECUADO PARA LA CICATRIZACIÓN.</t>
  </si>
  <si>
    <t>APOSITO SÚPERABSORBENTE NO ADHESIVO 20 X 40CM</t>
  </si>
  <si>
    <t>EL APÓSITO SÚPERABSORBENTE NO ADHESIVO ES UN APÓSITO ESTÉRIL PARA HERIDAS CON EXUDADO ABUNDANTE, CONSISTENTE EN UNA CAPA NO TEJIDA PERMEABLE AL AIRE E IMPERMEABLE AL AGUA CON UNA CAPA DE ALMOHADILLA. SUPERABSORBENTE. LA ESTRUCTURA EN TRES CAPAS FACILITA EL MANEJO DE FLUIDO PARA PROPORCIONAR EL AMBIENTE DE CURA HÚMEDO ÓPTIMO QUE PROMUEVE UN CIERRE DE LA HERIDA MÁS RÁPIDO. LA ALMOHADILLA ABSORBENTE PROPORCIONA UNA ABSORCIÓN SUPERIOR Y BLOQUEA EL EXUDADO. ELLO MINIMIZA EL RIESGO DE MACERACIÓN Y DE DAÑOS EN LA PIEL PERILESIONAL. LA ESTRUCTURA EN TRES CAPAS FACILITA EL MANEJO DE FLUIDO PARA PROPORCIONAR EL AMBIENTE DE CURA HÚMEDO ÓPTIMO QUE PROMUEVE UN CIERRE DE LA HERIDA MÁS RÁPIDO.  LA ALMOHADILLA ABSORBENTE PROPORCIONA UNA ABSORCIÓN SUPERIOR Y BLOQUEA EL EXUDADO.  CAPA PROTECTORA AZUL DE RESPALDO POLIPROPILENO NÚCLEO SUPER ABSORBENTE CAPAS DE CELULOSA NO TEJIDA CON POLIACRILATO DE SODIO EN POLVO CAPA ABSORBENTE CONFORMABLE POLIPROPILEN CAPA DE CONTACTO DE SILICONA PARA HERIDAS (SOLO VERSIÓN ADHESIVA) PELÍCULA DE POLIURETANO RECUBIERTA DE GEL DE SILICONA. REVESTIMIENTO DE LIBERACIÓN POLIETILENO DE BAJA DENSIDAD (LDPE)</t>
  </si>
  <si>
    <t>APOSITO SÚPERABSORBENTE NO ADHESIVO 10 X 20CM</t>
  </si>
  <si>
    <t>CAJA X 10 UNIDADES</t>
  </si>
  <si>
    <t>APOSITO SÚPERABSORBENTE NO ADHESIVO 7.5 X 7.5 CM</t>
  </si>
  <si>
    <t>BORDE DE APÓSITO DE ESPUMA DE SILICONA</t>
  </si>
  <si>
    <t>ES UNA CURA MÉDICA COMPUESTA POR UNA ALMOHADILLA DE ESPUMA ABSORBENTE, UNA CAPA ADHESIVA DE SILICONA Y UN BORDE SELLADO PARA PROTEGER LA HERIDA. ESTÁ DISEÑADO PARA ABSORBER DE FORMA EFICAZ EL EXUDADO (LÍQUIDO) DE LA HERIDA, AL MISMO TIEMPO QUE CREA UN ENTORNO HÚMEDO QUE FAVORECE LA CICATRIZACIÓN. LA SILICONA AYUDA A QUE EL APÓSITO SE ADHIERA SUAVEMENTE Y SE RETIRE SIN CAUSAR TRAUMATISMOS EN LA PIEL DE ALREDEDOR MEDIDAS DE CADA UNA 10 CM X 10 CM.</t>
  </si>
  <si>
    <t>APÓSITO ADHESIVO 5 X 7.2 CM</t>
  </si>
  <si>
    <t>APÓSITO ESTÉRIL DE 5 X 7.2 CM, DISEÑADO PARA LA PROTECCIÓN DE HERIDAS QUIRÚRGICAS Y LESIONES SUPERFICIALES. MATERIAL TRANSPIRABLE Y ADHESIVO, QUE MANTIENE UN ENTORNO ADECUADO PARA LA CICATRIZACIÓN.</t>
  </si>
  <si>
    <t>TEGADERM ROLL 15 CM X 10 M</t>
  </si>
  <si>
    <t>LA PELÍCULA IMPERMEABLE Y TRANSPARENTE PERMITE UN INTERCAMBIO EFECTIVO DE VAPOR DE OXÍGENO Y AYUDA A PROTEGER CONTRA CONTAMINANTES EXTERNOS. LAS PRUEBAS IN VITRO MUESTRAN QUE LA PELÍCULA TRANSPARENTE PROPORCIONA UNA BARRERA VIRAL CONTRA VIRUS DE 27 NM DE DIÁMETRO O MÁS MIENTRAS EL APÓSITO PERMANECE INTACTO SIN FUGAS. EL ROLLO MIDE 6 PULGADAS X 11 YARDAS Y SE PUEDE CORTAR FÁCILMENTE A LA FORMA O TAMAÑO DESEADO. SE ADAPTA AL CONTORNO DEL CUERPO Y SE FLEXIONA CON EL MOVIMIENTO DEL PACIENTE SIN TENSIÓN EN LA PIEL PARA MEJORAR LA COMODIDAD DEL PACIENTE. SE PUEDE USAR PARA PROTEGER LA PIEL EN RIESGO DE LA FRICCIÓN Y LOS FLUIDOS CORPORALES, COMO FIJACIÓN IMPERMEABLE DE APÓSITOS PRIMARIOS Y PARA LA FIJACIÓN DE DISPOSITIVOS MÉDICOS O TUBOS DE INFUSIÓN. ROLLO DE PELÍCULA TRANSPARENTE DE 6 PULGADAS X 11 YARDAS (15 CM X 10 M</t>
  </si>
  <si>
    <t>CINTA QUIRURGICA TELA NO TEJIDA HECHA DE POLIÉSTER 10 CM X 5 M</t>
  </si>
  <si>
    <t>ES UN ROLLO QUE CONSISTE EN UNA TELA NO TEJIDA HECHA DE POLIÉSTER RECUBIERTA DE UN PRIMER ADHESIVO ACRÍLICO Y DE SILICONA AUTOADHESIVA (NO ESTÉRIL) PARA UNA FIJACIÓN SUAVE PERO CONFIABLE EN ÁREAS AMPLIAS. ADECUADO PARA PIEL DIABÉTICA MUY SENSIBLE, DELICADA, AGRIETADA, FRÁGIL, ANCIANA, NEONATAL, DAÑADA POR CORTISONA / MEDICAMENTOS. PARA USAR EN TODAS LAS PARTES DEL CUERPO, INCLUIDAS LAS PARTES DEL CUERPO QUE SE MUEVEN CON FRECUENCIA O QUE ESTÁN MUY CONTORNEADAS.)</t>
  </si>
  <si>
    <t>APOSITO TRANSPARENTE</t>
  </si>
  <si>
    <t>APOSITO TRANSPARENTE ESTERIL PARA EL CUIDADO DE LA PIEL Y LA FIJACION DE LAS VIAS INTRAVENOSAS DE FORMA SEGURA, CONSTITUIDO POR UNA PELICULA TRANSPARENTE, CUBIERTA POR UN ADHESIVO HIPOALERGENICO. MEDIDAS 10 X 12 CM. EL EMPAQUE INDIVIDUAL Y PLEGADIZA, DEBE INDICAR EL NOMBRE DEL PRODUCTO, EL FABRICANTE, EL NO. DE REGISTRO SANITARIO, EL IMPORTADOR, LA COMPOSICIÓN, INDICACIONES Y USOS, ADVERTENCIAS Y PRECAUCIONES, ALMACENAMIENTO, MÉTODO DE DESECHO Y UTILIZAR UNA SOLA VEZ; EL NO. DE LOTE, PRESENTACIÓN COMERCIAL, FECHA DE VENCIMIENTO MAYOR A 2 AÑOS.</t>
  </si>
  <si>
    <t>GASA ESTERIL NO TEJIDA PARA CURACIÒN DE 4 DOBLESES Y DE 7" X 7", SOBRE POR 5 UNIDADES</t>
  </si>
  <si>
    <t xml:space="preserve"> CAJA X100 UNIDADES </t>
  </si>
  <si>
    <t>COMPRESAS DE 6 A 8 CAPAS DE 45 X 45</t>
  </si>
  <si>
    <t>COMPRESA ESTÉRIL DE USO QUIRÚRGICO A COLOR BLANCO EN PAQUETES INDIVIDUALES CON HILO DE CONTRASTE RADIOPACO ENTRETEJIDO Y A TRAUMÁTICO, QUE NO SE ADHIERA A LA HERIDA, DEBE CARECER DE BLANQUEADOR ÓPTICO.SUAVE, ADAPTABLE, NO DEFORMABLE Y CON CAPACIDAD DE ABSORCIÓN DE LÍQUIDOS Y FLUIDOS QUE PERMITA LA ADECUADA LIMPIEZA DE LAS HERIDAS. EL EMPAQUE INDIVIDUAL Y PLEGADIZA, DEBE INDICAR EL NOMBRE DEL PRODUCTO, EL FABRICANTE, EL NO. DE REGISTRO SANITARIO, EL IMPORTADOR, LA COMPOSICIÓN, INDICACIONES Y USOS, ADVERTENCIAS Y PRECAUCIONES, ALMACENAMIENTO, MÉTODO DE DESECHO Y UTILIZAR UNA SOLA VEZ; EL NO. DE LOTE, PRESENTACIÓN COMERCIAL, FECHA DE VENCIMIENTO MAYOR A 3 AÑOS</t>
  </si>
  <si>
    <t>GEL CONDUCTOR PARA ULTRASONIDO</t>
  </si>
  <si>
    <t>GEL FORMULADO ESPECIALMENTE PARA USO MÉDICO COMO TRANSDUCTOR DE ULTRASONIDO.</t>
  </si>
  <si>
    <t>FRASCO X 250ML</t>
  </si>
  <si>
    <t>GEL ESTÉRIL COMPUESTO DE HIDROCOLOIDES NATURALES</t>
  </si>
  <si>
    <t>GEL ES UN GEL ESTÉRIL COMPUESTO DE HIDROCOLOIDES NATURALES (PECTINA, CARBOXIMETILCELULOSA SÓDICA) EN UN VEHÍCULO VISCOSO TRANSPARENTE. EL GEL FORMA UN AMBIENTE HÚMEDO PARA LA LESIÓN, QUE FOMENTA EL PROCESO DE CICATRIZACIÓN AYUDANDO AL DESBRIDAMIENTO AUTOLÍTICO Y PERMITIENDO EL RETIRO NO TRAUMÁTICO DE LOS APÓSITOS SECUNDARIOS SIN DAÑAR EL TEJIDO RECIENTEMENTE FORMADO.  SUSTANCIAS HIDROCOLOIDES: AGUA PURIFICADA 81.5%, PROPILENGLICOL 15%, PECTINA 0,1%, CARBOXIMETILCELULOSA DE SODIO 3,4%</t>
  </si>
  <si>
    <t>TUBO X 30 GR</t>
  </si>
  <si>
    <t>GEL HIDRATANTE Y ABSORBENTE DE 85 GRAMOS 30 ONZ DE 15,5CM X 15CM X 19,5CM</t>
  </si>
  <si>
    <t>GEL HIDRATANTE Y ABSORBENTE, NO ESTÉRIL, TRANSPARENTE Y VISCOSO. TIENE LA CAPACIDAD DE HUMECTAR LAS HERIDAS SECAS Y TAMBIÉN ABSORBER EL EXUDADO DE LAS HERIDAS. HIDRATACIÓN DEL TEJIDO SECO: PENETRANDO EN EL LECHO DE LA HERIDA E HIDRATÁNDOLO PARA FAVORECER EL DESBRIDAMIENTO AUTOLÍTICO: REMOCIÓN DEL TEJIDO NECRÓTICO DE FORMA NATURAL Y SELECTIVA.  MEDIO AMBIENTE HÚMEDO: PROPICIO PARA FAVORECER LA PROMOCIÓN Y FORMACIÓN DEL TEJIDO DE GRANULACIÓN Y EPITELIZACIÓN.  MANTIENE EL PH LIGERAMENTE ACIDO (5,0 – 6,0): REDUCE LOS RIESGOS DE INFECCIÓN, POR MAYOR ACTIVIDAD DE LOS MACRÓFAGOS EN EL CONTROL DEL CRECIMIENTO BACTERIANO.  GEL HIDRATANTE DE ALTA COHESIVIDAD: FÁCIL DE APLICAR Y PERMITE SU CUBRIMIENTO CON GASA. ABSORCIÓN DE EXUDADO MODERADO: ESTA PROPIEDAD SE LA DA LA CARBOXIMETILCELULOSA Y EL ALGINATO DE SODIO/CALCIO AGUA PURIFICADA, PROPILENGLICOL USP, CARBOMERO 940 NF, TRIETANOLAMINA, ÁCIDO BÓRICO NF, ALGINATO DE SODIO/CALCIO, SORBATO DE POTASIO NF, DMDM HIDANTOÍN, CARBOXIMETILCELULOSA USP/DMDM HIDANTOÍNA. ÁCIDO BÓRICO, HIDANTOÍNA DMDM, ALGINATO DE CALCIO Y SODIO, TRIETANOLAMINA Y PROPILENGLICOL.  LO CUAL PERMITE SU ESTABILIDAD UNA VEZ ABIERTO MEDIO AMBIENTE HÚMEDO: FAVORECE LA PROMOCIÓN Y FORMACIÓN DEL TEJIDO DE GRANULACIÓN Y EPITELIZACIÓN. NO CITOTÓXICO: TIENE UN PERFIL SUPERIOR DE SEGURIDAD CITOTÓXICA</t>
  </si>
  <si>
    <t>TUBO X 85 GR</t>
  </si>
  <si>
    <t>GEL PREPARADOR PARA LA PIEL</t>
  </si>
  <si>
    <t>GEL ABRASIVO PARA PREPARAR LA PIEL ANTES DE REALIZAR UNA MEDICIÓN DE EEG</t>
  </si>
  <si>
    <t xml:space="preserve"> CAJA X 3 UNIDADES  </t>
  </si>
  <si>
    <t>ALGODÓN EN POMOS</t>
  </si>
  <si>
    <t>ALGODÓN EN TORUNDAS (POMOS), ABSORVENTE, LIMPIA Y DESINFECTA Y ES USADA PARA FINES HOSPITALARIO.</t>
  </si>
  <si>
    <t>BOLSA X 500 GR</t>
  </si>
  <si>
    <t>APOSITO OCULAR</t>
  </si>
  <si>
    <t>DISPOSITIVO MEDICO, INDICADO PARA EFECTIVA PROTECCION OCULAR QUE SE ADHIERE A LA PIEL.</t>
  </si>
  <si>
    <t>CAJA X 20 UNIDADES</t>
  </si>
  <si>
    <t>ESPADRADAPO DE TELA ROLLO DE 12 PULG X 10 YARDAS</t>
  </si>
  <si>
    <t>TUBO DE ESPARADRAPOS SURTIDO TIRA DE TELA QUE POSEE UNA CARA ADHESIVA Y ES UTILIZADA PARA ASEGURAR O FIJAR GASAS, APOSITOS, ETC.</t>
  </si>
  <si>
    <t>TUBO X 5 UNIDADES</t>
  </si>
  <si>
    <t>ÁCIDO HIALURÓNICO</t>
  </si>
  <si>
    <t>JERINGA PRELLENADA ESTERAL SOLUCION INYETABLE 25MG/2,5ML EQ. A 10MG/ML INTRA ARTICULAR UTILIZADO EN PROCEDIMIENTOS ORTOPEDICOS.</t>
  </si>
  <si>
    <t xml:space="preserve"> AMPOLLA O JERINGA PRELLENADA  </t>
  </si>
  <si>
    <t>TOALLA INDIVIDUAL DE USO EXTERNO IMPREGNADA DE ALCOHOL ISOPROPILICO AL 70%</t>
  </si>
  <si>
    <t>TOALLA INDIVIDUAL DE USO EXTERNO IMPREGNADA DE ALCOHOL ISOPROPILICO AL 70%. SE UTILIZA PARA LIMPIEZA Y ANTISEPSIA DE LA PIEL.</t>
  </si>
  <si>
    <t>DETERGENTE ENZIMATICO</t>
  </si>
  <si>
    <t>DETERGENTE ENZIMÁTICO MULTIUSOS CON PODER DESINFECTANTE (BACTERICIDA, FUNGICIDA, VIRUCIDA).</t>
  </si>
  <si>
    <t>PAQUETE X 12 BOLSAS DE 20 GRAMOS</t>
  </si>
  <si>
    <t>ESPUMA MULTIENZIMATICA PARA INSTRUMENTAL</t>
  </si>
  <si>
    <t>ESPUMA MULTIENZIMATICA CON ATOMIZADOR. GRADUALMENTE DESINTEGRA LA CARGA ORGÁNICA AL SER APLICADA INMEDIATAMENTE DESPUÉS DE LA CIRUGIA.</t>
  </si>
  <si>
    <t>BOTELLA DE 14,5 OZ/410G</t>
  </si>
  <si>
    <t>YODOPOVIDONA SOLUCIÓN</t>
  </si>
  <si>
    <t>SOLUCIÓN ANTISEPTICA (YODOPOVIDONA SOLUCIÓN) ES UN MICROBICIDA DE ACCIÓN INMEDIATA Y PROLONGADA.</t>
  </si>
  <si>
    <t>FRASCO X 120ML</t>
  </si>
  <si>
    <t>DETERGENTE PARA LAVADO DE INSTRUMENTAL</t>
  </si>
  <si>
    <t>DETERGENTE LÍQUIDO/DESINFECTANTE FORMULADO PARA EL LAVADO MANUAL O AUTOMATIZADO DE INSTRUMENTAL MÉDICO, ODONTOLÓGICO Y QUIRÚRGICO. SU COMPOSICIÓN COMBINA AGENTES TENSIOACTIVOS, SOLVENTES HIDROSOLUBLES Y ADITIVOS HUMECTANTES QUE FACILITAN LA REMOCIÓN EFICIENTE DE MATERIA ORGÁNICA, RESIDUOS PROTEICOS, GRASAS, BIOPELÍCULAS Y SUCIEDAD ADHERIDA, PROTEGIENDO A LA VEZ LA INTEGRIDAD DEL INSTRUMENTAL.</t>
  </si>
  <si>
    <t xml:space="preserve"> GALON </t>
  </si>
  <si>
    <t>DETERGENTE MONO ENZIMÁTICO X 550 ML EN SPRAY CON ENZIMAS PROTEOLÍTICAS PARA 1000 APLICACIONES.</t>
  </si>
  <si>
    <t xml:space="preserve"> BOTELLA X 500 ML </t>
  </si>
  <si>
    <t>DETERGENTE DESINFECTANTE CON DOBLE AMONIO CUATERNARIO SIN ALCOHOL EN SPRAY X 750 ML PARA DISPOSITIVOS MÉDICOS Y EQUIPOS BIOMÉDICOS, RINDE 1000 APLICACIONES.</t>
  </si>
  <si>
    <t>DETERGENTE DESINFECTANTE CON DOBLE AMONIO CUATERNARIO SIN ALCOHOL EN SPRAY X 750 ML PARA DISPOSITIVOS MÉDICOS Y EQUIPOS BIOMÉDICOS, RINDE 1000 APLICACIONES. AMPLI ASPECTRO DE LA ACTIVIDAD MICROBIOLOGICA. NO CORROCION.</t>
  </si>
  <si>
    <t>SEDA DENTAL CON CERA</t>
  </si>
  <si>
    <t>SEDA DENTAL CON CERA CON DISPENSADOR</t>
  </si>
  <si>
    <t>ROLLO ≥ 400 MTS</t>
  </si>
  <si>
    <t>JABON QUIRÚRGICO A BASE DE CLORHEXIDINA CON TAPA DISPENSADORA</t>
  </si>
  <si>
    <t>ES UN JABÓN QUIRÚRGICO, DE AMPLIO ESPECTRO. COMPOSICIÓN CLORHEXIDINA GLUCONATO AL 4%, TAMBIÉN CONOCIDO COMO DIGLUCONATO DE CLORHEXIDINA COMO PRINCIPIO ACTIVO. CON TAPA DISPENSADORA.</t>
  </si>
  <si>
    <t>CEMENTO DE OXIFOSFATO DE ZINC POLVO</t>
  </si>
  <si>
    <t>CEMENTO DE OXIFOSFATO DE ZINC POLVO 32 GRS. ÓXIDO DE ZINC, ÓXIDO DE MAGNESIO, SÍLICE, TRIÓXIDO DE ZINC, TRIÓXIDO DE MAGNESIO.  Y LIQUIDO  15CC, ÁCIDO FOSFÓRICO (55-65%), AGUA.</t>
  </si>
  <si>
    <t>POLVO Y LIQUIDO KIT X 2 FRASCOS</t>
  </si>
  <si>
    <t>CEMENTO PARA OBTURAR CONDUCTO A BASE DE HIDROXIDO DECALCIO, SELLADOR DE CONDUCTOS RADICULARES.</t>
  </si>
  <si>
    <t>CEMENTO PARA OBTURAR CONDUCTO A BASE DE HIDROXIDO DECALCIO, SELLADOR DE CONDUCTOS RADICULARES. COMPUESTO POR:  OXIDO DE CALCIO 24%, SULFATO DE BARIO 20%, ÓXIDO DE ZINC 7%, PARTÍCULAS DE SÍLICE 4% DIÓXIDO DE TITANIO 2%, ESTEREATO DE ZINC 1%, *MEZCLA 42% *SULFONAMIDA DE ETILO TOLUENO, POLIRRESINA, SALICILATO DE ISOBUTILO Y UN PIGMENTO. INGREDIENTES ACTIVOS: OXIDO DE CALCIO Y POLIRESINA.</t>
  </si>
  <si>
    <t>KIT TUBO BASE X 12 GRS TUBO CATALIZADOR X 18 GRS</t>
  </si>
  <si>
    <t>CLORHEXIDINA GLUCONATO</t>
  </si>
  <si>
    <t>CLORHEXIDINA GLUCONATO AL 0.12% X 2LITROS</t>
  </si>
  <si>
    <t>FRASCO X 2000 ML</t>
  </si>
  <si>
    <t>INDICADOR BIOLOGICO PARA PEROXIDO DE HIDROGENO</t>
  </si>
  <si>
    <t>INDICADOR BIOLOGICO PARA PEROXIDO DE HIDROGENO - PLASMA LECTURA ULTRA RÁPIDA 20 MINUTOS</t>
  </si>
  <si>
    <t>CINTA INDICADOR QUIMICO DE PEROXIDO DE HIDROGENO</t>
  </si>
  <si>
    <t>RESINA FLUIDA DE NANOTECNOLOGIA COLOR A2</t>
  </si>
  <si>
    <t>RESINA FLUIDA DE NANOTECNOLOGIA JERINGA X 2 GRS COLOR A2. COMPUESTA POR MONÓ­MEROS DE RESINA DE METACRILATO BIS-GMA, TEGDMA Y BIS-EMA. NANORRELLENO DE SÍLICE NO AGLOMERADO/NO CONGLOMERADO CON UN DIÁMETRO DE 75 NM. LA CARGA DE RELLENO INORGÁNICO ES DE APROXIMADAMENTE 65% POR PESO (55% POR VOLUMEN).</t>
  </si>
  <si>
    <t>JERINGA X 2 GRS</t>
  </si>
  <si>
    <t>RESINA FLUIDA DE NANOTECNOLOGIA COLOR A3</t>
  </si>
  <si>
    <t>RESINA FLUIDA DE NANOTECNOLOGIA JERINGA X 2 GRS COLOR A3. COMPUESTA POR MONÓ­MEROS DE RESINA DE METACRILATO BIS-GMA, TEGDMA Y BIS-EMA. NANORRELLENO DE SÍLICE NO AGLOMERADO/NO CONGLOMERADO CON UN DIÁMETRO DE 75 NM. LA CARGA DE RELLENO INORGÁNICO ES DE APROXIMADAMENTE 65% POR PESO (55% POR VOLUMEN).</t>
  </si>
  <si>
    <t>ESPONJA GELATINOSA HEMOSTÁTICA ABSORBIBLE</t>
  </si>
  <si>
    <t>ESPONJAS DE GELATINA ABSORBIBLES, ESTÉRILES, COMPUESTAS DE GELATINA Y PLATA COLOIDAL, UTILIZADA PARA REALIZAR HEMOSTASIA EN LOS ALVEOLOS DESPUÉS DE EXTRACCIONES DENTALES.</t>
  </si>
  <si>
    <t xml:space="preserve"> FRASCO X 50 UNIDADES  </t>
  </si>
  <si>
    <t>PASTA ALVEOLAR ALVEODONT</t>
  </si>
  <si>
    <t>PASTA SUAVE, REABSORBIBLE, INDICADA EN EL TRATAMIENTO PREVENTIVO Y CURATIVO DE LA ALVEOLITIS, DESPUÉS DE LA EXODONCIA. COMPUESTA POR YODOPOVIDONA Y EUGENOL</t>
  </si>
  <si>
    <t xml:space="preserve"> FRASCO O POTE  X 10 GRS. </t>
  </si>
  <si>
    <t>CEMENTO TEMPORAL SIN EUGENOL</t>
  </si>
  <si>
    <t>MATERIAL DE OBTURACION TEMPORAL PROFESIONAL SIN EUGENOL RADIOPACO QUE NO AFECTA LA OBTURACION FINAL COLOR BLANCO. COMPUESTO POR ACETATO DE POLIVINILO, ÓXIDO DE ZINC, SULFATO DE ZINC Y ETANOL</t>
  </si>
  <si>
    <t>TUBO X 40 GRS</t>
  </si>
  <si>
    <t>SOLUCION DE PLACA REVELADORA</t>
  </si>
  <si>
    <t>LIQUIDO REVELADOR DE PLACA BACTERIANA X 10ML</t>
  </si>
  <si>
    <t>FRASCO X 10ML</t>
  </si>
  <si>
    <t>OXIDO DE ZINC, POLVO UTILIZADO PARA LA PREPARACION DEL EUGENOLATO CUNADO SE COMBINA CON EL EUGENOL</t>
  </si>
  <si>
    <t>OXIDO DE ZINC. POLVO CEMENTANTE PROVISIONAL O TEMPORAL.</t>
  </si>
  <si>
    <t>FRASCO X 175 GRS</t>
  </si>
  <si>
    <t>SPRAY REFRIGERANTE PARA TEST DE VITALIDAD DENTAL</t>
  </si>
  <si>
    <t>SPRAY REFRIGERANTE PARA TEST Y/O DIAGNÓSTICO DE VITALIDAD PULPAR</t>
  </si>
  <si>
    <t>COMPOMERO FOTOPOLIMERIZABLE PARA BASES CAVITARIAS</t>
  </si>
  <si>
    <t>BASE CLINER DE FOTOPOLIMERIZACION CON EXPASION CONTROLADA</t>
  </si>
  <si>
    <t>CAJA CON 20 JERINGAS UNIDOSIS DE 0.33 G C/U</t>
  </si>
  <si>
    <t>SOLUCION ANTISEPTICA DE USO EXTERNO GLUCONATO DE CLORHEXIDINA AL 2% Y ALCOHOL ISOPROPILICO 70%</t>
  </si>
  <si>
    <t>FRASCO X 60 ML</t>
  </si>
  <si>
    <t>SELLANTE</t>
  </si>
  <si>
    <t>SELLANTE BLANCO DE FOTOCURADO POLIMERIZACION EN 20 SEG, ALTA FUERZA DE ADHESION AL ESMALTE, FRASCO X 6 ML.</t>
  </si>
  <si>
    <t>FRASCO X 6 ML</t>
  </si>
  <si>
    <t>RESINA MICROHIBRIDA FOTOCURADO PARA RESTAURACIONES EN EL SECTOR POSTERIOR COLOR B2</t>
  </si>
  <si>
    <t>RESINA MICROHIBRIDA FOTOCURADO PARA RESTAURACIONES EN EL SECTOR POSTERIOR COLOR B2 COMPUESTA POR UDMA (URETANO DIMETACRILATO) Y BIS-EMA (6)1 (BISFENOL A POLIETILEN GLICOL DIETER DIMETACRILATO).</t>
  </si>
  <si>
    <t xml:space="preserve"> TUBO X 4 GRS </t>
  </si>
  <si>
    <t>RESINA MICROHIBRIDA FOTOCURADO PARA RESTAURACIONES EN EL SECTOR POSTERIOR COLOR A3</t>
  </si>
  <si>
    <t>RESINA MICROHIBRIDA FOTOCURADO PARA RESTAURACIONES EN EL SECTOR POSTERIOR COLOR A3 COMPUESTA POR UDMA (URETANO DIMETACRILATO) Y BIS-EMA (6)1 (BISFENOL A POLIETILEN GLICOL DIETER DIMETACRILATO).</t>
  </si>
  <si>
    <t>TUBO X 4 GR</t>
  </si>
  <si>
    <t>RESINA NANOHIBRIDA PARA EL SECTOR ANTERIOR COLOR A1</t>
  </si>
  <si>
    <t>RESINA NANOHIBRIDA PARA EL SECTOR ANTERIOR COLOR A1.  RELLENO ZIRCONIO / SÍLICE TAMAÑO DE PARTÍCULA DE APROXIMADAMENTE 3 MICRONES O MENOS.</t>
  </si>
  <si>
    <t xml:space="preserve"> TUBO  3GRS </t>
  </si>
  <si>
    <t>RESINA NANOHIBRIDA PARA EL SECTOR ANTERIOR COLOR A2</t>
  </si>
  <si>
    <t>RESINA NANOHIBRIDA PARA EL SECTOR ANTERIOR COLOR A2.  RELLENO ZIRCONIO / SÍLICE TAMAÑO DE PARTÍCULA DE APROXIMADAMENTE 3 MICRONES O MENOS.</t>
  </si>
  <si>
    <t>RESINA NANOHIBRIDA PARA EL SECTOR ANTERIOR COLOR A3</t>
  </si>
  <si>
    <t>RESINA NANOHIBRIDA PARA EL SECTOR ANTERIOR COLOR A3.  RELLENO ZIRCONIO / SÍLICE TAMAÑO DE PARTÍCULA DE APROXIMADAMENTE 3 MICRONES O MENOS.</t>
  </si>
  <si>
    <t>RESINA NANOHIBRIDA PARA EL SECTOR ANTERIOR COLOR A3.5</t>
  </si>
  <si>
    <t>RESINA NANOHIBRIDA PARA EL SECTOR ANTERIOR COLOR A3.5   RELLENO ZIRCONIO / SÍLICE TAMAÑO DE PARTÍCULA DE APROXIMADAMENTE 3 MICRONES O MENOS.</t>
  </si>
  <si>
    <t>RESINA NANOHIBRIDA PARA EL SECTOR ANTERIOR COLOR C2</t>
  </si>
  <si>
    <t>RESINA NANOHIBRIDA PARA EL SECTOR ANTERIOR COLOR C2   RELLENO ZIRCONIO / SÍLICE TAMAÑO DE PARTÍCULA DE APROXIMADAMENTE 3 MICRONES O MENOS.</t>
  </si>
  <si>
    <t>CINTA INDICADOR QUIMICO EXTERNO PARA ESTERILIZAR A VAPOR</t>
  </si>
  <si>
    <t>CINTA INDICADORA DE CONTROL QUÍMICO EXTERNO PARA ESTERILIZACIÓN A VAPOR.</t>
  </si>
  <si>
    <t>ESPUMAS PARA AURICULARES DE INSERCIÓN</t>
  </si>
  <si>
    <t>FUNDA PEDIATRICA PARA AURICULARES DE INCERCIÓN DE 9,7 MM</t>
  </si>
  <si>
    <t xml:space="preserve"> PAQUETE X 50 UNIDADES </t>
  </si>
  <si>
    <t>GUANTES ESTERILES 6,5</t>
  </si>
  <si>
    <t>GUANTE QUIRURGICO ESTERIL, EMPAQUE INDIVIDUAL, DE UN SOLO USO.</t>
  </si>
  <si>
    <t>GUANTES ESTERILES 7</t>
  </si>
  <si>
    <t>GUANTES DESECHABLES TALLA L</t>
  </si>
  <si>
    <t>GUANTES DESECHABLES PARA EXAMINACION, FABRICADO EN LATEX L</t>
  </si>
  <si>
    <t>GUANTES DESECHABLES TALLA M</t>
  </si>
  <si>
    <t>GUANTES DESECHABLES PARA EXAMINACION, FABRICADO EN LATEX M</t>
  </si>
  <si>
    <t>GUANTES DESECHABLES TALLA S</t>
  </si>
  <si>
    <t>GUANTES DESECHABLES PARA EXAMINACION, FABRICADO EN LATEX S</t>
  </si>
  <si>
    <t>GUANTES ESTERILES 7.5</t>
  </si>
  <si>
    <t>TELA DE CAUCHO PARA AISLAMIENTO</t>
  </si>
  <si>
    <t>CAJA X 36 UNIDADES</t>
  </si>
  <si>
    <t>GUANTES ESTERILES N° 6.0</t>
  </si>
  <si>
    <t>GUANTES ESTERILES N° 8.0</t>
  </si>
  <si>
    <t>GUANTES ESTERILES N° 8 1/2</t>
  </si>
  <si>
    <t>GUANTES DE NITRILO TALLA S</t>
  </si>
  <si>
    <t xml:space="preserve"> CAJA x 100 UNIDADES </t>
  </si>
  <si>
    <t>GUANTES DE NITRILO TALLA M</t>
  </si>
  <si>
    <t>PIEDRAS BLANCAS ABRASIVAS</t>
  </si>
  <si>
    <t>PIEDRAS BLANCAS ABRASIVAS PARA ACABADO Y PULIDO DE RESINA PARA PIEZA DE ALTA VELOCIDAD EN FORMA DE LLAMA O PERA</t>
  </si>
  <si>
    <t>SONDA DE SUCCION N° 10</t>
  </si>
  <si>
    <t>DISPOSITIVO MEDICO QUE SE UTILIZA PARA REALIZAR ASPIRACION DE LAS SECRECIONES DE UN PACIENTE.</t>
  </si>
  <si>
    <t>PAQUETE X 50 UNIDADES</t>
  </si>
  <si>
    <t>SONDA DE SUCCION N° 12</t>
  </si>
  <si>
    <t>SONDA DE SUCCION N° 16</t>
  </si>
  <si>
    <t>SONDA DE SUCCION N° 8</t>
  </si>
  <si>
    <t>SONDA NELATON NRO. 10</t>
  </si>
  <si>
    <t>DISPOSITIVO MEDICO QUE SE UTILIZA PARA EL DRENAJE URINARIO. UTILIZADA PARA SONDAJES POR UNA SOLA VEZ O INTERMITENTES.</t>
  </si>
  <si>
    <t>SONDA NELATON NRO. 16</t>
  </si>
  <si>
    <t>SONDA NELATON NRO. 18</t>
  </si>
  <si>
    <t>SONDA NELATON NRO. 8</t>
  </si>
  <si>
    <t>SONDA VESICAL FOLEY 2 VIAS No. 14</t>
  </si>
  <si>
    <t>PERMITE UN DRENAJE CONTINUO DE LA ORINA. SONDA VESICAL DE DOS VIAS, UNA QUE PERMITE EL DRENAJE DE LA ORINA Y LA OTRA QUE CUENTA CON UN BALON INFLABLE QUE PERMITE MANTENERLA FIJA AL INTERIOR DE LA VEJIGA. PERMITE UN DRENAJE CONTINUO DE LA ORINA.</t>
  </si>
  <si>
    <t>SONDA DE SUCCION N° 14</t>
  </si>
  <si>
    <t>SONDA HIDROFILICA 100% GENTLECATH GLIDE CAL. 14 FR</t>
  </si>
  <si>
    <t>#N/D</t>
  </si>
  <si>
    <t>SONDAS HIDROFÍLICA TECNOLOGIA FEEDCLEAN GENTLE NR. 12</t>
  </si>
  <si>
    <t>BARRERA DE COLOSTOMIA N°70 MM</t>
  </si>
  <si>
    <t>BARRERAS PLANAS CONSTITUIDAS POR UN ANILLO DE SOPORTE PLANO Y DELGADO, EL CUAL ES ADHERIDO A UN DISCO ADHESIVO</t>
  </si>
  <si>
    <t>BARRERA DE COLOSTOMIA NO 57</t>
  </si>
  <si>
    <t>BOLSA DE ALIMENTACION</t>
  </si>
  <si>
    <t xml:space="preserve"> EQUIPO ESTÉRIL Y DESECHABLE DISEÑADO PARA LA ADMINISTRACIÓN DE NUTRICIÓN ENTERAL POR GRAVEDAD, CON UNA BOLSA DE 1500 CC Y SISTEMA DE CONEXIONES ENFIT. IDEAL PARA ALIMENTACIÓN ENTERAL INTERMITENTE O CONTINUA EN PACIENTES CON SONDAS NASOGÁSTRICAS, GASTROSTOMÍAS O YEYUNOSTOMÍAS.</t>
  </si>
  <si>
    <t>BOLSA DE RECOLECCION URINARIA CYSTOFLO</t>
  </si>
  <si>
    <t>SISTEMA PARA DRENAJE URINARIO CON ESCALA DE 2000 ML</t>
  </si>
  <si>
    <t>BOLSA PARA COLOSTOMIA N°70 MM</t>
  </si>
  <si>
    <t>DISPOSITIVO MÉDICO ESTÉRIL Y DESECHABLE DISEÑADO PARA LA RECOLECCIÓN SEGURA DE EFLUENTES INTESTINALES PROVENIENTES DE UN ESTOMA COLÓNICA. FABRICADO CON MATERIALES HIPOALERGÉNICOS Y BARRERA A OLORES, GARANTIZA UNA FIJACIÓN ADECUADA, PROTECCIÓN CUTÁNEA PERIESTOMAL Y COMODIDAD PARA EL USUARIO.</t>
  </si>
  <si>
    <t>BOLSA PARA COLOSTOMIA Nro 45</t>
  </si>
  <si>
    <t>BOLSAS PARA UROSTOMIA 57</t>
  </si>
  <si>
    <t>GALLETAS PARA COLOSTOMÍA NUMERO 45 MM TIPO ACORDION</t>
  </si>
  <si>
    <t>DISPOSITIVO MÉDICO ADHESIVO DE USO EXTERNO DISEÑADO PARA PROTEGER LA PIEL PERIESTOMAL Y PROPORCIONAR UN PUNTO DE FIJACIÓN SEGURO PARA EL SISTEMA COLECTOR DE COLOSTOMÍA. ESTÁ FABRICADO CON MATERIAL HIDROCOLOIDE HIPOALERGÉNICO (O FORMULACIÓN EQUIVALENTE) QUE OFRECE SELLADO, ABSORCIÓN DE HUMEDAD Y RESISTENCIA A EFLUENTES, REDUCIENDO EL RIESGO DE FUGAS, MACERACIÓN E IRRITACIÓN CUTÁNEA</t>
  </si>
  <si>
    <t>JERINGA DESECHABLE DE 10 ML CUBICOS CON AGUJA No. 21 X 1 1/2</t>
  </si>
  <si>
    <t>ELEMENTO DESECHABLE QUE SE UTILIZA PARA ASPIRAR O INYECTAR CANTIDADES DE LIQUIDOS A PACIENTES O PARA TOMAR MUESTRAS.</t>
  </si>
  <si>
    <t>INHALOCAMARA ADULTO</t>
  </si>
  <si>
    <t>DISPOSITIVO QUE SE UTILIZA JUNTO CON UN INHALADOR DE DOSIS MEDIDA (IDM) PARA FACILITAR LA ADMINISTRACIÓN DEL MEDICAMENTO Y MEJORAR SU ENTREGA A LOS PULMONES. LA INHALOCÁMARA ACTÚA COMO UN ESPACIADOR, SEPARANDO LA ACCIÓN DEL INHALADOR DE LA INHALACIÓN, LO QUE PERMITE QUE EL MEDICAMENTO SE DISPERSE MEJOR Y SEA MÁS FÁCIL DE INHALAR.</t>
  </si>
  <si>
    <t>INHALOCAMARA PEDIATRICA</t>
  </si>
  <si>
    <t>MICRONEBULIZADOR PEDIATRICO</t>
  </si>
  <si>
    <t>MASCARALLA PEDIATRICA DE AEROSOL CON FORMA ANATOMICA, MANGUERA DE OXIGENO Y MICRONEBULIZADOR DE 6 A 8 CC</t>
  </si>
  <si>
    <t>MICRONEBULIZADOR ADULTO</t>
  </si>
  <si>
    <t>MASCARALLA ADULTO DE AEROSOL CON FORMA ANATOMICA, MANGUERA DE OXIGENO Y MICRONEBULIZADOR DE 6 CC</t>
  </si>
  <si>
    <t>PUNTAS PARA CAVITRON</t>
  </si>
  <si>
    <t>PUNTA DE CAVITRON ESTANDARIZADA 25K COMPATIBLE CON EQUIPO DENTSPLY</t>
  </si>
  <si>
    <t>CARETA PROTECTORA VISOR CON REPUESTO</t>
  </si>
  <si>
    <t>CARETA PLASTICA MAS REPUESTOS (VISOR) TRANSPARENTE</t>
  </si>
  <si>
    <t> UNIDAD + 10 REPUESTOS </t>
  </si>
  <si>
    <t>MANGO PORTA PINCEL</t>
  </si>
  <si>
    <t>PINCEL PARA PORTA PINCEL</t>
  </si>
  <si>
    <t>PAQUETE DE 50 A 60 UNIDADES</t>
  </si>
  <si>
    <t>CATETER INTRAVENOSO No. 16</t>
  </si>
  <si>
    <t>ELEMENTO QUE PERMITE LA ADMINISTRACIÓN POR VÍA INTRAVENOSA DE FLUIDOS. CON MECANISMO DE SEGURIDAD PASIVA QUE SE ACTIVA AUTOMÁTICAMENTE CUANDO SE RETIRA LA AGUJA, CON EL FIN DE REDUCIR EFICAZMENTE EL RIESGO DE LESIONES POR PINCHAZO.</t>
  </si>
  <si>
    <t>DISCOS DE PULIDO CODIFICADOS POR COLORES CAJA X 120 UND + MANDRIL</t>
  </si>
  <si>
    <t>DISCOS DE PULIDO SOF-LEX CODIFICADOS POR COLORES PARA LA FÁCIL IDENTIFICACIÓN DE LA SECUENCIA DEL GROSOR DE LOS GRANOS. SURTIDOS CON REPUESTO. X 120 + MANDRIL KIT DE 120 DISCOS (EXTRADELGADOS 1/2" (30 DISCOS SÚPER FINOS, 30 FINOS, 30 MEDIOS, 30 GRUESO) + MANDRIL.</t>
  </si>
  <si>
    <t>CAJA X 120 UND + MANDRIL</t>
  </si>
  <si>
    <t>CIRCUITO PARA ANESTESIA ADULTO CON BALON</t>
  </si>
  <si>
    <t>CIRCUITO RESPIRATORIO QUE PERMITE LA CONDUCCION DE GASES Y/O VAPORES ANESTESICOS AL PACIENTE Y DESDE EL PACIENTE. SIENDO AL MISMO TIEMPO EL MEDIO A TRAVES DEL CUAL SE ESTABLECE EL INTERCAMBIO DE GASES RESPIRATORIOS CON EL EXTERIOR, CON BALON.</t>
  </si>
  <si>
    <t>TURBINA DESECHABLE PARA ESPIROMETRO</t>
  </si>
  <si>
    <t>TURBINA DESECHABLE CON BOQUILLA DE CARTÓN PARA USO EXCLUSIVO DE ESPIRÓMETRO SPIROBANK II.</t>
  </si>
  <si>
    <t>MASCARA DE VENTURY ADULTO</t>
  </si>
  <si>
    <t>MASCARA DE NO REINHALACION ADULTO</t>
  </si>
  <si>
    <t>MASCARA CON BOLSA O RESERVORIO CON UNA MEMBRANA DE CONTROL DE ESPIRACION, DIAFRAGMA DE CONTROL DE BAJA RESISTENCIA QUE PERMITE LA SALIDA DE AIRE EXHALADO, PREVINIENDO LA NO RE-INHALACION.</t>
  </si>
  <si>
    <t>MASCARA DE NO REINHALACION PEDIATRICO</t>
  </si>
  <si>
    <t>HOJA PARA BISTURI No. 10</t>
  </si>
  <si>
    <t>INSTRUMENTO EN FORMA DE CUCHILLA, EN ACERO INOXIDABLE, QUE SE UTILIZA PARA PROCEDIMIENTOS DE CIRUGIA.</t>
  </si>
  <si>
    <t>HOJA PARA BISTURI No. 11</t>
  </si>
  <si>
    <t>HOJA PARA BISTURI No. 20</t>
  </si>
  <si>
    <t>AGUJA HIPODERMICA No. 18 GA X 1 IN</t>
  </si>
  <si>
    <t>EMPATE UNIVERSAL LUER LOCK O LUER SLIP, AGUJA BISELADA DESECHABLE Y FLEXIBLE.EMPAQUE INDIVIDUAL, EN BLÍSTER PEEL PACK. ESTERIL.  DEBE LLEVAR IMPRESO LA REFERENCIA DEL PRODUCTO, CALIBRE, NUMERO DE LOTE DE FABRICACION, CODIGO DE BARRAS Y FECHA DE VENCIMIENTO NO MENOR A 2 AÑOS. EMBALAJE: DEBE ASEGURAR LA INTEGRIDAD, ORDEN, CONSERVASION, TRANSPORTE Y ADECUADO ALMACENAMIENTO DEL PRODUCTO.</t>
  </si>
  <si>
    <t>AGUJA HIPODERMICA N° 20 GA X 1 1/2 IN</t>
  </si>
  <si>
    <t>AGUJA HIPODERMICA No. 20 GA X 1 IN</t>
  </si>
  <si>
    <t xml:space="preserve"> CAJA  x 100 UNIDADES </t>
  </si>
  <si>
    <t>AGUJA HIPODERMICA N° 21 GA X 1 1/2 IN</t>
  </si>
  <si>
    <t>AGUJA HIPODERMICA No. 21 GA X 1 IN</t>
  </si>
  <si>
    <t>AGUJA HIPODERMICA N°23 G X 1 1/2</t>
  </si>
  <si>
    <t>AGUJA HIPODERMICA No. 23 GA X 1 IN</t>
  </si>
  <si>
    <t>AGUJA HIPODERMICA N°25 G X 5/8</t>
  </si>
  <si>
    <t>AGUJA HIPODERMICA No. 25 GA X 1 IN</t>
  </si>
  <si>
    <t>JERINGA DESECHABLE DE 1CC CUBICO CON AGUJA N°27</t>
  </si>
  <si>
    <t>JERINGA DESECHABLE DE 3 CENTIMETROS CUBICOS CON AGUJA NO 21 X 1 1/2</t>
  </si>
  <si>
    <t>JERINGA DESECHABLE DE 3 ML CUBICOS CON AGUJA No. 23G X 1 1/2</t>
  </si>
  <si>
    <t>JERINGA DESECHABLE DE 5 ML CUBICOS CON AGUJA No. 21G X 1 1/2</t>
  </si>
  <si>
    <t>JERINGA DESECHABLE DE 20 MLCUBICOS CON AGUJA No.21GX 1 ½”</t>
  </si>
  <si>
    <t>CAJA X 25 UNIDADES</t>
  </si>
  <si>
    <t>JERINGA DESECHABLE DE 50 ML CUBICOS CON AGUJA No. 21 GX 1 ½”</t>
  </si>
  <si>
    <t>JERINGA DE 60CC PUNTA CATETER</t>
  </si>
  <si>
    <t xml:space="preserve"> CAJA X 25 UNIDADES </t>
  </si>
  <si>
    <t>AGUJA ESPINAL No.27G</t>
  </si>
  <si>
    <t>AGUJA DE PEQUEÑO CALIBRE LA CUAL ES UTILIZADA PARA LA INYECCIÓN DE UN ANESTESICO</t>
  </si>
  <si>
    <t xml:space="preserve">  CAJA X 25 UNIDADES  </t>
  </si>
  <si>
    <t>CATETER INTRAVENOSO No. 18 G</t>
  </si>
  <si>
    <t>ELEMENTO QUE PERMITE LA ADMINISTRACION POR VIA INTRAVENOSA DE FLUIDOS. CON MECANISMO DE SEGURIDAD PASIVA QUE SE ACTIVA AUTOMATICAMENTE CUANDO SE RETIRA LA AGUJA, CON EL FIN DE REDUCIR EFIZCAMENTE EL RIESGO DELESIONES POR PINCHAZO.</t>
  </si>
  <si>
    <t>CATETER INTRAVENOSO No. 20 G</t>
  </si>
  <si>
    <t>CONECTOR UNIVERSAL CON PROTECCION DE CANULA, AGUJA CANULADA TRIBICELADA O PENTABICELADA. MATERIAL POLIURETANO BIOCOMPATIBLE VIALON O CERTO, RADIOPACO RESISTENCIA AL ACODAMIENTO, TERMOSENSIBL FLEXIBLE QUE NO SE DEFORME A LA INSERCIÓN PESTAÑA EN EL CATETER QUE FACILITE EL DESPLAZAMIENTO TRANSPARENTE QUE PERMITA LA VISUALIZACION DEL RETORNO VENOSO EMPAQUE INDIVIDUAL, EN BLÍSTER PEEL PACK. ESTERIL.  DEBE LLEVAR IMPRESO LA REFERENCIA DEL PRODUCTO, CALIBRE, NUMERO DE LOTE DE FABRICACION  CODIGO DE BARRAS Y FECHA DE VENCIMIENTO NO MENOR A 2 AÑOS EMBALAJE: DEBE ASEGURAR LA INTEGRIDAD, ORDEN, CONSERVASION, TRANPORTE Y ADECUADO ALMACENAMIENTO DEL PRODUCTO.</t>
  </si>
  <si>
    <t>CATETER INTRAVENOSO No. 22G</t>
  </si>
  <si>
    <t>CATETER INTRAVENOSO NO 24G</t>
  </si>
  <si>
    <t>CONECTOR UNIVERSAL CON PROTECCION DE CANULA, AGUJA CANULADA TRIBICELADA O PENTABICELADA. MATERIAL POLIURETANO BIOCOMPATIBLE VIALON O CERTO, RADIOPACO RESISTENCIA AL ACODAMIENTO, TERMOSENSIBL FLEXIBLE QUE NO SE DEFORME A LA INSERCIÓN PESTAÑA EN EL CATETER QUE FACILITE EL DESPLAZAMIENTO TRANSPARENTE QUE PERMITA LA VISUALIZACION DEL RETORNO VENOSO EMPAQUE INDIVIDUAL, EN BLÍSTER PEEL PACK. ESTERIL.  DEBE LLEVAR IMPRESO LA REFERENCIA DEL PRODUCTO, CALIBRE, NUMERO DE LOTE DE FABRICACION  CODIGO DE BARRAS Y FECHA DE VENCIMIENTO NO MENOR A 2 AÑOS EMBALAJE: DEBE ASEGURAR LA INTEGRIDAD, ORDEN, CONSERVASION, TRANPORTE Y ADECUADO ALMACENAMIENTO DEL PRODUCTO.</t>
  </si>
  <si>
    <t> CAJA X 50 UNIDADES </t>
  </si>
  <si>
    <t>AGUJA ENDODONTICA PUNTA DELGADA Y FLEXIBLE CALIBRE 27 G O 27 GA. X 25 MM.</t>
  </si>
  <si>
    <t>AGUJA ENDODONTICA PUNTA PARA IRRIGAR CONDUCTOS, DELGADA Y FLEXIBLE O.  CALIBRE 27 G O 27 GA. X 25 MM, CON PUNTA INACTIVA</t>
  </si>
  <si>
    <t xml:space="preserve"> CAJA 20 UNIDADES </t>
  </si>
  <si>
    <t>CINTAS O MATRIZ DE MYLLAR O MYLAR</t>
  </si>
  <si>
    <t>CINTAS O MATRIZ DE MYLLAR O MYLAR TRANSPARENTES PARA USO ODOTOLÓGICO</t>
  </si>
  <si>
    <t xml:space="preserve">  PAQUETE O CAJA X 50 UNIDADES  </t>
  </si>
  <si>
    <t>CONO DE PAPEL PRIMERA SERIE ESTÁNDAR</t>
  </si>
  <si>
    <t>CONO DE PAPEL PRIMERA SERIE. ESTADANDARIZADAS. CÓDIGO DE COLOR DE ACUERDO A SU NÚMERO. SUFICIENTEMENTE RIGIDAS. ABSORBENTES. ESTERILIZADOS EN PAQUETES INDIVIDUALES. CAJA 200 UNIDADES</t>
  </si>
  <si>
    <t xml:space="preserve">  CAJA 200 UNIDADES  </t>
  </si>
  <si>
    <t>CONOS DE GUTAPERCHA No. 15</t>
  </si>
  <si>
    <t>CONOS DE GUTAPERCHA No. 15 ADAPTADAS SEGÚN LA CONICIDA Y EL TAMAÑO ISO, SEGÚN LAS LIMAS (ESTANDARIZADAS) 120 PCS. BIOCOMPATIBLES. CONOS DEL MISMO COLOR DE LA LIMA CORRESPONDIENTE. RADIOPACO. TUBOS INDIVIDUALES. CAJA X 6 TUBOS.</t>
  </si>
  <si>
    <t>CAJA X 6 TUBOS</t>
  </si>
  <si>
    <t>CONOS DE GUTAPERCHA No .20</t>
  </si>
  <si>
    <t>CONOS DE GUTAPERCHA No. 20 ADAPTADAS SEGÚN LA CONICIDA Y EL TAMAÑO ISO, SEGÚN LAS LIMAS (ESTANDARIZADAS) 120 PCS. BIOCOMPATIBLES. CONOS DEL MISMO COLOR DE LA LIMA CORRESPONDIENTE. RADIOPACO. TUBOS INDIVIDUALES. CAJA X 6 TUBOS.</t>
  </si>
  <si>
    <t>CONOS DE GUTAPERCHA No . 25</t>
  </si>
  <si>
    <t>CONOS DE GUTAPERCHA No. 25 ADAPTADAS SEGÚN LA CONICIDA Y EL TAMAÑO ISO, SEGÚN LAS LIMAS (ESTANDARIZADAS) 120 PCS. BIOCOMPATIBLES. CONOS DEL MISMO COLOR DE LA LIMA CORRESPONDIENTE. RADIOPACO. TUBOS INDIVIDUALES. CAJA X 6 TUBOS.</t>
  </si>
  <si>
    <t>CONOS DE GUTAPERCHA No. 30</t>
  </si>
  <si>
    <t>CONOS DE GUTAPERCHA No. 30 ADAPTADAS SEGÚN LA CONICIDA Y EL TAMAÑO ISO, SEGÚN LAS LIMAS (ESTANDARIZADAS) 120 PCS. BIOCOMPATIBLES. CONOS DEL MISMO COLOR DE LA LIMA CORRESPONDIENTE. RADIOPACO. TUBOS INDIVIDUALES. CAJA X 6 TUBOS.</t>
  </si>
  <si>
    <t>CONOS DE GUTAPERCHA No. 35</t>
  </si>
  <si>
    <t>CONOS DE GUTAPERCHA No. 35 ADAPTADAS SEGÚN LA CONICIDA Y EL TAMAÑO ISO, SEGÚN LAS LIMAS (ESTANDARIZADAS) 120 PCS. BIOCOMPATIBLES. CONOS DEL MISMO COLOR DE LA LIMA CORRESPONDIENTE. RADIOPACO. TUBOS INDIVIDUALES. CAJA X 6 TUBOS.</t>
  </si>
  <si>
    <t>CONOS DE GUTAPERCHA No. 40</t>
  </si>
  <si>
    <t>CONOS DE GUTAPERCHA No. 40 ADAPTADAS SEGÚN LA CONICIDA Y EL TAMAÑO ISO, SEGÚN LAS LIMAS (ESTANDARIZADAS) 120 PCS. BIOCOMPATIBLES. CONOS DEL MISMO COLOR DE LA LIMA CORRESPONDIENTE. RADIOPACO. TUBOS INDIVIDUALES. CAJA X 6 TUBOS.</t>
  </si>
  <si>
    <t>CUÑAS DE MADERA</t>
  </si>
  <si>
    <t>CUÑAS DE MADERA PARA USO INTERDENTAL. SURTIDAS (EN TAMAÑOS FINO, EXTRAFINO Y MEDIO)</t>
  </si>
  <si>
    <t> BOLSA MAYOR O IGUAL A 100 UND O SU EQUIVALENTE EN CANTIDAD </t>
  </si>
  <si>
    <t>FRESA ZECRYA DE CARBURO DE11MM</t>
  </si>
  <si>
    <t>FRESA ZECRYA DE CARBURO, MANDRIL EN ACERO INOXIDABLE, CÓNICA ALARGADA, FILOS HELICOIDALES, PUNTA ACTIVA DE CARBURO TUNGSTENO Y PARTE ACTIVA DE 11MM</t>
  </si>
  <si>
    <t>LIMAS No. 06 DE 25 MM (PRESERIE) MANUAL DE ACERO INOXIDABLE</t>
  </si>
  <si>
    <t>LIMA No. 06 DE 25 MM (PRESERIE).  LIMA MANUAL DE ACERO INOXIDABLE, FLEXIBLE, ELECTRO-PULIDO, ESTA DISEÑADA CON ALAMBRE CUADRADO PUNTA ACTIVA CORTANTE, CADA LIMA CUENTA CON UN MANGO PLASTICO ERGONOMICO Y TOPE DE SILICONA, MEDIDAS ISO, ESTANDARIZADA.</t>
  </si>
  <si>
    <t>BLISTER X 6 UNIDADES</t>
  </si>
  <si>
    <t>LIMA No. 08 DE 25 MM (PRESERIE) MANUAL DE ACERO INOXIDABLE</t>
  </si>
  <si>
    <t>LIMA No. 08 DE 25 MM (PRESERIE).  LIMA MANUAL DE ACERO INOXIDABLE, FLEXIBLE, ELECTRO-PULIDO, ESTA DISEÑADA CON ALAMBRE CUADRADO PUNTA ACTIVA CORTANTE, CADA LIMA CUENTA CON UN MANGO PLASTICO ERGONOMICO Y TOPE DE SILICONA, MEDIDAS ISO, ESTANDARIZADA.</t>
  </si>
  <si>
    <t>LIMA No. 10 DE 25 MM (PRESERIE) MANUAL DE ACERO INOXIDABLE</t>
  </si>
  <si>
    <t>LIMA No. 10 DE 25 MM (PRESERIE). LIMA MANUAL DE ACERO INOXIDABLE DIN 1.4310, ELECTRO-PULIDO, PERTENECIENTE A LA CLASIFICACIÓN AISI 302 (CON 17% DE CROMO Y 8% DE NÍQUEL, APROX.), FABRICADA POR TORSIÓN, SECCIÓN TRANSVERSAL EN FORMA TRIANGULAR, PUNTA NO ACTIVA, CORTA ENTRANDO Y SALIENDO ALTA FLEXIBILIDAD.</t>
  </si>
  <si>
    <t>LIMA No. 15 DE 25 MM MANUAL DE ACERO INOXIDABLE PRIMERA SERIE</t>
  </si>
  <si>
    <t>LIMA No. 15 DE 25 MM.  LIMA MANUAL DE ACERO INOXIDABLE, FLEXIBLE, ELECTRO-PULIDO, ESTA DISEÑADA CON ALAMBRE CUADRADO PUNTA ACTIVA CORTANTE, CADA LIMA CUENTA CON UN MANGO PLASTICO ERGONOMICO Y TOPE DE SILICONA, MEDIDAS ISO, ESTANDARIZADA,</t>
  </si>
  <si>
    <t>LIMA No. 20 DE 25 MM MANUAL DE ACERO INOXIDABLE PRIMERA SERIE</t>
  </si>
  <si>
    <t>LIMA No. 20 DE 25 MM.  LIMA MANUAL DE ACERO INOXIDABLE, FLEXIBLE, ELECTRO-PULIDO, ESTA DISEÑADA CON ALAMBRE CUADRADO PUNTA ACTIVA CORTANTE, CADA LIMA CUENTA CON UN MANGO PLASTICO ERGONOMICO Y TOPE DE SILICONA, MEDIDAS ISO, ESTANDARIZADA,</t>
  </si>
  <si>
    <t>LIMA No. 25 DE 25 MM MANUAL DE ACERO INOXIDABLE PRIMERA SERIE</t>
  </si>
  <si>
    <t>LIMA No. 25 DE 25 MM.  LIMA MANUAL DE ACERO INOXIDABLE, FLEXIBLE, ELECTRO-PULIDO, ESTA DISEÑADA CON ALAMBRE CUADRADO PUNTA ACTIVA CORTANTE, CADA LIMA CUENTA CON UN MANGO PLASTICO ERGONOMICO Y TOPE DE SILICONA, MEDIDAS ISO, ESTANDARIZADA,</t>
  </si>
  <si>
    <t>LIMA No. 30 DE 25 MM MANUAL DE ACERO INOXIDABLE PRIMERA SERIE</t>
  </si>
  <si>
    <t>LIMA No. 30 DE 25 MM.  LIMA MANUAL DE ACERO INOXIDABLE, FLEXIBLE, ELECTRO-PULIDO, ESTA DISEÑADA CON ALAMBRE CUADRADO PUNTA ACTIVA CORTANTE, CADA LIMA CUENTA CON UN MANGO PLASTICO ERGONOMICO Y TOPE DE SILICONA, MEDIDAS ISO, ESTANDARIZADA,</t>
  </si>
  <si>
    <t>LIMA No. 35 DE 25 MM MANUAL DE ACERO INOXIDABLE PRIMERA SERIE</t>
  </si>
  <si>
    <t>LIMA No. 35 DE 25 MM.  LIMA MANUAL DE ACERO INOXIDABLE, FLEXIBLE, ELECTRO-PULIDO, ESTA DISEÑADA CON ALAMBRE CUADRADO PUNTA ACTIVA CORTANTE, CADA LIMA CUENTA CON UN MANGO PLASTICO ERGONOMICO Y TOPE DE SILICONA, MEDIDAS ISO, ESTANDARIZADA,</t>
  </si>
  <si>
    <t>LIMA No. 40 DE 25 MM MANUAL DE ACERO INOXIDABLE PRIMERA SERIE</t>
  </si>
  <si>
    <t>LIMA No. 40 DE 25 MM.  LIMA MANUAL DE ACERO INOXIDABLE, FLEXIBLE, ELECTRO-PULIDO, ESTA DISEÑADA CON ALAMBRE CUADRADO PUNTA ACTIVA CORTANTE, CADA LIMA CUENTA CON UN MANGO PLASTICO ERGONOMICO Y TOPE DE SILICONA, MEDIDAS ISO, ESTANDARIZADA,</t>
  </si>
  <si>
    <t>LIMA No. 45 DE 25 MM MANUAL DE ACERO INOXIDABLE SEGUNDA SERIE</t>
  </si>
  <si>
    <t>LIMA No. 45 DE 25 MM.  LIMA MANUAL DE ACERO INOXIDABLE, FLEXIBLE, ELECTRO-PULIDO, ESTA DISEÑADA CON ALAMBRE CUADRADO PUNTA ACTIVA CORTANTE, CADA LIMA CUENTA CON UN MANGO PLASTICO ERGONOMICO Y TOPE DE SILICONA, MEDIDAS ISO, ESTANDARIZADA,</t>
  </si>
  <si>
    <t>LIMA No. 50 DE 25 MM MANUAL DE ACERO INOXIDABLE SEGUNDA SERIE</t>
  </si>
  <si>
    <t>LIMA No. 50 DE 25 MM.  LIMA MANUAL DE ACERO INOXIDABLE, FLEXIBLE, ELECTRO-PULIDO, ESTA DISEÑADA CON ALAMBRE CUADRADO PUNTA ACTIVA CORTANTE, CADA LIMA CUENTA CON UN MANGO PLASTICO ERGONOMICO Y TOPE DE SILICONA, MEDIDAS ISO, ESTANDARIZADA,</t>
  </si>
  <si>
    <t>LIMA No. 55 DE 25 MM MANUAL DE ACERO INOXIDABLE SEGUNDA SERIE</t>
  </si>
  <si>
    <t>LIMA No. 55 DE 25 MM.  LIMA MANUAL DE ACERO INOXIDABLE, FLEXIBLE, ELECTRO-PULIDO, ESTA DISEÑADA CON ALAMBRE CUADRADO PUNTA ACTIVA CORTANTE, CADA LIMA CUENTA CON UN MANGO PLASTICO ERGONOMICO Y TOPE DE SILICONA, MEDIDAS ISO, ESTANDARIZADA,</t>
  </si>
  <si>
    <t>LIMA No. 60 DE 25 MM MANUAL DE ACERO INOXIDABLE SEGUNDA SERIE</t>
  </si>
  <si>
    <t>LIMA No. 60 DE 25 MM.  LIMA MANUAL DE ACERO INOXIDABLE, FLEXIBLE, ELECTRO-PULIDO, ESTA DISEÑADA CON ALAMBRE CUADRADO PUNTA ACTIVA CORTANTE, CADA LIMA CUENTA CON UN MANGO PLASTICO ERGONOMICO Y TOPE DE SILICONA, MEDIDAS ISO, ESTANDARIZADA,</t>
  </si>
  <si>
    <t>LIMA NO. 70 DE 25 MM MANUAL DE ACERO INOXIDABLE SEGUNDA SERIE</t>
  </si>
  <si>
    <t>LIMA No. 70 DE 25 MM.  LIMA MANUAL DE ACERO INOXIDABLE, FLEXIBLE, ELECTRO-PULIDO, ESTA DISEÑADA CON ALAMBRE CUADRADO PUNTA ACTIVA CORTANTE, CADA LIMA CUENTA CON UN MANGO PLASTICO ERGONOMICO Y TOPE DE SILICONA, MEDIDAS ISO, ESTANDARIZADA,</t>
  </si>
  <si>
    <t>LIMA No. 80 DE 25 MM MANUAL DE ACERO INOXIDABLE SEGUNDA SERIE</t>
  </si>
  <si>
    <t>LIMA No. 80 DE 25 MM.  LIMA MANUAL DE ACERO INOXIDABLE, FLEXIBLE, ELECTRO-PULIDO, ESTA DISEÑADA CON ALAMBRE CUADRADO PUNTA ACTIVA CORTANTE, CADA LIMA CUENTA CON UN MANGO PLASTICO ERGONOMICO Y TOPE DE SILICONA, MEDIDAS ISO, ESTANDARIZADA,</t>
  </si>
  <si>
    <t>LIMA No. 30 DE 31 MM MANUAL DE ACERO INOXIDABLE</t>
  </si>
  <si>
    <t>LIMA No. 30 DE 31 MM.  LIMA MANUAL DE ACERO INOXIDABLE, FLEXIBLE, ELECTRO-PULIDO, ESTA DISEÑADA CON ALAMBRE CUADRADO PUNTA ACTIVA CORTANTE, CADA LIMA CUENTA CON UN MANGO PLASTICO ERGONOMICO Y TOPE DE SILICONA, MEDIDAS ISO, ESTANDARIZADA,</t>
  </si>
  <si>
    <t>LIMA No. 35 DE 31 MM MANUAL DE ACERO INOXIDABLE</t>
  </si>
  <si>
    <t>LIMA No. 35 DE 31 MM.  LIMA MANUAL DE ACERO INOXIDABLE, FLEXIBLE, ELECTRO-PULIDO, ESTA DISEÑADA CON ALAMBRE CUADRADO PUNTA ACTIVA CORTANTE, CADA LIMA CUENTA CON UN MANGO PLASTICO ERGONOMICO Y TOPE DE SILICONA, MEDIDAS ISO, ESTANDARIZADA,</t>
  </si>
  <si>
    <t>LIMA No. 40 DE 31 MM MANUAL DE ACERO INOXIDABLE</t>
  </si>
  <si>
    <t>LIMA No. 40 DE 31 MM.  LIMA MANUAL DE ACERO INOXIDABLE, FLEXIBLE, ELECTRO-PULIDO, ESTA DISEÑADA CON ALAMBRE CUADRADO PUNTA ACTIVA CORTANTE, CADA LIMA CUENTA CON UN MANGO PLASTICO ERGONOMICO Y TOPE DE SILICONA, MEDIDAS ISO, ESTANDARIZADA,</t>
  </si>
  <si>
    <t>LIMA No. 45 DE 31 MM MANUAL DE ACERO INOXIDABLE SEGUNDA SERIE</t>
  </si>
  <si>
    <t>LIMA No. 45 DE 31 MM.  LIMA MANUAL DE ACERO INOXIDABLE, FLEXIBLE, ELECTRO-PULIDO, ESTA DISEÑADA CON ALAMBRE CUADRADO PUNTA ACTIVA CORTANTE, CADA LIMA CUENTA CON UN MANGO PLASTICO ERGONOMICO Y TOPE DE SILICONA, MEDIDAS ISO, ESTANDARIZADA,</t>
  </si>
  <si>
    <t>LIMA No. 50 DE 31 MM MANUAL DE ACERO INOXIDABLE SEGUNDA SERIE</t>
  </si>
  <si>
    <t>LIMA No. 50 DE 31 MM.  LIMA MANUAL DE ACERO INOXIDABLE, FLEXIBLE, ELECTRO-PULIDO, ESTA DISEÑADA CON ALAMBRE CUADRADO PUNTA ACTIVA CORTANTE, CADA LIMA CUENTA CON UN MANGO PLASTICO ERGONOMICO Y TOPE DE SILICONA, MEDIDAS ISO, ESTANDARIZADA,</t>
  </si>
  <si>
    <t>LIMA No. 55 DE 31 MM MANUAL DE ACERO INOXIDABLE SEGUNDA SERIE</t>
  </si>
  <si>
    <t>LIMA No. 55 DE 31 MM.  LIMA MANUAL DE ACERO INOXIDABLE, FLEXIBLE, ELECTRO-PULIDO, ESTA DISEÑADA CON ALAMBRE CUADRADO PUNTA ACTIVA CORTANTE, CADA LIMA CUENTA CON UN MANGO PLASTICO ERGONOMICO Y TOPE DE SILICONA, MEDIDAS ISO, ESTANDARIZADA,</t>
  </si>
  <si>
    <t>LIMA No. 60 DE 31 MM MANUAL DE ACERO INOXIDABLE SEGUNDA SERIE</t>
  </si>
  <si>
    <t>LIMA No. 60 DE 31 MM.  LIMA MANUAL DE ACERO INOXIDABLE, FLEXIBLE, ELECTRO-PULIDO, ESTA DISEÑADA CON ALAMBRE CUADRADO PUNTA ACTIVA CORTANTE, CADA LIMA CUENTA CON UN MANGO PLASTICO ERGONOMICO Y TOPE DE SILICONA, MEDIDAS ISO, ESTANDARIZADA,</t>
  </si>
  <si>
    <t>CONO DE PAPEL SEGUNDA SERIE</t>
  </si>
  <si>
    <t>CONO DE PAPEL SEGUNDA SERIE. ESTADANDARIZADAS. CÓDIGO DE COLOR DE ACUERDO A SU NÚMERO. SUFICIENTEMENTE RIGIDAS. ABSORBENTES. ESTERILIZADOS EN PAQUETES INDIVIDUALES. CAJA 200 UNIDADES</t>
  </si>
  <si>
    <t>CAJA X 200 UNIDADES</t>
  </si>
  <si>
    <t>SEPARADOR DE LENGUA</t>
  </si>
  <si>
    <t>SEPARADOR DE LENGUA PAQUETE X 40 UND</t>
  </si>
  <si>
    <t xml:space="preserve"> PAQUETE X 40 UNIDADES </t>
  </si>
  <si>
    <t>BANDA MATRIZ O BANDA PARA PORTAMATRIZ EN ACERO INOXIDABLE EN CAJA DISPENSADORA ESPESOR DE 5 MM A 0.05 MM X 3.0 MTS. 1/4 ( BANDA ANGOSTA)</t>
  </si>
  <si>
    <t>BANDA MATRIZ O BANDA PARA PORTAMATRIZ EN ACERO INOXIDABLE EN CAJA DISPENSADORA ESPESOR DE 5 MM A 0.05 MM X 3.0 MTS. 1/4 (BANDA ANGOSTA)</t>
  </si>
  <si>
    <t xml:space="preserve"> ROLLO  3 MTS </t>
  </si>
  <si>
    <t>AGUJA ODONTOLOGICA PARA JERINGA CARPULE 30G-03X11 MM</t>
  </si>
  <si>
    <t>AGUJA ODONTOLOGICA PARA JERINGA CARPULE 30G- 03X 11 MM</t>
  </si>
  <si>
    <t>EYECTOR DE SALIVA</t>
  </si>
  <si>
    <t>EYECTOR DE SALIVA PLASTICO</t>
  </si>
  <si>
    <t>PAQUETE X 100</t>
  </si>
  <si>
    <t>PROTECTOR REVESTIMIENTO DE PULPA DE SILICATO DE CALCIO</t>
  </si>
  <si>
    <t>PROTECTOR REVESTIMIENTO DE PULPA DE SILICATO DE CALCIO QUE SIRVE DE BARRERA Y PROTECTOR DENTINI-PULPAR</t>
  </si>
  <si>
    <t>JERINGA X 1GR</t>
  </si>
  <si>
    <t>MTA CAPSULA</t>
  </si>
  <si>
    <t>CEMENTO REPARADOR BIOCERÁMICO DE ALTA PLASTICIDAD, CON TUNGSTATO DE CALCIO Y PLASTIFICANTE ORGÁNICO, MATERIAL BIOACTIVO QUE INDUCE LA CURA DE LAS LESIONES PERIAPICALES, ESTIMULA LA FORMACIÓN DEL CEMENTO, HUESO E, INDIRECTAMENTE, LIGAMENTO PERIODONTAL.</t>
  </si>
  <si>
    <t>PAQUETE X 2 CAPSULAS</t>
  </si>
  <si>
    <t>PLACA DE FOSTORO PARA VISTASCAN MINI DURR 2+</t>
  </si>
  <si>
    <t>TAPON VENOSO</t>
  </si>
  <si>
    <t>EQUIPO DE EXTENSION PARA ANESTESIA</t>
  </si>
  <si>
    <t>DISPOSITIVO MÉDICO DE USO ÚNICO, EL CUAL SE CONECTA AL EQUIPO DE ADMINISTRACION CON EL FIN DE PROPORCIONAR MAYOR LONGITUD A LA LINEA INTRAVENOSA</t>
  </si>
  <si>
    <t>CABLES DE ECOG</t>
  </si>
  <si>
    <t>CONNECTION CABLE TIP TRODE, 2PCS, 500MM (CABLES DE ECOG COMPATIBLE CON EQUIPO ECLIPSE)</t>
  </si>
  <si>
    <t>MASCARA DE VENTURY PEDIATRICO</t>
  </si>
  <si>
    <t>DISPOSITIVO DE OXIGENOTERAPIA DE ALTO FLUJO DISEÑADO PARA NIÑOS, FABRICADO EN VINILO TRANSPARENTE Y SUAVE, LIBRE DE LÁTEX. PERMITE ADMINISTRAR CONCENTRACIONES DE OXÍGENO (\(FIO_{2}\)) PRECISAS Y ESTABLES (GENERALMENTE DEL 24% AL 50%) MEDIANTE DILUIDORES CODIFICADOS POR COLORES, INCLUYENDO MASCARILLA, TUBULADURA DE 1.8-2.1M Y, USUALMENTE, 6 O 7 VÁLVULAS INTERCAMBIABLES.</t>
  </si>
  <si>
    <t>INTEGRADOR QUIMICO A VAPOR</t>
  </si>
  <si>
    <t>INTEGRADOR QUIMICO A VAPOR CLASE 5</t>
  </si>
  <si>
    <t>BOLSA X 250 UNIDADES</t>
  </si>
  <si>
    <t>ADHESIVO UNIVERSAL AUTO-GRAVABLE</t>
  </si>
  <si>
    <t>ADHESIVO UNIVERSAL AUTO-GRAVABLE, COMPUESTO POR DIMETACRILATO ETER DE DIGLICIDIL, BISFENOL (BISGMA), METACRILATO DE 2-HIDROXIETILO, SILANO DE SILICA TRATADA, AGUA, ETANOL, DIMETRACRILATO DECAMETILENO -DECANODIOL FOSFATOS 1 - 10 METACRILADOS, COPOLÍMERO DE ACRÍLICO Y ÁCIDO ITACÓNICO, CAMFORQUINONA (DIMETILAMINO) ETIL METACRILATO N, NDIMETILBENZOCAINA 10287-53-3 &lt; 2 METIL ETIL CETONA</t>
  </si>
  <si>
    <t>FRASCO X 5 ML</t>
  </si>
  <si>
    <t>FUNDAS DE PLASTICO PARA PLACA DE FOSFORO # 2.</t>
  </si>
  <si>
    <t> CAJA X 500 O SU EQUIVALENTE EN CANTIDAD </t>
  </si>
  <si>
    <t>FUNDAS DE PLASTICO PARA PLACA DE FOSFORO # 0</t>
  </si>
  <si>
    <t>FUNDAS DE PLASTICO PROTECTORAS TRANSPARENTES PARA PLACAS RADIOGRAFICAS #0.</t>
  </si>
  <si>
    <t>CAJA X 500 O SU EQUIVALENTE EN CANTIDAD</t>
  </si>
  <si>
    <t>EQUIPO DE MACROGOTEO</t>
  </si>
  <si>
    <t>DISPOSITIVO ESTERIL, CON PUERTO EN Y, UTILIZADO PARA ADMINISTRAR SOLUCIONES A UN PACIENTE A TRAVES DE UN ACCESO VENOSO</t>
  </si>
  <si>
    <t xml:space="preserve"> PAQUETEX 25 UNIDADES  </t>
  </si>
  <si>
    <t>SONDA VESICAL FOLEY 2 VIAS No. 16</t>
  </si>
  <si>
    <t>SONDA VESICAL FOLEY 2 VIAS No. 18</t>
  </si>
  <si>
    <t>SONDA VESICAL FOLEY 2 VIAS NO 20</t>
  </si>
  <si>
    <t>SONDA VESICAL FOLEY 2 VIAS NO 22</t>
  </si>
  <si>
    <t>SONDA NELATON # 12</t>
  </si>
  <si>
    <t>DISPOSITIVO MEDICO QUE SE UTILIZA PARA EL DRENAJE URINARIO. UTILIZADA PARA SONDAJES POR UNA SOLA VEZ O INTERMITENTES..</t>
  </si>
  <si>
    <t>SONDA NELATON # 14</t>
  </si>
  <si>
    <t>ESPECULOS ADULTO PARA OTOSCOPIA</t>
  </si>
  <si>
    <t>BOLSA X 34 UNIDADES</t>
  </si>
  <si>
    <t>ESPECULOS PEDIATRICOS PARA OTOSCOPIA</t>
  </si>
  <si>
    <t>LAPIZ DE ELECTROBISTURI</t>
  </si>
  <si>
    <t>LAPIZ ELECTROCIRUGIA DESECHABLE</t>
  </si>
  <si>
    <t>PLACA DE ELECTROCAUTERIO ADULTO</t>
  </si>
  <si>
    <t>PLACA DESECHABLE BILOBULADA PARA ELECTROBISTURI CON CABLE</t>
  </si>
  <si>
    <t>ESPECULOS DESECHABLES VAGINALES</t>
  </si>
  <si>
    <t>ESPÉCULOS VAGINALES DE UN SOLO USO TALLA S Y M</t>
  </si>
  <si>
    <t>VENDA ELÁSTICA DE 4X5</t>
  </si>
  <si>
    <t>EMPAQUE INDIVIDUAL, NO ESTERIL ELASTICO RESISTENTE A LA TRACCION, HEBILLA DE SEGURIDAD PARA AJUSTE ROTULO DEL EMPAQUE DEBE INDICAR NO DE LOTE, REGISTRO SANITARIO E INDICADOR DE MEDIDA DE LA VENDA EMBALAJE: DEBE ASEGURAR LA INTEGRIDAD, ORDEN, CONSERVACION, TRANSPORTE Y ADECUADO ALMACENAMIENTO DEL PRODUCTO</t>
  </si>
  <si>
    <t>PAQUETE X 12 UNIDADES</t>
  </si>
  <si>
    <t>VENDA ELÁSTICA DE 5X5</t>
  </si>
  <si>
    <t>VENDA ELÁSTICA DE 6X5</t>
  </si>
  <si>
    <t>VENDA DE ALGODÓN LAMINADO DE 3 X 5</t>
  </si>
  <si>
    <t>INSUMO MÉDICO NO ESTÉRIL, DISEÑADO PARA PROTECCIÓN Y ACOLCHADO, CARACTERIZADO POR SER UN MATERIAL BLANDO, UNIFORME, INODORO, DE COLOR BLANCO Y LIBRE DE IMPUREZAS O PARTÍCULAS EXTRAÑAS. SE UTILIZA PRINCIPALMENTE COMO CAPA SECUNDARIA PARA PROTEGER LA PIEL</t>
  </si>
  <si>
    <t>VENDA DE ALGODÓN LAMINADO DE 4 X 5</t>
  </si>
  <si>
    <t>VENDA DE ALGODÓN LAMINADO DE 5 X 5</t>
  </si>
  <si>
    <t>VENDA DE ALGODÓN LAMINADO DE 6X5</t>
  </si>
  <si>
    <t>PARCHES DE DEA PARA DESFIBRILADOR</t>
  </si>
  <si>
    <t>PARCHES DE DEA PARA DESFIBRILADOR MARCA INNOMED MEDICAL, MODELO CARDIO - AID 200-B</t>
  </si>
  <si>
    <t>VENDA ADHESIVA IMPERMEABLE REDONDA</t>
  </si>
  <si>
    <t>BANDAS ADHESIVAS PARA PRIMEROS AUXILIOS, INDICADAS PARA HERIDAS MENORES DE LA PIEL Y CUBRIR LA PIEL PARA PROTEGERLA Y EVITA QUE LA ALMOHADILLA ABSORBENTE SE ADHIERA AL ÁREA AFECTADA AYUDANDO A LA CICATRIZACIÓN</t>
  </si>
  <si>
    <t>ELECTRODO PUNTA PALETA LARGA PARA ELECTROBISTURI</t>
  </si>
  <si>
    <t>PUNTA DE ELECTROBISTURI, RECUBIERTA PARA CIRUGIA</t>
  </si>
  <si>
    <t>ELECTRODO PUNTA FINA PEDIATRICA CORTA PARA ELECTROBISTURI</t>
  </si>
  <si>
    <t>ELECTRODO AUTOADHESIVO REDONDO ADULTO</t>
  </si>
  <si>
    <t>DISPOSITIVOS QUE PONEN EN CONTACTO AL PACIENTE CON EL ELECTROCARDIOGRÁFO. A TRAVÉS DE ELLOS SE OBTIENE LA INFORMACIÓN ELÉCTRICA PARA LA IMPRESIÓN Y EL ANÁLISIS DEL ELECTROCARDIOGRAMA.</t>
  </si>
  <si>
    <t xml:space="preserve"> PAQUETE X 100 UNIDADES </t>
  </si>
  <si>
    <t>ELECTRODO AUTOADHESIVO REDONDO PEDIATRICO</t>
  </si>
  <si>
    <t>LAPIZ ELECTRO-BISTURI SUCCION 8FR</t>
  </si>
  <si>
    <t xml:space="preserve"> CAJA X 10 UNIDADES </t>
  </si>
  <si>
    <t>FERULA NASAL INTERNA (SPLINT NASAL) - DOYLE</t>
  </si>
  <si>
    <t>FERULA NASAL INTERNA DE SILICONA, CANULADA CON LAS VIAS RESPIRATORIAS INTEGRAL PARA PROPORCIONAR SOPORTE SEPTAL MATERIAL: SILICONA DE GRADO MEDICO 100% PARA LA FACILIDAD DE INSERCION Y EXTRACCION, ESTERIL</t>
  </si>
  <si>
    <t>PAQUETE X 2 UNIDADES</t>
  </si>
  <si>
    <t>AGUJA PARA TOMA DE MUESTRAS 21G X 11/2</t>
  </si>
  <si>
    <t>AGUJA MÚLTIPLE ESTÉRIL, CALIBRE 21G, LONGITUD 1½ PULGADA (38 MM), PARA EXTRACCIÓN DE MUESTRAS SANGUÍNEAS MEDIANTE SISTEMA VACUTAINER.NUMERO DE LOTE DE FABRICACION, CODIGO DE BARRAS Y FECHA DE VENCIMIENTO NO MENOR A 2 AÑOS. EMBALAJE: DEBE ASEGURAR LA INTEGRIDAD, ORDEN, CONSERVACION, TRANPORTE Y ADECUADO ALMACENAMIENTO DEL PRODUCTO.</t>
  </si>
  <si>
    <t>JERINGA DESECHABLE DE 1 CENTIMETRO CUBICOS CON AGUJA No. 21G X 1 1/2</t>
  </si>
  <si>
    <t>CATETER VENOSO CENTRAL</t>
  </si>
  <si>
    <t>TUBO LARGO, FLEXIBLE Y SUAVE, GENERALMENTE DE SILICONA O POLIURETANO, DISEÑADO PARA INFUSIÓN PROLONGADA, NUTRICIÓN O MONITOREO HEMODINÁMICO.</t>
  </si>
  <si>
    <t>TAPON LIBRE DE AGUJA</t>
  </si>
  <si>
    <t>CONECTOR LIBRE DE AGUJA DE DESPLAZAMIIENTO POSITIVO, PRESIÓN MÁXIMA, USO CON INYECTORES DE ALTA PRESIÓN HASTA 325 PSI, UN MÁXIMO DE VELOCIDAD DE FLUJO DE 10 ML/SG, PRESENTA UN DOBLE SELLO DE SEGURIDAD QUE REDUCE LA EXPOSICIÓN EN EL</t>
  </si>
  <si>
    <t>AGUJA PERICRANEAL N° 23</t>
  </si>
  <si>
    <t>AGUJA PERICRANEAL CALIBRE 23 DE LONGITUD ESTÉRIL, DESECHABLE, CON ALETAS ADHERIBLES A LA AGUJA, CON PUNTA DE LANCETA DE CORTE INCISIVO RECUBIERTA CON SILICONA TUBO DE EXTENSIÓN DE 30 CM EMPAQUE INDIVIDUAL.ESTERIL.  DEBE LLEVAR IMPRESO LA REFERENCIA DEL PRODUCTO, NUMERO DE LOTE DE FABRICACION Y FECHA DE VENCIMIENTO NO MENOR A 2 AÑOS</t>
  </si>
  <si>
    <t>JERINGA DE GASOMETRIA</t>
  </si>
  <si>
    <t>EMBALAJE: DEBE ASEGURAR LA INTEGRIDAD, ORDEN, CONSERVACION, TRANPORTE Y ADECUADO ALMACENAMIENTO DEL PRODUCTO.</t>
  </si>
  <si>
    <t>SUTURA POLIPROPILENO MONOFILAMENTO 4/0 CON AGUJA CORTANTE</t>
  </si>
  <si>
    <t>SUTURA POLIPROPILENO MONOFILAMENTO  4/0 CON AGUJA 1/2 CIRCULO CORTANTE  DE 20 A 24MM</t>
  </si>
  <si>
    <t>CAJA X 24 UNIDADES</t>
  </si>
  <si>
    <t>SUTURA ACIDO POLIGLICOLICO,TRENZADO SINTETICA, ABSORBIBLE, 3/0 (3/8 CIRCULO CORTANTE 24MM)</t>
  </si>
  <si>
    <t>SUTURA ACIDO POLIGLICOLICO, TRENZADO SINTETICA, ABSORBIBLE, 3/0 (3/8 CIRCULO CORTANTE 24MM)</t>
  </si>
  <si>
    <t> CAJA X 36 UNIDADES </t>
  </si>
  <si>
    <t>SUTURA SEDA QUIRURGICA NEGRA TRENZADA 2/0 DE 45CM CON AGUJA ( 3/8 CIRCULO CORTANTE 26MM)</t>
  </si>
  <si>
    <t>SUTURA SEDA QUIRURGICA NEGRA TRENZADA 2/0 DE 45CM CON AGUJA (3/8 CIRCULO CORTANTE 26MM)</t>
  </si>
  <si>
    <t>SUTURA SEDA QUIRURGICA NEGRA TRENZADA 3/0 DE 45 CM CON AGUJA RECTA (3/8 RECTA CORTANTE 25-27MM)</t>
  </si>
  <si>
    <t>SUTURA ACIDO POLIGLICOLICO,TRENZADO SINTETICA, , ABSORBIBLE, 1 (1/2 CIRCULO REDONDA G 35-38MM)</t>
  </si>
  <si>
    <t>SUTURA ACIDO POLIGLICOLICO, TRENZADO SINTETICA, ABSORBIBLE, 1 (1/2 CIRCULO REDONDA G 35-38MM)</t>
  </si>
  <si>
    <t>SUTURA ACIDO POLIGLICOLICO,TRENZADO SINTETICA, , ABSORBIBLE, 2/0 (1/2 CIRCULO REDONDA 25-27MM)</t>
  </si>
  <si>
    <t>SUTURA ACIDO POLIGLICOLICO, TRENZADO SINTETICA, ABSORBIBLE, 2/0 (1/2 CIRCULO REDONDA 25-27MM)</t>
  </si>
  <si>
    <t>SUTURA ACIDO POLIGLICOLICO,TRENZADO SINTETICA, , ABSORBIBLE, 2/0 (1/2 CIRCULO REDONDA G 35-38MM)</t>
  </si>
  <si>
    <t>SUTURA ACIDO POLIGLICOLICO, TRENZADO SINTETICA, ABSORBIBLE, 2/0 (1/2 CIRCULO REDONDA G 35-38MM)</t>
  </si>
  <si>
    <t>SUTURA POLIPROPILENO MONOFILAMENTO 1 CON AGUJA (1/2 CIRCULO REDONDA G 35-38MM)</t>
  </si>
  <si>
    <t> CAJA X 24 UNIDADES </t>
  </si>
  <si>
    <t>SUTURA POLIPROPILENO MONOFILAMENTO 0 CON AGUJA (1/2 CIRCULO REDONDA G 26MM)</t>
  </si>
  <si>
    <t>SUTURA POLIPROPILENO MONOFILAMENTO 3/0 (3/8 CIRCULO CORTANTE 24-26MM)</t>
  </si>
  <si>
    <t>SUTURA POLIPROPILENO MONOFILAMENTO 5/0 (1/2 CIRCULO CORTANTE 24-26MM)</t>
  </si>
  <si>
    <t>SUTURA SEDA QUIRURGICA NEGRA TRENZADA 0 SIN AGUJA DE 75CM SIN AGUJA</t>
  </si>
  <si>
    <t>SUTURA SEDA QUIRURGICA NEGRA TRENZADA 2/0 SIN AGUJA DE 75CM SIN AGUJA</t>
  </si>
  <si>
    <t>MALLA DE POLIPROPILENO</t>
  </si>
  <si>
    <t>MALLA DE POLIPROPILENO, NO ABSORBIBLE PARA HERNIAS DE 15 X 15.</t>
  </si>
  <si>
    <t>CEPILLOS PARA PROFILAXIS</t>
  </si>
  <si>
    <t>CEPILLO DESECHABLE VÁSTAGO METÁLICO DE EMPATE UNIVERSAL PARA CONTRÁNGULO CON PARTE ACTIVA CONFORMADA POR CERDAS SUAVES Y HOMOGÉNEAS.</t>
  </si>
  <si>
    <t>CAJA X 144 UNIDADES</t>
  </si>
  <si>
    <t>HOJA PARA BISTURI No. 15</t>
  </si>
  <si>
    <t>TUBO OROTRAQUEAL 4.0</t>
  </si>
  <si>
    <t>CATETER QUE SE INSERTA A TRAVES DE LA BOCA (OROTRAQUEAL) O LA NARIZ (NASOTRAQUEAL) HASTA LLEGAR A LA TRAQUEA, CON EL PROPOSITO DE ESTABLECER Y MANTENER UNA VIA AEREA PERMABLES ASEGURANDO EL ADECUADO INTERCAMBIO DE OXIGENO Y DIOXIDO DE CARBONO</t>
  </si>
  <si>
    <t>TUBO OROTRAQUEAL 4.5</t>
  </si>
  <si>
    <t>SONDA NASOGASTRICA N°10</t>
  </si>
  <si>
    <t>ESTERIL DESECHABLE EMPAQUE INDIVIDUAL DOS ORIFICIOS EN EL EXTREMO DISTAL MATERIAL PLÁSTICO ATOXICO TRANSPARENTE CONECTOR UNIVERSAL TAMAÑO 10.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3 AÑOS</t>
  </si>
  <si>
    <t>VENDA DE YESO 3"</t>
  </si>
  <si>
    <t>VENDA DE YESO 3" (PULGADAS/YARDAS), EMPAQUE INDIVIDUAL,100%ALGODON IMPREGNADO CON YESO COLOIDAL EMBALAJE: DEBE ASEGURAR LA INTEGRIDAD, ORDEN, CONSERVACION, TRANSPORTE Y ADECUADO ALMACENAMIENTO DEL PRODUCTO.</t>
  </si>
  <si>
    <t>VENDA DE YESO 4"</t>
  </si>
  <si>
    <t>EMPAQUE INDIVIDUAL, NO ESTERIL YESO ACRILICO  ROTULO DEL EMPAQUE DEBE INDICAR NO DE LOTE, REGISTRO SANITARIO E INDICADOR DE MEDIDA DE LA VENDA. EMBALAJE: DEBE ASEGURAR LA INTEGRIDAD, ORDEN, CONSERVACION, TRANSPORTE Y ADECUADO ALMACENAMIENTO DEL PRODUCTO.</t>
  </si>
  <si>
    <t>VENDA DE YESO 5"</t>
  </si>
  <si>
    <t>EMPAQUE INDIVIDUAL, NO ESTERIL YESO ACRILICO MEDIDAS: 5" (PULGADAS//YARDAS)) ROTULO DEL EMPAQUE DEBE INDICAR NO DE LOTE, REGISTRO SANITARIO E INDICADOR DE MEDIDA DE LA VENDA. EMBALAJE: DEBE ASEGURAR LA INTEGRIDAD, ORDEN, CONSERVACION, TRANSPORTE Y ADECUADO ALMACENAMIENTO DEL PRODUCT</t>
  </si>
  <si>
    <t>VENDA DE YESO 6"</t>
  </si>
  <si>
    <t>EMPAQUE INDIVIDUAL, NO ESTERIL YESO ACRILICO MEDIDAS: 6" (PULGADAS//YARDAS)) ROTULO DEL EMPAQUE DEBE INDICAR NO DE LOTE, REGISTRO SANITARIO E INDICADOR DE MEDIDA DE LA VENDA. EMBALAJE: DEBE ASEGURAR LA INTEGRIDAD, ORDEN, CONSERVACION, TRANSPORTE Y ADECUADO ALMACENAMIENTO</t>
  </si>
  <si>
    <t>SONDA LUBRICADA SPEEDICATH 8 FR PEDIATRICA</t>
  </si>
  <si>
    <t>SPEEDCATH ES LA SONDA LISTA PARA USAR DE MANERA INMEDIATA, INTUITIVA Y SENCILLA. NO ES NECESARIO UTILIZAR AGUA NI LUBRICACIÓN ADICIONAL, NI TAMPOCO HAY QUE ESPERAR PARA QUE EL LUBRICANTE SE ACTIVE. MÁS RÁPIDO Y SENCILLO IMPOSIBLE</t>
  </si>
  <si>
    <t> PAQUETE X 12 UNIDADES </t>
  </si>
  <si>
    <t>PAQUETE CALIENTE CERVICAL</t>
  </si>
  <si>
    <t>PAQUE EN TELA DE LONA IMPERMEABILIZADA DURABLE DE ALTA RESISTENCIA AL CALOR MEDIDAS 15 CM * 60 CMS DISEÑADO PARA EL ALIVIO DEL DOLOR - HIPOALERGICO</t>
  </si>
  <si>
    <t>15 CM X 60 CM</t>
  </si>
  <si>
    <t>PAQUETE CALIENTE LUMBAR</t>
  </si>
  <si>
    <t>25 CM X 45 CM</t>
  </si>
  <si>
    <t>ELECTRODO REUSABLE 5X5 EN MICROFIBRILLA METALICA CON GEL DE ALTA ADHERENCIA TIPO INSTITUCIONAL</t>
  </si>
  <si>
    <t>ELECTRODO REUSABLE 5X5CM 4 UNIDADES PALS AXELGAARD X 4 DISENADO PARA TERAPIAS DE NEUROESTIMULACION COMO TENS SU ESTRUCTURA INCORPORA UNA PELICULA DE ACERO INOXIDABLE Y GEL CONDUCTOR QUE GARANTIZA UNA DISTRIBUCION UNIFORME DE LA CORRIENTE REDUCIENDO MOLESTIAS COMO ESCOZOR O PUNTOS CALIENTES ES AUTOADHESIVO FLEXIBLE Y SE ADAPTA COMODAMENTE A DISTINTAS ZONAS DEL CUERPO</t>
  </si>
  <si>
    <t>PAQUETE POR 4 UNIDADES</t>
  </si>
  <si>
    <t>CANULA NASAL PARA OXIGENO ADULTO</t>
  </si>
  <si>
    <t>NO ESTÉRIL LIBRE DE LÁTEX EMPAQUE INDIVIDUAL CONECTOR ESTÁNDAR CON TIPS NASALES SILICONADA PARA ADULTO.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2 AÑOS.</t>
  </si>
  <si>
    <t>CANULA NASAL PARA OXIGENO PEDIATRICO</t>
  </si>
  <si>
    <t>DISPOSITIVO MÉDICO, UTILIZADO PARA ADMINISTRAR OXÍGENO AL SER HUMANO A BAJO FLUJO, CONSISTE EN UN TUBO O MANGUERA FLEXIBLE CON DOS SALIDAS O PUNTAS QUE SE ADAPTAN A LAS FOSAS NASALES Y QUE SE MANTIENE SOBRE LOS PABELLONES AURICULARES.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2 AÑOS</t>
  </si>
  <si>
    <t>MASCARILLA DE OXIGENO ADULTO</t>
  </si>
  <si>
    <t>DISPOSITIVO UTILIZADO EN PACIENTES PARA ADMINISTRAR OXIGENO DE BAJO FLUJO.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2 AÑOS</t>
  </si>
  <si>
    <t>MASCARILLA DE OXIGENO PEDIATRICO</t>
  </si>
  <si>
    <t>DISPOSITIVO UTILIZADO EN PACIENTES PARA ADMINISTRAR OXIGENO DE BAJO FLUJO.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2 AÑOS.</t>
  </si>
  <si>
    <t>RESUCITADOR MANUAL ADULTO</t>
  </si>
  <si>
    <t>DISPOSITIVO DE ASISTENCIA RESPIRATORIA MANUAL PORTÁTIL, TAMBIÉN CONOCIDO COMO "RESUCITADOR MANUAL" O "BOLSA-AUTOINFLABLE". ES UTILIZADO PARA PROPORCIONAR VENTILACIÓN CON PRESIÓN POSITIVA A PACIENTES QUE NO RESPIRAN O QUE LO HACEN INSUFICIENTEMENTE CONSTA DE: UNA BOLSA AUTOINFLABLE: SE COMPRIME PARA FORZAR EL AIRE HACIA LOS PULMONES DEL PACIENTE. UNA MASCARILLA: SE ADAPTA A LA CARA DEL PACIENTE PARA CREAR UN SELLO HERMÉTICO.UNA VÁLVULA DE UNA VÍA: PERMITE QUE EL AIRE ENTRE AL PACIENTE DURANTE LA INSPIRACIÓN Y SE CIERRE PARA EVITAR QUE SE ESCAPE DURANTE LA ESPIRACIÓN</t>
  </si>
  <si>
    <t>RESUCITADOR MANUAL PEDIATRICO</t>
  </si>
  <si>
    <t>TUBO OROTRAQUEAL 5.0</t>
  </si>
  <si>
    <t>ES UN TUBO MÉDICO DE PLÁSTICO RÍGIDO QUE SE INTRODUCE A TRAVÉS DE LA BOCA Y LA FARINGE, HASTA LA TRÁQUEA, PARA ESTABLECER Y MANTENER UNA VÍA AÉREA PERMEABLE. SU PRINCIPAL FUNCIÓN ES FACILITAR LA RESPIRACIÓN EN PACIENTES QUE NO PUEDEN RESPIRAR DE FORMA AUTÓNOMA, YA SEA DEBIDO A UNA AFECCIÓN MÉDICA O DURANTE PROCEDIMIENTOS QUIRÚRGICOS.</t>
  </si>
  <si>
    <t>TUBO OROTRAQUEAL 5.5</t>
  </si>
  <si>
    <t>TUBO OROTRAQUEAL 6.0</t>
  </si>
  <si>
    <t>TUBO OROTRAQUEAL 6.5</t>
  </si>
  <si>
    <t>TUBO OROTRAQUEAL 7.0</t>
  </si>
  <si>
    <t>TUBO OROTRAQUEAL 7.5</t>
  </si>
  <si>
    <t>TUBO OROTRAQUEAL 8.0</t>
  </si>
  <si>
    <t>TUBO OROTRAQUEAL 8.5</t>
  </si>
  <si>
    <t>TUBO OROTRAQUEAL 9.0</t>
  </si>
  <si>
    <t>RIÑONERA</t>
  </si>
  <si>
    <t>MATERIAL: SE FABRICA EN ACERO QUIRÚRGICO INOXIDABLE DE ALTA CALIDAD, COMO EL TIPO AISI 304-2B, QUE LE DA UN ACABADO SATINADO O MATE.ESTERILIZACIÓN: PUEDE LIMPIARSE Y ESTERILIZARSE EN AUTOCLAVE, YA QUE SU SUPERFICIE LISA Y SIN POROS EVITA LA ACUMULACIÓN DE BACTERIAS E INFECCIONES.MEDIANA: APROXIMADAMENTE 22 X 13 CM, CON CAPACIDAD DE 350 ML</t>
  </si>
  <si>
    <t>PATO COPROSCOPICO</t>
  </si>
  <si>
    <t>MATERIAL: PRINCIPALMENTE ACERO INOXIDABLE, QUE ES RESISTENTE, FÁCIL DE LIMPIAR Y DURADERO. USO: EVACUACIÓN DE HECES U ORINA EN LA CAMA POR PARTE DE ENFERMOS ENCAMADOS O CON POCA MOVILIDAD. HIGIENE: DISEÑADO PARA EVITAR DERRAMES Y FACILITAR LA RECOLECCIÓN DE MUESTRAS SIN CONTAMINARLAS CON ORINA O AGUA DEL INODORO.</t>
  </si>
  <si>
    <t>PATOS DE HOMBRE</t>
  </si>
  <si>
    <t>ACERO INOXIDABLE: SUELE ESTAR FABRICADO EN ACERO INOXIDABLE DE GRADO 304, QUE GARANTIZA RESISTENCIA A LA CORROSIÓN Y FACILITA LA ESTERILIZACIÓN. ACABADO: GENERALMENTE TIENE UN ACABADO PULIDO BRILLANTE, LO QUE MEJORA SU HIGIENE Y FACILITA LA LIMPIEZA. TIPO DE ORINAL: DISEÑADO COMO ORINAL MASCULINO PARA LA RECOLECCIÓN DE ORINA. PACIENTES: IDEAL PARA PACIENTES CON MOVILIDAD REDUCIDA QUE PERMANECEN EN CAMA. FORMA: TIENE UNA FORMA DE PATO O PISINGO CON UN PICO Y UN ASA PARA UN MEJOR CONTROL Y AGARRE. ASA: INCLUYE UNA ASA DE FÁCIL AGARRE PARA FACILITAR EL TRANSPORTE Y EL VACIADO DEL CONTENIDO. DISEÑO INCLINADO: EL DISEÑO INCLINADO FACILITA EL USO POR PARTE DEL PACIENTE.  CAPACIDAD: LA CAPACIDAD SUELE ESTAR EN UN RANGO DE 100 A 900 CC, AUNQUE ESTO PUEDE VARIAR. MEDIDOR: LA CARACTERÍSTICA DE MEDIDOR SE DEBE A QUE A MENUDO CUENTA CON MARCAS DE GRADUACIÓN EN LA SUPERFICIE PARA MEDIR EL VOLUMEN DE ORINA, LO CUAL ES ÚTIL PARA EL MONITOREO CLÍNICO. SIN EMBARGO, NO TODOS LOS MODELOS EN ACERO INOXIDABLE NECESARIAMENTE CUENTAN CON ESTAS MARCAS, A DIFERENCIA DE LOS MODELOS DE PLÁSTICO</t>
  </si>
  <si>
    <t>MECHERO DE ALCOHOL EN LATON PARA LABORATORIO</t>
  </si>
  <si>
    <t>MECHERO DE ALCOHOL METÁLICO LABSCIENT: ESTE MECHERO METÁLICO DE LA MARCA LABSCIENT SE OFRECE EN LA TIENDA EN LÍNEA ONELAB. LÁMPARA O MECHERO DE ALCOHOL METÁLICO KRAMER: CON UNA CAPACIDAD DE 120 ML, ESTE MODELO METÁLICO DE KRAMER SE PUEDE ENCONTRAR EN INSTRUMENTALIA. CON TAPA METÁLICA. ESPECIALMENTE DISEÑADO PARA REMPLAZAR SU MECHERO DE VIDRIO, QUE PUEDE SER PELIGROSO POR ROTURAS EN EL LABORATORIO CUANDO SE ESTA UTILIZANDO.</t>
  </si>
  <si>
    <t>PLACA PARA SEROLOGIA, PLACA EN VIDIO CON CAVIDADES O EXCAVADA O CON ANILLOS PARA REACCION</t>
  </si>
  <si>
    <t>LÁMINA PARA SEROLOGÍA EXCAVADA DE 12 CAVIDADES FABRICADAS EN VIDRIO PRENSADO SÓDICO, CÁLCICO, CON ESQUINAS REDONDEADAS CON SUPERFICIE MATE. EL TAMAÑO DE LAS CAVIDADES ES APROXIMADAMENTE 16 MM DE DIÁMETRO Y 2 MM DE PROFUNDIDAD. EL TAMAÑO DE LA PLACA ES 79 X 63 X 4 MM.</t>
  </si>
  <si>
    <t>AGUJA ODONTOLOGICA CORTA PARA JERINGA CARPULE 30G- ENTRE 21 MM Y 25 MM</t>
  </si>
  <si>
    <t>AGUJA ODONTOLOGICA CORTA PARA JERINGA CARPULE 27G- 30MM</t>
  </si>
  <si>
    <t>BANDA MATRIZ O BANDA PARA PORTAMATRIZ EN ACERO INOXIDABLE BANDA ANCHA</t>
  </si>
  <si>
    <t>BANDA MATRIZ O BANDA PARA PORTAMATRIZ EN ACERO INOXIDABLE EN CAJA DISPENSADORA ESPESOR DE 5 MM A 0.05 MM X 3.0 MTS. 3/16 (BANDA ANCHA)</t>
  </si>
  <si>
    <t>ROLLO X 3 MTRS</t>
  </si>
  <si>
    <t>ESPEJOS N°5</t>
  </si>
  <si>
    <t>ESPEJOS BUCALES No. 5, REPUESTOS EN ACERO INOXIDABLE.</t>
  </si>
  <si>
    <t>DISCOS DE PULIDO GRANO GRUESO</t>
  </si>
  <si>
    <t>DISCOS ABRASIVOS REVERSIBLES PARA PULIR IMPREGNADOS DE OXIDO DE ALUMINIO, PAPEL, REFUERZO DE URETANO CURADO GRANO GRUESO, CON ARO METALICO EN EL CENTRO PARA MANDRIL.</t>
  </si>
  <si>
    <t>BOLSA O PAQUETE X 30 UNIDADES</t>
  </si>
  <si>
    <t>DISCOS DE PULIDO GRANO MEDIANO</t>
  </si>
  <si>
    <t>DISCOS ABRASIVOS REVERSIBLES PARA PULIR IMPREGNADOS DE OXIDO DE ALUMINIO, PAPEL, REFUERZO DE URETANO CURADO GRANO MEDIO, CON ARO METALICO EN EL CENTRO PARA MANDRIL.</t>
  </si>
  <si>
    <t>LIMAS N°20 DE 21 MM</t>
  </si>
  <si>
    <t>LIMA No. 20 DE 21 MM.  LIMA MANUAL DE ACERO INOXIDABLE, FLEXIBLE, ELECTRO-PULIDO, ESTA DISEÑADA CON ALAMBRE CUADRADO PUNTA ACTIVA CORTANTE, CADA LIMA CUENTA CON UN MANGO PLASTICO ERGONOMICO Y TOPE DE SILICONA, MEDIDAS ISO, ESTANDARIZADA,</t>
  </si>
  <si>
    <t>BLISTER O CAJA X 6 UNIDADES</t>
  </si>
  <si>
    <t>LIMAS N°20 DE 31 MM</t>
  </si>
  <si>
    <t>LIMA No. 20 DE 31 MM.  LIMA MANUAL DE ACERO INOXIDABLE, FLEXIBLE, ELECTRO-PULIDO, ESTA DISEÑADA CON ALAMBRE CUADRADO PUNTA ACTIVA CORTANTE, CADA LIMA CUENTA CON UN MANGO PLASTICO ERGONOMICO Y TOPE DE SILICONA, MEDIDAS ISO, ESTANDARIZADA,</t>
  </si>
  <si>
    <t>TIRAS O LIJAS METALICAS ABRASIVAS EN ACERO</t>
  </si>
  <si>
    <t>TIRAS O LIJAS METALICAS ABRASIVAS EN ACERO PARA PULIR EN INTERPROXIMAL</t>
  </si>
  <si>
    <t>SOBRE O CAJA X 12 UNIDADES</t>
  </si>
  <si>
    <t>MICRO APLICADOR PARA APLICACIÓN DE ADHESIVO</t>
  </si>
  <si>
    <t>MICRO APLICADOR PARA APLICACIÓN DE ADHESIVO TAMAÑO REGULAR.</t>
  </si>
  <si>
    <t>TARRO X 100 UNIDADES</t>
  </si>
  <si>
    <t>FRESA CON GRANOS DE DIAMANTE MULTICAPA EN ACERO INOXIDABLE REDONDA DE PUNTO</t>
  </si>
  <si>
    <t>FRESA TRIPLECAPA CON GRANOS DE DIAMANTE EN ACERO INOXIDABLE CORTA REDONDA DE PUNTO</t>
  </si>
  <si>
    <t>FRESA CON GRANOS DE DIAMANTE MULTICAPA EN ACERO INOXIDABLE PEQUEÑA</t>
  </si>
  <si>
    <t>FRESA TRIPLECAPA CON GRANOS DE DIAMANTE EN ACERO INOXIDABLE CORTA REDONDA PEQUEÑA</t>
  </si>
  <si>
    <t>FRESA CON GRANOS DE DIAMANTE MULTICAPA EN ACERO INOXIDABLE MEDIANA</t>
  </si>
  <si>
    <t>FRESA TRIPLECAPA CON GRANOS DE DIAMANTE EN ACERO INOXIDABLE CORTA REDONDA MEDIANA</t>
  </si>
  <si>
    <t>FRESA CON GRANOS DE DIAMANTE MULTICAPA EN ACERO INOXIDABLE GRANDE</t>
  </si>
  <si>
    <t>FRESA TRIPLECAPA CON GRANOS DE DIAMANTE EN ACERO INOXIDABLE CORTA REDONDA GRANDE</t>
  </si>
  <si>
    <t>FRESA SURTIDA CON GRANOS DE DIAMANTE PARA PULIR RESINA HALO AMARILLO GRANO EXTRAFINO</t>
  </si>
  <si>
    <t>KIT X 10 UNIDADES</t>
  </si>
  <si>
    <t>FRESA DE CARBURO PARA FISURA REDONDA DE 1/4 PARA PIEZA DE ALTA VELOCIDAD</t>
  </si>
  <si>
    <t>FRESA DE CARBURO REDONDA #18 PARA PIEZA DE ALTA VELOCIDAD</t>
  </si>
  <si>
    <t>CEPILLO PARA PULIR RESINA</t>
  </si>
  <si>
    <t>CEPILLO CON ABRASIVO DIAMANTADO PARA PULIR RESINA</t>
  </si>
  <si>
    <t>CINTA OBSTETRICA</t>
  </si>
  <si>
    <t>CINTA METRICA PARA MEDIR LA ALTURA UTERINA DURANTE EL EMBARAZO, CON DIVISIONES DE MEDIO CM</t>
  </si>
  <si>
    <t>CINTA METRICA</t>
  </si>
  <si>
    <t>CINTA METRICA PARA ADULTOS (MUJERES/HOMBRES) DE 2 METROS</t>
  </si>
  <si>
    <t>PASTA PROFILACTICA</t>
  </si>
  <si>
    <t>PASTA PROFILACTICA POTE O TUBO X 50 GRS</t>
  </si>
  <si>
    <t xml:space="preserve"> POTE O TUBO  X 50 GRS,  </t>
  </si>
  <si>
    <t>BARNIZ DE FLUORURO DE SODIO ( NA) AL 5%</t>
  </si>
  <si>
    <t>BARNIZ DE FLUORURO DE SODIO (NA) AL 5% CON LIBERACIÓN DE FLÚOR, CALCIO Y FOSFATOS.  LIBERACION 22,600 PPM DE FLÚOR, UNIDOSIS DE 0,5 ML CON 25 MG DE FLUORURO DE SODIO EQUIVALENTE A ION FLUORURO 11.3 MG. ENDULZADO CON XYLITOL.  CAJA X 100 MONODOSIS</t>
  </si>
  <si>
    <t>CAJA X 100 MONODOSIS</t>
  </si>
  <si>
    <t>• TAPÒN DOBLE MACHO Y HEMBRA • EMPAQUE INDIVIDUAL • CON CÁMARA DE GOTEO, TRANSPARENTE Y FLEXIBLE • CONECTOR LUER LOCK Y UNIVERSAL • CON PROTECTORES EN LOS EXTREMOS CON TECNOLOGIA ANTIREFLUJO LIBRE DE LATEX CON SISTEMA CERRADO SIN AGUJA</t>
  </si>
  <si>
    <r>
      <t>DISPOSITIVO MÉDICO DE ALTO FLUJO UTILIZADO PARA LA ADMINISTRACIÓN PRECISA DE OXÍGENO, CON CONCENTRACIONES FIO</t>
    </r>
    <r>
      <rPr>
        <sz val="8"/>
        <color theme="1"/>
        <rFont val="Cambria Math"/>
        <family val="1"/>
      </rPr>
      <t>₂</t>
    </r>
    <r>
      <rPr>
        <sz val="8"/>
        <color theme="1"/>
        <rFont val="Arial"/>
        <family val="2"/>
      </rPr>
      <t xml:space="preserve"> AJUSTABLES ENTRE EL 24% Y EL 50% MEDIANTE VÁLVULAS CODIFICADAS POR COLORES. FABRICADO EN PVC TRANSPARENTE, INCLUYE MASCARILLA ANATÓMICA, TUBO DE OXÍGENO, VÁLVULA DE AJUSTE Y CLIP NASAL, GARANTIZANDO UNA OXIGENOTERAPIA CONTROLADA.</t>
    </r>
  </si>
  <si>
    <t>VALOR TOTAL INCLUIDO IVA</t>
  </si>
  <si>
    <r>
      <rPr>
        <b/>
        <sz val="10"/>
        <color theme="1"/>
        <rFont val="Calibri"/>
        <family val="2"/>
        <scheme val="minor"/>
      </rPr>
      <t xml:space="preserve">ANEXO No. 1
ESPECIFICACIONES TÉCNICAS MÍNIMAS 
</t>
    </r>
    <r>
      <rPr>
        <sz val="10"/>
        <color theme="1"/>
        <rFont val="Calibri"/>
        <family val="2"/>
        <scheme val="minor"/>
      </rPr>
      <t xml:space="preserve">
El oferente deberá diligenciar y presentar junto con la oferta el archivo Excel rotulado “ANEXO No 1 ESPECIFICACIONES TÉCNICAS”, en el que exprese su manifestación de ofrecimiento de cada una de las especificaciones técnicas solicitadas, las cuales serán verificadas por el Comité Técnico aplicando el criterio de CUMPLE o NO CUMPLE, de acuerdo a los items solicitados.
INSTRUCCIONES GENERALES. 
•	Las especificaciones técnicas requeridas son de obligatorio cumplimiento (100% de los ítems), de no hacerlo la propuesta se considerará no apta técnicamente, exceptuando aquella situación en que algún insumo y/o elemento, no se esté comercializando a la fecha del cierre del proceso y/o no cuente con registro sanitario vigente, lo cual debe ser demostrado por el oferente; así mismo el cumplimiento de la totalidad de los requerimientos de las condiciones estipuladas.
•	No podrá modificar las columnas ítem, código unspsc, elemento, descripción técnica, unidad de medida, solo deberá diligenciar con una equis “X” el ítem a ofrecer o no ofrecer. Las demás columnas e información no son modificables. 
NOTA IMPORTANTE:
FAVOR TENER EN CUENTA EL Ítem 13 ANEXO 2 de OTRAS CONDICIONES TÉCNICAS VERIFICABLES 
Las unidades de medida de los insumos se expresarán en la misma forma como se identifican los ítems relacionados. Cuando se ofrezca en una unidad diferente, el oferente hará la equivalencia respectiva en las unidades solicitadas. En todo caso, se debe entregar la cantidad total del insumo solicitado, exceptuando la presentación en unidad de medida volumen (ml, lts, galones), densidad (gramos) y longitud (centímetros, metros).
Lo anterior, con el fin de hacer entrega de los elementos que cuentan con diversidad de unidades de medida en el mercado.
</t>
    </r>
    <r>
      <rPr>
        <b/>
        <sz val="10"/>
        <color theme="1"/>
        <rFont val="Calibri"/>
        <family val="2"/>
        <scheme val="minor"/>
      </rPr>
      <t>ES OBLIGATORIO EL CUMPLIMIENTO DEL 100% DE LOS ÍTEMS, RELACIONADOS EN EL ANEXO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</si>
</sst>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9" x14ac:knownFonts="1">
    <font>
      <sz val="11"/>
      <color theme="1"/>
      <name val="Calibri"/>
      <family val="2"/>
      <scheme val="minor"/>
    </font>
    <font>
      <b/>
      <sz val="8"/>
      <color rgb="FF000000"/>
      <name val="Arial"/>
      <family val="2"/>
    </font>
    <font>
      <b/>
      <sz val="8"/>
      <color theme="1"/>
      <name val="Arial"/>
      <family val="2"/>
    </font>
    <font>
      <sz val="8"/>
      <color theme="1"/>
      <name val="Calibri"/>
      <family val="2"/>
      <scheme val="minor"/>
    </font>
    <font>
      <sz val="8"/>
      <color rgb="FF000000"/>
      <name val="Arial"/>
      <family val="2"/>
    </font>
    <font>
      <sz val="8"/>
      <color theme="1"/>
      <name val="Arial"/>
      <family val="2"/>
    </font>
    <font>
      <sz val="8"/>
      <color theme="1"/>
      <name val="Cambria Math"/>
      <family val="1"/>
    </font>
    <font>
      <sz val="10"/>
      <color theme="1"/>
      <name val="Calibri"/>
      <family val="2"/>
      <scheme val="minor"/>
    </font>
    <font>
      <b/>
      <sz val="10"/>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0">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8" fontId="5" fillId="0" borderId="1" xfId="0" applyNumberFormat="1" applyFont="1" applyBorder="1" applyAlignment="1">
      <alignment horizontal="center" vertical="center" wrapText="1"/>
    </xf>
    <xf numFmtId="0" fontId="5" fillId="0" borderId="1" xfId="0" applyFont="1" applyBorder="1" applyAlignment="1">
      <alignment horizontal="right" vertical="center" wrapText="1"/>
    </xf>
    <xf numFmtId="0" fontId="5" fillId="0" borderId="1" xfId="0" applyFont="1" applyBorder="1" applyAlignment="1">
      <alignment vertical="center" wrapText="1"/>
    </xf>
    <xf numFmtId="0" fontId="4" fillId="0" borderId="1" xfId="0" applyFont="1" applyBorder="1" applyAlignment="1">
      <alignment vertical="center" wrapText="1"/>
    </xf>
    <xf numFmtId="0" fontId="3"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45"/>
  <sheetViews>
    <sheetView tabSelected="1" topLeftCell="A4" workbookViewId="0">
      <selection activeCell="N13" sqref="N13"/>
    </sheetView>
  </sheetViews>
  <sheetFormatPr baseColWidth="10" defaultColWidth="9.140625" defaultRowHeight="11.25" x14ac:dyDescent="0.2"/>
  <cols>
    <col min="1" max="1" width="6.140625" style="3" customWidth="1"/>
    <col min="2" max="2" width="9.28515625" style="3" bestFit="1" customWidth="1"/>
    <col min="3" max="3" width="28.42578125" style="3" customWidth="1"/>
    <col min="4" max="4" width="50.28515625" style="3" customWidth="1"/>
    <col min="5" max="5" width="12.7109375" style="3" customWidth="1"/>
    <col min="6" max="6" width="11.28515625" style="3" bestFit="1" customWidth="1"/>
    <col min="7" max="10" width="9.28515625" style="3" bestFit="1" customWidth="1"/>
    <col min="11" max="11" width="12.140625" style="3" bestFit="1" customWidth="1"/>
    <col min="12" max="13" width="9.140625" style="12"/>
    <col min="14" max="14" width="18.85546875" style="3" customWidth="1"/>
    <col min="15" max="16384" width="9.140625" style="3"/>
  </cols>
  <sheetData>
    <row r="1" spans="1:14" ht="324.75" customHeight="1" x14ac:dyDescent="0.2">
      <c r="A1" s="15" t="s">
        <v>735</v>
      </c>
      <c r="B1" s="16"/>
      <c r="C1" s="16"/>
      <c r="D1" s="16"/>
      <c r="E1" s="16"/>
      <c r="F1" s="16"/>
      <c r="G1" s="16"/>
      <c r="H1" s="16"/>
      <c r="I1" s="16"/>
      <c r="J1" s="16"/>
      <c r="K1" s="16"/>
      <c r="L1" s="16"/>
      <c r="M1" s="16"/>
      <c r="N1" s="16"/>
    </row>
    <row r="2" spans="1:14" ht="33" customHeight="1" x14ac:dyDescent="0.2">
      <c r="A2" s="1" t="s">
        <v>0</v>
      </c>
      <c r="B2" s="1" t="s">
        <v>1</v>
      </c>
      <c r="C2" s="1" t="s">
        <v>2</v>
      </c>
      <c r="D2" s="1" t="s">
        <v>3</v>
      </c>
      <c r="E2" s="1" t="s">
        <v>4</v>
      </c>
      <c r="F2" s="2" t="s">
        <v>5</v>
      </c>
      <c r="G2" s="2" t="s">
        <v>6</v>
      </c>
      <c r="H2" s="2"/>
      <c r="I2" s="2"/>
      <c r="J2" s="2" t="s">
        <v>7</v>
      </c>
      <c r="K2" s="13" t="s">
        <v>734</v>
      </c>
      <c r="L2" s="17" t="s">
        <v>8</v>
      </c>
      <c r="M2" s="17"/>
      <c r="N2" s="17" t="s">
        <v>9</v>
      </c>
    </row>
    <row r="3" spans="1:14" ht="33.75" x14ac:dyDescent="0.2">
      <c r="A3" s="1"/>
      <c r="B3" s="1"/>
      <c r="C3" s="1"/>
      <c r="D3" s="1"/>
      <c r="E3" s="1"/>
      <c r="F3" s="2"/>
      <c r="G3" s="4" t="s">
        <v>10</v>
      </c>
      <c r="H3" s="4" t="s">
        <v>11</v>
      </c>
      <c r="I3" s="4" t="s">
        <v>12</v>
      </c>
      <c r="J3" s="2"/>
      <c r="K3" s="14"/>
      <c r="L3" s="18" t="s">
        <v>13</v>
      </c>
      <c r="M3" s="18" t="s">
        <v>14</v>
      </c>
      <c r="N3" s="17"/>
    </row>
    <row r="4" spans="1:14" ht="33.75" x14ac:dyDescent="0.2">
      <c r="A4" s="5">
        <v>1</v>
      </c>
      <c r="B4" s="6">
        <v>42131600</v>
      </c>
      <c r="C4" s="7" t="s">
        <v>15</v>
      </c>
      <c r="D4" s="6" t="s">
        <v>16</v>
      </c>
      <c r="E4" s="6" t="s">
        <v>17</v>
      </c>
      <c r="F4" s="8">
        <v>10698</v>
      </c>
      <c r="G4" s="6">
        <v>30</v>
      </c>
      <c r="H4" s="6">
        <v>0</v>
      </c>
      <c r="I4" s="6">
        <v>0</v>
      </c>
      <c r="J4" s="6">
        <v>30</v>
      </c>
      <c r="K4" s="8">
        <f>+J4*F4</f>
        <v>320940</v>
      </c>
      <c r="L4" s="19"/>
      <c r="M4" s="19"/>
      <c r="N4" s="19"/>
    </row>
    <row r="5" spans="1:14" ht="33.75" x14ac:dyDescent="0.2">
      <c r="A5" s="5">
        <v>2</v>
      </c>
      <c r="B5" s="6">
        <v>42131606</v>
      </c>
      <c r="C5" s="7" t="s">
        <v>18</v>
      </c>
      <c r="D5" s="6" t="s">
        <v>19</v>
      </c>
      <c r="E5" s="6" t="s">
        <v>20</v>
      </c>
      <c r="F5" s="8">
        <v>36457</v>
      </c>
      <c r="G5" s="6">
        <v>20</v>
      </c>
      <c r="H5" s="6">
        <v>1</v>
      </c>
      <c r="I5" s="6">
        <v>0</v>
      </c>
      <c r="J5" s="6">
        <v>21</v>
      </c>
      <c r="K5" s="8">
        <f>+J5*F5</f>
        <v>765597</v>
      </c>
      <c r="L5" s="19"/>
      <c r="M5" s="19"/>
      <c r="N5" s="19"/>
    </row>
    <row r="6" spans="1:14" ht="22.5" x14ac:dyDescent="0.2">
      <c r="A6" s="5">
        <v>3</v>
      </c>
      <c r="B6" s="6">
        <v>52121512</v>
      </c>
      <c r="C6" s="7" t="s">
        <v>21</v>
      </c>
      <c r="D6" s="6" t="s">
        <v>21</v>
      </c>
      <c r="E6" s="6" t="s">
        <v>22</v>
      </c>
      <c r="F6" s="8">
        <v>10278</v>
      </c>
      <c r="G6" s="6">
        <v>10</v>
      </c>
      <c r="H6" s="6">
        <v>0</v>
      </c>
      <c r="I6" s="6">
        <v>0</v>
      </c>
      <c r="J6" s="6">
        <v>10</v>
      </c>
      <c r="K6" s="8">
        <f>+J6*F6</f>
        <v>102780</v>
      </c>
      <c r="L6" s="19"/>
      <c r="M6" s="19"/>
      <c r="N6" s="19"/>
    </row>
    <row r="7" spans="1:14" ht="22.5" x14ac:dyDescent="0.2">
      <c r="A7" s="5">
        <v>4</v>
      </c>
      <c r="B7" s="6">
        <v>52121509</v>
      </c>
      <c r="C7" s="7" t="s">
        <v>23</v>
      </c>
      <c r="D7" s="6" t="s">
        <v>24</v>
      </c>
      <c r="E7" s="6" t="s">
        <v>25</v>
      </c>
      <c r="F7" s="8">
        <v>63651</v>
      </c>
      <c r="G7" s="6">
        <v>3</v>
      </c>
      <c r="H7" s="6">
        <v>6</v>
      </c>
      <c r="I7" s="6">
        <v>0</v>
      </c>
      <c r="J7" s="6">
        <v>9</v>
      </c>
      <c r="K7" s="8">
        <f>+J7*F7</f>
        <v>572859</v>
      </c>
      <c r="L7" s="19"/>
      <c r="M7" s="19"/>
      <c r="N7" s="19"/>
    </row>
    <row r="8" spans="1:14" ht="22.5" x14ac:dyDescent="0.2">
      <c r="A8" s="5">
        <v>5</v>
      </c>
      <c r="B8" s="6">
        <v>42131604</v>
      </c>
      <c r="C8" s="7" t="s">
        <v>26</v>
      </c>
      <c r="D8" s="6" t="s">
        <v>27</v>
      </c>
      <c r="E8" s="6" t="s">
        <v>28</v>
      </c>
      <c r="F8" s="8">
        <v>573147</v>
      </c>
      <c r="G8" s="6">
        <v>6</v>
      </c>
      <c r="H8" s="6">
        <v>0</v>
      </c>
      <c r="I8" s="6">
        <v>0</v>
      </c>
      <c r="J8" s="6">
        <v>6</v>
      </c>
      <c r="K8" s="8">
        <f>+J8*F8</f>
        <v>3438882</v>
      </c>
      <c r="L8" s="19"/>
      <c r="M8" s="19"/>
      <c r="N8" s="19"/>
    </row>
    <row r="9" spans="1:14" ht="22.5" x14ac:dyDescent="0.2">
      <c r="A9" s="5">
        <v>6</v>
      </c>
      <c r="B9" s="6">
        <v>42131700</v>
      </c>
      <c r="C9" s="7" t="s">
        <v>29</v>
      </c>
      <c r="D9" s="5" t="s">
        <v>30</v>
      </c>
      <c r="E9" s="6" t="s">
        <v>17</v>
      </c>
      <c r="F9" s="8">
        <v>9500</v>
      </c>
      <c r="G9" s="6">
        <v>30</v>
      </c>
      <c r="H9" s="6">
        <v>0</v>
      </c>
      <c r="I9" s="6">
        <v>0</v>
      </c>
      <c r="J9" s="6">
        <v>30</v>
      </c>
      <c r="K9" s="8">
        <f>+J9*F9</f>
        <v>285000</v>
      </c>
      <c r="L9" s="19"/>
      <c r="M9" s="19"/>
      <c r="N9" s="19"/>
    </row>
    <row r="10" spans="1:14" ht="22.5" x14ac:dyDescent="0.2">
      <c r="A10" s="5">
        <v>7</v>
      </c>
      <c r="B10" s="6">
        <v>42131700</v>
      </c>
      <c r="C10" s="7" t="s">
        <v>31</v>
      </c>
      <c r="D10" s="5" t="s">
        <v>32</v>
      </c>
      <c r="E10" s="6" t="s">
        <v>17</v>
      </c>
      <c r="F10" s="8">
        <v>340000</v>
      </c>
      <c r="G10" s="6">
        <v>9</v>
      </c>
      <c r="H10" s="6">
        <v>0</v>
      </c>
      <c r="I10" s="6">
        <v>0</v>
      </c>
      <c r="J10" s="6">
        <v>9</v>
      </c>
      <c r="K10" s="8">
        <f>+J10*F10</f>
        <v>3060000</v>
      </c>
      <c r="L10" s="19"/>
      <c r="M10" s="19"/>
      <c r="N10" s="19"/>
    </row>
    <row r="11" spans="1:14" ht="22.5" x14ac:dyDescent="0.2">
      <c r="A11" s="5">
        <v>8</v>
      </c>
      <c r="B11" s="6">
        <v>53102708</v>
      </c>
      <c r="C11" s="7" t="s">
        <v>33</v>
      </c>
      <c r="D11" s="6" t="s">
        <v>34</v>
      </c>
      <c r="E11" s="6" t="s">
        <v>35</v>
      </c>
      <c r="F11" s="8">
        <v>256325</v>
      </c>
      <c r="G11" s="6">
        <v>1</v>
      </c>
      <c r="H11" s="6">
        <v>0</v>
      </c>
      <c r="I11" s="6">
        <v>0</v>
      </c>
      <c r="J11" s="6">
        <v>1</v>
      </c>
      <c r="K11" s="8">
        <f>+J11*F11</f>
        <v>256325</v>
      </c>
      <c r="L11" s="19"/>
      <c r="M11" s="19"/>
      <c r="N11" s="19"/>
    </row>
    <row r="12" spans="1:14" ht="22.5" x14ac:dyDescent="0.2">
      <c r="A12" s="5">
        <v>9</v>
      </c>
      <c r="B12" s="6">
        <v>42131704</v>
      </c>
      <c r="C12" s="7" t="s">
        <v>36</v>
      </c>
      <c r="D12" s="6" t="s">
        <v>37</v>
      </c>
      <c r="E12" s="6" t="s">
        <v>35</v>
      </c>
      <c r="F12" s="8">
        <v>35700</v>
      </c>
      <c r="G12" s="6">
        <v>20</v>
      </c>
      <c r="H12" s="6">
        <v>0</v>
      </c>
      <c r="I12" s="6">
        <v>0</v>
      </c>
      <c r="J12" s="6">
        <v>20</v>
      </c>
      <c r="K12" s="8">
        <f>+J12*F12</f>
        <v>714000</v>
      </c>
      <c r="L12" s="19"/>
      <c r="M12" s="19"/>
      <c r="N12" s="19"/>
    </row>
    <row r="13" spans="1:14" ht="78.75" x14ac:dyDescent="0.2">
      <c r="A13" s="5">
        <v>10</v>
      </c>
      <c r="B13" s="6">
        <v>53102708</v>
      </c>
      <c r="C13" s="7" t="s">
        <v>38</v>
      </c>
      <c r="D13" s="6" t="s">
        <v>39</v>
      </c>
      <c r="E13" s="6" t="s">
        <v>35</v>
      </c>
      <c r="F13" s="8">
        <v>186445</v>
      </c>
      <c r="G13" s="6">
        <v>12</v>
      </c>
      <c r="H13" s="6">
        <v>0</v>
      </c>
      <c r="I13" s="6">
        <v>0</v>
      </c>
      <c r="J13" s="6">
        <v>12</v>
      </c>
      <c r="K13" s="8">
        <f>+J13*F13</f>
        <v>2237340</v>
      </c>
      <c r="L13" s="19"/>
      <c r="M13" s="19"/>
      <c r="N13" s="19"/>
    </row>
    <row r="14" spans="1:14" ht="33.75" x14ac:dyDescent="0.2">
      <c r="A14" s="5">
        <v>11</v>
      </c>
      <c r="B14" s="6">
        <v>42131606</v>
      </c>
      <c r="C14" s="7" t="s">
        <v>40</v>
      </c>
      <c r="D14" s="6" t="s">
        <v>41</v>
      </c>
      <c r="E14" s="6" t="s">
        <v>42</v>
      </c>
      <c r="F14" s="8">
        <v>8099</v>
      </c>
      <c r="G14" s="6">
        <v>100</v>
      </c>
      <c r="H14" s="6">
        <v>20</v>
      </c>
      <c r="I14" s="6">
        <v>25</v>
      </c>
      <c r="J14" s="6">
        <v>145</v>
      </c>
      <c r="K14" s="8">
        <f>+J14*F14</f>
        <v>1174355</v>
      </c>
      <c r="L14" s="19"/>
      <c r="M14" s="19"/>
      <c r="N14" s="19"/>
    </row>
    <row r="15" spans="1:14" ht="22.5" x14ac:dyDescent="0.2">
      <c r="A15" s="5">
        <v>12</v>
      </c>
      <c r="B15" s="6">
        <v>42131702</v>
      </c>
      <c r="C15" s="7" t="s">
        <v>43</v>
      </c>
      <c r="D15" s="6" t="s">
        <v>44</v>
      </c>
      <c r="E15" s="6" t="s">
        <v>45</v>
      </c>
      <c r="F15" s="8">
        <v>24316</v>
      </c>
      <c r="G15" s="6">
        <v>24</v>
      </c>
      <c r="H15" s="6">
        <v>0</v>
      </c>
      <c r="I15" s="6">
        <v>0</v>
      </c>
      <c r="J15" s="6">
        <v>24</v>
      </c>
      <c r="K15" s="8">
        <f>+J15*F15</f>
        <v>583584</v>
      </c>
      <c r="L15" s="19"/>
      <c r="M15" s="19"/>
      <c r="N15" s="19"/>
    </row>
    <row r="16" spans="1:14" ht="22.5" x14ac:dyDescent="0.2">
      <c r="A16" s="5">
        <v>13</v>
      </c>
      <c r="B16" s="6">
        <v>42152502</v>
      </c>
      <c r="C16" s="7" t="s">
        <v>46</v>
      </c>
      <c r="D16" s="6" t="s">
        <v>47</v>
      </c>
      <c r="E16" s="6" t="s">
        <v>48</v>
      </c>
      <c r="F16" s="8">
        <v>82332</v>
      </c>
      <c r="G16" s="6">
        <v>40</v>
      </c>
      <c r="H16" s="6">
        <v>30</v>
      </c>
      <c r="I16" s="6">
        <v>20</v>
      </c>
      <c r="J16" s="6">
        <v>90</v>
      </c>
      <c r="K16" s="8">
        <f>+J16*F16</f>
        <v>7409880</v>
      </c>
      <c r="L16" s="19"/>
      <c r="M16" s="19"/>
      <c r="N16" s="19"/>
    </row>
    <row r="17" spans="1:14" ht="22.5" x14ac:dyDescent="0.2">
      <c r="A17" s="5">
        <v>14</v>
      </c>
      <c r="B17" s="6">
        <v>42131700</v>
      </c>
      <c r="C17" s="7" t="s">
        <v>49</v>
      </c>
      <c r="D17" s="6" t="s">
        <v>50</v>
      </c>
      <c r="E17" s="6" t="s">
        <v>35</v>
      </c>
      <c r="F17" s="8">
        <v>61880</v>
      </c>
      <c r="G17" s="6">
        <v>25</v>
      </c>
      <c r="H17" s="6">
        <v>0</v>
      </c>
      <c r="I17" s="6">
        <v>0</v>
      </c>
      <c r="J17" s="6">
        <v>25</v>
      </c>
      <c r="K17" s="8">
        <f>+J17*F17</f>
        <v>1547000</v>
      </c>
      <c r="L17" s="19"/>
      <c r="M17" s="19"/>
      <c r="N17" s="19"/>
    </row>
    <row r="18" spans="1:14" ht="22.5" x14ac:dyDescent="0.2">
      <c r="A18" s="5">
        <v>15</v>
      </c>
      <c r="B18" s="6">
        <v>42131700</v>
      </c>
      <c r="C18" s="7" t="s">
        <v>51</v>
      </c>
      <c r="D18" s="5" t="s">
        <v>52</v>
      </c>
      <c r="E18" s="5" t="s">
        <v>53</v>
      </c>
      <c r="F18" s="8">
        <v>43013</v>
      </c>
      <c r="G18" s="6">
        <v>100</v>
      </c>
      <c r="H18" s="6">
        <v>0</v>
      </c>
      <c r="I18" s="6">
        <v>0</v>
      </c>
      <c r="J18" s="6">
        <v>100</v>
      </c>
      <c r="K18" s="8">
        <f>+J18*F18</f>
        <v>4301300</v>
      </c>
      <c r="L18" s="19"/>
      <c r="M18" s="19"/>
      <c r="N18" s="19"/>
    </row>
    <row r="19" spans="1:14" ht="33.75" x14ac:dyDescent="0.2">
      <c r="A19" s="5">
        <v>16</v>
      </c>
      <c r="B19" s="6">
        <v>42295409</v>
      </c>
      <c r="C19" s="7" t="s">
        <v>54</v>
      </c>
      <c r="D19" s="6" t="s">
        <v>55</v>
      </c>
      <c r="E19" s="6" t="s">
        <v>56</v>
      </c>
      <c r="F19" s="8">
        <v>3607</v>
      </c>
      <c r="G19" s="6">
        <v>21</v>
      </c>
      <c r="H19" s="6">
        <v>24</v>
      </c>
      <c r="I19" s="6">
        <v>1</v>
      </c>
      <c r="J19" s="6">
        <v>46</v>
      </c>
      <c r="K19" s="8">
        <f>+J19*F19</f>
        <v>165922</v>
      </c>
      <c r="L19" s="19"/>
      <c r="M19" s="19"/>
      <c r="N19" s="19"/>
    </row>
    <row r="20" spans="1:14" ht="33.75" x14ac:dyDescent="0.2">
      <c r="A20" s="5">
        <v>17</v>
      </c>
      <c r="B20" s="6">
        <v>42295409</v>
      </c>
      <c r="C20" s="7" t="s">
        <v>57</v>
      </c>
      <c r="D20" s="6" t="s">
        <v>58</v>
      </c>
      <c r="E20" s="6" t="s">
        <v>59</v>
      </c>
      <c r="F20" s="8">
        <v>46955</v>
      </c>
      <c r="G20" s="6">
        <v>5</v>
      </c>
      <c r="H20" s="6">
        <v>20</v>
      </c>
      <c r="I20" s="6">
        <v>5</v>
      </c>
      <c r="J20" s="6">
        <v>30</v>
      </c>
      <c r="K20" s="8">
        <f>+J20*F20</f>
        <v>1408650</v>
      </c>
      <c r="L20" s="19"/>
      <c r="M20" s="19"/>
      <c r="N20" s="19"/>
    </row>
    <row r="21" spans="1:14" ht="22.5" x14ac:dyDescent="0.2">
      <c r="A21" s="5">
        <v>18</v>
      </c>
      <c r="B21" s="6">
        <v>14111539</v>
      </c>
      <c r="C21" s="7" t="s">
        <v>60</v>
      </c>
      <c r="D21" s="6" t="s">
        <v>61</v>
      </c>
      <c r="E21" s="6" t="s">
        <v>35</v>
      </c>
      <c r="F21" s="8">
        <v>52360</v>
      </c>
      <c r="G21" s="6">
        <v>60</v>
      </c>
      <c r="H21" s="6">
        <v>0</v>
      </c>
      <c r="I21" s="6">
        <v>0</v>
      </c>
      <c r="J21" s="6">
        <v>60</v>
      </c>
      <c r="K21" s="8">
        <f>+J21*F21</f>
        <v>3141600</v>
      </c>
      <c r="L21" s="19"/>
      <c r="M21" s="19"/>
      <c r="N21" s="19"/>
    </row>
    <row r="22" spans="1:14" ht="45" x14ac:dyDescent="0.2">
      <c r="A22" s="5">
        <v>19</v>
      </c>
      <c r="B22" s="6">
        <v>14111818</v>
      </c>
      <c r="C22" s="7" t="s">
        <v>62</v>
      </c>
      <c r="D22" s="6" t="s">
        <v>63</v>
      </c>
      <c r="E22" s="6" t="s">
        <v>64</v>
      </c>
      <c r="F22" s="8">
        <v>43016</v>
      </c>
      <c r="G22" s="6">
        <v>12</v>
      </c>
      <c r="H22" s="6">
        <v>12</v>
      </c>
      <c r="I22" s="6">
        <v>72</v>
      </c>
      <c r="J22" s="6">
        <v>96</v>
      </c>
      <c r="K22" s="8">
        <f>+J22*F22</f>
        <v>4129536</v>
      </c>
      <c r="L22" s="19"/>
      <c r="M22" s="19"/>
      <c r="N22" s="19"/>
    </row>
    <row r="23" spans="1:14" ht="22.5" x14ac:dyDescent="0.2">
      <c r="A23" s="5">
        <v>20</v>
      </c>
      <c r="B23" s="6">
        <v>42181901</v>
      </c>
      <c r="C23" s="7" t="s">
        <v>65</v>
      </c>
      <c r="D23" s="6" t="s">
        <v>66</v>
      </c>
      <c r="E23" s="6" t="s">
        <v>67</v>
      </c>
      <c r="F23" s="8">
        <v>34320</v>
      </c>
      <c r="G23" s="6">
        <v>5</v>
      </c>
      <c r="H23" s="6">
        <v>0</v>
      </c>
      <c r="I23" s="6">
        <v>0</v>
      </c>
      <c r="J23" s="6">
        <v>5</v>
      </c>
      <c r="K23" s="8">
        <f>+J23*F23</f>
        <v>171600</v>
      </c>
      <c r="L23" s="19"/>
      <c r="M23" s="19"/>
      <c r="N23" s="19"/>
    </row>
    <row r="24" spans="1:14" ht="33.75" x14ac:dyDescent="0.2">
      <c r="A24" s="5">
        <v>21</v>
      </c>
      <c r="B24" s="6">
        <v>42281915</v>
      </c>
      <c r="C24" s="7" t="s">
        <v>68</v>
      </c>
      <c r="D24" s="6" t="s">
        <v>68</v>
      </c>
      <c r="E24" s="6" t="s">
        <v>69</v>
      </c>
      <c r="F24" s="8">
        <v>80110</v>
      </c>
      <c r="G24" s="5">
        <v>20</v>
      </c>
      <c r="H24" s="6">
        <v>24</v>
      </c>
      <c r="I24" s="6">
        <v>0</v>
      </c>
      <c r="J24" s="6">
        <v>44</v>
      </c>
      <c r="K24" s="8">
        <f>+J24*F24</f>
        <v>3524840</v>
      </c>
      <c r="L24" s="19"/>
      <c r="M24" s="19"/>
      <c r="N24" s="19"/>
    </row>
    <row r="25" spans="1:14" ht="33.75" x14ac:dyDescent="0.2">
      <c r="A25" s="5">
        <v>22</v>
      </c>
      <c r="B25" s="6">
        <v>42281915</v>
      </c>
      <c r="C25" s="7" t="s">
        <v>70</v>
      </c>
      <c r="D25" s="6" t="s">
        <v>70</v>
      </c>
      <c r="E25" s="6" t="s">
        <v>69</v>
      </c>
      <c r="F25" s="8">
        <v>117410</v>
      </c>
      <c r="G25" s="5">
        <v>12</v>
      </c>
      <c r="H25" s="6">
        <v>40</v>
      </c>
      <c r="I25" s="6">
        <v>0</v>
      </c>
      <c r="J25" s="6">
        <v>52</v>
      </c>
      <c r="K25" s="8">
        <f>+J25*F25</f>
        <v>6105320</v>
      </c>
      <c r="L25" s="19"/>
      <c r="M25" s="19"/>
      <c r="N25" s="19"/>
    </row>
    <row r="26" spans="1:14" ht="33.75" x14ac:dyDescent="0.2">
      <c r="A26" s="5">
        <v>23</v>
      </c>
      <c r="B26" s="6">
        <v>42281915</v>
      </c>
      <c r="C26" s="7" t="s">
        <v>71</v>
      </c>
      <c r="D26" s="6" t="s">
        <v>72</v>
      </c>
      <c r="E26" s="6" t="s">
        <v>69</v>
      </c>
      <c r="F26" s="8">
        <v>120000</v>
      </c>
      <c r="G26" s="5">
        <v>8</v>
      </c>
      <c r="H26" s="6">
        <v>0</v>
      </c>
      <c r="I26" s="6">
        <v>15</v>
      </c>
      <c r="J26" s="6">
        <v>23</v>
      </c>
      <c r="K26" s="8">
        <f>+J26*F26</f>
        <v>2760000</v>
      </c>
      <c r="L26" s="19"/>
      <c r="M26" s="19"/>
      <c r="N26" s="19"/>
    </row>
    <row r="27" spans="1:14" ht="33.75" x14ac:dyDescent="0.2">
      <c r="A27" s="5">
        <v>24</v>
      </c>
      <c r="B27" s="6">
        <v>42281915</v>
      </c>
      <c r="C27" s="7" t="s">
        <v>73</v>
      </c>
      <c r="D27" s="6" t="s">
        <v>74</v>
      </c>
      <c r="E27" s="6" t="s">
        <v>69</v>
      </c>
      <c r="F27" s="8">
        <v>210000</v>
      </c>
      <c r="G27" s="5">
        <v>12</v>
      </c>
      <c r="H27" s="6">
        <v>0</v>
      </c>
      <c r="I27" s="6">
        <v>15</v>
      </c>
      <c r="J27" s="6">
        <v>27</v>
      </c>
      <c r="K27" s="8">
        <f>+J27*F27</f>
        <v>5670000</v>
      </c>
      <c r="L27" s="19"/>
      <c r="M27" s="19"/>
      <c r="N27" s="19"/>
    </row>
    <row r="28" spans="1:14" ht="33.75" x14ac:dyDescent="0.2">
      <c r="A28" s="5">
        <v>25</v>
      </c>
      <c r="B28" s="6">
        <v>42281915</v>
      </c>
      <c r="C28" s="7" t="s">
        <v>75</v>
      </c>
      <c r="D28" s="6" t="s">
        <v>76</v>
      </c>
      <c r="E28" s="6" t="s">
        <v>69</v>
      </c>
      <c r="F28" s="8">
        <v>240000</v>
      </c>
      <c r="G28" s="5">
        <v>11</v>
      </c>
      <c r="H28" s="6">
        <v>0</v>
      </c>
      <c r="I28" s="6">
        <v>15</v>
      </c>
      <c r="J28" s="6">
        <v>26</v>
      </c>
      <c r="K28" s="8">
        <f>+J28*F28</f>
        <v>6240000</v>
      </c>
      <c r="L28" s="19"/>
      <c r="M28" s="19"/>
      <c r="N28" s="19"/>
    </row>
    <row r="29" spans="1:14" ht="33.75" x14ac:dyDescent="0.2">
      <c r="A29" s="5">
        <v>26</v>
      </c>
      <c r="B29" s="6">
        <v>42281530</v>
      </c>
      <c r="C29" s="7" t="s">
        <v>77</v>
      </c>
      <c r="D29" s="6" t="s">
        <v>78</v>
      </c>
      <c r="E29" s="6" t="s">
        <v>79</v>
      </c>
      <c r="F29" s="8">
        <v>400400</v>
      </c>
      <c r="G29" s="6">
        <v>2</v>
      </c>
      <c r="H29" s="6">
        <v>0</v>
      </c>
      <c r="I29" s="6">
        <v>0</v>
      </c>
      <c r="J29" s="6">
        <v>2</v>
      </c>
      <c r="K29" s="8">
        <f>+J29*F29</f>
        <v>800800</v>
      </c>
      <c r="L29" s="19"/>
      <c r="M29" s="19"/>
      <c r="N29" s="19"/>
    </row>
    <row r="30" spans="1:14" ht="22.5" x14ac:dyDescent="0.2">
      <c r="A30" s="5">
        <v>27</v>
      </c>
      <c r="B30" s="6">
        <v>41121809</v>
      </c>
      <c r="C30" s="7" t="s">
        <v>80</v>
      </c>
      <c r="D30" s="6" t="s">
        <v>81</v>
      </c>
      <c r="E30" s="6" t="s">
        <v>69</v>
      </c>
      <c r="F30" s="8">
        <v>38080</v>
      </c>
      <c r="G30" s="6">
        <v>24</v>
      </c>
      <c r="H30" s="6">
        <v>0</v>
      </c>
      <c r="I30" s="6">
        <v>0</v>
      </c>
      <c r="J30" s="6">
        <v>24</v>
      </c>
      <c r="K30" s="8">
        <f>+J30*F30</f>
        <v>913920</v>
      </c>
      <c r="L30" s="19"/>
      <c r="M30" s="19"/>
      <c r="N30" s="19"/>
    </row>
    <row r="31" spans="1:14" ht="22.5" x14ac:dyDescent="0.2">
      <c r="A31" s="5">
        <v>28</v>
      </c>
      <c r="B31" s="6">
        <v>14111818</v>
      </c>
      <c r="C31" s="7" t="s">
        <v>82</v>
      </c>
      <c r="D31" s="6" t="s">
        <v>83</v>
      </c>
      <c r="E31" s="6" t="s">
        <v>35</v>
      </c>
      <c r="F31" s="8">
        <v>7016</v>
      </c>
      <c r="G31" s="6">
        <v>0</v>
      </c>
      <c r="H31" s="6">
        <v>28</v>
      </c>
      <c r="I31" s="6">
        <v>0</v>
      </c>
      <c r="J31" s="6">
        <v>28</v>
      </c>
      <c r="K31" s="8">
        <f>+J31*F31</f>
        <v>196448</v>
      </c>
      <c r="L31" s="19"/>
      <c r="M31" s="19"/>
      <c r="N31" s="19"/>
    </row>
    <row r="32" spans="1:14" ht="33.75" x14ac:dyDescent="0.2">
      <c r="A32" s="5">
        <v>29</v>
      </c>
      <c r="B32" s="6">
        <v>14111818</v>
      </c>
      <c r="C32" s="7" t="s">
        <v>84</v>
      </c>
      <c r="D32" s="6" t="s">
        <v>85</v>
      </c>
      <c r="E32" s="6" t="s">
        <v>35</v>
      </c>
      <c r="F32" s="8">
        <v>8205</v>
      </c>
      <c r="G32" s="6">
        <v>0</v>
      </c>
      <c r="H32" s="6">
        <v>29</v>
      </c>
      <c r="I32" s="6">
        <v>0</v>
      </c>
      <c r="J32" s="6">
        <v>29</v>
      </c>
      <c r="K32" s="8">
        <f>+J32*F32</f>
        <v>237945</v>
      </c>
      <c r="L32" s="19"/>
      <c r="M32" s="19"/>
      <c r="N32" s="19"/>
    </row>
    <row r="33" spans="1:14" ht="78.75" x14ac:dyDescent="0.2">
      <c r="A33" s="5">
        <v>30</v>
      </c>
      <c r="B33" s="6">
        <v>15121514</v>
      </c>
      <c r="C33" s="7" t="s">
        <v>86</v>
      </c>
      <c r="D33" s="6" t="s">
        <v>87</v>
      </c>
      <c r="E33" s="6" t="s">
        <v>88</v>
      </c>
      <c r="F33" s="8">
        <v>44167</v>
      </c>
      <c r="G33" s="6">
        <v>22</v>
      </c>
      <c r="H33" s="6">
        <v>24</v>
      </c>
      <c r="I33" s="6">
        <v>36</v>
      </c>
      <c r="J33" s="6">
        <v>82</v>
      </c>
      <c r="K33" s="8">
        <f>+J33*F33</f>
        <v>3621694</v>
      </c>
      <c r="L33" s="19"/>
      <c r="M33" s="19"/>
      <c r="N33" s="19"/>
    </row>
    <row r="34" spans="1:14" ht="22.5" x14ac:dyDescent="0.2">
      <c r="A34" s="5">
        <v>31</v>
      </c>
      <c r="B34" s="6">
        <v>42152465</v>
      </c>
      <c r="C34" s="7" t="s">
        <v>89</v>
      </c>
      <c r="D34" s="6" t="s">
        <v>90</v>
      </c>
      <c r="E34" s="6" t="s">
        <v>91</v>
      </c>
      <c r="F34" s="8">
        <v>152266</v>
      </c>
      <c r="G34" s="6">
        <v>2</v>
      </c>
      <c r="H34" s="6">
        <v>0</v>
      </c>
      <c r="I34" s="6">
        <v>0</v>
      </c>
      <c r="J34" s="6">
        <v>2</v>
      </c>
      <c r="K34" s="8">
        <f>+J34*F34</f>
        <v>304532</v>
      </c>
      <c r="L34" s="19"/>
      <c r="M34" s="19"/>
      <c r="N34" s="19"/>
    </row>
    <row r="35" spans="1:14" ht="22.5" x14ac:dyDescent="0.2">
      <c r="A35" s="5">
        <v>32</v>
      </c>
      <c r="B35" s="6">
        <v>51000000</v>
      </c>
      <c r="C35" s="7" t="s">
        <v>92</v>
      </c>
      <c r="D35" s="6" t="s">
        <v>93</v>
      </c>
      <c r="E35" s="6" t="s">
        <v>94</v>
      </c>
      <c r="F35" s="8">
        <v>24803</v>
      </c>
      <c r="G35" s="6">
        <v>7</v>
      </c>
      <c r="H35" s="6">
        <v>0</v>
      </c>
      <c r="I35" s="6">
        <v>0</v>
      </c>
      <c r="J35" s="6">
        <v>7</v>
      </c>
      <c r="K35" s="8">
        <f>+J35*F35</f>
        <v>173621</v>
      </c>
      <c r="L35" s="19"/>
      <c r="M35" s="19"/>
      <c r="N35" s="19"/>
    </row>
    <row r="36" spans="1:14" ht="78.75" x14ac:dyDescent="0.2">
      <c r="A36" s="5">
        <v>33</v>
      </c>
      <c r="B36" s="6">
        <v>42311604</v>
      </c>
      <c r="C36" s="7" t="s">
        <v>95</v>
      </c>
      <c r="D36" s="6" t="s">
        <v>96</v>
      </c>
      <c r="E36" s="6" t="s">
        <v>97</v>
      </c>
      <c r="F36" s="8">
        <v>120000</v>
      </c>
      <c r="G36" s="6">
        <v>1</v>
      </c>
      <c r="H36" s="6">
        <v>0</v>
      </c>
      <c r="I36" s="6">
        <v>0</v>
      </c>
      <c r="J36" s="6">
        <v>1</v>
      </c>
      <c r="K36" s="8">
        <f>+J36*F36</f>
        <v>120000</v>
      </c>
      <c r="L36" s="19"/>
      <c r="M36" s="19"/>
      <c r="N36" s="19"/>
    </row>
    <row r="37" spans="1:14" x14ac:dyDescent="0.2">
      <c r="A37" s="5">
        <v>34</v>
      </c>
      <c r="B37" s="6">
        <v>42311604</v>
      </c>
      <c r="C37" s="7" t="s">
        <v>98</v>
      </c>
      <c r="D37" s="6" t="s">
        <v>99</v>
      </c>
      <c r="E37" s="6" t="s">
        <v>100</v>
      </c>
      <c r="F37" s="8">
        <v>67879</v>
      </c>
      <c r="G37" s="6">
        <v>15</v>
      </c>
      <c r="H37" s="6">
        <v>15</v>
      </c>
      <c r="I37" s="6">
        <v>3</v>
      </c>
      <c r="J37" s="6">
        <v>33</v>
      </c>
      <c r="K37" s="8">
        <f>+J37*F37</f>
        <v>2240007</v>
      </c>
      <c r="L37" s="19"/>
      <c r="M37" s="19"/>
      <c r="N37" s="19"/>
    </row>
    <row r="38" spans="1:14" ht="33.75" x14ac:dyDescent="0.2">
      <c r="A38" s="5">
        <v>35</v>
      </c>
      <c r="B38" s="6">
        <v>51102710</v>
      </c>
      <c r="C38" s="7" t="s">
        <v>101</v>
      </c>
      <c r="D38" s="6" t="s">
        <v>102</v>
      </c>
      <c r="E38" s="6" t="s">
        <v>103</v>
      </c>
      <c r="F38" s="8">
        <v>17991</v>
      </c>
      <c r="G38" s="6">
        <v>25</v>
      </c>
      <c r="H38" s="6">
        <v>0</v>
      </c>
      <c r="I38" s="6">
        <v>0</v>
      </c>
      <c r="J38" s="6">
        <v>25</v>
      </c>
      <c r="K38" s="8">
        <f>+J38*F38</f>
        <v>449775</v>
      </c>
      <c r="L38" s="19"/>
      <c r="M38" s="19"/>
      <c r="N38" s="19"/>
    </row>
    <row r="39" spans="1:14" ht="22.5" x14ac:dyDescent="0.2">
      <c r="A39" s="5">
        <v>36</v>
      </c>
      <c r="B39" s="6">
        <v>51102710</v>
      </c>
      <c r="C39" s="7" t="s">
        <v>104</v>
      </c>
      <c r="D39" s="6" t="s">
        <v>105</v>
      </c>
      <c r="E39" s="6" t="s">
        <v>106</v>
      </c>
      <c r="F39" s="8">
        <v>8178</v>
      </c>
      <c r="G39" s="6">
        <v>300</v>
      </c>
      <c r="H39" s="6">
        <v>48</v>
      </c>
      <c r="I39" s="6">
        <v>0</v>
      </c>
      <c r="J39" s="6">
        <v>348</v>
      </c>
      <c r="K39" s="8">
        <f>+J39*F39</f>
        <v>2845944</v>
      </c>
      <c r="L39" s="19"/>
      <c r="M39" s="19"/>
      <c r="N39" s="19"/>
    </row>
    <row r="40" spans="1:14" ht="33.75" x14ac:dyDescent="0.2">
      <c r="A40" s="5">
        <v>37</v>
      </c>
      <c r="B40" s="6">
        <v>51102710</v>
      </c>
      <c r="C40" s="7" t="s">
        <v>107</v>
      </c>
      <c r="D40" s="6" t="s">
        <v>108</v>
      </c>
      <c r="E40" s="6" t="s">
        <v>109</v>
      </c>
      <c r="F40" s="8">
        <v>49595</v>
      </c>
      <c r="G40" s="6">
        <v>0</v>
      </c>
      <c r="H40" s="6">
        <v>4</v>
      </c>
      <c r="I40" s="6">
        <v>0</v>
      </c>
      <c r="J40" s="6">
        <v>4</v>
      </c>
      <c r="K40" s="8">
        <f>+J40*F40</f>
        <v>198380</v>
      </c>
      <c r="L40" s="19"/>
      <c r="M40" s="19"/>
      <c r="N40" s="19"/>
    </row>
    <row r="41" spans="1:14" ht="22.5" x14ac:dyDescent="0.2">
      <c r="A41" s="5">
        <v>38</v>
      </c>
      <c r="B41" s="6">
        <v>51102710</v>
      </c>
      <c r="C41" s="7" t="s">
        <v>110</v>
      </c>
      <c r="D41" s="6" t="s">
        <v>110</v>
      </c>
      <c r="E41" s="6" t="s">
        <v>111</v>
      </c>
      <c r="F41" s="8">
        <v>19500</v>
      </c>
      <c r="G41" s="6">
        <v>0</v>
      </c>
      <c r="H41" s="6">
        <v>4</v>
      </c>
      <c r="I41" s="6">
        <v>0</v>
      </c>
      <c r="J41" s="6">
        <v>4</v>
      </c>
      <c r="K41" s="8">
        <f>+J41*F41</f>
        <v>78000</v>
      </c>
      <c r="L41" s="19"/>
      <c r="M41" s="19"/>
      <c r="N41" s="19"/>
    </row>
    <row r="42" spans="1:14" ht="33.75" x14ac:dyDescent="0.2">
      <c r="A42" s="5">
        <v>39</v>
      </c>
      <c r="B42" s="6">
        <v>51102708</v>
      </c>
      <c r="C42" s="7" t="s">
        <v>112</v>
      </c>
      <c r="D42" s="6" t="s">
        <v>113</v>
      </c>
      <c r="E42" s="6" t="s">
        <v>103</v>
      </c>
      <c r="F42" s="8">
        <v>21420</v>
      </c>
      <c r="G42" s="6">
        <v>8</v>
      </c>
      <c r="H42" s="6">
        <v>0</v>
      </c>
      <c r="I42" s="6">
        <v>0</v>
      </c>
      <c r="J42" s="6">
        <v>8</v>
      </c>
      <c r="K42" s="8">
        <f>+J42*F42</f>
        <v>171360</v>
      </c>
      <c r="L42" s="19"/>
      <c r="M42" s="19"/>
      <c r="N42" s="19"/>
    </row>
    <row r="43" spans="1:14" ht="45" x14ac:dyDescent="0.2">
      <c r="A43" s="5">
        <v>40</v>
      </c>
      <c r="B43" s="6">
        <v>42281603</v>
      </c>
      <c r="C43" s="7" t="s">
        <v>114</v>
      </c>
      <c r="D43" s="6" t="s">
        <v>115</v>
      </c>
      <c r="E43" s="6" t="s">
        <v>35</v>
      </c>
      <c r="F43" s="8">
        <v>72000</v>
      </c>
      <c r="G43" s="6">
        <v>9</v>
      </c>
      <c r="H43" s="6">
        <v>0</v>
      </c>
      <c r="I43" s="6">
        <v>20</v>
      </c>
      <c r="J43" s="6">
        <v>29</v>
      </c>
      <c r="K43" s="8">
        <f>+J43*F43</f>
        <v>2088000</v>
      </c>
      <c r="L43" s="19"/>
      <c r="M43" s="19"/>
      <c r="N43" s="19"/>
    </row>
    <row r="44" spans="1:14" ht="22.5" x14ac:dyDescent="0.2">
      <c r="A44" s="5">
        <v>41</v>
      </c>
      <c r="B44" s="6">
        <v>42201809</v>
      </c>
      <c r="C44" s="7" t="s">
        <v>116</v>
      </c>
      <c r="D44" s="6" t="s">
        <v>117</v>
      </c>
      <c r="E44" s="6" t="s">
        <v>103</v>
      </c>
      <c r="F44" s="8">
        <v>98005</v>
      </c>
      <c r="G44" s="6">
        <v>1</v>
      </c>
      <c r="H44" s="6">
        <v>0</v>
      </c>
      <c r="I44" s="6">
        <v>0</v>
      </c>
      <c r="J44" s="6">
        <v>1</v>
      </c>
      <c r="K44" s="8">
        <f>+J44*F44</f>
        <v>98005</v>
      </c>
      <c r="L44" s="19"/>
      <c r="M44" s="19"/>
      <c r="N44" s="19"/>
    </row>
    <row r="45" spans="1:14" ht="33.75" x14ac:dyDescent="0.2">
      <c r="A45" s="5">
        <v>42</v>
      </c>
      <c r="B45" s="6">
        <v>42281603</v>
      </c>
      <c r="C45" s="7" t="s">
        <v>118</v>
      </c>
      <c r="D45" s="6" t="s">
        <v>119</v>
      </c>
      <c r="E45" s="6" t="s">
        <v>120</v>
      </c>
      <c r="F45" s="8">
        <v>20385</v>
      </c>
      <c r="G45" s="6">
        <v>65</v>
      </c>
      <c r="H45" s="6">
        <v>10</v>
      </c>
      <c r="I45" s="6">
        <v>50</v>
      </c>
      <c r="J45" s="6">
        <v>125</v>
      </c>
      <c r="K45" s="8">
        <f>+J45*F45</f>
        <v>2548125</v>
      </c>
      <c r="L45" s="19"/>
      <c r="M45" s="19"/>
      <c r="N45" s="19"/>
    </row>
    <row r="46" spans="1:14" ht="22.5" x14ac:dyDescent="0.2">
      <c r="A46" s="5">
        <v>43</v>
      </c>
      <c r="B46" s="6">
        <v>12352319</v>
      </c>
      <c r="C46" s="7" t="s">
        <v>121</v>
      </c>
      <c r="D46" s="6" t="s">
        <v>121</v>
      </c>
      <c r="E46" s="6" t="s">
        <v>122</v>
      </c>
      <c r="F46" s="8">
        <v>12036</v>
      </c>
      <c r="G46" s="6">
        <v>0</v>
      </c>
      <c r="H46" s="6">
        <v>11</v>
      </c>
      <c r="I46" s="6">
        <v>10</v>
      </c>
      <c r="J46" s="6">
        <v>21</v>
      </c>
      <c r="K46" s="8">
        <f>+J46*F46</f>
        <v>252756</v>
      </c>
      <c r="L46" s="19"/>
      <c r="M46" s="19"/>
      <c r="N46" s="19"/>
    </row>
    <row r="47" spans="1:14" ht="22.5" x14ac:dyDescent="0.2">
      <c r="A47" s="5">
        <v>44</v>
      </c>
      <c r="B47" s="6">
        <v>12352319</v>
      </c>
      <c r="C47" s="7" t="s">
        <v>123</v>
      </c>
      <c r="D47" s="6" t="s">
        <v>124</v>
      </c>
      <c r="E47" s="6" t="s">
        <v>125</v>
      </c>
      <c r="F47" s="8">
        <v>15944</v>
      </c>
      <c r="G47" s="6">
        <v>0</v>
      </c>
      <c r="H47" s="6">
        <v>4</v>
      </c>
      <c r="I47" s="6">
        <v>10</v>
      </c>
      <c r="J47" s="6">
        <v>14</v>
      </c>
      <c r="K47" s="8">
        <f>+J47*F47</f>
        <v>223216</v>
      </c>
      <c r="L47" s="19"/>
      <c r="M47" s="19"/>
      <c r="N47" s="19"/>
    </row>
    <row r="48" spans="1:14" ht="22.5" x14ac:dyDescent="0.2">
      <c r="A48" s="5">
        <v>45</v>
      </c>
      <c r="B48" s="6">
        <v>42152465</v>
      </c>
      <c r="C48" s="7" t="s">
        <v>126</v>
      </c>
      <c r="D48" s="6" t="s">
        <v>127</v>
      </c>
      <c r="E48" s="6" t="s">
        <v>128</v>
      </c>
      <c r="F48" s="8">
        <v>10388</v>
      </c>
      <c r="G48" s="6">
        <v>1</v>
      </c>
      <c r="H48" s="6">
        <v>0</v>
      </c>
      <c r="I48" s="6">
        <v>0</v>
      </c>
      <c r="J48" s="6">
        <v>1</v>
      </c>
      <c r="K48" s="8">
        <f>+J48*F48</f>
        <v>10388</v>
      </c>
      <c r="L48" s="19"/>
      <c r="M48" s="19"/>
      <c r="N48" s="19"/>
    </row>
    <row r="49" spans="1:14" ht="45" x14ac:dyDescent="0.2">
      <c r="A49" s="5">
        <v>46</v>
      </c>
      <c r="B49" s="6">
        <v>42281803</v>
      </c>
      <c r="C49" s="7" t="s">
        <v>129</v>
      </c>
      <c r="D49" s="6" t="s">
        <v>130</v>
      </c>
      <c r="E49" s="6" t="s">
        <v>42</v>
      </c>
      <c r="F49" s="8">
        <v>1529150</v>
      </c>
      <c r="G49" s="6">
        <v>7</v>
      </c>
      <c r="H49" s="6">
        <v>5</v>
      </c>
      <c r="I49" s="6">
        <v>3</v>
      </c>
      <c r="J49" s="6">
        <v>15</v>
      </c>
      <c r="K49" s="8">
        <f>+J49*F49</f>
        <v>22937250</v>
      </c>
      <c r="L49" s="19"/>
      <c r="M49" s="19"/>
      <c r="N49" s="19"/>
    </row>
    <row r="50" spans="1:14" ht="22.5" x14ac:dyDescent="0.2">
      <c r="A50" s="5">
        <v>47</v>
      </c>
      <c r="B50" s="6">
        <v>42152407</v>
      </c>
      <c r="C50" s="7" t="s">
        <v>131</v>
      </c>
      <c r="D50" s="6" t="s">
        <v>132</v>
      </c>
      <c r="E50" s="6" t="s">
        <v>133</v>
      </c>
      <c r="F50" s="8">
        <v>603279</v>
      </c>
      <c r="G50" s="6">
        <v>1</v>
      </c>
      <c r="H50" s="6">
        <v>1</v>
      </c>
      <c r="I50" s="6">
        <v>1</v>
      </c>
      <c r="J50" s="6">
        <v>3</v>
      </c>
      <c r="K50" s="8">
        <f>+J50*F50</f>
        <v>1809837</v>
      </c>
      <c r="L50" s="19"/>
      <c r="M50" s="19"/>
      <c r="N50" s="19"/>
    </row>
    <row r="51" spans="1:14" ht="45" x14ac:dyDescent="0.2">
      <c r="A51" s="5">
        <v>48</v>
      </c>
      <c r="B51" s="6">
        <v>42152407</v>
      </c>
      <c r="C51" s="7" t="s">
        <v>134</v>
      </c>
      <c r="D51" s="6" t="s">
        <v>135</v>
      </c>
      <c r="E51" s="6" t="s">
        <v>136</v>
      </c>
      <c r="F51" s="8">
        <v>395257</v>
      </c>
      <c r="G51" s="6">
        <v>1</v>
      </c>
      <c r="H51" s="6">
        <v>0</v>
      </c>
      <c r="I51" s="6">
        <v>1</v>
      </c>
      <c r="J51" s="6">
        <v>2</v>
      </c>
      <c r="K51" s="8">
        <f>+J51*F51</f>
        <v>790514</v>
      </c>
      <c r="L51" s="19"/>
      <c r="M51" s="19"/>
      <c r="N51" s="19"/>
    </row>
    <row r="52" spans="1:14" ht="22.5" x14ac:dyDescent="0.2">
      <c r="A52" s="5">
        <v>49</v>
      </c>
      <c r="B52" s="6">
        <v>42151675</v>
      </c>
      <c r="C52" s="7" t="s">
        <v>137</v>
      </c>
      <c r="D52" s="6" t="s">
        <v>138</v>
      </c>
      <c r="E52" s="6" t="s">
        <v>139</v>
      </c>
      <c r="F52" s="8">
        <v>131330</v>
      </c>
      <c r="G52" s="6">
        <v>1</v>
      </c>
      <c r="H52" s="6">
        <v>3</v>
      </c>
      <c r="I52" s="6">
        <v>0</v>
      </c>
      <c r="J52" s="6">
        <v>4</v>
      </c>
      <c r="K52" s="8">
        <f>+J52*F52</f>
        <v>525320</v>
      </c>
      <c r="L52" s="19"/>
      <c r="M52" s="19"/>
      <c r="N52" s="19"/>
    </row>
    <row r="53" spans="1:14" ht="22.5" x14ac:dyDescent="0.2">
      <c r="A53" s="5">
        <v>50</v>
      </c>
      <c r="B53" s="6">
        <v>42281600</v>
      </c>
      <c r="C53" s="7" t="s">
        <v>140</v>
      </c>
      <c r="D53" s="6" t="s">
        <v>141</v>
      </c>
      <c r="E53" s="6" t="s">
        <v>103</v>
      </c>
      <c r="F53" s="8">
        <v>29115</v>
      </c>
      <c r="G53" s="6">
        <v>5</v>
      </c>
      <c r="H53" s="6">
        <v>0</v>
      </c>
      <c r="I53" s="6">
        <v>5</v>
      </c>
      <c r="J53" s="6">
        <v>10</v>
      </c>
      <c r="K53" s="8">
        <f>+J53*F53</f>
        <v>291150</v>
      </c>
      <c r="L53" s="19"/>
      <c r="M53" s="19"/>
      <c r="N53" s="19"/>
    </row>
    <row r="54" spans="1:14" ht="22.5" x14ac:dyDescent="0.2">
      <c r="A54" s="5">
        <v>51</v>
      </c>
      <c r="B54" s="6">
        <v>42281603</v>
      </c>
      <c r="C54" s="7" t="s">
        <v>142</v>
      </c>
      <c r="D54" s="6" t="s">
        <v>143</v>
      </c>
      <c r="E54" s="6" t="s">
        <v>144</v>
      </c>
      <c r="F54" s="8">
        <v>225736</v>
      </c>
      <c r="G54" s="6">
        <v>12</v>
      </c>
      <c r="H54" s="6">
        <v>0</v>
      </c>
      <c r="I54" s="6">
        <v>11</v>
      </c>
      <c r="J54" s="6">
        <v>23</v>
      </c>
      <c r="K54" s="8">
        <f>+J54*F54</f>
        <v>5191928</v>
      </c>
      <c r="L54" s="19"/>
      <c r="M54" s="19"/>
      <c r="N54" s="19"/>
    </row>
    <row r="55" spans="1:14" ht="33.75" x14ac:dyDescent="0.2">
      <c r="A55" s="5">
        <v>52</v>
      </c>
      <c r="B55" s="6">
        <v>42281603</v>
      </c>
      <c r="C55" s="7" t="s">
        <v>145</v>
      </c>
      <c r="D55" s="6" t="s">
        <v>146</v>
      </c>
      <c r="E55" s="6" t="s">
        <v>147</v>
      </c>
      <c r="F55" s="8">
        <v>36000</v>
      </c>
      <c r="G55" s="6">
        <v>24</v>
      </c>
      <c r="H55" s="6">
        <v>1</v>
      </c>
      <c r="I55" s="6">
        <v>12</v>
      </c>
      <c r="J55" s="6">
        <v>37</v>
      </c>
      <c r="K55" s="8">
        <f>+J55*F55</f>
        <v>1332000</v>
      </c>
      <c r="L55" s="19"/>
      <c r="M55" s="19"/>
      <c r="N55" s="19"/>
    </row>
    <row r="56" spans="1:14" ht="45" x14ac:dyDescent="0.2">
      <c r="A56" s="5">
        <v>53</v>
      </c>
      <c r="B56" s="6">
        <v>42281604</v>
      </c>
      <c r="C56" s="7" t="s">
        <v>148</v>
      </c>
      <c r="D56" s="6" t="s">
        <v>149</v>
      </c>
      <c r="E56" s="6" t="s">
        <v>150</v>
      </c>
      <c r="F56" s="8">
        <v>40782</v>
      </c>
      <c r="G56" s="6">
        <v>227</v>
      </c>
      <c r="H56" s="6">
        <v>0</v>
      </c>
      <c r="I56" s="6">
        <v>0</v>
      </c>
      <c r="J56" s="6">
        <v>227</v>
      </c>
      <c r="K56" s="8">
        <f>+J56*F56</f>
        <v>9257514</v>
      </c>
      <c r="L56" s="19"/>
      <c r="M56" s="19"/>
      <c r="N56" s="19"/>
    </row>
    <row r="57" spans="1:14" ht="45" x14ac:dyDescent="0.2">
      <c r="A57" s="5">
        <v>54</v>
      </c>
      <c r="B57" s="6">
        <v>42281706</v>
      </c>
      <c r="C57" s="7" t="s">
        <v>151</v>
      </c>
      <c r="D57" s="6" t="s">
        <v>152</v>
      </c>
      <c r="E57" s="6" t="s">
        <v>91</v>
      </c>
      <c r="F57" s="8">
        <v>238489</v>
      </c>
      <c r="G57" s="6">
        <v>2</v>
      </c>
      <c r="H57" s="6">
        <v>0</v>
      </c>
      <c r="I57" s="6">
        <v>0</v>
      </c>
      <c r="J57" s="6">
        <v>2</v>
      </c>
      <c r="K57" s="8">
        <f>+J57*F57</f>
        <v>476978</v>
      </c>
      <c r="L57" s="19"/>
      <c r="M57" s="19"/>
      <c r="N57" s="19"/>
    </row>
    <row r="58" spans="1:14" ht="45" x14ac:dyDescent="0.2">
      <c r="A58" s="5">
        <v>55</v>
      </c>
      <c r="B58" s="6">
        <v>42281501</v>
      </c>
      <c r="C58" s="7" t="s">
        <v>153</v>
      </c>
      <c r="D58" s="6" t="s">
        <v>153</v>
      </c>
      <c r="E58" s="6" t="s">
        <v>154</v>
      </c>
      <c r="F58" s="8">
        <v>956511</v>
      </c>
      <c r="G58" s="6">
        <v>32</v>
      </c>
      <c r="H58" s="6">
        <v>0</v>
      </c>
      <c r="I58" s="6">
        <v>0</v>
      </c>
      <c r="J58" s="6">
        <v>32</v>
      </c>
      <c r="K58" s="8">
        <f>+J58*F58</f>
        <v>30608352</v>
      </c>
      <c r="L58" s="19"/>
      <c r="M58" s="19"/>
      <c r="N58" s="19"/>
    </row>
    <row r="59" spans="1:14" ht="22.5" x14ac:dyDescent="0.2">
      <c r="A59" s="5">
        <v>56</v>
      </c>
      <c r="B59" s="6">
        <v>42152443</v>
      </c>
      <c r="C59" s="7" t="s">
        <v>155</v>
      </c>
      <c r="D59" s="6" t="s">
        <v>156</v>
      </c>
      <c r="E59" s="6" t="s">
        <v>157</v>
      </c>
      <c r="F59" s="8">
        <v>17513</v>
      </c>
      <c r="G59" s="6">
        <v>4</v>
      </c>
      <c r="H59" s="6">
        <v>16</v>
      </c>
      <c r="I59" s="6">
        <v>6</v>
      </c>
      <c r="J59" s="6">
        <v>26</v>
      </c>
      <c r="K59" s="8">
        <f>+J59*F59</f>
        <v>455338</v>
      </c>
      <c r="L59" s="19"/>
      <c r="M59" s="19"/>
      <c r="N59" s="19"/>
    </row>
    <row r="60" spans="1:14" ht="22.5" x14ac:dyDescent="0.2">
      <c r="A60" s="5">
        <v>57</v>
      </c>
      <c r="B60" s="6">
        <v>42221803</v>
      </c>
      <c r="C60" s="7" t="s">
        <v>158</v>
      </c>
      <c r="D60" s="5" t="s">
        <v>159</v>
      </c>
      <c r="E60" s="5" t="s">
        <v>160</v>
      </c>
      <c r="F60" s="8">
        <v>27770</v>
      </c>
      <c r="G60" s="6">
        <v>12</v>
      </c>
      <c r="H60" s="6">
        <v>0</v>
      </c>
      <c r="I60" s="6">
        <v>0</v>
      </c>
      <c r="J60" s="6">
        <v>12</v>
      </c>
      <c r="K60" s="8">
        <f>+J60*F60</f>
        <v>333240</v>
      </c>
      <c r="L60" s="19"/>
      <c r="M60" s="19"/>
      <c r="N60" s="19"/>
    </row>
    <row r="61" spans="1:14" ht="22.5" x14ac:dyDescent="0.2">
      <c r="A61" s="5">
        <v>58</v>
      </c>
      <c r="B61" s="6">
        <v>42221803</v>
      </c>
      <c r="C61" s="7" t="s">
        <v>161</v>
      </c>
      <c r="D61" s="6" t="s">
        <v>159</v>
      </c>
      <c r="E61" s="6" t="s">
        <v>162</v>
      </c>
      <c r="F61" s="8">
        <v>24278</v>
      </c>
      <c r="G61" s="6">
        <v>12</v>
      </c>
      <c r="H61" s="6">
        <v>10</v>
      </c>
      <c r="I61" s="6">
        <v>0</v>
      </c>
      <c r="J61" s="6">
        <v>22</v>
      </c>
      <c r="K61" s="8">
        <f>+J61*F61</f>
        <v>534116</v>
      </c>
      <c r="L61" s="19"/>
      <c r="M61" s="19"/>
      <c r="N61" s="19"/>
    </row>
    <row r="62" spans="1:14" ht="45" x14ac:dyDescent="0.2">
      <c r="A62" s="5">
        <v>59</v>
      </c>
      <c r="B62" s="6">
        <v>11121802</v>
      </c>
      <c r="C62" s="7" t="s">
        <v>163</v>
      </c>
      <c r="D62" s="5" t="s">
        <v>164</v>
      </c>
      <c r="E62" s="5" t="s">
        <v>160</v>
      </c>
      <c r="F62" s="8">
        <v>194316</v>
      </c>
      <c r="G62" s="6">
        <v>6</v>
      </c>
      <c r="H62" s="6">
        <v>8</v>
      </c>
      <c r="I62" s="6">
        <v>8</v>
      </c>
      <c r="J62" s="6">
        <v>22</v>
      </c>
      <c r="K62" s="8">
        <f>+J62*F62</f>
        <v>4274952</v>
      </c>
      <c r="L62" s="19"/>
      <c r="M62" s="19"/>
      <c r="N62" s="19"/>
    </row>
    <row r="63" spans="1:14" ht="45" x14ac:dyDescent="0.2">
      <c r="A63" s="5">
        <v>60</v>
      </c>
      <c r="B63" s="6">
        <v>42311512</v>
      </c>
      <c r="C63" s="7" t="s">
        <v>165</v>
      </c>
      <c r="D63" s="5" t="s">
        <v>166</v>
      </c>
      <c r="E63" s="5" t="s">
        <v>167</v>
      </c>
      <c r="F63" s="8">
        <v>22500</v>
      </c>
      <c r="G63" s="6">
        <v>15</v>
      </c>
      <c r="H63" s="6">
        <v>24</v>
      </c>
      <c r="I63" s="6">
        <v>6</v>
      </c>
      <c r="J63" s="6">
        <v>45</v>
      </c>
      <c r="K63" s="8">
        <f>+J63*F63</f>
        <v>1012500</v>
      </c>
      <c r="L63" s="19"/>
      <c r="M63" s="19"/>
      <c r="N63" s="19"/>
    </row>
    <row r="64" spans="1:14" ht="22.5" x14ac:dyDescent="0.2">
      <c r="A64" s="5">
        <v>61</v>
      </c>
      <c r="B64" s="6">
        <v>51142904</v>
      </c>
      <c r="C64" s="7" t="s">
        <v>168</v>
      </c>
      <c r="D64" s="6" t="s">
        <v>169</v>
      </c>
      <c r="E64" s="6" t="s">
        <v>170</v>
      </c>
      <c r="F64" s="8">
        <v>365250</v>
      </c>
      <c r="G64" s="6">
        <v>18</v>
      </c>
      <c r="H64" s="6">
        <v>25</v>
      </c>
      <c r="I64" s="6">
        <v>5</v>
      </c>
      <c r="J64" s="6">
        <v>48</v>
      </c>
      <c r="K64" s="8">
        <f>+J64*F64</f>
        <v>17532000</v>
      </c>
      <c r="L64" s="19"/>
      <c r="M64" s="19"/>
      <c r="N64" s="19"/>
    </row>
    <row r="65" spans="1:14" ht="33.75" x14ac:dyDescent="0.2">
      <c r="A65" s="5">
        <v>62</v>
      </c>
      <c r="B65" s="6">
        <v>51142904</v>
      </c>
      <c r="C65" s="7" t="s">
        <v>171</v>
      </c>
      <c r="D65" s="6" t="s">
        <v>172</v>
      </c>
      <c r="E65" s="6" t="s">
        <v>173</v>
      </c>
      <c r="F65" s="8">
        <v>68781</v>
      </c>
      <c r="G65" s="6">
        <v>20</v>
      </c>
      <c r="H65" s="6">
        <v>52</v>
      </c>
      <c r="I65" s="6">
        <v>15</v>
      </c>
      <c r="J65" s="6">
        <v>87</v>
      </c>
      <c r="K65" s="8">
        <f>+J65*F65</f>
        <v>5983947</v>
      </c>
      <c r="L65" s="19"/>
      <c r="M65" s="19"/>
      <c r="N65" s="19"/>
    </row>
    <row r="66" spans="1:14" ht="33.75" x14ac:dyDescent="0.2">
      <c r="A66" s="5">
        <v>63</v>
      </c>
      <c r="B66" s="6">
        <v>42152702</v>
      </c>
      <c r="C66" s="7" t="s">
        <v>174</v>
      </c>
      <c r="D66" s="6" t="s">
        <v>175</v>
      </c>
      <c r="E66" s="6" t="s">
        <v>173</v>
      </c>
      <c r="F66" s="8">
        <v>892113</v>
      </c>
      <c r="G66" s="6">
        <v>1</v>
      </c>
      <c r="H66" s="6">
        <v>1</v>
      </c>
      <c r="I66" s="6">
        <v>0</v>
      </c>
      <c r="J66" s="6">
        <v>2</v>
      </c>
      <c r="K66" s="8">
        <f>+J66*F66</f>
        <v>1784226</v>
      </c>
      <c r="L66" s="19"/>
      <c r="M66" s="19"/>
      <c r="N66" s="19"/>
    </row>
    <row r="67" spans="1:14" ht="45" x14ac:dyDescent="0.2">
      <c r="A67" s="5">
        <v>64</v>
      </c>
      <c r="B67" s="6">
        <v>51142904</v>
      </c>
      <c r="C67" s="7" t="s">
        <v>176</v>
      </c>
      <c r="D67" s="6" t="s">
        <v>177</v>
      </c>
      <c r="E67" s="6" t="s">
        <v>178</v>
      </c>
      <c r="F67" s="8">
        <v>120000</v>
      </c>
      <c r="G67" s="6">
        <v>0</v>
      </c>
      <c r="H67" s="6">
        <v>4</v>
      </c>
      <c r="I67" s="6">
        <v>8</v>
      </c>
      <c r="J67" s="6">
        <v>12</v>
      </c>
      <c r="K67" s="8">
        <f>+J67*F67</f>
        <v>1440000</v>
      </c>
      <c r="L67" s="19"/>
      <c r="M67" s="19"/>
      <c r="N67" s="19"/>
    </row>
    <row r="68" spans="1:14" ht="225" x14ac:dyDescent="0.2">
      <c r="A68" s="5">
        <v>65</v>
      </c>
      <c r="B68" s="9">
        <v>42311521</v>
      </c>
      <c r="C68" s="7" t="s">
        <v>179</v>
      </c>
      <c r="D68" s="6" t="s">
        <v>180</v>
      </c>
      <c r="E68" s="10" t="s">
        <v>35</v>
      </c>
      <c r="F68" s="8">
        <v>292425</v>
      </c>
      <c r="G68" s="6">
        <v>0</v>
      </c>
      <c r="H68" s="6">
        <v>10</v>
      </c>
      <c r="I68" s="6">
        <v>0</v>
      </c>
      <c r="J68" s="6">
        <v>10</v>
      </c>
      <c r="K68" s="8">
        <f>+J68*F68</f>
        <v>2924250</v>
      </c>
      <c r="L68" s="19"/>
      <c r="M68" s="19"/>
      <c r="N68" s="19"/>
    </row>
    <row r="69" spans="1:14" ht="213.75" x14ac:dyDescent="0.2">
      <c r="A69" s="5">
        <v>66</v>
      </c>
      <c r="B69" s="6">
        <v>42311510</v>
      </c>
      <c r="C69" s="7" t="s">
        <v>181</v>
      </c>
      <c r="D69" s="6" t="s">
        <v>182</v>
      </c>
      <c r="E69" s="6" t="s">
        <v>35</v>
      </c>
      <c r="F69" s="8">
        <v>23000</v>
      </c>
      <c r="G69" s="6">
        <v>0</v>
      </c>
      <c r="H69" s="6">
        <v>10</v>
      </c>
      <c r="I69" s="6">
        <v>0</v>
      </c>
      <c r="J69" s="6">
        <v>10</v>
      </c>
      <c r="K69" s="8">
        <f>+J69*F69</f>
        <v>230000</v>
      </c>
      <c r="L69" s="19"/>
      <c r="M69" s="19"/>
      <c r="N69" s="19"/>
    </row>
    <row r="70" spans="1:14" ht="213.75" x14ac:dyDescent="0.2">
      <c r="A70" s="5">
        <v>67</v>
      </c>
      <c r="B70" s="6">
        <v>42311510</v>
      </c>
      <c r="C70" s="7" t="s">
        <v>183</v>
      </c>
      <c r="D70" s="6" t="s">
        <v>184</v>
      </c>
      <c r="E70" s="6" t="s">
        <v>35</v>
      </c>
      <c r="F70" s="8">
        <v>28000</v>
      </c>
      <c r="G70" s="6">
        <v>0</v>
      </c>
      <c r="H70" s="6">
        <v>10</v>
      </c>
      <c r="I70" s="6">
        <v>0</v>
      </c>
      <c r="J70" s="6">
        <v>10</v>
      </c>
      <c r="K70" s="8">
        <f>+J70*F70</f>
        <v>280000</v>
      </c>
      <c r="L70" s="19"/>
      <c r="M70" s="19"/>
      <c r="N70" s="19"/>
    </row>
    <row r="71" spans="1:14" ht="213.75" x14ac:dyDescent="0.2">
      <c r="A71" s="5">
        <v>68</v>
      </c>
      <c r="B71" s="6">
        <v>42311510</v>
      </c>
      <c r="C71" s="7" t="s">
        <v>185</v>
      </c>
      <c r="D71" s="6" t="s">
        <v>184</v>
      </c>
      <c r="E71" s="6" t="s">
        <v>35</v>
      </c>
      <c r="F71" s="8">
        <v>34000</v>
      </c>
      <c r="G71" s="6">
        <v>0</v>
      </c>
      <c r="H71" s="6">
        <v>10</v>
      </c>
      <c r="I71" s="6">
        <v>0</v>
      </c>
      <c r="J71" s="6">
        <v>10</v>
      </c>
      <c r="K71" s="8">
        <f>+J71*F71</f>
        <v>340000</v>
      </c>
      <c r="L71" s="19"/>
      <c r="M71" s="19"/>
      <c r="N71" s="19"/>
    </row>
    <row r="72" spans="1:14" ht="213.75" x14ac:dyDescent="0.2">
      <c r="A72" s="5">
        <v>69</v>
      </c>
      <c r="B72" s="6">
        <v>42311510</v>
      </c>
      <c r="C72" s="7" t="s">
        <v>186</v>
      </c>
      <c r="D72" s="6" t="s">
        <v>187</v>
      </c>
      <c r="E72" s="6" t="s">
        <v>35</v>
      </c>
      <c r="F72" s="8">
        <v>25000</v>
      </c>
      <c r="G72" s="6">
        <v>0</v>
      </c>
      <c r="H72" s="6">
        <v>10</v>
      </c>
      <c r="I72" s="6">
        <v>0</v>
      </c>
      <c r="J72" s="6">
        <v>10</v>
      </c>
      <c r="K72" s="8">
        <f>+J72*F72</f>
        <v>250000</v>
      </c>
      <c r="L72" s="19"/>
      <c r="M72" s="19"/>
      <c r="N72" s="19"/>
    </row>
    <row r="73" spans="1:14" ht="45" x14ac:dyDescent="0.2">
      <c r="A73" s="5">
        <v>70</v>
      </c>
      <c r="B73" s="5">
        <v>42311521</v>
      </c>
      <c r="C73" s="7" t="s">
        <v>188</v>
      </c>
      <c r="D73" s="6" t="s">
        <v>189</v>
      </c>
      <c r="E73" s="6" t="s">
        <v>35</v>
      </c>
      <c r="F73" s="8">
        <v>94380</v>
      </c>
      <c r="G73" s="6">
        <v>0</v>
      </c>
      <c r="H73" s="6">
        <v>10</v>
      </c>
      <c r="I73" s="6">
        <v>0</v>
      </c>
      <c r="J73" s="6">
        <v>10</v>
      </c>
      <c r="K73" s="8">
        <f>+J73*F73</f>
        <v>943800</v>
      </c>
      <c r="L73" s="19"/>
      <c r="M73" s="19"/>
      <c r="N73" s="19"/>
    </row>
    <row r="74" spans="1:14" ht="247.5" x14ac:dyDescent="0.2">
      <c r="A74" s="5">
        <v>71</v>
      </c>
      <c r="B74" s="6">
        <v>42311511</v>
      </c>
      <c r="C74" s="7" t="s">
        <v>190</v>
      </c>
      <c r="D74" s="6" t="s">
        <v>191</v>
      </c>
      <c r="E74" s="6" t="s">
        <v>35</v>
      </c>
      <c r="F74" s="8">
        <v>48000</v>
      </c>
      <c r="G74" s="6">
        <v>0</v>
      </c>
      <c r="H74" s="6">
        <v>10</v>
      </c>
      <c r="I74" s="6">
        <v>0</v>
      </c>
      <c r="J74" s="6">
        <v>10</v>
      </c>
      <c r="K74" s="8">
        <f>+J74*F74</f>
        <v>480000</v>
      </c>
      <c r="L74" s="19"/>
      <c r="M74" s="19"/>
      <c r="N74" s="19"/>
    </row>
    <row r="75" spans="1:14" ht="247.5" x14ac:dyDescent="0.2">
      <c r="A75" s="5">
        <v>72</v>
      </c>
      <c r="B75" s="6">
        <v>42311511</v>
      </c>
      <c r="C75" s="7" t="s">
        <v>192</v>
      </c>
      <c r="D75" s="6" t="s">
        <v>191</v>
      </c>
      <c r="E75" s="6" t="s">
        <v>193</v>
      </c>
      <c r="F75" s="8">
        <v>330000</v>
      </c>
      <c r="G75" s="6">
        <v>0</v>
      </c>
      <c r="H75" s="6">
        <v>10</v>
      </c>
      <c r="I75" s="6">
        <v>0</v>
      </c>
      <c r="J75" s="6">
        <v>10</v>
      </c>
      <c r="K75" s="8">
        <f>+J75*F75</f>
        <v>3300000</v>
      </c>
      <c r="L75" s="19"/>
      <c r="M75" s="19"/>
      <c r="N75" s="19"/>
    </row>
    <row r="76" spans="1:14" ht="247.5" x14ac:dyDescent="0.2">
      <c r="A76" s="5">
        <v>73</v>
      </c>
      <c r="B76" s="6">
        <v>42311506</v>
      </c>
      <c r="C76" s="7" t="s">
        <v>194</v>
      </c>
      <c r="D76" s="6" t="s">
        <v>191</v>
      </c>
      <c r="E76" s="6" t="s">
        <v>193</v>
      </c>
      <c r="F76" s="8">
        <v>280000</v>
      </c>
      <c r="G76" s="6">
        <v>0</v>
      </c>
      <c r="H76" s="6">
        <v>10</v>
      </c>
      <c r="I76" s="6">
        <v>0</v>
      </c>
      <c r="J76" s="6">
        <v>10</v>
      </c>
      <c r="K76" s="8">
        <f>+J76*F76</f>
        <v>2800000</v>
      </c>
      <c r="L76" s="19"/>
      <c r="M76" s="19"/>
      <c r="N76" s="19"/>
    </row>
    <row r="77" spans="1:14" ht="101.25" x14ac:dyDescent="0.2">
      <c r="A77" s="5">
        <v>74</v>
      </c>
      <c r="B77" s="6">
        <v>42311510</v>
      </c>
      <c r="C77" s="7" t="s">
        <v>195</v>
      </c>
      <c r="D77" s="6" t="s">
        <v>196</v>
      </c>
      <c r="E77" s="6" t="s">
        <v>67</v>
      </c>
      <c r="F77" s="8">
        <v>261690</v>
      </c>
      <c r="G77" s="6">
        <v>0</v>
      </c>
      <c r="H77" s="6">
        <v>10</v>
      </c>
      <c r="I77" s="6">
        <v>0</v>
      </c>
      <c r="J77" s="6">
        <v>10</v>
      </c>
      <c r="K77" s="8">
        <f>+J77*F77</f>
        <v>2616900</v>
      </c>
      <c r="L77" s="19"/>
      <c r="M77" s="19"/>
      <c r="N77" s="19"/>
    </row>
    <row r="78" spans="1:14" ht="45" x14ac:dyDescent="0.2">
      <c r="A78" s="5">
        <v>75</v>
      </c>
      <c r="B78" s="6">
        <v>42151660</v>
      </c>
      <c r="C78" s="7" t="s">
        <v>197</v>
      </c>
      <c r="D78" s="6" t="s">
        <v>198</v>
      </c>
      <c r="E78" s="6" t="s">
        <v>35</v>
      </c>
      <c r="F78" s="8">
        <v>5500</v>
      </c>
      <c r="G78" s="6">
        <v>0</v>
      </c>
      <c r="H78" s="6">
        <v>10</v>
      </c>
      <c r="I78" s="6">
        <v>0</v>
      </c>
      <c r="J78" s="6">
        <v>10</v>
      </c>
      <c r="K78" s="8">
        <f>+J78*F78</f>
        <v>55000</v>
      </c>
      <c r="L78" s="19"/>
      <c r="M78" s="19"/>
      <c r="N78" s="19"/>
    </row>
    <row r="79" spans="1:14" ht="180" x14ac:dyDescent="0.2">
      <c r="A79" s="5">
        <v>76</v>
      </c>
      <c r="B79" s="6">
        <v>42312504</v>
      </c>
      <c r="C79" s="7" t="s">
        <v>199</v>
      </c>
      <c r="D79" s="6" t="s">
        <v>200</v>
      </c>
      <c r="E79" s="6" t="s">
        <v>35</v>
      </c>
      <c r="F79" s="8">
        <v>51480</v>
      </c>
      <c r="G79" s="6">
        <v>0</v>
      </c>
      <c r="H79" s="6">
        <v>20</v>
      </c>
      <c r="I79" s="6">
        <v>0</v>
      </c>
      <c r="J79" s="6">
        <v>20</v>
      </c>
      <c r="K79" s="8">
        <f>+J79*F79</f>
        <v>1029600</v>
      </c>
      <c r="L79" s="19"/>
      <c r="M79" s="19"/>
      <c r="N79" s="19"/>
    </row>
    <row r="80" spans="1:14" ht="101.25" x14ac:dyDescent="0.2">
      <c r="A80" s="5">
        <v>77</v>
      </c>
      <c r="B80" s="6">
        <v>42311708</v>
      </c>
      <c r="C80" s="7" t="s">
        <v>201</v>
      </c>
      <c r="D80" s="6" t="s">
        <v>202</v>
      </c>
      <c r="E80" s="6" t="s">
        <v>35</v>
      </c>
      <c r="F80" s="8">
        <v>25000</v>
      </c>
      <c r="G80" s="6">
        <v>0</v>
      </c>
      <c r="H80" s="6">
        <v>10</v>
      </c>
      <c r="I80" s="6">
        <v>0</v>
      </c>
      <c r="J80" s="6">
        <v>10</v>
      </c>
      <c r="K80" s="8">
        <f>+J80*F80</f>
        <v>250000</v>
      </c>
      <c r="L80" s="19"/>
      <c r="M80" s="19"/>
      <c r="N80" s="19"/>
    </row>
    <row r="81" spans="1:14" ht="123.75" x14ac:dyDescent="0.2">
      <c r="A81" s="5">
        <v>78</v>
      </c>
      <c r="B81" s="6">
        <v>42132203</v>
      </c>
      <c r="C81" s="7" t="s">
        <v>203</v>
      </c>
      <c r="D81" s="6" t="s">
        <v>204</v>
      </c>
      <c r="E81" s="6" t="s">
        <v>42</v>
      </c>
      <c r="F81" s="8">
        <v>158379</v>
      </c>
      <c r="G81" s="6">
        <v>0</v>
      </c>
      <c r="H81" s="6">
        <v>25</v>
      </c>
      <c r="I81" s="6">
        <v>0</v>
      </c>
      <c r="J81" s="6">
        <v>25</v>
      </c>
      <c r="K81" s="8">
        <f>+J81*F81</f>
        <v>3959475</v>
      </c>
      <c r="L81" s="19"/>
      <c r="M81" s="19"/>
      <c r="N81" s="19"/>
    </row>
    <row r="82" spans="1:14" ht="33.75" x14ac:dyDescent="0.2">
      <c r="A82" s="5">
        <v>79</v>
      </c>
      <c r="B82" s="6">
        <v>42311512</v>
      </c>
      <c r="C82" s="7" t="s">
        <v>205</v>
      </c>
      <c r="D82" s="6" t="s">
        <v>205</v>
      </c>
      <c r="E82" s="6" t="s">
        <v>206</v>
      </c>
      <c r="F82" s="8">
        <v>46136</v>
      </c>
      <c r="G82" s="6">
        <v>100</v>
      </c>
      <c r="H82" s="6">
        <v>30</v>
      </c>
      <c r="I82" s="6">
        <v>0</v>
      </c>
      <c r="J82" s="6">
        <v>130</v>
      </c>
      <c r="K82" s="8">
        <f>+J82*F82</f>
        <v>5997680</v>
      </c>
      <c r="L82" s="19"/>
      <c r="M82" s="19"/>
      <c r="N82" s="19"/>
    </row>
    <row r="83" spans="1:14" ht="146.25" x14ac:dyDescent="0.2">
      <c r="A83" s="5">
        <v>80</v>
      </c>
      <c r="B83" s="6">
        <v>42132203</v>
      </c>
      <c r="C83" s="7" t="s">
        <v>207</v>
      </c>
      <c r="D83" s="6" t="s">
        <v>208</v>
      </c>
      <c r="E83" s="6" t="s">
        <v>22</v>
      </c>
      <c r="F83" s="8">
        <v>8689</v>
      </c>
      <c r="G83" s="6">
        <v>30</v>
      </c>
      <c r="H83" s="6">
        <v>200</v>
      </c>
      <c r="I83" s="6">
        <v>0</v>
      </c>
      <c r="J83" s="6">
        <v>230</v>
      </c>
      <c r="K83" s="8">
        <f>+J83*F83</f>
        <v>1998470</v>
      </c>
      <c r="L83" s="19"/>
      <c r="M83" s="19"/>
      <c r="N83" s="19"/>
    </row>
    <row r="84" spans="1:14" ht="22.5" x14ac:dyDescent="0.2">
      <c r="A84" s="5">
        <v>81</v>
      </c>
      <c r="B84" s="6">
        <v>42201708</v>
      </c>
      <c r="C84" s="7" t="s">
        <v>209</v>
      </c>
      <c r="D84" s="6" t="s">
        <v>210</v>
      </c>
      <c r="E84" s="6" t="s">
        <v>211</v>
      </c>
      <c r="F84" s="8">
        <v>6994</v>
      </c>
      <c r="G84" s="6">
        <v>150</v>
      </c>
      <c r="H84" s="6">
        <v>70</v>
      </c>
      <c r="I84" s="6">
        <v>20</v>
      </c>
      <c r="J84" s="6">
        <v>240</v>
      </c>
      <c r="K84" s="8">
        <f>+J84*F84</f>
        <v>1678560</v>
      </c>
      <c r="L84" s="19"/>
      <c r="M84" s="19"/>
      <c r="N84" s="19"/>
    </row>
    <row r="85" spans="1:14" ht="112.5" x14ac:dyDescent="0.2">
      <c r="A85" s="5">
        <v>82</v>
      </c>
      <c r="B85" s="6">
        <v>42311513</v>
      </c>
      <c r="C85" s="7" t="s">
        <v>212</v>
      </c>
      <c r="D85" s="6" t="s">
        <v>213</v>
      </c>
      <c r="E85" s="6" t="s">
        <v>214</v>
      </c>
      <c r="F85" s="8">
        <v>110110</v>
      </c>
      <c r="G85" s="6">
        <v>0</v>
      </c>
      <c r="H85" s="6">
        <v>20</v>
      </c>
      <c r="I85" s="6">
        <v>0</v>
      </c>
      <c r="J85" s="6">
        <v>20</v>
      </c>
      <c r="K85" s="8">
        <f>+J85*F85</f>
        <v>2202200</v>
      </c>
      <c r="L85" s="19"/>
      <c r="M85" s="19"/>
      <c r="N85" s="19"/>
    </row>
    <row r="86" spans="1:14" ht="281.25" x14ac:dyDescent="0.2">
      <c r="A86" s="5">
        <v>83</v>
      </c>
      <c r="B86" s="6">
        <v>42311513</v>
      </c>
      <c r="C86" s="7" t="s">
        <v>215</v>
      </c>
      <c r="D86" s="6" t="s">
        <v>216</v>
      </c>
      <c r="E86" s="6" t="s">
        <v>217</v>
      </c>
      <c r="F86" s="8">
        <v>148000</v>
      </c>
      <c r="G86" s="6">
        <v>0</v>
      </c>
      <c r="H86" s="6">
        <v>20</v>
      </c>
      <c r="I86" s="6">
        <v>0</v>
      </c>
      <c r="J86" s="6">
        <v>20</v>
      </c>
      <c r="K86" s="8">
        <f>+J86*F86</f>
        <v>2960000</v>
      </c>
      <c r="L86" s="19"/>
      <c r="M86" s="19"/>
      <c r="N86" s="19"/>
    </row>
    <row r="87" spans="1:14" ht="22.5" x14ac:dyDescent="0.2">
      <c r="A87" s="5">
        <v>84</v>
      </c>
      <c r="B87" s="6">
        <v>42181715</v>
      </c>
      <c r="C87" s="7" t="s">
        <v>218</v>
      </c>
      <c r="D87" s="6" t="s">
        <v>219</v>
      </c>
      <c r="E87" s="6" t="s">
        <v>220</v>
      </c>
      <c r="F87" s="8">
        <v>178750</v>
      </c>
      <c r="G87" s="6">
        <v>1</v>
      </c>
      <c r="H87" s="6">
        <v>0</v>
      </c>
      <c r="I87" s="6">
        <v>0</v>
      </c>
      <c r="J87" s="6">
        <v>1</v>
      </c>
      <c r="K87" s="8">
        <f>+J87*F87</f>
        <v>178750</v>
      </c>
      <c r="L87" s="19"/>
      <c r="M87" s="19"/>
      <c r="N87" s="19"/>
    </row>
    <row r="88" spans="1:14" ht="22.5" x14ac:dyDescent="0.2">
      <c r="A88" s="5">
        <v>85</v>
      </c>
      <c r="B88" s="6">
        <v>11121802</v>
      </c>
      <c r="C88" s="7" t="s">
        <v>221</v>
      </c>
      <c r="D88" s="6" t="s">
        <v>222</v>
      </c>
      <c r="E88" s="6" t="s">
        <v>223</v>
      </c>
      <c r="F88" s="8">
        <v>28138</v>
      </c>
      <c r="G88" s="6">
        <v>12</v>
      </c>
      <c r="H88" s="6">
        <v>20</v>
      </c>
      <c r="I88" s="6">
        <v>0</v>
      </c>
      <c r="J88" s="6">
        <v>32</v>
      </c>
      <c r="K88" s="8">
        <f>+J88*F88</f>
        <v>900416</v>
      </c>
      <c r="L88" s="19"/>
      <c r="M88" s="19"/>
      <c r="N88" s="19"/>
    </row>
    <row r="89" spans="1:14" ht="22.5" x14ac:dyDescent="0.2">
      <c r="A89" s="5">
        <v>86</v>
      </c>
      <c r="B89" s="6">
        <v>42262008</v>
      </c>
      <c r="C89" s="7" t="s">
        <v>224</v>
      </c>
      <c r="D89" s="6" t="s">
        <v>225</v>
      </c>
      <c r="E89" s="6" t="s">
        <v>226</v>
      </c>
      <c r="F89" s="8">
        <v>9879</v>
      </c>
      <c r="G89" s="6">
        <v>5</v>
      </c>
      <c r="H89" s="6">
        <v>0</v>
      </c>
      <c r="I89" s="6">
        <v>0</v>
      </c>
      <c r="J89" s="6">
        <v>5</v>
      </c>
      <c r="K89" s="8">
        <f>+J89*F89</f>
        <v>49395</v>
      </c>
      <c r="L89" s="19"/>
      <c r="M89" s="19"/>
      <c r="N89" s="19"/>
    </row>
    <row r="90" spans="1:14" ht="33.75" x14ac:dyDescent="0.2">
      <c r="A90" s="5">
        <v>87</v>
      </c>
      <c r="B90" s="6">
        <v>42221803</v>
      </c>
      <c r="C90" s="7" t="s">
        <v>227</v>
      </c>
      <c r="D90" s="6" t="s">
        <v>228</v>
      </c>
      <c r="E90" s="6" t="s">
        <v>229</v>
      </c>
      <c r="F90" s="8">
        <v>80147</v>
      </c>
      <c r="G90" s="6">
        <v>9</v>
      </c>
      <c r="H90" s="6">
        <v>0</v>
      </c>
      <c r="I90" s="6">
        <v>0</v>
      </c>
      <c r="J90" s="6">
        <v>9</v>
      </c>
      <c r="K90" s="8">
        <f>+J90*F90</f>
        <v>721323</v>
      </c>
      <c r="L90" s="19"/>
      <c r="M90" s="19"/>
      <c r="N90" s="19"/>
    </row>
    <row r="91" spans="1:14" ht="33.75" x14ac:dyDescent="0.2">
      <c r="A91" s="5">
        <v>88</v>
      </c>
      <c r="B91" s="6">
        <v>51241217</v>
      </c>
      <c r="C91" s="7" t="s">
        <v>230</v>
      </c>
      <c r="D91" s="6" t="s">
        <v>231</v>
      </c>
      <c r="E91" s="6" t="s">
        <v>232</v>
      </c>
      <c r="F91" s="8">
        <v>485000</v>
      </c>
      <c r="G91" s="6">
        <v>48</v>
      </c>
      <c r="H91" s="6">
        <v>38</v>
      </c>
      <c r="I91" s="6">
        <v>0</v>
      </c>
      <c r="J91" s="6">
        <v>86</v>
      </c>
      <c r="K91" s="8">
        <f>+J91*F91</f>
        <v>41710000</v>
      </c>
      <c r="L91" s="19"/>
      <c r="M91" s="19"/>
      <c r="N91" s="19"/>
    </row>
    <row r="92" spans="1:14" ht="33.75" x14ac:dyDescent="0.2">
      <c r="A92" s="5">
        <v>89</v>
      </c>
      <c r="B92" s="6">
        <v>42141507</v>
      </c>
      <c r="C92" s="7" t="s">
        <v>233</v>
      </c>
      <c r="D92" s="6" t="s">
        <v>234</v>
      </c>
      <c r="E92" s="6" t="s">
        <v>56</v>
      </c>
      <c r="F92" s="8">
        <v>7455</v>
      </c>
      <c r="G92" s="6">
        <v>0</v>
      </c>
      <c r="H92" s="6">
        <v>86</v>
      </c>
      <c r="I92" s="6">
        <v>0</v>
      </c>
      <c r="J92" s="6">
        <v>86</v>
      </c>
      <c r="K92" s="8">
        <f>+J92*F92</f>
        <v>641130</v>
      </c>
      <c r="L92" s="19"/>
      <c r="M92" s="19"/>
      <c r="N92" s="19"/>
    </row>
    <row r="93" spans="1:14" ht="33.75" x14ac:dyDescent="0.2">
      <c r="A93" s="5">
        <v>90</v>
      </c>
      <c r="B93" s="6">
        <v>42281704</v>
      </c>
      <c r="C93" s="7" t="s">
        <v>235</v>
      </c>
      <c r="D93" s="6" t="s">
        <v>236</v>
      </c>
      <c r="E93" s="6" t="s">
        <v>237</v>
      </c>
      <c r="F93" s="8">
        <v>76136</v>
      </c>
      <c r="G93" s="6">
        <v>140</v>
      </c>
      <c r="H93" s="6">
        <v>28</v>
      </c>
      <c r="I93" s="6">
        <v>0</v>
      </c>
      <c r="J93" s="6">
        <v>168</v>
      </c>
      <c r="K93" s="8">
        <f>+J93*F93</f>
        <v>12790848</v>
      </c>
      <c r="L93" s="19"/>
      <c r="M93" s="19"/>
      <c r="N93" s="19"/>
    </row>
    <row r="94" spans="1:14" ht="33.75" x14ac:dyDescent="0.2">
      <c r="A94" s="5">
        <v>91</v>
      </c>
      <c r="B94" s="6">
        <v>42281704</v>
      </c>
      <c r="C94" s="7" t="s">
        <v>238</v>
      </c>
      <c r="D94" s="6" t="s">
        <v>239</v>
      </c>
      <c r="E94" s="6" t="s">
        <v>240</v>
      </c>
      <c r="F94" s="8">
        <v>75510</v>
      </c>
      <c r="G94" s="6">
        <v>10</v>
      </c>
      <c r="H94" s="6">
        <v>0</v>
      </c>
      <c r="I94" s="6">
        <v>0</v>
      </c>
      <c r="J94" s="6">
        <v>10</v>
      </c>
      <c r="K94" s="8">
        <f>+J94*F94</f>
        <v>755100</v>
      </c>
      <c r="L94" s="19"/>
      <c r="M94" s="19"/>
      <c r="N94" s="19"/>
    </row>
    <row r="95" spans="1:14" ht="22.5" x14ac:dyDescent="0.2">
      <c r="A95" s="5">
        <v>92</v>
      </c>
      <c r="B95" s="6">
        <v>51102722</v>
      </c>
      <c r="C95" s="7" t="s">
        <v>241</v>
      </c>
      <c r="D95" s="6" t="s">
        <v>242</v>
      </c>
      <c r="E95" s="6" t="s">
        <v>243</v>
      </c>
      <c r="F95" s="8">
        <v>7512</v>
      </c>
      <c r="G95" s="6">
        <v>0</v>
      </c>
      <c r="H95" s="6">
        <v>10</v>
      </c>
      <c r="I95" s="6">
        <v>0</v>
      </c>
      <c r="J95" s="6">
        <v>10</v>
      </c>
      <c r="K95" s="8">
        <f>+J95*F95</f>
        <v>75120</v>
      </c>
      <c r="L95" s="19"/>
      <c r="M95" s="19"/>
      <c r="N95" s="19"/>
    </row>
    <row r="96" spans="1:14" ht="90" x14ac:dyDescent="0.2">
      <c r="A96" s="5">
        <v>93</v>
      </c>
      <c r="B96" s="6">
        <v>51102707</v>
      </c>
      <c r="C96" s="7" t="s">
        <v>244</v>
      </c>
      <c r="D96" s="6" t="s">
        <v>245</v>
      </c>
      <c r="E96" s="6" t="s">
        <v>246</v>
      </c>
      <c r="F96" s="8">
        <v>172000</v>
      </c>
      <c r="G96" s="6">
        <v>2</v>
      </c>
      <c r="H96" s="6">
        <v>0</v>
      </c>
      <c r="I96" s="6">
        <v>0</v>
      </c>
      <c r="J96" s="6">
        <v>2</v>
      </c>
      <c r="K96" s="8">
        <f>+J96*F96</f>
        <v>344000</v>
      </c>
      <c r="L96" s="19"/>
      <c r="M96" s="19"/>
      <c r="N96" s="19"/>
    </row>
    <row r="97" spans="1:14" ht="45" x14ac:dyDescent="0.2">
      <c r="A97" s="5">
        <v>94</v>
      </c>
      <c r="B97" s="6">
        <v>42281704</v>
      </c>
      <c r="C97" s="7" t="s">
        <v>247</v>
      </c>
      <c r="D97" s="6" t="s">
        <v>247</v>
      </c>
      <c r="E97" s="6" t="s">
        <v>248</v>
      </c>
      <c r="F97" s="8">
        <v>80305</v>
      </c>
      <c r="G97" s="6">
        <v>79</v>
      </c>
      <c r="H97" s="6">
        <v>30</v>
      </c>
      <c r="I97" s="6">
        <v>0</v>
      </c>
      <c r="J97" s="6">
        <v>109</v>
      </c>
      <c r="K97" s="8">
        <f>+J97*F97</f>
        <v>8753245</v>
      </c>
      <c r="L97" s="19"/>
      <c r="M97" s="19"/>
      <c r="N97" s="19"/>
    </row>
    <row r="98" spans="1:14" ht="67.5" x14ac:dyDescent="0.2">
      <c r="A98" s="5">
        <v>95</v>
      </c>
      <c r="B98" s="6">
        <v>42281704</v>
      </c>
      <c r="C98" s="7" t="s">
        <v>249</v>
      </c>
      <c r="D98" s="6" t="s">
        <v>250</v>
      </c>
      <c r="E98" s="6" t="s">
        <v>150</v>
      </c>
      <c r="F98" s="8">
        <v>52000</v>
      </c>
      <c r="G98" s="6">
        <v>0</v>
      </c>
      <c r="H98" s="6">
        <v>50</v>
      </c>
      <c r="I98" s="6">
        <v>0</v>
      </c>
      <c r="J98" s="6">
        <v>50</v>
      </c>
      <c r="K98" s="8">
        <f>+J98*F98</f>
        <v>2600000</v>
      </c>
      <c r="L98" s="19"/>
      <c r="M98" s="19"/>
      <c r="N98" s="19"/>
    </row>
    <row r="99" spans="1:14" ht="22.5" x14ac:dyDescent="0.2">
      <c r="A99" s="5">
        <v>96</v>
      </c>
      <c r="B99" s="6">
        <v>42151902</v>
      </c>
      <c r="C99" s="7" t="s">
        <v>251</v>
      </c>
      <c r="D99" s="6" t="s">
        <v>252</v>
      </c>
      <c r="E99" s="6" t="s">
        <v>253</v>
      </c>
      <c r="F99" s="8">
        <v>13446</v>
      </c>
      <c r="G99" s="6">
        <v>10</v>
      </c>
      <c r="H99" s="6">
        <v>5</v>
      </c>
      <c r="I99" s="6">
        <v>36</v>
      </c>
      <c r="J99" s="6">
        <v>51</v>
      </c>
      <c r="K99" s="8">
        <f>+J99*F99</f>
        <v>685746</v>
      </c>
      <c r="L99" s="19"/>
      <c r="M99" s="19"/>
      <c r="N99" s="19"/>
    </row>
    <row r="100" spans="1:14" ht="45" x14ac:dyDescent="0.2">
      <c r="A100" s="5">
        <v>97</v>
      </c>
      <c r="B100" s="6">
        <v>51102707</v>
      </c>
      <c r="C100" s="7" t="s">
        <v>254</v>
      </c>
      <c r="D100" s="6" t="s">
        <v>255</v>
      </c>
      <c r="E100" s="6" t="s">
        <v>125</v>
      </c>
      <c r="F100" s="8">
        <v>30252</v>
      </c>
      <c r="G100" s="6">
        <v>314</v>
      </c>
      <c r="H100" s="6">
        <v>50</v>
      </c>
      <c r="I100" s="6">
        <v>20</v>
      </c>
      <c r="J100" s="6">
        <v>384</v>
      </c>
      <c r="K100" s="8">
        <f>+J100*F100</f>
        <v>11616768</v>
      </c>
      <c r="L100" s="19"/>
      <c r="M100" s="19"/>
      <c r="N100" s="19"/>
    </row>
    <row r="101" spans="1:14" ht="33.75" x14ac:dyDescent="0.2">
      <c r="A101" s="5">
        <v>98</v>
      </c>
      <c r="B101" s="6">
        <v>42152443</v>
      </c>
      <c r="C101" s="7" t="s">
        <v>256</v>
      </c>
      <c r="D101" s="6" t="s">
        <v>257</v>
      </c>
      <c r="E101" s="6" t="s">
        <v>258</v>
      </c>
      <c r="F101" s="8">
        <v>42627</v>
      </c>
      <c r="G101" s="6">
        <v>2</v>
      </c>
      <c r="H101" s="6">
        <v>14</v>
      </c>
      <c r="I101" s="6">
        <v>6</v>
      </c>
      <c r="J101" s="6">
        <v>22</v>
      </c>
      <c r="K101" s="8">
        <f>+J101*F101</f>
        <v>937794</v>
      </c>
      <c r="L101" s="19"/>
      <c r="M101" s="19"/>
      <c r="N101" s="19"/>
    </row>
    <row r="102" spans="1:14" ht="90" x14ac:dyDescent="0.2">
      <c r="A102" s="5">
        <v>99</v>
      </c>
      <c r="B102" s="6">
        <v>42152443</v>
      </c>
      <c r="C102" s="7" t="s">
        <v>259</v>
      </c>
      <c r="D102" s="6" t="s">
        <v>260</v>
      </c>
      <c r="E102" s="6" t="s">
        <v>261</v>
      </c>
      <c r="F102" s="8">
        <v>259560</v>
      </c>
      <c r="G102" s="6">
        <v>1</v>
      </c>
      <c r="H102" s="6">
        <v>0</v>
      </c>
      <c r="I102" s="6">
        <v>0</v>
      </c>
      <c r="J102" s="6">
        <v>1</v>
      </c>
      <c r="K102" s="8">
        <f>+J102*F102</f>
        <v>259560</v>
      </c>
      <c r="L102" s="19"/>
      <c r="M102" s="19"/>
      <c r="N102" s="19"/>
    </row>
    <row r="103" spans="1:14" ht="22.5" x14ac:dyDescent="0.2">
      <c r="A103" s="5">
        <v>100</v>
      </c>
      <c r="B103" s="6">
        <v>42151900</v>
      </c>
      <c r="C103" s="7" t="s">
        <v>262</v>
      </c>
      <c r="D103" s="6" t="s">
        <v>263</v>
      </c>
      <c r="E103" s="6" t="s">
        <v>264</v>
      </c>
      <c r="F103" s="8">
        <v>130305</v>
      </c>
      <c r="G103" s="6">
        <v>17</v>
      </c>
      <c r="H103" s="6">
        <v>0</v>
      </c>
      <c r="I103" s="6">
        <v>36</v>
      </c>
      <c r="J103" s="6">
        <v>53</v>
      </c>
      <c r="K103" s="8">
        <f>+J103*F103</f>
        <v>6906165</v>
      </c>
      <c r="L103" s="19"/>
      <c r="M103" s="19"/>
      <c r="N103" s="19"/>
    </row>
    <row r="104" spans="1:14" ht="22.5" x14ac:dyDescent="0.2">
      <c r="A104" s="5">
        <v>101</v>
      </c>
      <c r="B104" s="6">
        <v>42281803</v>
      </c>
      <c r="C104" s="7" t="s">
        <v>265</v>
      </c>
      <c r="D104" s="6" t="s">
        <v>266</v>
      </c>
      <c r="E104" s="6" t="s">
        <v>42</v>
      </c>
      <c r="F104" s="8">
        <v>2201500</v>
      </c>
      <c r="G104" s="6">
        <v>2</v>
      </c>
      <c r="H104" s="6">
        <v>0</v>
      </c>
      <c r="I104" s="6">
        <v>0</v>
      </c>
      <c r="J104" s="6">
        <v>2</v>
      </c>
      <c r="K104" s="8">
        <f>+J104*F104</f>
        <v>4403000</v>
      </c>
      <c r="L104" s="19"/>
      <c r="M104" s="19"/>
      <c r="N104" s="19"/>
    </row>
    <row r="105" spans="1:14" ht="22.5" x14ac:dyDescent="0.2">
      <c r="A105" s="5">
        <v>102</v>
      </c>
      <c r="B105" s="6">
        <v>42181901</v>
      </c>
      <c r="C105" s="7" t="s">
        <v>267</v>
      </c>
      <c r="D105" s="6" t="s">
        <v>267</v>
      </c>
      <c r="E105" s="6" t="s">
        <v>69</v>
      </c>
      <c r="F105" s="8">
        <v>92950</v>
      </c>
      <c r="G105" s="6">
        <v>3</v>
      </c>
      <c r="H105" s="6">
        <v>0</v>
      </c>
      <c r="I105" s="6">
        <v>0</v>
      </c>
      <c r="J105" s="6">
        <v>3</v>
      </c>
      <c r="K105" s="8">
        <f>+J105*F105</f>
        <v>278850</v>
      </c>
      <c r="L105" s="19"/>
      <c r="M105" s="19"/>
      <c r="N105" s="19"/>
    </row>
    <row r="106" spans="1:14" ht="67.5" x14ac:dyDescent="0.2">
      <c r="A106" s="5">
        <v>103</v>
      </c>
      <c r="B106" s="6">
        <v>42152428</v>
      </c>
      <c r="C106" s="7" t="s">
        <v>268</v>
      </c>
      <c r="D106" s="6" t="s">
        <v>269</v>
      </c>
      <c r="E106" s="6" t="s">
        <v>270</v>
      </c>
      <c r="F106" s="8">
        <v>129922</v>
      </c>
      <c r="G106" s="6">
        <v>14</v>
      </c>
      <c r="H106" s="6">
        <v>30</v>
      </c>
      <c r="I106" s="6">
        <v>25</v>
      </c>
      <c r="J106" s="6">
        <v>69</v>
      </c>
      <c r="K106" s="8">
        <f>+J106*F106</f>
        <v>8964618</v>
      </c>
      <c r="L106" s="19"/>
      <c r="M106" s="19"/>
      <c r="N106" s="19"/>
    </row>
    <row r="107" spans="1:14" ht="67.5" x14ac:dyDescent="0.2">
      <c r="A107" s="5">
        <v>104</v>
      </c>
      <c r="B107" s="6">
        <v>42152428</v>
      </c>
      <c r="C107" s="7" t="s">
        <v>271</v>
      </c>
      <c r="D107" s="6" t="s">
        <v>272</v>
      </c>
      <c r="E107" s="6" t="s">
        <v>270</v>
      </c>
      <c r="F107" s="8">
        <v>133492</v>
      </c>
      <c r="G107" s="6">
        <v>14</v>
      </c>
      <c r="H107" s="6">
        <v>30</v>
      </c>
      <c r="I107" s="6">
        <v>25</v>
      </c>
      <c r="J107" s="6">
        <v>69</v>
      </c>
      <c r="K107" s="8">
        <f>+J107*F107</f>
        <v>9210948</v>
      </c>
      <c r="L107" s="19"/>
      <c r="M107" s="19"/>
      <c r="N107" s="19"/>
    </row>
    <row r="108" spans="1:14" ht="45" x14ac:dyDescent="0.2">
      <c r="A108" s="5">
        <v>105</v>
      </c>
      <c r="B108" s="6">
        <v>42311601</v>
      </c>
      <c r="C108" s="7" t="s">
        <v>273</v>
      </c>
      <c r="D108" s="6" t="s">
        <v>274</v>
      </c>
      <c r="E108" s="6" t="s">
        <v>275</v>
      </c>
      <c r="F108" s="8">
        <v>97240</v>
      </c>
      <c r="G108" s="6">
        <v>12</v>
      </c>
      <c r="H108" s="6">
        <v>8</v>
      </c>
      <c r="I108" s="6">
        <v>18</v>
      </c>
      <c r="J108" s="6">
        <v>38</v>
      </c>
      <c r="K108" s="8">
        <f>+J108*F108</f>
        <v>3695120</v>
      </c>
      <c r="L108" s="19"/>
      <c r="M108" s="19"/>
      <c r="N108" s="19"/>
    </row>
    <row r="109" spans="1:14" ht="33.75" x14ac:dyDescent="0.2">
      <c r="A109" s="5">
        <v>106</v>
      </c>
      <c r="B109" s="6"/>
      <c r="C109" s="7" t="s">
        <v>276</v>
      </c>
      <c r="D109" s="6" t="s">
        <v>277</v>
      </c>
      <c r="E109" s="6" t="s">
        <v>278</v>
      </c>
      <c r="F109" s="8">
        <v>39219</v>
      </c>
      <c r="G109" s="6">
        <v>0</v>
      </c>
      <c r="H109" s="6">
        <v>0</v>
      </c>
      <c r="I109" s="6">
        <v>6</v>
      </c>
      <c r="J109" s="6">
        <v>6</v>
      </c>
      <c r="K109" s="8">
        <f>+J109*F109</f>
        <v>235314</v>
      </c>
      <c r="L109" s="19"/>
      <c r="M109" s="19"/>
      <c r="N109" s="19"/>
    </row>
    <row r="110" spans="1:14" ht="45" x14ac:dyDescent="0.2">
      <c r="A110" s="5">
        <v>107</v>
      </c>
      <c r="B110" s="6">
        <v>42152443</v>
      </c>
      <c r="C110" s="7" t="s">
        <v>279</v>
      </c>
      <c r="D110" s="6" t="s">
        <v>280</v>
      </c>
      <c r="E110" s="6" t="s">
        <v>281</v>
      </c>
      <c r="F110" s="8">
        <v>67210</v>
      </c>
      <c r="G110" s="6">
        <v>0</v>
      </c>
      <c r="H110" s="6">
        <v>0</v>
      </c>
      <c r="I110" s="6">
        <v>5</v>
      </c>
      <c r="J110" s="6">
        <v>5</v>
      </c>
      <c r="K110" s="8">
        <f>+J110*F110</f>
        <v>336050</v>
      </c>
      <c r="L110" s="19"/>
      <c r="M110" s="19"/>
      <c r="N110" s="19"/>
    </row>
    <row r="111" spans="1:14" x14ac:dyDescent="0.2">
      <c r="A111" s="5">
        <v>108</v>
      </c>
      <c r="B111" s="6">
        <v>42152500</v>
      </c>
      <c r="C111" s="7" t="s">
        <v>282</v>
      </c>
      <c r="D111" s="6" t="s">
        <v>283</v>
      </c>
      <c r="E111" s="6" t="s">
        <v>284</v>
      </c>
      <c r="F111" s="8">
        <v>15642</v>
      </c>
      <c r="G111" s="6">
        <v>0</v>
      </c>
      <c r="H111" s="6">
        <v>0</v>
      </c>
      <c r="I111" s="6">
        <v>6</v>
      </c>
      <c r="J111" s="6">
        <v>6</v>
      </c>
      <c r="K111" s="8">
        <f>+J111*F111</f>
        <v>93852</v>
      </c>
      <c r="L111" s="19"/>
      <c r="M111" s="19"/>
      <c r="N111" s="19"/>
    </row>
    <row r="112" spans="1:14" ht="45" x14ac:dyDescent="0.2">
      <c r="A112" s="5">
        <v>109</v>
      </c>
      <c r="B112" s="6">
        <v>42152443</v>
      </c>
      <c r="C112" s="11" t="s">
        <v>285</v>
      </c>
      <c r="D112" s="6" t="s">
        <v>286</v>
      </c>
      <c r="E112" s="6" t="s">
        <v>287</v>
      </c>
      <c r="F112" s="8">
        <v>24843</v>
      </c>
      <c r="G112" s="6">
        <v>0</v>
      </c>
      <c r="H112" s="6">
        <v>3</v>
      </c>
      <c r="I112" s="6">
        <v>0</v>
      </c>
      <c r="J112" s="6">
        <v>3</v>
      </c>
      <c r="K112" s="8">
        <f>+J112*F112</f>
        <v>74529</v>
      </c>
      <c r="L112" s="19"/>
      <c r="M112" s="19"/>
      <c r="N112" s="19"/>
    </row>
    <row r="113" spans="1:14" ht="22.5" x14ac:dyDescent="0.2">
      <c r="A113" s="5">
        <v>110</v>
      </c>
      <c r="B113" s="6">
        <v>42152400</v>
      </c>
      <c r="C113" s="7" t="s">
        <v>288</v>
      </c>
      <c r="D113" s="6" t="s">
        <v>289</v>
      </c>
      <c r="E113" s="6" t="s">
        <v>88</v>
      </c>
      <c r="F113" s="8">
        <v>81737</v>
      </c>
      <c r="G113" s="6">
        <v>0</v>
      </c>
      <c r="H113" s="6">
        <v>1</v>
      </c>
      <c r="I113" s="6">
        <v>12</v>
      </c>
      <c r="J113" s="6">
        <v>13</v>
      </c>
      <c r="K113" s="8">
        <f>+J113*F113</f>
        <v>1062581</v>
      </c>
      <c r="L113" s="19"/>
      <c r="M113" s="19"/>
      <c r="N113" s="19"/>
    </row>
    <row r="114" spans="1:14" ht="45" x14ac:dyDescent="0.2">
      <c r="A114" s="5">
        <v>111</v>
      </c>
      <c r="B114" s="6">
        <v>42152400</v>
      </c>
      <c r="C114" s="7" t="s">
        <v>290</v>
      </c>
      <c r="D114" s="6" t="s">
        <v>291</v>
      </c>
      <c r="E114" s="6" t="s">
        <v>292</v>
      </c>
      <c r="F114" s="8">
        <v>487000</v>
      </c>
      <c r="G114" s="6">
        <v>0</v>
      </c>
      <c r="H114" s="6">
        <v>2</v>
      </c>
      <c r="I114" s="6">
        <v>0</v>
      </c>
      <c r="J114" s="6">
        <v>2</v>
      </c>
      <c r="K114" s="8">
        <f>+J114*F114</f>
        <v>974000</v>
      </c>
      <c r="L114" s="19"/>
      <c r="M114" s="19"/>
      <c r="N114" s="19"/>
    </row>
    <row r="115" spans="1:14" ht="45" x14ac:dyDescent="0.2">
      <c r="A115" s="5">
        <v>112</v>
      </c>
      <c r="B115" s="6">
        <v>42181715</v>
      </c>
      <c r="C115" s="7" t="s">
        <v>293</v>
      </c>
      <c r="D115" s="6" t="s">
        <v>293</v>
      </c>
      <c r="E115" s="6" t="s">
        <v>294</v>
      </c>
      <c r="F115" s="8">
        <v>8627</v>
      </c>
      <c r="G115" s="6">
        <v>0</v>
      </c>
      <c r="H115" s="6">
        <v>24</v>
      </c>
      <c r="I115" s="6">
        <v>0</v>
      </c>
      <c r="J115" s="6">
        <v>24</v>
      </c>
      <c r="K115" s="8">
        <f>+J115*F115</f>
        <v>207048</v>
      </c>
      <c r="L115" s="19"/>
      <c r="M115" s="19"/>
      <c r="N115" s="19"/>
    </row>
    <row r="116" spans="1:14" ht="22.5" x14ac:dyDescent="0.2">
      <c r="A116" s="5">
        <v>113</v>
      </c>
      <c r="B116" s="6">
        <v>42152423</v>
      </c>
      <c r="C116" s="7" t="s">
        <v>295</v>
      </c>
      <c r="D116" s="6" t="s">
        <v>296</v>
      </c>
      <c r="E116" s="6" t="s">
        <v>297</v>
      </c>
      <c r="F116" s="8">
        <v>166510</v>
      </c>
      <c r="G116" s="6">
        <v>0</v>
      </c>
      <c r="H116" s="6">
        <v>1</v>
      </c>
      <c r="I116" s="6">
        <v>12</v>
      </c>
      <c r="J116" s="6">
        <v>13</v>
      </c>
      <c r="K116" s="8">
        <f>+J116*F116</f>
        <v>2164630</v>
      </c>
      <c r="L116" s="19"/>
      <c r="M116" s="19"/>
      <c r="N116" s="19"/>
    </row>
    <row r="117" spans="1:14" ht="45" x14ac:dyDescent="0.2">
      <c r="A117" s="5">
        <v>114</v>
      </c>
      <c r="B117" s="6">
        <v>42152428</v>
      </c>
      <c r="C117" s="7" t="s">
        <v>298</v>
      </c>
      <c r="D117" s="6" t="s">
        <v>299</v>
      </c>
      <c r="E117" s="6" t="s">
        <v>300</v>
      </c>
      <c r="F117" s="8">
        <v>78650</v>
      </c>
      <c r="G117" s="6">
        <v>31</v>
      </c>
      <c r="H117" s="6">
        <v>60</v>
      </c>
      <c r="I117" s="6">
        <v>15</v>
      </c>
      <c r="J117" s="6">
        <v>106</v>
      </c>
      <c r="K117" s="8">
        <f>+J117*F117</f>
        <v>8336900</v>
      </c>
      <c r="L117" s="19"/>
      <c r="M117" s="19"/>
      <c r="N117" s="19"/>
    </row>
    <row r="118" spans="1:14" ht="45" x14ac:dyDescent="0.2">
      <c r="A118" s="5">
        <v>115</v>
      </c>
      <c r="B118" s="6">
        <v>42152428</v>
      </c>
      <c r="C118" s="7" t="s">
        <v>301</v>
      </c>
      <c r="D118" s="6" t="s">
        <v>302</v>
      </c>
      <c r="E118" s="6" t="s">
        <v>303</v>
      </c>
      <c r="F118" s="8">
        <v>78403</v>
      </c>
      <c r="G118" s="6">
        <v>28</v>
      </c>
      <c r="H118" s="6">
        <v>35</v>
      </c>
      <c r="I118" s="6">
        <v>25</v>
      </c>
      <c r="J118" s="6">
        <v>88</v>
      </c>
      <c r="K118" s="8">
        <f>+J118*F118</f>
        <v>6899464</v>
      </c>
      <c r="L118" s="19"/>
      <c r="M118" s="19"/>
      <c r="N118" s="19"/>
    </row>
    <row r="119" spans="1:14" ht="33.75" x14ac:dyDescent="0.2">
      <c r="A119" s="5">
        <v>116</v>
      </c>
      <c r="B119" s="6">
        <v>42152428</v>
      </c>
      <c r="C119" s="7" t="s">
        <v>304</v>
      </c>
      <c r="D119" s="6" t="s">
        <v>305</v>
      </c>
      <c r="E119" s="6" t="s">
        <v>306</v>
      </c>
      <c r="F119" s="8">
        <v>103342</v>
      </c>
      <c r="G119" s="6">
        <v>20</v>
      </c>
      <c r="H119" s="6">
        <v>4</v>
      </c>
      <c r="I119" s="6">
        <v>20</v>
      </c>
      <c r="J119" s="6">
        <v>44</v>
      </c>
      <c r="K119" s="8">
        <f>+J119*F119</f>
        <v>4547048</v>
      </c>
      <c r="L119" s="19"/>
      <c r="M119" s="19"/>
      <c r="N119" s="19"/>
    </row>
    <row r="120" spans="1:14" ht="33.75" x14ac:dyDescent="0.2">
      <c r="A120" s="5">
        <v>117</v>
      </c>
      <c r="B120" s="6">
        <v>42152428</v>
      </c>
      <c r="C120" s="7" t="s">
        <v>307</v>
      </c>
      <c r="D120" s="6" t="s">
        <v>308</v>
      </c>
      <c r="E120" s="6" t="s">
        <v>306</v>
      </c>
      <c r="F120" s="8">
        <v>103033</v>
      </c>
      <c r="G120" s="6">
        <v>30</v>
      </c>
      <c r="H120" s="6">
        <v>15</v>
      </c>
      <c r="I120" s="6">
        <v>25</v>
      </c>
      <c r="J120" s="6">
        <v>70</v>
      </c>
      <c r="K120" s="8">
        <f>+J120*F120</f>
        <v>7212310</v>
      </c>
      <c r="L120" s="19"/>
      <c r="M120" s="19"/>
      <c r="N120" s="19"/>
    </row>
    <row r="121" spans="1:14" ht="33.75" x14ac:dyDescent="0.2">
      <c r="A121" s="5">
        <v>118</v>
      </c>
      <c r="B121" s="6">
        <v>42152428</v>
      </c>
      <c r="C121" s="7" t="s">
        <v>309</v>
      </c>
      <c r="D121" s="6" t="s">
        <v>310</v>
      </c>
      <c r="E121" s="6" t="s">
        <v>306</v>
      </c>
      <c r="F121" s="8">
        <v>103033</v>
      </c>
      <c r="G121" s="6">
        <v>26</v>
      </c>
      <c r="H121" s="6">
        <v>27</v>
      </c>
      <c r="I121" s="6">
        <v>26</v>
      </c>
      <c r="J121" s="6">
        <v>79</v>
      </c>
      <c r="K121" s="8">
        <f>+J121*F121</f>
        <v>8139607</v>
      </c>
      <c r="L121" s="19"/>
      <c r="M121" s="19"/>
      <c r="N121" s="19"/>
    </row>
    <row r="122" spans="1:14" ht="33.75" x14ac:dyDescent="0.2">
      <c r="A122" s="5">
        <v>119</v>
      </c>
      <c r="B122" s="6">
        <v>42152428</v>
      </c>
      <c r="C122" s="7" t="s">
        <v>311</v>
      </c>
      <c r="D122" s="6" t="s">
        <v>312</v>
      </c>
      <c r="E122" s="6" t="s">
        <v>306</v>
      </c>
      <c r="F122" s="8">
        <v>102506</v>
      </c>
      <c r="G122" s="6">
        <v>29</v>
      </c>
      <c r="H122" s="6">
        <v>12</v>
      </c>
      <c r="I122" s="6">
        <v>21</v>
      </c>
      <c r="J122" s="6">
        <v>62</v>
      </c>
      <c r="K122" s="8">
        <f>+J122*F122</f>
        <v>6355372</v>
      </c>
      <c r="L122" s="19"/>
      <c r="M122" s="19"/>
      <c r="N122" s="19"/>
    </row>
    <row r="123" spans="1:14" ht="33.75" x14ac:dyDescent="0.2">
      <c r="A123" s="5">
        <v>120</v>
      </c>
      <c r="B123" s="6">
        <v>42152428</v>
      </c>
      <c r="C123" s="7" t="s">
        <v>313</v>
      </c>
      <c r="D123" s="6" t="s">
        <v>314</v>
      </c>
      <c r="E123" s="6" t="s">
        <v>306</v>
      </c>
      <c r="F123" s="8">
        <v>117260</v>
      </c>
      <c r="G123" s="6">
        <v>10</v>
      </c>
      <c r="H123" s="6">
        <v>0</v>
      </c>
      <c r="I123" s="6">
        <v>21</v>
      </c>
      <c r="J123" s="6">
        <v>31</v>
      </c>
      <c r="K123" s="8">
        <f>+J123*F123</f>
        <v>3635060</v>
      </c>
      <c r="L123" s="19"/>
      <c r="M123" s="19"/>
      <c r="N123" s="19"/>
    </row>
    <row r="124" spans="1:14" ht="22.5" x14ac:dyDescent="0.2">
      <c r="A124" s="5">
        <v>121</v>
      </c>
      <c r="B124" s="6">
        <v>42281807</v>
      </c>
      <c r="C124" s="7" t="s">
        <v>315</v>
      </c>
      <c r="D124" s="6" t="s">
        <v>316</v>
      </c>
      <c r="E124" s="6" t="s">
        <v>69</v>
      </c>
      <c r="F124" s="8">
        <v>27941</v>
      </c>
      <c r="G124" s="6">
        <v>8</v>
      </c>
      <c r="H124" s="6">
        <v>0</v>
      </c>
      <c r="I124" s="6">
        <v>0</v>
      </c>
      <c r="J124" s="6">
        <v>8</v>
      </c>
      <c r="K124" s="8">
        <f>+J124*F124</f>
        <v>223528</v>
      </c>
      <c r="L124" s="19"/>
      <c r="M124" s="19"/>
      <c r="N124" s="19"/>
    </row>
    <row r="125" spans="1:14" ht="22.5" x14ac:dyDescent="0.2">
      <c r="A125" s="5">
        <v>122</v>
      </c>
      <c r="B125" s="6">
        <v>42182401</v>
      </c>
      <c r="C125" s="7" t="s">
        <v>317</v>
      </c>
      <c r="D125" s="6" t="s">
        <v>318</v>
      </c>
      <c r="E125" s="6" t="s">
        <v>319</v>
      </c>
      <c r="F125" s="8">
        <v>608991</v>
      </c>
      <c r="G125" s="6">
        <v>2</v>
      </c>
      <c r="H125" s="6">
        <v>0</v>
      </c>
      <c r="I125" s="6">
        <v>0</v>
      </c>
      <c r="J125" s="6">
        <v>2</v>
      </c>
      <c r="K125" s="8">
        <f>+J125*F125</f>
        <v>1217982</v>
      </c>
      <c r="L125" s="19"/>
      <c r="M125" s="19"/>
      <c r="N125" s="19"/>
    </row>
    <row r="126" spans="1:14" ht="22.5" x14ac:dyDescent="0.2">
      <c r="A126" s="5">
        <v>123</v>
      </c>
      <c r="B126" s="6">
        <v>42132203</v>
      </c>
      <c r="C126" s="7" t="s">
        <v>320</v>
      </c>
      <c r="D126" s="6" t="s">
        <v>321</v>
      </c>
      <c r="E126" s="6" t="s">
        <v>42</v>
      </c>
      <c r="F126" s="8">
        <v>63339</v>
      </c>
      <c r="G126" s="6">
        <v>24</v>
      </c>
      <c r="H126" s="6">
        <v>100</v>
      </c>
      <c r="I126" s="6">
        <v>0</v>
      </c>
      <c r="J126" s="6">
        <v>124</v>
      </c>
      <c r="K126" s="8">
        <f>+J126*F126</f>
        <v>7854036</v>
      </c>
      <c r="L126" s="19"/>
      <c r="M126" s="19"/>
      <c r="N126" s="19"/>
    </row>
    <row r="127" spans="1:14" ht="22.5" x14ac:dyDescent="0.2">
      <c r="A127" s="5">
        <v>124</v>
      </c>
      <c r="B127" s="6">
        <v>42132203</v>
      </c>
      <c r="C127" s="7" t="s">
        <v>322</v>
      </c>
      <c r="D127" s="6" t="s">
        <v>321</v>
      </c>
      <c r="E127" s="6" t="s">
        <v>42</v>
      </c>
      <c r="F127" s="8">
        <v>55227</v>
      </c>
      <c r="G127" s="6">
        <v>25</v>
      </c>
      <c r="H127" s="6">
        <v>20</v>
      </c>
      <c r="I127" s="6">
        <v>0</v>
      </c>
      <c r="J127" s="6">
        <v>45</v>
      </c>
      <c r="K127" s="8">
        <f>+J127*F127</f>
        <v>2485215</v>
      </c>
      <c r="L127" s="19"/>
      <c r="M127" s="19"/>
      <c r="N127" s="19"/>
    </row>
    <row r="128" spans="1:14" ht="22.5" x14ac:dyDescent="0.2">
      <c r="A128" s="5">
        <v>125</v>
      </c>
      <c r="B128" s="6">
        <v>42132203</v>
      </c>
      <c r="C128" s="7" t="s">
        <v>323</v>
      </c>
      <c r="D128" s="6" t="s">
        <v>324</v>
      </c>
      <c r="E128" s="6" t="s">
        <v>56</v>
      </c>
      <c r="F128" s="8">
        <v>16059</v>
      </c>
      <c r="G128" s="6">
        <v>72</v>
      </c>
      <c r="H128" s="6">
        <v>0</v>
      </c>
      <c r="I128" s="6">
        <v>0</v>
      </c>
      <c r="J128" s="6">
        <v>72</v>
      </c>
      <c r="K128" s="8">
        <f>+J128*F128</f>
        <v>1156248</v>
      </c>
      <c r="L128" s="19"/>
      <c r="M128" s="19"/>
      <c r="N128" s="19"/>
    </row>
    <row r="129" spans="1:14" ht="22.5" x14ac:dyDescent="0.2">
      <c r="A129" s="5">
        <v>126</v>
      </c>
      <c r="B129" s="6">
        <v>42132203</v>
      </c>
      <c r="C129" s="7" t="s">
        <v>325</v>
      </c>
      <c r="D129" s="6" t="s">
        <v>326</v>
      </c>
      <c r="E129" s="6" t="s">
        <v>56</v>
      </c>
      <c r="F129" s="8">
        <v>15789</v>
      </c>
      <c r="G129" s="6">
        <v>750</v>
      </c>
      <c r="H129" s="6">
        <v>220</v>
      </c>
      <c r="I129" s="6">
        <v>0</v>
      </c>
      <c r="J129" s="6">
        <v>970</v>
      </c>
      <c r="K129" s="8">
        <f>+J129*F129</f>
        <v>15315330</v>
      </c>
      <c r="L129" s="19"/>
      <c r="M129" s="19"/>
      <c r="N129" s="19"/>
    </row>
    <row r="130" spans="1:14" ht="22.5" x14ac:dyDescent="0.2">
      <c r="A130" s="5">
        <v>127</v>
      </c>
      <c r="B130" s="6">
        <v>42132203</v>
      </c>
      <c r="C130" s="7" t="s">
        <v>327</v>
      </c>
      <c r="D130" s="6" t="s">
        <v>328</v>
      </c>
      <c r="E130" s="6" t="s">
        <v>56</v>
      </c>
      <c r="F130" s="8">
        <v>13570</v>
      </c>
      <c r="G130" s="6">
        <v>580</v>
      </c>
      <c r="H130" s="6">
        <v>1808</v>
      </c>
      <c r="I130" s="6">
        <v>180</v>
      </c>
      <c r="J130" s="6">
        <v>2568</v>
      </c>
      <c r="K130" s="8">
        <f>+J130*F130</f>
        <v>34847760</v>
      </c>
      <c r="L130" s="19"/>
      <c r="M130" s="19"/>
      <c r="N130" s="19"/>
    </row>
    <row r="131" spans="1:14" ht="22.5" x14ac:dyDescent="0.2">
      <c r="A131" s="5">
        <v>128</v>
      </c>
      <c r="B131" s="6">
        <v>42132203</v>
      </c>
      <c r="C131" s="7" t="s">
        <v>329</v>
      </c>
      <c r="D131" s="6" t="s">
        <v>321</v>
      </c>
      <c r="E131" s="6" t="s">
        <v>42</v>
      </c>
      <c r="F131" s="8">
        <v>55227</v>
      </c>
      <c r="G131" s="6">
        <v>48</v>
      </c>
      <c r="H131" s="6">
        <v>15</v>
      </c>
      <c r="I131" s="6">
        <v>0</v>
      </c>
      <c r="J131" s="6">
        <v>63</v>
      </c>
      <c r="K131" s="8">
        <f>+J131*F131</f>
        <v>3479301</v>
      </c>
      <c r="L131" s="19"/>
      <c r="M131" s="19"/>
      <c r="N131" s="19"/>
    </row>
    <row r="132" spans="1:14" ht="22.5" x14ac:dyDescent="0.2">
      <c r="A132" s="5">
        <v>129</v>
      </c>
      <c r="B132" s="6">
        <v>42152452</v>
      </c>
      <c r="C132" s="7" t="s">
        <v>330</v>
      </c>
      <c r="D132" s="6" t="s">
        <v>330</v>
      </c>
      <c r="E132" s="6" t="s">
        <v>331</v>
      </c>
      <c r="F132" s="8">
        <v>62483</v>
      </c>
      <c r="G132" s="6">
        <v>20</v>
      </c>
      <c r="H132" s="6">
        <v>0</v>
      </c>
      <c r="I132" s="6">
        <v>0</v>
      </c>
      <c r="J132" s="6">
        <v>20</v>
      </c>
      <c r="K132" s="8">
        <f>+J132*F132</f>
        <v>1249660</v>
      </c>
      <c r="L132" s="19"/>
      <c r="M132" s="19"/>
      <c r="N132" s="19"/>
    </row>
    <row r="133" spans="1:14" ht="22.5" x14ac:dyDescent="0.2">
      <c r="A133" s="5">
        <v>130</v>
      </c>
      <c r="B133" s="6">
        <v>42132205</v>
      </c>
      <c r="C133" s="7" t="s">
        <v>332</v>
      </c>
      <c r="D133" s="6" t="s">
        <v>321</v>
      </c>
      <c r="E133" s="6" t="s">
        <v>42</v>
      </c>
      <c r="F133" s="8">
        <v>66082</v>
      </c>
      <c r="G133" s="6">
        <v>10</v>
      </c>
      <c r="H133" s="6">
        <v>0</v>
      </c>
      <c r="I133" s="6">
        <v>0</v>
      </c>
      <c r="J133" s="6">
        <v>10</v>
      </c>
      <c r="K133" s="8">
        <f>+J133*F133</f>
        <v>660820</v>
      </c>
      <c r="L133" s="19"/>
      <c r="M133" s="19"/>
      <c r="N133" s="19"/>
    </row>
    <row r="134" spans="1:14" ht="22.5" x14ac:dyDescent="0.2">
      <c r="A134" s="5">
        <v>131</v>
      </c>
      <c r="B134" s="6">
        <v>42132205</v>
      </c>
      <c r="C134" s="7" t="s">
        <v>333</v>
      </c>
      <c r="D134" s="6" t="s">
        <v>321</v>
      </c>
      <c r="E134" s="6" t="s">
        <v>42</v>
      </c>
      <c r="F134" s="8">
        <v>67978</v>
      </c>
      <c r="G134" s="6">
        <v>10</v>
      </c>
      <c r="H134" s="6">
        <v>0</v>
      </c>
      <c r="I134" s="6">
        <v>0</v>
      </c>
      <c r="J134" s="6">
        <v>10</v>
      </c>
      <c r="K134" s="8">
        <f>+J134*F134</f>
        <v>679780</v>
      </c>
      <c r="L134" s="19"/>
      <c r="M134" s="19"/>
      <c r="N134" s="19"/>
    </row>
    <row r="135" spans="1:14" ht="22.5" x14ac:dyDescent="0.2">
      <c r="A135" s="5">
        <v>132</v>
      </c>
      <c r="B135" s="6">
        <v>42132206</v>
      </c>
      <c r="C135" s="7" t="s">
        <v>334</v>
      </c>
      <c r="D135" s="6" t="s">
        <v>321</v>
      </c>
      <c r="E135" s="6" t="s">
        <v>42</v>
      </c>
      <c r="F135" s="8">
        <v>68571</v>
      </c>
      <c r="G135" s="6">
        <v>10</v>
      </c>
      <c r="H135" s="6">
        <v>0</v>
      </c>
      <c r="I135" s="6">
        <v>0</v>
      </c>
      <c r="J135" s="6">
        <v>10</v>
      </c>
      <c r="K135" s="8">
        <f>+J135*F135</f>
        <v>685710</v>
      </c>
      <c r="L135" s="19"/>
      <c r="M135" s="19"/>
      <c r="N135" s="19"/>
    </row>
    <row r="136" spans="1:14" ht="22.5" x14ac:dyDescent="0.2">
      <c r="A136" s="5">
        <v>133</v>
      </c>
      <c r="B136" s="6">
        <v>42132203</v>
      </c>
      <c r="C136" s="10" t="s">
        <v>335</v>
      </c>
      <c r="D136" s="6" t="s">
        <v>335</v>
      </c>
      <c r="E136" s="6" t="s">
        <v>336</v>
      </c>
      <c r="F136" s="8">
        <v>24559</v>
      </c>
      <c r="G136" s="6">
        <v>20</v>
      </c>
      <c r="H136" s="6">
        <v>0</v>
      </c>
      <c r="I136" s="6">
        <v>0</v>
      </c>
      <c r="J136" s="6">
        <v>20</v>
      </c>
      <c r="K136" s="8">
        <f>+J136*F136</f>
        <v>491180</v>
      </c>
      <c r="L136" s="19"/>
      <c r="M136" s="19"/>
      <c r="N136" s="19"/>
    </row>
    <row r="137" spans="1:14" ht="22.5" x14ac:dyDescent="0.2">
      <c r="A137" s="5">
        <v>134</v>
      </c>
      <c r="B137" s="6">
        <v>42132203</v>
      </c>
      <c r="C137" s="10" t="s">
        <v>337</v>
      </c>
      <c r="D137" s="6" t="s">
        <v>337</v>
      </c>
      <c r="E137" s="6" t="s">
        <v>336</v>
      </c>
      <c r="F137" s="8">
        <v>25481</v>
      </c>
      <c r="G137" s="6">
        <v>5</v>
      </c>
      <c r="H137" s="6">
        <v>0</v>
      </c>
      <c r="I137" s="6">
        <v>0</v>
      </c>
      <c r="J137" s="6">
        <v>5</v>
      </c>
      <c r="K137" s="8">
        <f>+J137*F137</f>
        <v>127405</v>
      </c>
      <c r="L137" s="19"/>
      <c r="M137" s="19"/>
      <c r="N137" s="19"/>
    </row>
    <row r="138" spans="1:14" ht="33.75" x14ac:dyDescent="0.2">
      <c r="A138" s="5">
        <v>135</v>
      </c>
      <c r="B138" s="6">
        <v>42151614</v>
      </c>
      <c r="C138" s="7" t="s">
        <v>338</v>
      </c>
      <c r="D138" s="6" t="s">
        <v>339</v>
      </c>
      <c r="E138" s="6" t="s">
        <v>35</v>
      </c>
      <c r="F138" s="8">
        <v>4974</v>
      </c>
      <c r="G138" s="6">
        <v>4</v>
      </c>
      <c r="H138" s="6">
        <v>4</v>
      </c>
      <c r="I138" s="6">
        <v>0</v>
      </c>
      <c r="J138" s="6">
        <v>8</v>
      </c>
      <c r="K138" s="8">
        <f>+J138*F138</f>
        <v>39792</v>
      </c>
      <c r="L138" s="19"/>
      <c r="M138" s="19"/>
      <c r="N138" s="19"/>
    </row>
    <row r="139" spans="1:14" ht="22.5" x14ac:dyDescent="0.2">
      <c r="A139" s="5">
        <v>136</v>
      </c>
      <c r="B139" s="6">
        <v>42293505</v>
      </c>
      <c r="C139" s="7" t="s">
        <v>340</v>
      </c>
      <c r="D139" s="6" t="s">
        <v>341</v>
      </c>
      <c r="E139" s="6" t="s">
        <v>342</v>
      </c>
      <c r="F139" s="8">
        <v>49159</v>
      </c>
      <c r="G139" s="6">
        <v>0</v>
      </c>
      <c r="H139" s="6">
        <v>2</v>
      </c>
      <c r="I139" s="6">
        <v>0</v>
      </c>
      <c r="J139" s="6">
        <v>2</v>
      </c>
      <c r="K139" s="8">
        <f>+J139*F139</f>
        <v>98318</v>
      </c>
      <c r="L139" s="19"/>
      <c r="M139" s="19"/>
      <c r="N139" s="19"/>
    </row>
    <row r="140" spans="1:14" ht="22.5" x14ac:dyDescent="0.2">
      <c r="A140" s="5">
        <v>137</v>
      </c>
      <c r="B140" s="6">
        <v>42293505</v>
      </c>
      <c r="C140" s="7" t="s">
        <v>343</v>
      </c>
      <c r="D140" s="6" t="s">
        <v>341</v>
      </c>
      <c r="E140" s="6" t="s">
        <v>342</v>
      </c>
      <c r="F140" s="8">
        <v>47453</v>
      </c>
      <c r="G140" s="6">
        <v>3</v>
      </c>
      <c r="H140" s="6">
        <v>2</v>
      </c>
      <c r="I140" s="6">
        <v>0</v>
      </c>
      <c r="J140" s="6">
        <v>5</v>
      </c>
      <c r="K140" s="8">
        <f>+J140*F140</f>
        <v>237265</v>
      </c>
      <c r="L140" s="19"/>
      <c r="M140" s="19"/>
      <c r="N140" s="19"/>
    </row>
    <row r="141" spans="1:14" ht="22.5" x14ac:dyDescent="0.2">
      <c r="A141" s="5">
        <v>138</v>
      </c>
      <c r="B141" s="6">
        <v>42293505</v>
      </c>
      <c r="C141" s="7" t="s">
        <v>344</v>
      </c>
      <c r="D141" s="6" t="s">
        <v>341</v>
      </c>
      <c r="E141" s="6" t="s">
        <v>342</v>
      </c>
      <c r="F141" s="8">
        <v>43868</v>
      </c>
      <c r="G141" s="6">
        <v>3</v>
      </c>
      <c r="H141" s="6">
        <v>0</v>
      </c>
      <c r="I141" s="6">
        <v>0</v>
      </c>
      <c r="J141" s="6">
        <v>3</v>
      </c>
      <c r="K141" s="8">
        <f>+J141*F141</f>
        <v>131604</v>
      </c>
      <c r="L141" s="19"/>
      <c r="M141" s="19"/>
      <c r="N141" s="19"/>
    </row>
    <row r="142" spans="1:14" ht="22.5" x14ac:dyDescent="0.2">
      <c r="A142" s="5">
        <v>139</v>
      </c>
      <c r="B142" s="6">
        <v>42293505</v>
      </c>
      <c r="C142" s="7" t="s">
        <v>345</v>
      </c>
      <c r="D142" s="6" t="s">
        <v>341</v>
      </c>
      <c r="E142" s="6" t="s">
        <v>342</v>
      </c>
      <c r="F142" s="8">
        <v>49159</v>
      </c>
      <c r="G142" s="6">
        <v>0</v>
      </c>
      <c r="H142" s="6">
        <v>2</v>
      </c>
      <c r="I142" s="6">
        <v>0</v>
      </c>
      <c r="J142" s="6">
        <v>2</v>
      </c>
      <c r="K142" s="8">
        <f>+J142*F142</f>
        <v>98318</v>
      </c>
      <c r="L142" s="19"/>
      <c r="M142" s="19"/>
      <c r="N142" s="19"/>
    </row>
    <row r="143" spans="1:14" ht="33.75" x14ac:dyDescent="0.2">
      <c r="A143" s="5">
        <v>140</v>
      </c>
      <c r="B143" s="6">
        <v>42293505</v>
      </c>
      <c r="C143" s="7" t="s">
        <v>346</v>
      </c>
      <c r="D143" s="6" t="s">
        <v>347</v>
      </c>
      <c r="E143" s="6" t="s">
        <v>342</v>
      </c>
      <c r="F143" s="8">
        <v>29658</v>
      </c>
      <c r="G143" s="6">
        <v>9</v>
      </c>
      <c r="H143" s="6">
        <v>0</v>
      </c>
      <c r="I143" s="6">
        <v>0</v>
      </c>
      <c r="J143" s="6">
        <v>9</v>
      </c>
      <c r="K143" s="8">
        <f>+J143*F143</f>
        <v>266922</v>
      </c>
      <c r="L143" s="19"/>
      <c r="M143" s="19"/>
      <c r="N143" s="19"/>
    </row>
    <row r="144" spans="1:14" ht="33.75" x14ac:dyDescent="0.2">
      <c r="A144" s="5">
        <v>141</v>
      </c>
      <c r="B144" s="6">
        <v>42293505</v>
      </c>
      <c r="C144" s="7" t="s">
        <v>348</v>
      </c>
      <c r="D144" s="6" t="s">
        <v>347</v>
      </c>
      <c r="E144" s="6" t="s">
        <v>342</v>
      </c>
      <c r="F144" s="8">
        <v>29926</v>
      </c>
      <c r="G144" s="6">
        <v>0</v>
      </c>
      <c r="H144" s="6">
        <v>1</v>
      </c>
      <c r="I144" s="6">
        <v>0</v>
      </c>
      <c r="J144" s="6">
        <v>1</v>
      </c>
      <c r="K144" s="8">
        <f>+J144*F144</f>
        <v>29926</v>
      </c>
      <c r="L144" s="19"/>
      <c r="M144" s="19"/>
      <c r="N144" s="19"/>
    </row>
    <row r="145" spans="1:14" ht="33.75" x14ac:dyDescent="0.2">
      <c r="A145" s="5">
        <v>142</v>
      </c>
      <c r="B145" s="6">
        <v>42293505</v>
      </c>
      <c r="C145" s="7" t="s">
        <v>349</v>
      </c>
      <c r="D145" s="6" t="s">
        <v>347</v>
      </c>
      <c r="E145" s="6" t="s">
        <v>342</v>
      </c>
      <c r="F145" s="8">
        <v>29504</v>
      </c>
      <c r="G145" s="6">
        <v>0</v>
      </c>
      <c r="H145" s="6">
        <v>1</v>
      </c>
      <c r="I145" s="6">
        <v>0</v>
      </c>
      <c r="J145" s="6">
        <v>1</v>
      </c>
      <c r="K145" s="8">
        <f>+J145*F145</f>
        <v>29504</v>
      </c>
      <c r="L145" s="19"/>
      <c r="M145" s="19"/>
      <c r="N145" s="19"/>
    </row>
    <row r="146" spans="1:14" ht="33.75" x14ac:dyDescent="0.2">
      <c r="A146" s="5">
        <v>143</v>
      </c>
      <c r="B146" s="6">
        <v>42293505</v>
      </c>
      <c r="C146" s="7" t="s">
        <v>350</v>
      </c>
      <c r="D146" s="6" t="s">
        <v>347</v>
      </c>
      <c r="E146" s="6" t="s">
        <v>342</v>
      </c>
      <c r="F146" s="8">
        <v>30399</v>
      </c>
      <c r="G146" s="6">
        <v>11</v>
      </c>
      <c r="H146" s="6">
        <v>0</v>
      </c>
      <c r="I146" s="6">
        <v>0</v>
      </c>
      <c r="J146" s="6">
        <v>11</v>
      </c>
      <c r="K146" s="8">
        <f>+J146*F146</f>
        <v>334389</v>
      </c>
      <c r="L146" s="19"/>
      <c r="M146" s="19"/>
      <c r="N146" s="19"/>
    </row>
    <row r="147" spans="1:14" ht="56.25" x14ac:dyDescent="0.2">
      <c r="A147" s="5">
        <v>144</v>
      </c>
      <c r="B147" s="6">
        <v>42293505</v>
      </c>
      <c r="C147" s="7" t="s">
        <v>351</v>
      </c>
      <c r="D147" s="6" t="s">
        <v>352</v>
      </c>
      <c r="E147" s="6" t="s">
        <v>193</v>
      </c>
      <c r="F147" s="8">
        <v>27897</v>
      </c>
      <c r="G147" s="6">
        <v>0</v>
      </c>
      <c r="H147" s="6">
        <v>60</v>
      </c>
      <c r="I147" s="6">
        <v>0</v>
      </c>
      <c r="J147" s="6">
        <v>60</v>
      </c>
      <c r="K147" s="8">
        <f>+J147*F147</f>
        <v>1673820</v>
      </c>
      <c r="L147" s="19"/>
      <c r="M147" s="19"/>
      <c r="N147" s="19"/>
    </row>
    <row r="148" spans="1:14" ht="22.5" x14ac:dyDescent="0.2">
      <c r="A148" s="5">
        <v>145</v>
      </c>
      <c r="B148" s="6">
        <v>42293505</v>
      </c>
      <c r="C148" s="7" t="s">
        <v>353</v>
      </c>
      <c r="D148" s="6" t="s">
        <v>341</v>
      </c>
      <c r="E148" s="6" t="s">
        <v>342</v>
      </c>
      <c r="F148" s="8">
        <v>47805</v>
      </c>
      <c r="G148" s="6">
        <v>0</v>
      </c>
      <c r="H148" s="6">
        <v>1</v>
      </c>
      <c r="I148" s="6">
        <v>0</v>
      </c>
      <c r="J148" s="6">
        <v>1</v>
      </c>
      <c r="K148" s="8">
        <f>+J148*F148</f>
        <v>47805</v>
      </c>
      <c r="L148" s="19"/>
      <c r="M148" s="19"/>
      <c r="N148" s="19"/>
    </row>
    <row r="149" spans="1:14" ht="22.5" x14ac:dyDescent="0.2">
      <c r="A149" s="5">
        <v>146</v>
      </c>
      <c r="B149" s="6">
        <v>42293505</v>
      </c>
      <c r="C149" s="7" t="s">
        <v>354</v>
      </c>
      <c r="D149" s="6" t="s">
        <v>355</v>
      </c>
      <c r="E149" s="6" t="s">
        <v>35</v>
      </c>
      <c r="F149" s="8">
        <v>34000</v>
      </c>
      <c r="G149" s="6">
        <v>0</v>
      </c>
      <c r="H149" s="6">
        <v>450</v>
      </c>
      <c r="I149" s="6">
        <v>0</v>
      </c>
      <c r="J149" s="6">
        <v>450</v>
      </c>
      <c r="K149" s="8">
        <f>+J149*F149</f>
        <v>15300000</v>
      </c>
      <c r="L149" s="19"/>
      <c r="M149" s="19"/>
      <c r="N149" s="19"/>
    </row>
    <row r="150" spans="1:14" ht="22.5" x14ac:dyDescent="0.2">
      <c r="A150" s="5">
        <v>147</v>
      </c>
      <c r="B150" s="6">
        <v>42293505</v>
      </c>
      <c r="C150" s="7" t="s">
        <v>356</v>
      </c>
      <c r="D150" s="6" t="s">
        <v>355</v>
      </c>
      <c r="E150" s="6" t="s">
        <v>35</v>
      </c>
      <c r="F150" s="8">
        <v>28215</v>
      </c>
      <c r="G150" s="6">
        <v>0</v>
      </c>
      <c r="H150" s="6">
        <v>300</v>
      </c>
      <c r="I150" s="6">
        <v>0</v>
      </c>
      <c r="J150" s="6">
        <v>300</v>
      </c>
      <c r="K150" s="8">
        <f>+J150*F150</f>
        <v>8464500</v>
      </c>
      <c r="L150" s="19"/>
      <c r="M150" s="19"/>
      <c r="N150" s="19"/>
    </row>
    <row r="151" spans="1:14" ht="22.5" x14ac:dyDescent="0.2">
      <c r="A151" s="5">
        <v>148</v>
      </c>
      <c r="B151" s="6">
        <v>42293505</v>
      </c>
      <c r="C151" s="7" t="s">
        <v>357</v>
      </c>
      <c r="D151" s="6" t="s">
        <v>358</v>
      </c>
      <c r="E151" s="6" t="s">
        <v>35</v>
      </c>
      <c r="F151" s="8">
        <v>32542</v>
      </c>
      <c r="G151" s="6">
        <v>600</v>
      </c>
      <c r="H151" s="6">
        <v>220</v>
      </c>
      <c r="I151" s="6">
        <v>156</v>
      </c>
      <c r="J151" s="6">
        <v>976</v>
      </c>
      <c r="K151" s="8">
        <f>+J151*F151</f>
        <v>31760992</v>
      </c>
      <c r="L151" s="19"/>
      <c r="M151" s="19"/>
      <c r="N151" s="19"/>
    </row>
    <row r="152" spans="1:14" ht="22.5" x14ac:dyDescent="0.2">
      <c r="A152" s="5">
        <v>149</v>
      </c>
      <c r="B152" s="6">
        <v>42293505</v>
      </c>
      <c r="C152" s="7" t="s">
        <v>359</v>
      </c>
      <c r="D152" s="6" t="s">
        <v>358</v>
      </c>
      <c r="E152" s="6" t="s">
        <v>35</v>
      </c>
      <c r="F152" s="8">
        <v>36619</v>
      </c>
      <c r="G152" s="6">
        <v>1200</v>
      </c>
      <c r="H152" s="6">
        <v>520</v>
      </c>
      <c r="I152" s="6">
        <v>240</v>
      </c>
      <c r="J152" s="6">
        <v>1960</v>
      </c>
      <c r="K152" s="8">
        <f>+J152*F152</f>
        <v>71773240</v>
      </c>
      <c r="L152" s="19"/>
      <c r="M152" s="19"/>
      <c r="N152" s="19"/>
    </row>
    <row r="153" spans="1:14" ht="67.5" x14ac:dyDescent="0.2">
      <c r="A153" s="5">
        <v>150</v>
      </c>
      <c r="B153" s="6">
        <v>42293505</v>
      </c>
      <c r="C153" s="7" t="s">
        <v>360</v>
      </c>
      <c r="D153" s="6" t="s">
        <v>361</v>
      </c>
      <c r="E153" s="6" t="s">
        <v>35</v>
      </c>
      <c r="F153" s="8">
        <v>28319</v>
      </c>
      <c r="G153" s="6">
        <v>35</v>
      </c>
      <c r="H153" s="6">
        <v>0</v>
      </c>
      <c r="I153" s="6">
        <v>400</v>
      </c>
      <c r="J153" s="6">
        <v>435</v>
      </c>
      <c r="K153" s="8">
        <f>+J153*F153</f>
        <v>12318765</v>
      </c>
      <c r="L153" s="19"/>
      <c r="M153" s="19"/>
      <c r="N153" s="19"/>
    </row>
    <row r="154" spans="1:14" ht="22.5" x14ac:dyDescent="0.2">
      <c r="A154" s="5">
        <v>151</v>
      </c>
      <c r="B154" s="6">
        <v>42293505</v>
      </c>
      <c r="C154" s="7" t="s">
        <v>362</v>
      </c>
      <c r="D154" s="6" t="s">
        <v>363</v>
      </c>
      <c r="E154" s="6" t="s">
        <v>35</v>
      </c>
      <c r="F154" s="8">
        <v>7802</v>
      </c>
      <c r="G154" s="6">
        <v>52</v>
      </c>
      <c r="H154" s="6">
        <v>140</v>
      </c>
      <c r="I154" s="6">
        <v>48</v>
      </c>
      <c r="J154" s="6">
        <v>240</v>
      </c>
      <c r="K154" s="8">
        <f>+J154*F154</f>
        <v>1872480</v>
      </c>
      <c r="L154" s="19"/>
      <c r="M154" s="19"/>
      <c r="N154" s="19"/>
    </row>
    <row r="155" spans="1:14" ht="67.5" x14ac:dyDescent="0.2">
      <c r="A155" s="5">
        <v>152</v>
      </c>
      <c r="B155" s="6">
        <v>42293505</v>
      </c>
      <c r="C155" s="7" t="s">
        <v>364</v>
      </c>
      <c r="D155" s="6" t="s">
        <v>365</v>
      </c>
      <c r="E155" s="6" t="s">
        <v>35</v>
      </c>
      <c r="F155" s="8">
        <v>21216</v>
      </c>
      <c r="G155" s="6">
        <v>600</v>
      </c>
      <c r="H155" s="6">
        <v>220</v>
      </c>
      <c r="I155" s="6">
        <v>156</v>
      </c>
      <c r="J155" s="6">
        <v>976</v>
      </c>
      <c r="K155" s="8">
        <f>+J155*F155</f>
        <v>20706816</v>
      </c>
      <c r="L155" s="19"/>
      <c r="M155" s="19"/>
      <c r="N155" s="19"/>
    </row>
    <row r="156" spans="1:14" ht="67.5" x14ac:dyDescent="0.2">
      <c r="A156" s="5">
        <v>153</v>
      </c>
      <c r="B156" s="6">
        <v>42293505</v>
      </c>
      <c r="C156" s="7" t="s">
        <v>366</v>
      </c>
      <c r="D156" s="6" t="s">
        <v>365</v>
      </c>
      <c r="E156" s="6" t="s">
        <v>35</v>
      </c>
      <c r="F156" s="8">
        <v>22888</v>
      </c>
      <c r="G156" s="6">
        <v>0</v>
      </c>
      <c r="H156" s="6">
        <v>450</v>
      </c>
      <c r="I156" s="6">
        <v>120</v>
      </c>
      <c r="J156" s="6">
        <v>570</v>
      </c>
      <c r="K156" s="8">
        <f>+J156*F156</f>
        <v>13046160</v>
      </c>
      <c r="L156" s="19"/>
      <c r="M156" s="19"/>
      <c r="N156" s="19"/>
    </row>
    <row r="157" spans="1:14" ht="67.5" x14ac:dyDescent="0.2">
      <c r="A157" s="5">
        <v>154</v>
      </c>
      <c r="B157" s="6">
        <v>42293505</v>
      </c>
      <c r="C157" s="7" t="s">
        <v>367</v>
      </c>
      <c r="D157" s="6" t="s">
        <v>365</v>
      </c>
      <c r="E157" s="6" t="s">
        <v>35</v>
      </c>
      <c r="F157" s="8">
        <v>31291</v>
      </c>
      <c r="G157" s="6">
        <v>1000</v>
      </c>
      <c r="H157" s="6">
        <v>0</v>
      </c>
      <c r="I157" s="6">
        <v>144</v>
      </c>
      <c r="J157" s="6">
        <v>1144</v>
      </c>
      <c r="K157" s="8">
        <f>+J157*F157</f>
        <v>35796904</v>
      </c>
      <c r="L157" s="19"/>
      <c r="M157" s="19"/>
      <c r="N157" s="19"/>
    </row>
    <row r="158" spans="1:14" ht="90" x14ac:dyDescent="0.2">
      <c r="A158" s="5">
        <v>155</v>
      </c>
      <c r="B158" s="6">
        <v>42293505</v>
      </c>
      <c r="C158" s="7" t="s">
        <v>368</v>
      </c>
      <c r="D158" s="6" t="s">
        <v>369</v>
      </c>
      <c r="E158" s="6" t="s">
        <v>35</v>
      </c>
      <c r="F158" s="8">
        <v>38469</v>
      </c>
      <c r="G158" s="6">
        <v>0</v>
      </c>
      <c r="H158" s="6">
        <v>450</v>
      </c>
      <c r="I158" s="6">
        <v>120</v>
      </c>
      <c r="J158" s="6">
        <v>570</v>
      </c>
      <c r="K158" s="8">
        <f>+J158*F158</f>
        <v>21927330</v>
      </c>
      <c r="L158" s="19"/>
      <c r="M158" s="19"/>
      <c r="N158" s="19"/>
    </row>
    <row r="159" spans="1:14" ht="33.75" x14ac:dyDescent="0.2">
      <c r="A159" s="5">
        <v>156</v>
      </c>
      <c r="B159" s="6">
        <v>42142609</v>
      </c>
      <c r="C159" s="7" t="s">
        <v>370</v>
      </c>
      <c r="D159" s="6" t="s">
        <v>371</v>
      </c>
      <c r="E159" s="6" t="s">
        <v>56</v>
      </c>
      <c r="F159" s="8">
        <v>28875</v>
      </c>
      <c r="G159" s="6">
        <v>58</v>
      </c>
      <c r="H159" s="6">
        <v>40</v>
      </c>
      <c r="I159" s="6">
        <v>0</v>
      </c>
      <c r="J159" s="6">
        <v>98</v>
      </c>
      <c r="K159" s="8">
        <f>+J159*F159</f>
        <v>2829750</v>
      </c>
      <c r="L159" s="19"/>
      <c r="M159" s="19"/>
      <c r="N159" s="19"/>
    </row>
    <row r="160" spans="1:14" ht="78.75" x14ac:dyDescent="0.2">
      <c r="A160" s="5">
        <v>157</v>
      </c>
      <c r="B160" s="6">
        <v>42293505</v>
      </c>
      <c r="C160" s="7" t="s">
        <v>372</v>
      </c>
      <c r="D160" s="6" t="s">
        <v>373</v>
      </c>
      <c r="E160" s="6" t="s">
        <v>35</v>
      </c>
      <c r="F160" s="8">
        <v>7744</v>
      </c>
      <c r="G160" s="6">
        <v>274</v>
      </c>
      <c r="H160" s="6">
        <v>107</v>
      </c>
      <c r="I160" s="6">
        <v>0</v>
      </c>
      <c r="J160" s="6">
        <v>381</v>
      </c>
      <c r="K160" s="8">
        <f>+J160*F160</f>
        <v>2950464</v>
      </c>
      <c r="L160" s="19"/>
      <c r="M160" s="19"/>
      <c r="N160" s="19"/>
    </row>
    <row r="161" spans="1:14" ht="78.75" x14ac:dyDescent="0.2">
      <c r="A161" s="5">
        <v>158</v>
      </c>
      <c r="B161" s="6">
        <v>42293505</v>
      </c>
      <c r="C161" s="7" t="s">
        <v>374</v>
      </c>
      <c r="D161" s="6" t="s">
        <v>373</v>
      </c>
      <c r="E161" s="6" t="s">
        <v>35</v>
      </c>
      <c r="F161" s="8">
        <v>8224</v>
      </c>
      <c r="G161" s="6">
        <v>131</v>
      </c>
      <c r="H161" s="6">
        <v>50</v>
      </c>
      <c r="I161" s="6">
        <v>60</v>
      </c>
      <c r="J161" s="6">
        <v>241</v>
      </c>
      <c r="K161" s="8">
        <f>+J161*F161</f>
        <v>1981984</v>
      </c>
      <c r="L161" s="19"/>
      <c r="M161" s="19"/>
      <c r="N161" s="19"/>
    </row>
    <row r="162" spans="1:14" ht="22.5" x14ac:dyDescent="0.2">
      <c r="A162" s="5">
        <v>159</v>
      </c>
      <c r="B162" s="6">
        <v>42293505</v>
      </c>
      <c r="C162" s="7" t="s">
        <v>375</v>
      </c>
      <c r="D162" s="6" t="s">
        <v>376</v>
      </c>
      <c r="E162" s="6" t="s">
        <v>35</v>
      </c>
      <c r="F162" s="8">
        <v>4104</v>
      </c>
      <c r="G162" s="6">
        <v>0</v>
      </c>
      <c r="H162" s="6">
        <v>100</v>
      </c>
      <c r="I162" s="6">
        <v>200</v>
      </c>
      <c r="J162" s="6">
        <v>300</v>
      </c>
      <c r="K162" s="8">
        <f>+J162*F162</f>
        <v>1231200</v>
      </c>
      <c r="L162" s="19"/>
      <c r="M162" s="19"/>
      <c r="N162" s="19"/>
    </row>
    <row r="163" spans="1:14" ht="22.5" x14ac:dyDescent="0.2">
      <c r="A163" s="5">
        <v>160</v>
      </c>
      <c r="B163" s="6">
        <v>42293505</v>
      </c>
      <c r="C163" s="7" t="s">
        <v>377</v>
      </c>
      <c r="D163" s="6" t="s">
        <v>378</v>
      </c>
      <c r="E163" s="6" t="s">
        <v>342</v>
      </c>
      <c r="F163" s="8">
        <v>215128</v>
      </c>
      <c r="G163" s="6">
        <v>0</v>
      </c>
      <c r="H163" s="6">
        <v>3</v>
      </c>
      <c r="I163" s="6">
        <v>4</v>
      </c>
      <c r="J163" s="6">
        <v>7</v>
      </c>
      <c r="K163" s="8">
        <f>+J163*F163</f>
        <v>1505896</v>
      </c>
      <c r="L163" s="19"/>
      <c r="M163" s="19"/>
      <c r="N163" s="19"/>
    </row>
    <row r="164" spans="1:14" ht="22.5" x14ac:dyDescent="0.2">
      <c r="A164" s="5">
        <v>161</v>
      </c>
      <c r="B164" s="6"/>
      <c r="C164" s="7" t="s">
        <v>379</v>
      </c>
      <c r="D164" s="6" t="s">
        <v>380</v>
      </c>
      <c r="E164" s="6" t="s">
        <v>35</v>
      </c>
      <c r="F164" s="8">
        <v>339150</v>
      </c>
      <c r="G164" s="6">
        <v>13</v>
      </c>
      <c r="H164" s="6">
        <v>0</v>
      </c>
      <c r="I164" s="6">
        <v>24</v>
      </c>
      <c r="J164" s="6">
        <v>37</v>
      </c>
      <c r="K164" s="8">
        <f>+J164*F164</f>
        <v>12548550</v>
      </c>
      <c r="L164" s="19"/>
      <c r="M164" s="19"/>
      <c r="N164" s="19"/>
    </row>
    <row r="165" spans="1:14" ht="22.5" x14ac:dyDescent="0.2">
      <c r="A165" s="5">
        <v>162</v>
      </c>
      <c r="B165" s="6">
        <v>42151630</v>
      </c>
      <c r="C165" s="5" t="s">
        <v>381</v>
      </c>
      <c r="D165" s="5" t="s">
        <v>382</v>
      </c>
      <c r="E165" s="5" t="s">
        <v>383</v>
      </c>
      <c r="F165" s="8">
        <v>54000</v>
      </c>
      <c r="G165" s="6">
        <v>21</v>
      </c>
      <c r="H165" s="6">
        <v>12</v>
      </c>
      <c r="I165" s="6">
        <v>0</v>
      </c>
      <c r="J165" s="6">
        <v>33</v>
      </c>
      <c r="K165" s="8">
        <f>+J165*F165</f>
        <v>1782000</v>
      </c>
      <c r="L165" s="19"/>
      <c r="M165" s="19"/>
      <c r="N165" s="19"/>
    </row>
    <row r="166" spans="1:14" x14ac:dyDescent="0.2">
      <c r="A166" s="5">
        <v>163</v>
      </c>
      <c r="B166" s="6"/>
      <c r="C166" s="7" t="s">
        <v>384</v>
      </c>
      <c r="D166" s="6" t="s">
        <v>384</v>
      </c>
      <c r="E166" s="6" t="s">
        <v>35</v>
      </c>
      <c r="F166" s="8">
        <v>12870</v>
      </c>
      <c r="G166" s="6">
        <v>0</v>
      </c>
      <c r="H166" s="6">
        <v>12</v>
      </c>
      <c r="I166" s="6">
        <v>0</v>
      </c>
      <c r="J166" s="6">
        <v>12</v>
      </c>
      <c r="K166" s="8">
        <f>+J166*F166</f>
        <v>154440</v>
      </c>
      <c r="L166" s="19"/>
      <c r="M166" s="19"/>
      <c r="N166" s="19"/>
    </row>
    <row r="167" spans="1:14" ht="22.5" x14ac:dyDescent="0.2">
      <c r="A167" s="5">
        <v>164</v>
      </c>
      <c r="B167" s="6">
        <v>42152500</v>
      </c>
      <c r="C167" s="7" t="s">
        <v>385</v>
      </c>
      <c r="D167" s="6" t="s">
        <v>385</v>
      </c>
      <c r="E167" s="6" t="s">
        <v>386</v>
      </c>
      <c r="F167" s="8">
        <v>20020</v>
      </c>
      <c r="G167" s="6">
        <v>0</v>
      </c>
      <c r="H167" s="6">
        <v>12</v>
      </c>
      <c r="I167" s="6">
        <v>0</v>
      </c>
      <c r="J167" s="6">
        <v>12</v>
      </c>
      <c r="K167" s="8">
        <f>+J167*F167</f>
        <v>240240</v>
      </c>
      <c r="L167" s="19"/>
      <c r="M167" s="19"/>
      <c r="N167" s="19"/>
    </row>
    <row r="168" spans="1:14" ht="56.25" x14ac:dyDescent="0.2">
      <c r="A168" s="5">
        <v>165</v>
      </c>
      <c r="B168" s="6">
        <v>42221504</v>
      </c>
      <c r="C168" s="7" t="s">
        <v>387</v>
      </c>
      <c r="D168" s="6" t="s">
        <v>388</v>
      </c>
      <c r="E168" s="6" t="s">
        <v>42</v>
      </c>
      <c r="F168" s="8">
        <v>96982</v>
      </c>
      <c r="G168" s="6">
        <v>0</v>
      </c>
      <c r="H168" s="6">
        <v>12</v>
      </c>
      <c r="I168" s="6">
        <v>0</v>
      </c>
      <c r="J168" s="6">
        <v>12</v>
      </c>
      <c r="K168" s="8">
        <f>+J168*F168</f>
        <v>1163784</v>
      </c>
      <c r="L168" s="19"/>
      <c r="M168" s="19"/>
      <c r="N168" s="19"/>
    </row>
    <row r="169" spans="1:14" ht="56.25" x14ac:dyDescent="0.2">
      <c r="A169" s="5">
        <v>166</v>
      </c>
      <c r="B169" s="6">
        <v>42151805</v>
      </c>
      <c r="C169" s="7" t="s">
        <v>389</v>
      </c>
      <c r="D169" s="6" t="s">
        <v>390</v>
      </c>
      <c r="E169" s="6" t="s">
        <v>391</v>
      </c>
      <c r="F169" s="8">
        <v>412522</v>
      </c>
      <c r="G169" s="6">
        <v>2</v>
      </c>
      <c r="H169" s="6">
        <v>10</v>
      </c>
      <c r="I169" s="6">
        <v>12</v>
      </c>
      <c r="J169" s="6">
        <v>24</v>
      </c>
      <c r="K169" s="8">
        <f>+J169*F169</f>
        <v>9900528</v>
      </c>
      <c r="L169" s="19"/>
      <c r="M169" s="19"/>
      <c r="N169" s="19"/>
    </row>
    <row r="170" spans="1:14" ht="56.25" x14ac:dyDescent="0.2">
      <c r="A170" s="5">
        <v>167</v>
      </c>
      <c r="B170" s="6">
        <v>42295104</v>
      </c>
      <c r="C170" s="7" t="s">
        <v>392</v>
      </c>
      <c r="D170" s="6" t="s">
        <v>393</v>
      </c>
      <c r="E170" s="6" t="s">
        <v>35</v>
      </c>
      <c r="F170" s="8">
        <v>29842</v>
      </c>
      <c r="G170" s="6">
        <v>293</v>
      </c>
      <c r="H170" s="6">
        <v>0</v>
      </c>
      <c r="I170" s="6">
        <v>0</v>
      </c>
      <c r="J170" s="6">
        <v>293</v>
      </c>
      <c r="K170" s="8">
        <f>+J170*F170</f>
        <v>8743706</v>
      </c>
      <c r="L170" s="19"/>
      <c r="M170" s="19"/>
      <c r="N170" s="19"/>
    </row>
    <row r="171" spans="1:14" ht="22.5" x14ac:dyDescent="0.2">
      <c r="A171" s="5">
        <v>168</v>
      </c>
      <c r="B171" s="6">
        <v>42311503</v>
      </c>
      <c r="C171" s="7" t="s">
        <v>394</v>
      </c>
      <c r="D171" s="6" t="s">
        <v>395</v>
      </c>
      <c r="E171" s="6" t="s">
        <v>35</v>
      </c>
      <c r="F171" s="8">
        <v>16530</v>
      </c>
      <c r="G171" s="6">
        <v>1140</v>
      </c>
      <c r="H171" s="6">
        <v>0</v>
      </c>
      <c r="I171" s="6">
        <v>240</v>
      </c>
      <c r="J171" s="6">
        <v>1380</v>
      </c>
      <c r="K171" s="8">
        <f>+J171*F171</f>
        <v>22811400</v>
      </c>
      <c r="L171" s="19"/>
      <c r="M171" s="19"/>
      <c r="N171" s="19"/>
    </row>
    <row r="172" spans="1:14" ht="131.25" x14ac:dyDescent="0.2">
      <c r="A172" s="5">
        <v>169</v>
      </c>
      <c r="B172" s="6">
        <v>42141802</v>
      </c>
      <c r="C172" s="7" t="s">
        <v>396</v>
      </c>
      <c r="D172" s="6" t="s">
        <v>733</v>
      </c>
      <c r="E172" s="6" t="s">
        <v>35</v>
      </c>
      <c r="F172" s="8">
        <v>7668</v>
      </c>
      <c r="G172" s="6">
        <v>100</v>
      </c>
      <c r="H172" s="6">
        <v>5</v>
      </c>
      <c r="I172" s="6">
        <v>0</v>
      </c>
      <c r="J172" s="6">
        <v>105</v>
      </c>
      <c r="K172" s="8">
        <f>+J172*F172</f>
        <v>805140</v>
      </c>
      <c r="L172" s="19"/>
      <c r="M172" s="19"/>
      <c r="N172" s="19"/>
    </row>
    <row r="173" spans="1:14" ht="45" x14ac:dyDescent="0.2">
      <c r="A173" s="5">
        <v>170</v>
      </c>
      <c r="B173" s="6">
        <v>42141802</v>
      </c>
      <c r="C173" s="7" t="s">
        <v>397</v>
      </c>
      <c r="D173" s="6" t="s">
        <v>398</v>
      </c>
      <c r="E173" s="6" t="s">
        <v>35</v>
      </c>
      <c r="F173" s="8">
        <v>5325</v>
      </c>
      <c r="G173" s="6">
        <v>0</v>
      </c>
      <c r="H173" s="6">
        <v>51</v>
      </c>
      <c r="I173" s="6">
        <v>0</v>
      </c>
      <c r="J173" s="6">
        <v>51</v>
      </c>
      <c r="K173" s="8">
        <f>+J173*F173</f>
        <v>271575</v>
      </c>
      <c r="L173" s="19"/>
      <c r="M173" s="19"/>
      <c r="N173" s="19"/>
    </row>
    <row r="174" spans="1:14" ht="45" x14ac:dyDescent="0.2">
      <c r="A174" s="5">
        <v>171</v>
      </c>
      <c r="B174" s="6">
        <v>42295104</v>
      </c>
      <c r="C174" s="7" t="s">
        <v>399</v>
      </c>
      <c r="D174" s="6" t="s">
        <v>398</v>
      </c>
      <c r="E174" s="6" t="s">
        <v>56</v>
      </c>
      <c r="F174" s="8">
        <v>540051</v>
      </c>
      <c r="G174" s="6">
        <v>0</v>
      </c>
      <c r="H174" s="6">
        <v>4</v>
      </c>
      <c r="I174" s="6">
        <v>0</v>
      </c>
      <c r="J174" s="6">
        <v>4</v>
      </c>
      <c r="K174" s="8">
        <f>+J174*F174</f>
        <v>2160204</v>
      </c>
      <c r="L174" s="19"/>
      <c r="M174" s="19"/>
      <c r="N174" s="19"/>
    </row>
    <row r="175" spans="1:14" ht="22.5" x14ac:dyDescent="0.2">
      <c r="A175" s="5">
        <v>172</v>
      </c>
      <c r="B175" s="6">
        <v>42293505</v>
      </c>
      <c r="C175" s="7" t="s">
        <v>400</v>
      </c>
      <c r="D175" s="6" t="s">
        <v>401</v>
      </c>
      <c r="E175" s="6" t="s">
        <v>56</v>
      </c>
      <c r="F175" s="8">
        <v>52650</v>
      </c>
      <c r="G175" s="6">
        <v>9</v>
      </c>
      <c r="H175" s="6">
        <v>0</v>
      </c>
      <c r="I175" s="6">
        <v>0</v>
      </c>
      <c r="J175" s="6">
        <v>9</v>
      </c>
      <c r="K175" s="8">
        <f>+J175*F175</f>
        <v>473850</v>
      </c>
      <c r="L175" s="19"/>
      <c r="M175" s="19"/>
      <c r="N175" s="19"/>
    </row>
    <row r="176" spans="1:14" ht="22.5" x14ac:dyDescent="0.2">
      <c r="A176" s="5">
        <v>173</v>
      </c>
      <c r="B176" s="6">
        <v>42293505</v>
      </c>
      <c r="C176" s="7" t="s">
        <v>402</v>
      </c>
      <c r="D176" s="6" t="s">
        <v>401</v>
      </c>
      <c r="E176" s="6" t="s">
        <v>56</v>
      </c>
      <c r="F176" s="8">
        <v>48483</v>
      </c>
      <c r="G176" s="6">
        <v>8</v>
      </c>
      <c r="H176" s="6">
        <v>20</v>
      </c>
      <c r="I176" s="6">
        <v>0</v>
      </c>
      <c r="J176" s="6">
        <v>28</v>
      </c>
      <c r="K176" s="8">
        <f>+J176*F176</f>
        <v>1357524</v>
      </c>
      <c r="L176" s="19"/>
      <c r="M176" s="19"/>
      <c r="N176" s="19"/>
    </row>
    <row r="177" spans="1:14" ht="22.5" x14ac:dyDescent="0.2">
      <c r="A177" s="5">
        <v>174</v>
      </c>
      <c r="B177" s="6">
        <v>42281904</v>
      </c>
      <c r="C177" s="7" t="s">
        <v>403</v>
      </c>
      <c r="D177" s="6" t="s">
        <v>401</v>
      </c>
      <c r="E177" s="6" t="s">
        <v>56</v>
      </c>
      <c r="F177" s="8">
        <v>52650</v>
      </c>
      <c r="G177" s="6">
        <v>11</v>
      </c>
      <c r="H177" s="6">
        <v>0</v>
      </c>
      <c r="I177" s="6">
        <v>0</v>
      </c>
      <c r="J177" s="6">
        <v>11</v>
      </c>
      <c r="K177" s="8">
        <f>+J177*F177</f>
        <v>579150</v>
      </c>
      <c r="L177" s="19"/>
      <c r="M177" s="19"/>
      <c r="N177" s="19"/>
    </row>
    <row r="178" spans="1:14" ht="90" x14ac:dyDescent="0.2">
      <c r="A178" s="5">
        <v>175</v>
      </c>
      <c r="B178" s="6">
        <v>42142523</v>
      </c>
      <c r="C178" s="7" t="s">
        <v>404</v>
      </c>
      <c r="D178" s="6" t="s">
        <v>405</v>
      </c>
      <c r="E178" s="6" t="s">
        <v>56</v>
      </c>
      <c r="F178" s="8">
        <v>11900</v>
      </c>
      <c r="G178" s="6">
        <v>2</v>
      </c>
      <c r="H178" s="6">
        <v>10</v>
      </c>
      <c r="I178" s="6">
        <v>0</v>
      </c>
      <c r="J178" s="6">
        <v>12</v>
      </c>
      <c r="K178" s="8">
        <f>+J178*F178</f>
        <v>142800</v>
      </c>
      <c r="L178" s="19"/>
      <c r="M178" s="19"/>
      <c r="N178" s="19"/>
    </row>
    <row r="179" spans="1:14" ht="22.5" x14ac:dyDescent="0.2">
      <c r="A179" s="5">
        <v>176</v>
      </c>
      <c r="B179" s="6">
        <v>42142523</v>
      </c>
      <c r="C179" s="7" t="s">
        <v>406</v>
      </c>
      <c r="D179" s="6" t="s">
        <v>407</v>
      </c>
      <c r="E179" s="6" t="s">
        <v>408</v>
      </c>
      <c r="F179" s="8">
        <v>11116</v>
      </c>
      <c r="G179" s="6">
        <v>1</v>
      </c>
      <c r="H179" s="6">
        <v>0</v>
      </c>
      <c r="I179" s="6">
        <v>0</v>
      </c>
      <c r="J179" s="6">
        <v>1</v>
      </c>
      <c r="K179" s="8">
        <f>+J179*F179</f>
        <v>11116</v>
      </c>
      <c r="L179" s="19"/>
      <c r="M179" s="19"/>
      <c r="N179" s="19"/>
    </row>
    <row r="180" spans="1:14" ht="22.5" x14ac:dyDescent="0.2">
      <c r="A180" s="5">
        <v>177</v>
      </c>
      <c r="B180" s="6">
        <v>42142523</v>
      </c>
      <c r="C180" s="7" t="s">
        <v>409</v>
      </c>
      <c r="D180" s="6" t="s">
        <v>410</v>
      </c>
      <c r="E180" s="6" t="s">
        <v>408</v>
      </c>
      <c r="F180" s="8">
        <v>11900</v>
      </c>
      <c r="G180" s="6">
        <v>4</v>
      </c>
      <c r="H180" s="6">
        <v>0</v>
      </c>
      <c r="I180" s="6">
        <v>0</v>
      </c>
      <c r="J180" s="6">
        <v>4</v>
      </c>
      <c r="K180" s="8">
        <f>+J180*F180</f>
        <v>47600</v>
      </c>
      <c r="L180" s="19"/>
      <c r="M180" s="19"/>
      <c r="N180" s="19"/>
    </row>
    <row r="181" spans="1:14" ht="22.5" x14ac:dyDescent="0.2">
      <c r="A181" s="5">
        <v>178</v>
      </c>
      <c r="B181" s="6">
        <v>42142523</v>
      </c>
      <c r="C181" s="7" t="s">
        <v>411</v>
      </c>
      <c r="D181" s="6" t="s">
        <v>412</v>
      </c>
      <c r="E181" s="6" t="s">
        <v>408</v>
      </c>
      <c r="F181" s="8">
        <v>11116</v>
      </c>
      <c r="G181" s="6">
        <v>3</v>
      </c>
      <c r="H181" s="6">
        <v>12</v>
      </c>
      <c r="I181" s="6">
        <v>0</v>
      </c>
      <c r="J181" s="6">
        <v>15</v>
      </c>
      <c r="K181" s="8">
        <f>+J181*F181</f>
        <v>166740</v>
      </c>
      <c r="L181" s="19"/>
      <c r="M181" s="19"/>
      <c r="N181" s="19"/>
    </row>
    <row r="182" spans="1:14" ht="22.5" x14ac:dyDescent="0.2">
      <c r="A182" s="5">
        <v>179</v>
      </c>
      <c r="B182" s="6">
        <v>42142523</v>
      </c>
      <c r="C182" s="7" t="s">
        <v>413</v>
      </c>
      <c r="D182" s="6" t="s">
        <v>414</v>
      </c>
      <c r="E182" s="6" t="s">
        <v>56</v>
      </c>
      <c r="F182" s="8">
        <v>11566</v>
      </c>
      <c r="G182" s="6">
        <v>5</v>
      </c>
      <c r="H182" s="6">
        <v>0</v>
      </c>
      <c r="I182" s="6">
        <v>0</v>
      </c>
      <c r="J182" s="6">
        <v>5</v>
      </c>
      <c r="K182" s="8">
        <f>+J182*F182</f>
        <v>57830</v>
      </c>
      <c r="L182" s="19"/>
      <c r="M182" s="19"/>
      <c r="N182" s="19"/>
    </row>
    <row r="183" spans="1:14" ht="33.75" x14ac:dyDescent="0.2">
      <c r="A183" s="5">
        <v>180</v>
      </c>
      <c r="B183" s="6">
        <v>42281904</v>
      </c>
      <c r="C183" s="7" t="s">
        <v>415</v>
      </c>
      <c r="D183" s="6" t="s">
        <v>371</v>
      </c>
      <c r="E183" s="6" t="s">
        <v>56</v>
      </c>
      <c r="F183" s="8">
        <v>23800</v>
      </c>
      <c r="G183" s="6">
        <v>22</v>
      </c>
      <c r="H183" s="6">
        <v>3</v>
      </c>
      <c r="I183" s="6">
        <v>0</v>
      </c>
      <c r="J183" s="6">
        <v>25</v>
      </c>
      <c r="K183" s="8">
        <f>+J183*F183</f>
        <v>595000</v>
      </c>
      <c r="L183" s="19"/>
      <c r="M183" s="19"/>
      <c r="N183" s="19"/>
    </row>
    <row r="184" spans="1:14" ht="33.75" x14ac:dyDescent="0.2">
      <c r="A184" s="5">
        <v>181</v>
      </c>
      <c r="B184" s="6">
        <v>42281904</v>
      </c>
      <c r="C184" s="7" t="s">
        <v>416</v>
      </c>
      <c r="D184" s="6" t="s">
        <v>371</v>
      </c>
      <c r="E184" s="6" t="s">
        <v>56</v>
      </c>
      <c r="F184" s="8">
        <v>23506</v>
      </c>
      <c r="G184" s="6">
        <v>16</v>
      </c>
      <c r="H184" s="6">
        <v>145</v>
      </c>
      <c r="I184" s="6">
        <v>0</v>
      </c>
      <c r="J184" s="6">
        <v>161</v>
      </c>
      <c r="K184" s="8">
        <f>+J184*F184</f>
        <v>3784466</v>
      </c>
      <c r="L184" s="19"/>
      <c r="M184" s="19"/>
      <c r="N184" s="19"/>
    </row>
    <row r="185" spans="1:14" ht="33.75" x14ac:dyDescent="0.2">
      <c r="A185" s="5">
        <v>182</v>
      </c>
      <c r="B185" s="6">
        <v>14111800</v>
      </c>
      <c r="C185" s="7" t="s">
        <v>417</v>
      </c>
      <c r="D185" s="6" t="s">
        <v>371</v>
      </c>
      <c r="E185" s="6" t="s">
        <v>56</v>
      </c>
      <c r="F185" s="8">
        <v>23800</v>
      </c>
      <c r="G185" s="6">
        <v>4</v>
      </c>
      <c r="H185" s="6">
        <v>145</v>
      </c>
      <c r="I185" s="6">
        <v>0</v>
      </c>
      <c r="J185" s="6">
        <v>149</v>
      </c>
      <c r="K185" s="8">
        <f>+J185*F185</f>
        <v>3546200</v>
      </c>
      <c r="L185" s="19"/>
      <c r="M185" s="19"/>
      <c r="N185" s="19"/>
    </row>
    <row r="186" spans="1:14" ht="33.75" x14ac:dyDescent="0.2">
      <c r="A186" s="5">
        <v>183</v>
      </c>
      <c r="B186" s="6">
        <v>14111800</v>
      </c>
      <c r="C186" s="7" t="s">
        <v>418</v>
      </c>
      <c r="D186" s="6" t="s">
        <v>371</v>
      </c>
      <c r="E186" s="6" t="s">
        <v>56</v>
      </c>
      <c r="F186" s="8">
        <v>20512</v>
      </c>
      <c r="G186" s="6">
        <v>0</v>
      </c>
      <c r="H186" s="6">
        <v>36</v>
      </c>
      <c r="I186" s="6">
        <v>0</v>
      </c>
      <c r="J186" s="6">
        <v>36</v>
      </c>
      <c r="K186" s="8">
        <f>+J186*F186</f>
        <v>738432</v>
      </c>
      <c r="L186" s="19"/>
      <c r="M186" s="19"/>
      <c r="N186" s="19"/>
    </row>
    <row r="187" spans="1:14" ht="33.75" x14ac:dyDescent="0.2">
      <c r="A187" s="5">
        <v>184</v>
      </c>
      <c r="B187" s="6">
        <v>14111800</v>
      </c>
      <c r="C187" s="7" t="s">
        <v>419</v>
      </c>
      <c r="D187" s="6" t="s">
        <v>371</v>
      </c>
      <c r="E187" s="6" t="s">
        <v>420</v>
      </c>
      <c r="F187" s="8">
        <v>16660</v>
      </c>
      <c r="G187" s="6">
        <v>16</v>
      </c>
      <c r="H187" s="6">
        <v>1</v>
      </c>
      <c r="I187" s="6">
        <v>0</v>
      </c>
      <c r="J187" s="6">
        <v>17</v>
      </c>
      <c r="K187" s="8">
        <f>+J187*F187</f>
        <v>283220</v>
      </c>
      <c r="L187" s="19"/>
      <c r="M187" s="19"/>
      <c r="N187" s="19"/>
    </row>
    <row r="188" spans="1:14" ht="33.75" x14ac:dyDescent="0.2">
      <c r="A188" s="5">
        <v>185</v>
      </c>
      <c r="B188" s="6">
        <v>14111800</v>
      </c>
      <c r="C188" s="7" t="s">
        <v>421</v>
      </c>
      <c r="D188" s="6" t="s">
        <v>371</v>
      </c>
      <c r="E188" s="6" t="s">
        <v>420</v>
      </c>
      <c r="F188" s="8">
        <v>27170</v>
      </c>
      <c r="G188" s="6">
        <v>0</v>
      </c>
      <c r="H188" s="6">
        <v>1</v>
      </c>
      <c r="I188" s="6">
        <v>0</v>
      </c>
      <c r="J188" s="6">
        <v>1</v>
      </c>
      <c r="K188" s="8">
        <f>+J188*F188</f>
        <v>27170</v>
      </c>
      <c r="L188" s="19"/>
      <c r="M188" s="19"/>
      <c r="N188" s="19"/>
    </row>
    <row r="189" spans="1:14" ht="33.75" x14ac:dyDescent="0.2">
      <c r="A189" s="5">
        <v>186</v>
      </c>
      <c r="B189" s="6">
        <v>14111800</v>
      </c>
      <c r="C189" s="7" t="s">
        <v>422</v>
      </c>
      <c r="D189" s="6" t="s">
        <v>371</v>
      </c>
      <c r="E189" s="6" t="s">
        <v>423</v>
      </c>
      <c r="F189" s="8">
        <v>33320</v>
      </c>
      <c r="G189" s="6">
        <v>0</v>
      </c>
      <c r="H189" s="6">
        <v>2</v>
      </c>
      <c r="I189" s="6">
        <v>0</v>
      </c>
      <c r="J189" s="6">
        <v>2</v>
      </c>
      <c r="K189" s="8">
        <f>+J189*F189</f>
        <v>66640</v>
      </c>
      <c r="L189" s="19"/>
      <c r="M189" s="19"/>
      <c r="N189" s="19"/>
    </row>
    <row r="190" spans="1:14" ht="22.5" x14ac:dyDescent="0.2">
      <c r="A190" s="5">
        <v>187</v>
      </c>
      <c r="B190" s="6">
        <v>14111800</v>
      </c>
      <c r="C190" s="7" t="s">
        <v>424</v>
      </c>
      <c r="D190" s="6" t="s">
        <v>425</v>
      </c>
      <c r="E190" s="6" t="s">
        <v>426</v>
      </c>
      <c r="F190" s="8">
        <v>150150</v>
      </c>
      <c r="G190" s="6">
        <v>12</v>
      </c>
      <c r="H190" s="6">
        <v>0</v>
      </c>
      <c r="I190" s="6">
        <v>0</v>
      </c>
      <c r="J190" s="6">
        <v>12</v>
      </c>
      <c r="K190" s="8">
        <f>+J190*F190</f>
        <v>1801800</v>
      </c>
      <c r="L190" s="19"/>
      <c r="M190" s="19"/>
      <c r="N190" s="19"/>
    </row>
    <row r="191" spans="1:14" ht="56.25" x14ac:dyDescent="0.2">
      <c r="A191" s="5">
        <v>188</v>
      </c>
      <c r="B191" s="6">
        <v>14111800</v>
      </c>
      <c r="C191" s="7" t="s">
        <v>427</v>
      </c>
      <c r="D191" s="6" t="s">
        <v>428</v>
      </c>
      <c r="E191" s="6" t="s">
        <v>42</v>
      </c>
      <c r="F191" s="8">
        <v>115221</v>
      </c>
      <c r="G191" s="6">
        <v>0</v>
      </c>
      <c r="H191" s="6">
        <v>12</v>
      </c>
      <c r="I191" s="6">
        <v>0</v>
      </c>
      <c r="J191" s="6">
        <v>12</v>
      </c>
      <c r="K191" s="8">
        <f>+J191*F191</f>
        <v>1382652</v>
      </c>
      <c r="L191" s="19"/>
      <c r="M191" s="19"/>
      <c r="N191" s="19"/>
    </row>
    <row r="192" spans="1:14" ht="146.25" x14ac:dyDescent="0.2">
      <c r="A192" s="5">
        <v>189</v>
      </c>
      <c r="B192" s="6">
        <v>14111800</v>
      </c>
      <c r="C192" s="7" t="s">
        <v>429</v>
      </c>
      <c r="D192" s="6" t="s">
        <v>430</v>
      </c>
      <c r="E192" s="6" t="s">
        <v>42</v>
      </c>
      <c r="F192" s="8">
        <v>115057</v>
      </c>
      <c r="G192" s="6">
        <v>16</v>
      </c>
      <c r="H192" s="6">
        <v>24</v>
      </c>
      <c r="I192" s="6">
        <v>0</v>
      </c>
      <c r="J192" s="6">
        <v>40</v>
      </c>
      <c r="K192" s="8">
        <f>+J192*F192</f>
        <v>4602280</v>
      </c>
      <c r="L192" s="19"/>
      <c r="M192" s="19"/>
      <c r="N192" s="19"/>
    </row>
    <row r="193" spans="1:14" ht="146.25" x14ac:dyDescent="0.2">
      <c r="A193" s="5">
        <v>190</v>
      </c>
      <c r="B193" s="6">
        <v>14111800</v>
      </c>
      <c r="C193" s="7" t="s">
        <v>431</v>
      </c>
      <c r="D193" s="6" t="s">
        <v>430</v>
      </c>
      <c r="E193" s="6" t="s">
        <v>42</v>
      </c>
      <c r="F193" s="8">
        <v>115057</v>
      </c>
      <c r="G193" s="6">
        <v>0</v>
      </c>
      <c r="H193" s="6">
        <v>53</v>
      </c>
      <c r="I193" s="6">
        <v>0</v>
      </c>
      <c r="J193" s="6">
        <v>53</v>
      </c>
      <c r="K193" s="8">
        <f>+J193*F193</f>
        <v>6098021</v>
      </c>
      <c r="L193" s="19"/>
      <c r="M193" s="19"/>
      <c r="N193" s="19"/>
    </row>
    <row r="194" spans="1:14" ht="146.25" x14ac:dyDescent="0.2">
      <c r="A194" s="5">
        <v>191</v>
      </c>
      <c r="B194" s="6">
        <v>14111800</v>
      </c>
      <c r="C194" s="5" t="s">
        <v>432</v>
      </c>
      <c r="D194" s="5" t="s">
        <v>433</v>
      </c>
      <c r="E194" s="5" t="s">
        <v>434</v>
      </c>
      <c r="F194" s="8">
        <v>246281</v>
      </c>
      <c r="G194" s="6">
        <v>17</v>
      </c>
      <c r="H194" s="6">
        <v>3</v>
      </c>
      <c r="I194" s="6">
        <v>0</v>
      </c>
      <c r="J194" s="6">
        <v>20</v>
      </c>
      <c r="K194" s="8">
        <f>+J194*F194</f>
        <v>4925620</v>
      </c>
      <c r="L194" s="19"/>
      <c r="M194" s="19"/>
      <c r="N194" s="19"/>
    </row>
    <row r="195" spans="1:14" ht="33.75" x14ac:dyDescent="0.2">
      <c r="A195" s="5">
        <v>192</v>
      </c>
      <c r="B195" s="6">
        <v>14111800</v>
      </c>
      <c r="C195" s="7" t="s">
        <v>435</v>
      </c>
      <c r="D195" s="6" t="s">
        <v>436</v>
      </c>
      <c r="E195" s="6" t="s">
        <v>437</v>
      </c>
      <c r="F195" s="8">
        <v>66469</v>
      </c>
      <c r="G195" s="6">
        <v>10</v>
      </c>
      <c r="H195" s="6">
        <v>44</v>
      </c>
      <c r="I195" s="6">
        <v>6</v>
      </c>
      <c r="J195" s="6">
        <v>60</v>
      </c>
      <c r="K195" s="8">
        <f>+J195*F195</f>
        <v>3988140</v>
      </c>
      <c r="L195" s="19"/>
      <c r="M195" s="19"/>
      <c r="N195" s="19"/>
    </row>
    <row r="196" spans="1:14" ht="33.75" x14ac:dyDescent="0.2">
      <c r="A196" s="5">
        <v>193</v>
      </c>
      <c r="B196" s="6">
        <v>14111800</v>
      </c>
      <c r="C196" s="7" t="s">
        <v>438</v>
      </c>
      <c r="D196" s="6" t="s">
        <v>439</v>
      </c>
      <c r="E196" s="6" t="s">
        <v>440</v>
      </c>
      <c r="F196" s="8">
        <v>12006</v>
      </c>
      <c r="G196" s="6">
        <v>0</v>
      </c>
      <c r="H196" s="6">
        <v>0</v>
      </c>
      <c r="I196" s="6">
        <v>6</v>
      </c>
      <c r="J196" s="6">
        <v>6</v>
      </c>
      <c r="K196" s="8">
        <f>+J196*F196</f>
        <v>72036</v>
      </c>
      <c r="L196" s="19"/>
      <c r="M196" s="19"/>
      <c r="N196" s="19"/>
    </row>
    <row r="197" spans="1:14" ht="45" x14ac:dyDescent="0.2">
      <c r="A197" s="5">
        <v>194</v>
      </c>
      <c r="B197" s="6">
        <v>14111800</v>
      </c>
      <c r="C197" s="7" t="s">
        <v>441</v>
      </c>
      <c r="D197" s="6" t="s">
        <v>442</v>
      </c>
      <c r="E197" s="6" t="s">
        <v>443</v>
      </c>
      <c r="F197" s="8">
        <v>27798</v>
      </c>
      <c r="G197" s="5">
        <v>10</v>
      </c>
      <c r="H197" s="6">
        <v>24</v>
      </c>
      <c r="I197" s="6">
        <v>144</v>
      </c>
      <c r="J197" s="6">
        <v>178</v>
      </c>
      <c r="K197" s="8">
        <f>+J197*F197</f>
        <v>4948044</v>
      </c>
      <c r="L197" s="19"/>
      <c r="M197" s="19"/>
      <c r="N197" s="19"/>
    </row>
    <row r="198" spans="1:14" ht="56.25" x14ac:dyDescent="0.2">
      <c r="A198" s="5">
        <v>195</v>
      </c>
      <c r="B198" s="6">
        <v>14111800</v>
      </c>
      <c r="C198" s="7" t="s">
        <v>444</v>
      </c>
      <c r="D198" s="6" t="s">
        <v>445</v>
      </c>
      <c r="E198" s="6" t="s">
        <v>446</v>
      </c>
      <c r="F198" s="8">
        <v>34890</v>
      </c>
      <c r="G198" s="5">
        <v>7</v>
      </c>
      <c r="H198" s="6">
        <v>0</v>
      </c>
      <c r="I198" s="6">
        <v>0</v>
      </c>
      <c r="J198" s="6">
        <v>7</v>
      </c>
      <c r="K198" s="8">
        <f>+J198*F198</f>
        <v>244230</v>
      </c>
      <c r="L198" s="19"/>
      <c r="M198" s="19"/>
      <c r="N198" s="19"/>
    </row>
    <row r="199" spans="1:14" ht="56.25" x14ac:dyDescent="0.2">
      <c r="A199" s="5">
        <v>196</v>
      </c>
      <c r="B199" s="6">
        <v>14111800</v>
      </c>
      <c r="C199" s="7" t="s">
        <v>447</v>
      </c>
      <c r="D199" s="6" t="s">
        <v>448</v>
      </c>
      <c r="E199" s="6" t="s">
        <v>446</v>
      </c>
      <c r="F199" s="8">
        <v>35561</v>
      </c>
      <c r="G199" s="5">
        <v>3</v>
      </c>
      <c r="H199" s="6">
        <v>0</v>
      </c>
      <c r="I199" s="6">
        <v>0</v>
      </c>
      <c r="J199" s="6">
        <v>3</v>
      </c>
      <c r="K199" s="8">
        <f>+J199*F199</f>
        <v>106683</v>
      </c>
      <c r="L199" s="19"/>
      <c r="M199" s="19"/>
      <c r="N199" s="19"/>
    </row>
    <row r="200" spans="1:14" ht="56.25" x14ac:dyDescent="0.2">
      <c r="A200" s="5">
        <v>197</v>
      </c>
      <c r="B200" s="6">
        <v>14111800</v>
      </c>
      <c r="C200" s="7" t="s">
        <v>449</v>
      </c>
      <c r="D200" s="6" t="s">
        <v>450</v>
      </c>
      <c r="E200" s="6" t="s">
        <v>446</v>
      </c>
      <c r="F200" s="8">
        <v>35427</v>
      </c>
      <c r="G200" s="5">
        <v>10</v>
      </c>
      <c r="H200" s="6">
        <v>0</v>
      </c>
      <c r="I200" s="6">
        <v>0</v>
      </c>
      <c r="J200" s="6">
        <v>10</v>
      </c>
      <c r="K200" s="8">
        <f>+J200*F200</f>
        <v>354270</v>
      </c>
      <c r="L200" s="19"/>
      <c r="M200" s="19"/>
      <c r="N200" s="19"/>
    </row>
    <row r="201" spans="1:14" ht="56.25" x14ac:dyDescent="0.2">
      <c r="A201" s="5">
        <v>198</v>
      </c>
      <c r="B201" s="6">
        <v>14111800</v>
      </c>
      <c r="C201" s="7" t="s">
        <v>451</v>
      </c>
      <c r="D201" s="6" t="s">
        <v>452</v>
      </c>
      <c r="E201" s="6" t="s">
        <v>446</v>
      </c>
      <c r="F201" s="8">
        <v>35847</v>
      </c>
      <c r="G201" s="5">
        <v>17</v>
      </c>
      <c r="H201" s="6">
        <v>0</v>
      </c>
      <c r="I201" s="6">
        <v>0</v>
      </c>
      <c r="J201" s="6">
        <v>17</v>
      </c>
      <c r="K201" s="8">
        <f>+J201*F201</f>
        <v>609399</v>
      </c>
      <c r="L201" s="19"/>
      <c r="M201" s="19"/>
      <c r="N201" s="19"/>
    </row>
    <row r="202" spans="1:14" ht="56.25" x14ac:dyDescent="0.2">
      <c r="A202" s="5">
        <v>199</v>
      </c>
      <c r="B202" s="6">
        <v>14111800</v>
      </c>
      <c r="C202" s="7" t="s">
        <v>453</v>
      </c>
      <c r="D202" s="6" t="s">
        <v>454</v>
      </c>
      <c r="E202" s="6" t="s">
        <v>446</v>
      </c>
      <c r="F202" s="8">
        <v>35894</v>
      </c>
      <c r="G202" s="5">
        <v>7</v>
      </c>
      <c r="H202" s="6">
        <v>0</v>
      </c>
      <c r="I202" s="6">
        <v>0</v>
      </c>
      <c r="J202" s="6">
        <v>7</v>
      </c>
      <c r="K202" s="8">
        <f>+J202*F202</f>
        <v>251258</v>
      </c>
      <c r="L202" s="19"/>
      <c r="M202" s="19"/>
      <c r="N202" s="19"/>
    </row>
    <row r="203" spans="1:14" ht="56.25" x14ac:dyDescent="0.2">
      <c r="A203" s="5">
        <v>200</v>
      </c>
      <c r="B203" s="6">
        <v>14111800</v>
      </c>
      <c r="C203" s="7" t="s">
        <v>455</v>
      </c>
      <c r="D203" s="6" t="s">
        <v>456</v>
      </c>
      <c r="E203" s="6" t="s">
        <v>446</v>
      </c>
      <c r="F203" s="8">
        <v>34890</v>
      </c>
      <c r="G203" s="5">
        <v>2</v>
      </c>
      <c r="H203" s="6">
        <v>0</v>
      </c>
      <c r="I203" s="6">
        <v>0</v>
      </c>
      <c r="J203" s="6">
        <v>2</v>
      </c>
      <c r="K203" s="8">
        <f>+J203*F203</f>
        <v>69780</v>
      </c>
      <c r="L203" s="19"/>
      <c r="M203" s="19"/>
      <c r="N203" s="19"/>
    </row>
    <row r="204" spans="1:14" ht="56.25" x14ac:dyDescent="0.2">
      <c r="A204" s="5">
        <v>201</v>
      </c>
      <c r="B204" s="6">
        <v>14111800</v>
      </c>
      <c r="C204" s="11" t="s">
        <v>457</v>
      </c>
      <c r="D204" s="5" t="s">
        <v>458</v>
      </c>
      <c r="E204" s="5" t="s">
        <v>459</v>
      </c>
      <c r="F204" s="8">
        <v>53310</v>
      </c>
      <c r="G204" s="6">
        <v>5</v>
      </c>
      <c r="H204" s="6">
        <v>7</v>
      </c>
      <c r="I204" s="6">
        <v>24</v>
      </c>
      <c r="J204" s="6">
        <v>36</v>
      </c>
      <c r="K204" s="8">
        <f>+J204*F204</f>
        <v>1919160</v>
      </c>
      <c r="L204" s="19"/>
      <c r="M204" s="19"/>
      <c r="N204" s="19"/>
    </row>
    <row r="205" spans="1:14" ht="33.75" x14ac:dyDescent="0.2">
      <c r="A205" s="5">
        <v>202</v>
      </c>
      <c r="B205" s="6">
        <v>42151624</v>
      </c>
      <c r="C205" s="7" t="s">
        <v>460</v>
      </c>
      <c r="D205" s="6" t="s">
        <v>461</v>
      </c>
      <c r="E205" s="6" t="s">
        <v>35</v>
      </c>
      <c r="F205" s="8">
        <v>25175</v>
      </c>
      <c r="G205" s="6">
        <v>100</v>
      </c>
      <c r="H205" s="6">
        <v>0</v>
      </c>
      <c r="I205" s="6">
        <v>60</v>
      </c>
      <c r="J205" s="6">
        <v>160</v>
      </c>
      <c r="K205" s="8">
        <f>+J205*F205</f>
        <v>4028000</v>
      </c>
      <c r="L205" s="19"/>
      <c r="M205" s="19"/>
      <c r="N205" s="19"/>
    </row>
    <row r="206" spans="1:14" ht="56.25" x14ac:dyDescent="0.2">
      <c r="A206" s="5">
        <v>203</v>
      </c>
      <c r="B206" s="6">
        <v>14111800</v>
      </c>
      <c r="C206" s="7" t="s">
        <v>462</v>
      </c>
      <c r="D206" s="6" t="s">
        <v>463</v>
      </c>
      <c r="E206" s="6" t="s">
        <v>464</v>
      </c>
      <c r="F206" s="8">
        <v>36106</v>
      </c>
      <c r="G206" s="5">
        <v>3</v>
      </c>
      <c r="H206" s="6">
        <v>31</v>
      </c>
      <c r="I206" s="6">
        <v>24</v>
      </c>
      <c r="J206" s="6">
        <v>58</v>
      </c>
      <c r="K206" s="8">
        <f>+J206*F206</f>
        <v>2094148</v>
      </c>
      <c r="L206" s="19"/>
      <c r="M206" s="19"/>
      <c r="N206" s="19"/>
    </row>
    <row r="207" spans="1:14" ht="56.25" x14ac:dyDescent="0.2">
      <c r="A207" s="5">
        <v>204</v>
      </c>
      <c r="B207" s="6">
        <v>14111800</v>
      </c>
      <c r="C207" s="7" t="s">
        <v>465</v>
      </c>
      <c r="D207" s="6" t="s">
        <v>466</v>
      </c>
      <c r="E207" s="6" t="s">
        <v>464</v>
      </c>
      <c r="F207" s="8">
        <v>36106</v>
      </c>
      <c r="G207" s="5">
        <v>5</v>
      </c>
      <c r="H207" s="6">
        <v>31</v>
      </c>
      <c r="I207" s="6">
        <v>24</v>
      </c>
      <c r="J207" s="6">
        <v>60</v>
      </c>
      <c r="K207" s="8">
        <f>+J207*F207</f>
        <v>2166360</v>
      </c>
      <c r="L207" s="19"/>
      <c r="M207" s="19"/>
      <c r="N207" s="19"/>
    </row>
    <row r="208" spans="1:14" ht="67.5" x14ac:dyDescent="0.2">
      <c r="A208" s="5">
        <v>205</v>
      </c>
      <c r="B208" s="6">
        <v>14111800</v>
      </c>
      <c r="C208" s="7" t="s">
        <v>467</v>
      </c>
      <c r="D208" s="6" t="s">
        <v>468</v>
      </c>
      <c r="E208" s="6" t="s">
        <v>464</v>
      </c>
      <c r="F208" s="8">
        <v>36106</v>
      </c>
      <c r="G208" s="5">
        <v>5</v>
      </c>
      <c r="H208" s="6">
        <v>30</v>
      </c>
      <c r="I208" s="6">
        <v>24</v>
      </c>
      <c r="J208" s="6">
        <v>59</v>
      </c>
      <c r="K208" s="8">
        <f>+J208*F208</f>
        <v>2130254</v>
      </c>
      <c r="L208" s="19"/>
      <c r="M208" s="19"/>
      <c r="N208" s="19"/>
    </row>
    <row r="209" spans="1:14" ht="56.25" x14ac:dyDescent="0.2">
      <c r="A209" s="5">
        <v>206</v>
      </c>
      <c r="B209" s="6">
        <v>14111800</v>
      </c>
      <c r="C209" s="7" t="s">
        <v>469</v>
      </c>
      <c r="D209" s="6" t="s">
        <v>470</v>
      </c>
      <c r="E209" s="6" t="s">
        <v>464</v>
      </c>
      <c r="F209" s="8">
        <v>36106</v>
      </c>
      <c r="G209" s="5">
        <v>8</v>
      </c>
      <c r="H209" s="6">
        <v>21</v>
      </c>
      <c r="I209" s="6">
        <v>144</v>
      </c>
      <c r="J209" s="6">
        <v>173</v>
      </c>
      <c r="K209" s="8">
        <f>+J209*F209</f>
        <v>6246338</v>
      </c>
      <c r="L209" s="19"/>
      <c r="M209" s="19"/>
      <c r="N209" s="19"/>
    </row>
    <row r="210" spans="1:14" ht="56.25" x14ac:dyDescent="0.2">
      <c r="A210" s="5">
        <v>207</v>
      </c>
      <c r="B210" s="6">
        <v>14111800</v>
      </c>
      <c r="C210" s="7" t="s">
        <v>471</v>
      </c>
      <c r="D210" s="6" t="s">
        <v>472</v>
      </c>
      <c r="E210" s="6" t="s">
        <v>464</v>
      </c>
      <c r="F210" s="8">
        <v>36106</v>
      </c>
      <c r="G210" s="5">
        <v>8</v>
      </c>
      <c r="H210" s="6">
        <v>48</v>
      </c>
      <c r="I210" s="6">
        <v>144</v>
      </c>
      <c r="J210" s="6">
        <v>200</v>
      </c>
      <c r="K210" s="8">
        <f>+J210*F210</f>
        <v>7221200</v>
      </c>
      <c r="L210" s="19"/>
      <c r="M210" s="19"/>
      <c r="N210" s="19"/>
    </row>
    <row r="211" spans="1:14" ht="56.25" x14ac:dyDescent="0.2">
      <c r="A211" s="5">
        <v>208</v>
      </c>
      <c r="B211" s="6">
        <v>14111800</v>
      </c>
      <c r="C211" s="7" t="s">
        <v>473</v>
      </c>
      <c r="D211" s="6" t="s">
        <v>474</v>
      </c>
      <c r="E211" s="6" t="s">
        <v>464</v>
      </c>
      <c r="F211" s="8">
        <v>36106</v>
      </c>
      <c r="G211" s="5">
        <v>8</v>
      </c>
      <c r="H211" s="6">
        <v>0</v>
      </c>
      <c r="I211" s="6">
        <v>144</v>
      </c>
      <c r="J211" s="6">
        <v>152</v>
      </c>
      <c r="K211" s="8">
        <f>+J211*F211</f>
        <v>5488112</v>
      </c>
      <c r="L211" s="19"/>
      <c r="M211" s="19"/>
      <c r="N211" s="19"/>
    </row>
    <row r="212" spans="1:14" ht="56.25" x14ac:dyDescent="0.2">
      <c r="A212" s="5">
        <v>209</v>
      </c>
      <c r="B212" s="6">
        <v>14111800</v>
      </c>
      <c r="C212" s="7" t="s">
        <v>475</v>
      </c>
      <c r="D212" s="6" t="s">
        <v>476</v>
      </c>
      <c r="E212" s="6" t="s">
        <v>464</v>
      </c>
      <c r="F212" s="8">
        <v>36106</v>
      </c>
      <c r="G212" s="5">
        <v>8</v>
      </c>
      <c r="H212" s="6">
        <v>0</v>
      </c>
      <c r="I212" s="6">
        <v>144</v>
      </c>
      <c r="J212" s="6">
        <v>152</v>
      </c>
      <c r="K212" s="8">
        <f>+J212*F212</f>
        <v>5488112</v>
      </c>
      <c r="L212" s="19"/>
      <c r="M212" s="19"/>
      <c r="N212" s="19"/>
    </row>
    <row r="213" spans="1:14" ht="56.25" x14ac:dyDescent="0.2">
      <c r="A213" s="5">
        <v>210</v>
      </c>
      <c r="B213" s="6">
        <v>14111800</v>
      </c>
      <c r="C213" s="7" t="s">
        <v>477</v>
      </c>
      <c r="D213" s="6" t="s">
        <v>478</v>
      </c>
      <c r="E213" s="6" t="s">
        <v>464</v>
      </c>
      <c r="F213" s="8">
        <v>36106</v>
      </c>
      <c r="G213" s="5">
        <v>10</v>
      </c>
      <c r="H213" s="6">
        <v>0</v>
      </c>
      <c r="I213" s="6">
        <v>144</v>
      </c>
      <c r="J213" s="6">
        <v>154</v>
      </c>
      <c r="K213" s="8">
        <f>+J213*F213</f>
        <v>5560324</v>
      </c>
      <c r="L213" s="19"/>
      <c r="M213" s="19"/>
      <c r="N213" s="19"/>
    </row>
    <row r="214" spans="1:14" ht="56.25" x14ac:dyDescent="0.2">
      <c r="A214" s="5">
        <v>211</v>
      </c>
      <c r="B214" s="6">
        <v>14111800</v>
      </c>
      <c r="C214" s="7" t="s">
        <v>479</v>
      </c>
      <c r="D214" s="6" t="s">
        <v>480</v>
      </c>
      <c r="E214" s="6" t="s">
        <v>464</v>
      </c>
      <c r="F214" s="8">
        <v>36106</v>
      </c>
      <c r="G214" s="5">
        <v>10</v>
      </c>
      <c r="H214" s="6">
        <v>0</v>
      </c>
      <c r="I214" s="6">
        <v>144</v>
      </c>
      <c r="J214" s="6">
        <v>154</v>
      </c>
      <c r="K214" s="8">
        <f>+J214*F214</f>
        <v>5560324</v>
      </c>
      <c r="L214" s="19"/>
      <c r="M214" s="19"/>
      <c r="N214" s="19"/>
    </row>
    <row r="215" spans="1:14" ht="56.25" x14ac:dyDescent="0.2">
      <c r="A215" s="5">
        <v>212</v>
      </c>
      <c r="B215" s="6">
        <v>14111800</v>
      </c>
      <c r="C215" s="7" t="s">
        <v>481</v>
      </c>
      <c r="D215" s="6" t="s">
        <v>482</v>
      </c>
      <c r="E215" s="6" t="s">
        <v>464</v>
      </c>
      <c r="F215" s="8">
        <v>40383</v>
      </c>
      <c r="G215" s="5">
        <v>2</v>
      </c>
      <c r="H215" s="6">
        <v>0</v>
      </c>
      <c r="I215" s="6">
        <v>6</v>
      </c>
      <c r="J215" s="6">
        <v>8</v>
      </c>
      <c r="K215" s="8">
        <f>+J215*F215</f>
        <v>323064</v>
      </c>
      <c r="L215" s="19"/>
      <c r="M215" s="19"/>
      <c r="N215" s="19"/>
    </row>
    <row r="216" spans="1:14" ht="56.25" x14ac:dyDescent="0.2">
      <c r="A216" s="5">
        <v>213</v>
      </c>
      <c r="B216" s="6">
        <v>14111800</v>
      </c>
      <c r="C216" s="7" t="s">
        <v>483</v>
      </c>
      <c r="D216" s="6" t="s">
        <v>484</v>
      </c>
      <c r="E216" s="6" t="s">
        <v>464</v>
      </c>
      <c r="F216" s="8">
        <v>40383</v>
      </c>
      <c r="G216" s="5">
        <v>2</v>
      </c>
      <c r="H216" s="6">
        <v>0</v>
      </c>
      <c r="I216" s="6">
        <v>0</v>
      </c>
      <c r="J216" s="6">
        <v>2</v>
      </c>
      <c r="K216" s="8">
        <f>+J216*F216</f>
        <v>80766</v>
      </c>
      <c r="L216" s="19"/>
      <c r="M216" s="19"/>
      <c r="N216" s="19"/>
    </row>
    <row r="217" spans="1:14" ht="56.25" x14ac:dyDescent="0.2">
      <c r="A217" s="5">
        <v>214</v>
      </c>
      <c r="B217" s="6">
        <v>14111800</v>
      </c>
      <c r="C217" s="7" t="s">
        <v>485</v>
      </c>
      <c r="D217" s="6" t="s">
        <v>486</v>
      </c>
      <c r="E217" s="6" t="s">
        <v>464</v>
      </c>
      <c r="F217" s="8">
        <v>40383</v>
      </c>
      <c r="G217" s="5">
        <v>2</v>
      </c>
      <c r="H217" s="6">
        <v>0</v>
      </c>
      <c r="I217" s="6">
        <v>0</v>
      </c>
      <c r="J217" s="6">
        <v>2</v>
      </c>
      <c r="K217" s="8">
        <f>+J217*F217</f>
        <v>80766</v>
      </c>
      <c r="L217" s="19"/>
      <c r="M217" s="19"/>
      <c r="N217" s="19"/>
    </row>
    <row r="218" spans="1:14" ht="56.25" x14ac:dyDescent="0.2">
      <c r="A218" s="5">
        <v>215</v>
      </c>
      <c r="B218" s="6">
        <v>14111800</v>
      </c>
      <c r="C218" s="7" t="s">
        <v>487</v>
      </c>
      <c r="D218" s="6" t="s">
        <v>488</v>
      </c>
      <c r="E218" s="6" t="s">
        <v>464</v>
      </c>
      <c r="F218" s="8">
        <v>40383</v>
      </c>
      <c r="G218" s="5">
        <v>2</v>
      </c>
      <c r="H218" s="6">
        <v>0</v>
      </c>
      <c r="I218" s="6">
        <v>0</v>
      </c>
      <c r="J218" s="6">
        <v>2</v>
      </c>
      <c r="K218" s="8">
        <f>+J218*F218</f>
        <v>80766</v>
      </c>
      <c r="L218" s="19"/>
      <c r="M218" s="19"/>
      <c r="N218" s="19"/>
    </row>
    <row r="219" spans="1:14" ht="56.25" x14ac:dyDescent="0.2">
      <c r="A219" s="5">
        <v>216</v>
      </c>
      <c r="B219" s="6">
        <v>14111800</v>
      </c>
      <c r="C219" s="7" t="s">
        <v>489</v>
      </c>
      <c r="D219" s="6" t="s">
        <v>490</v>
      </c>
      <c r="E219" s="6" t="s">
        <v>464</v>
      </c>
      <c r="F219" s="8">
        <v>40383</v>
      </c>
      <c r="G219" s="5">
        <v>2</v>
      </c>
      <c r="H219" s="6">
        <v>0</v>
      </c>
      <c r="I219" s="6">
        <v>0</v>
      </c>
      <c r="J219" s="6">
        <v>2</v>
      </c>
      <c r="K219" s="8">
        <f>+J219*F219</f>
        <v>80766</v>
      </c>
      <c r="L219" s="19"/>
      <c r="M219" s="19"/>
      <c r="N219" s="19"/>
    </row>
    <row r="220" spans="1:14" ht="56.25" x14ac:dyDescent="0.2">
      <c r="A220" s="5">
        <v>217</v>
      </c>
      <c r="B220" s="6">
        <v>14111800</v>
      </c>
      <c r="C220" s="7" t="s">
        <v>491</v>
      </c>
      <c r="D220" s="6" t="s">
        <v>492</v>
      </c>
      <c r="E220" s="6" t="s">
        <v>464</v>
      </c>
      <c r="F220" s="8">
        <v>43774</v>
      </c>
      <c r="G220" s="5">
        <v>2</v>
      </c>
      <c r="H220" s="6">
        <v>0</v>
      </c>
      <c r="I220" s="6">
        <v>0</v>
      </c>
      <c r="J220" s="6">
        <v>2</v>
      </c>
      <c r="K220" s="8">
        <f>+J220*F220</f>
        <v>87548</v>
      </c>
      <c r="L220" s="19"/>
      <c r="M220" s="19"/>
      <c r="N220" s="19"/>
    </row>
    <row r="221" spans="1:14" ht="56.25" x14ac:dyDescent="0.2">
      <c r="A221" s="5">
        <v>218</v>
      </c>
      <c r="B221" s="6">
        <v>14111800</v>
      </c>
      <c r="C221" s="7" t="s">
        <v>493</v>
      </c>
      <c r="D221" s="6" t="s">
        <v>494</v>
      </c>
      <c r="E221" s="6" t="s">
        <v>464</v>
      </c>
      <c r="F221" s="8">
        <v>38610</v>
      </c>
      <c r="G221" s="5">
        <v>1</v>
      </c>
      <c r="H221" s="6">
        <v>0</v>
      </c>
      <c r="I221" s="6">
        <v>0</v>
      </c>
      <c r="J221" s="6">
        <v>1</v>
      </c>
      <c r="K221" s="8">
        <f>+J221*F221</f>
        <v>38610</v>
      </c>
      <c r="L221" s="19"/>
      <c r="M221" s="19"/>
      <c r="N221" s="19"/>
    </row>
    <row r="222" spans="1:14" ht="56.25" x14ac:dyDescent="0.2">
      <c r="A222" s="5">
        <v>219</v>
      </c>
      <c r="B222" s="6">
        <v>14111800</v>
      </c>
      <c r="C222" s="7" t="s">
        <v>495</v>
      </c>
      <c r="D222" s="6" t="s">
        <v>496</v>
      </c>
      <c r="E222" s="6" t="s">
        <v>464</v>
      </c>
      <c r="F222" s="8">
        <v>38610</v>
      </c>
      <c r="G222" s="5">
        <v>1</v>
      </c>
      <c r="H222" s="6">
        <v>0</v>
      </c>
      <c r="I222" s="6">
        <v>0</v>
      </c>
      <c r="J222" s="6">
        <v>1</v>
      </c>
      <c r="K222" s="8">
        <f>+J222*F222</f>
        <v>38610</v>
      </c>
      <c r="L222" s="19"/>
      <c r="M222" s="19"/>
      <c r="N222" s="19"/>
    </row>
    <row r="223" spans="1:14" ht="56.25" x14ac:dyDescent="0.2">
      <c r="A223" s="5">
        <v>220</v>
      </c>
      <c r="B223" s="6">
        <v>14111800</v>
      </c>
      <c r="C223" s="7" t="s">
        <v>497</v>
      </c>
      <c r="D223" s="6" t="s">
        <v>498</v>
      </c>
      <c r="E223" s="6" t="s">
        <v>464</v>
      </c>
      <c r="F223" s="8">
        <v>38610</v>
      </c>
      <c r="G223" s="5">
        <v>1</v>
      </c>
      <c r="H223" s="6">
        <v>0</v>
      </c>
      <c r="I223" s="6">
        <v>0</v>
      </c>
      <c r="J223" s="6">
        <v>1</v>
      </c>
      <c r="K223" s="8">
        <f>+J223*F223</f>
        <v>38610</v>
      </c>
      <c r="L223" s="19"/>
      <c r="M223" s="19"/>
      <c r="N223" s="19"/>
    </row>
    <row r="224" spans="1:14" ht="56.25" x14ac:dyDescent="0.2">
      <c r="A224" s="5">
        <v>221</v>
      </c>
      <c r="B224" s="6">
        <v>14111800</v>
      </c>
      <c r="C224" s="7" t="s">
        <v>499</v>
      </c>
      <c r="D224" s="6" t="s">
        <v>500</v>
      </c>
      <c r="E224" s="6" t="s">
        <v>464</v>
      </c>
      <c r="F224" s="8">
        <v>43774</v>
      </c>
      <c r="G224" s="5">
        <v>1</v>
      </c>
      <c r="H224" s="6">
        <v>0</v>
      </c>
      <c r="I224" s="6">
        <v>0</v>
      </c>
      <c r="J224" s="6">
        <v>1</v>
      </c>
      <c r="K224" s="8">
        <f>+J224*F224</f>
        <v>43774</v>
      </c>
      <c r="L224" s="19"/>
      <c r="M224" s="19"/>
      <c r="N224" s="19"/>
    </row>
    <row r="225" spans="1:14" ht="56.25" x14ac:dyDescent="0.2">
      <c r="A225" s="5">
        <v>222</v>
      </c>
      <c r="B225" s="6">
        <v>14111800</v>
      </c>
      <c r="C225" s="7" t="s">
        <v>501</v>
      </c>
      <c r="D225" s="6" t="s">
        <v>502</v>
      </c>
      <c r="E225" s="6" t="s">
        <v>464</v>
      </c>
      <c r="F225" s="8">
        <v>47190</v>
      </c>
      <c r="G225" s="5">
        <v>1</v>
      </c>
      <c r="H225" s="6">
        <v>0</v>
      </c>
      <c r="I225" s="6">
        <v>0</v>
      </c>
      <c r="J225" s="6">
        <v>1</v>
      </c>
      <c r="K225" s="8">
        <f>+J225*F225</f>
        <v>47190</v>
      </c>
      <c r="L225" s="19"/>
      <c r="M225" s="19"/>
      <c r="N225" s="19"/>
    </row>
    <row r="226" spans="1:14" ht="56.25" x14ac:dyDescent="0.2">
      <c r="A226" s="5">
        <v>223</v>
      </c>
      <c r="B226" s="6">
        <v>14111800</v>
      </c>
      <c r="C226" s="7" t="s">
        <v>503</v>
      </c>
      <c r="D226" s="6" t="s">
        <v>504</v>
      </c>
      <c r="E226" s="6" t="s">
        <v>464</v>
      </c>
      <c r="F226" s="8">
        <v>47190</v>
      </c>
      <c r="G226" s="5">
        <v>1</v>
      </c>
      <c r="H226" s="6">
        <v>0</v>
      </c>
      <c r="I226" s="6">
        <v>0</v>
      </c>
      <c r="J226" s="6">
        <v>1</v>
      </c>
      <c r="K226" s="8">
        <f>+J226*F226</f>
        <v>47190</v>
      </c>
      <c r="L226" s="19"/>
      <c r="M226" s="19"/>
      <c r="N226" s="19"/>
    </row>
    <row r="227" spans="1:14" ht="56.25" x14ac:dyDescent="0.2">
      <c r="A227" s="5">
        <v>224</v>
      </c>
      <c r="B227" s="6">
        <v>14111800</v>
      </c>
      <c r="C227" s="7" t="s">
        <v>505</v>
      </c>
      <c r="D227" s="6" t="s">
        <v>506</v>
      </c>
      <c r="E227" s="6" t="s">
        <v>464</v>
      </c>
      <c r="F227" s="8">
        <v>47190</v>
      </c>
      <c r="G227" s="5">
        <v>1</v>
      </c>
      <c r="H227" s="6">
        <v>0</v>
      </c>
      <c r="I227" s="6">
        <v>0</v>
      </c>
      <c r="J227" s="6">
        <v>1</v>
      </c>
      <c r="K227" s="8">
        <f>+J227*F227</f>
        <v>47190</v>
      </c>
      <c r="L227" s="19"/>
      <c r="M227" s="19"/>
      <c r="N227" s="19"/>
    </row>
    <row r="228" spans="1:14" ht="45" x14ac:dyDescent="0.2">
      <c r="A228" s="5">
        <v>225</v>
      </c>
      <c r="B228" s="6">
        <v>14111800</v>
      </c>
      <c r="C228" s="7" t="s">
        <v>507</v>
      </c>
      <c r="D228" s="6" t="s">
        <v>508</v>
      </c>
      <c r="E228" s="6" t="s">
        <v>509</v>
      </c>
      <c r="F228" s="8">
        <v>38080</v>
      </c>
      <c r="G228" s="5">
        <v>5</v>
      </c>
      <c r="H228" s="6">
        <v>0</v>
      </c>
      <c r="I228" s="6">
        <v>0</v>
      </c>
      <c r="J228" s="6">
        <v>5</v>
      </c>
      <c r="K228" s="8">
        <f>+J228*F228</f>
        <v>190400</v>
      </c>
      <c r="L228" s="19"/>
      <c r="M228" s="19"/>
      <c r="N228" s="19"/>
    </row>
    <row r="229" spans="1:14" ht="22.5" x14ac:dyDescent="0.2">
      <c r="A229" s="5">
        <v>226</v>
      </c>
      <c r="B229" s="6">
        <v>14111800</v>
      </c>
      <c r="C229" s="7" t="s">
        <v>510</v>
      </c>
      <c r="D229" s="6" t="s">
        <v>511</v>
      </c>
      <c r="E229" s="6" t="s">
        <v>512</v>
      </c>
      <c r="F229" s="8">
        <v>33223</v>
      </c>
      <c r="G229" s="6">
        <v>2</v>
      </c>
      <c r="H229" s="6">
        <v>0</v>
      </c>
      <c r="I229" s="6">
        <v>0</v>
      </c>
      <c r="J229" s="6">
        <v>2</v>
      </c>
      <c r="K229" s="8">
        <f>+J229*F229</f>
        <v>66446</v>
      </c>
      <c r="L229" s="19"/>
      <c r="M229" s="19"/>
      <c r="N229" s="19"/>
    </row>
    <row r="230" spans="1:14" ht="67.5" x14ac:dyDescent="0.2">
      <c r="A230" s="5">
        <v>227</v>
      </c>
      <c r="B230" s="6">
        <v>14111800</v>
      </c>
      <c r="C230" s="7" t="s">
        <v>513</v>
      </c>
      <c r="D230" s="6" t="s">
        <v>514</v>
      </c>
      <c r="E230" s="6" t="s">
        <v>515</v>
      </c>
      <c r="F230" s="8">
        <v>13490</v>
      </c>
      <c r="G230" s="6">
        <v>10</v>
      </c>
      <c r="H230" s="6">
        <v>20</v>
      </c>
      <c r="I230" s="6">
        <v>240</v>
      </c>
      <c r="J230" s="6">
        <v>270</v>
      </c>
      <c r="K230" s="8">
        <f>+J230*F230</f>
        <v>3642300</v>
      </c>
      <c r="L230" s="19"/>
      <c r="M230" s="19"/>
      <c r="N230" s="19"/>
    </row>
    <row r="231" spans="1:14" ht="22.5" x14ac:dyDescent="0.2">
      <c r="A231" s="5">
        <v>228</v>
      </c>
      <c r="B231" s="6">
        <v>14111800</v>
      </c>
      <c r="C231" s="7" t="s">
        <v>516</v>
      </c>
      <c r="D231" s="6" t="s">
        <v>517</v>
      </c>
      <c r="E231" s="6" t="s">
        <v>56</v>
      </c>
      <c r="F231" s="8">
        <v>38080</v>
      </c>
      <c r="G231" s="6">
        <v>2</v>
      </c>
      <c r="H231" s="6">
        <v>0</v>
      </c>
      <c r="I231" s="6">
        <v>12</v>
      </c>
      <c r="J231" s="6">
        <v>14</v>
      </c>
      <c r="K231" s="8">
        <f>+J231*F231</f>
        <v>533120</v>
      </c>
      <c r="L231" s="19"/>
      <c r="M231" s="19"/>
      <c r="N231" s="19"/>
    </row>
    <row r="232" spans="1:14" x14ac:dyDescent="0.2">
      <c r="A232" s="5">
        <v>229</v>
      </c>
      <c r="B232" s="6">
        <v>14111800</v>
      </c>
      <c r="C232" s="7" t="s">
        <v>518</v>
      </c>
      <c r="D232" s="6" t="s">
        <v>519</v>
      </c>
      <c r="E232" s="6" t="s">
        <v>520</v>
      </c>
      <c r="F232" s="8">
        <v>20736</v>
      </c>
      <c r="G232" s="6">
        <v>0</v>
      </c>
      <c r="H232" s="6">
        <v>144</v>
      </c>
      <c r="I232" s="6">
        <v>0</v>
      </c>
      <c r="J232" s="6">
        <v>144</v>
      </c>
      <c r="K232" s="8">
        <f>+J232*F232</f>
        <v>2985984</v>
      </c>
      <c r="L232" s="19"/>
      <c r="M232" s="19"/>
      <c r="N232" s="19"/>
    </row>
    <row r="233" spans="1:14" ht="22.5" x14ac:dyDescent="0.2">
      <c r="A233" s="5">
        <v>230</v>
      </c>
      <c r="B233" s="6">
        <v>14111800</v>
      </c>
      <c r="C233" s="7" t="s">
        <v>521</v>
      </c>
      <c r="D233" s="6" t="s">
        <v>522</v>
      </c>
      <c r="E233" s="6" t="s">
        <v>523</v>
      </c>
      <c r="F233" s="8">
        <v>161362</v>
      </c>
      <c r="G233" s="6">
        <v>3</v>
      </c>
      <c r="H233" s="6">
        <v>14</v>
      </c>
      <c r="I233" s="6">
        <v>6</v>
      </c>
      <c r="J233" s="6">
        <v>23</v>
      </c>
      <c r="K233" s="8">
        <f>+J233*F233</f>
        <v>3711326</v>
      </c>
      <c r="L233" s="19"/>
      <c r="M233" s="19"/>
      <c r="N233" s="19"/>
    </row>
    <row r="234" spans="1:14" ht="56.25" x14ac:dyDescent="0.2">
      <c r="A234" s="5">
        <v>231</v>
      </c>
      <c r="B234" s="6">
        <v>14111800</v>
      </c>
      <c r="C234" s="7" t="s">
        <v>524</v>
      </c>
      <c r="D234" s="6" t="s">
        <v>525</v>
      </c>
      <c r="E234" s="6" t="s">
        <v>526</v>
      </c>
      <c r="F234" s="8">
        <v>306020</v>
      </c>
      <c r="G234" s="6">
        <v>1</v>
      </c>
      <c r="H234" s="6">
        <v>0</v>
      </c>
      <c r="I234" s="6">
        <v>0</v>
      </c>
      <c r="J234" s="6">
        <v>1</v>
      </c>
      <c r="K234" s="8">
        <f>+J234*F234</f>
        <v>306020</v>
      </c>
      <c r="L234" s="19"/>
      <c r="M234" s="19"/>
      <c r="N234" s="19"/>
    </row>
    <row r="235" spans="1:14" ht="22.5" x14ac:dyDescent="0.2">
      <c r="A235" s="5">
        <v>232</v>
      </c>
      <c r="B235" s="6">
        <v>42201800</v>
      </c>
      <c r="C235" s="7" t="s">
        <v>527</v>
      </c>
      <c r="D235" s="6" t="s">
        <v>527</v>
      </c>
      <c r="E235" s="6" t="s">
        <v>35</v>
      </c>
      <c r="F235" s="8">
        <v>392075</v>
      </c>
      <c r="G235" s="6">
        <v>300</v>
      </c>
      <c r="H235" s="6">
        <v>0</v>
      </c>
      <c r="I235" s="6">
        <v>0</v>
      </c>
      <c r="J235" s="6">
        <v>300</v>
      </c>
      <c r="K235" s="8">
        <f>+J235*F235</f>
        <v>117622500</v>
      </c>
      <c r="L235" s="19"/>
      <c r="M235" s="19"/>
      <c r="N235" s="19"/>
    </row>
    <row r="236" spans="1:14" ht="56.25" x14ac:dyDescent="0.2">
      <c r="A236" s="5">
        <v>233</v>
      </c>
      <c r="B236" s="9">
        <v>42292501</v>
      </c>
      <c r="C236" s="10" t="s">
        <v>528</v>
      </c>
      <c r="D236" s="6" t="s">
        <v>732</v>
      </c>
      <c r="E236" s="10" t="s">
        <v>56</v>
      </c>
      <c r="F236" s="8">
        <v>103249</v>
      </c>
      <c r="G236" s="6">
        <v>3</v>
      </c>
      <c r="H236" s="6">
        <v>0</v>
      </c>
      <c r="I236" s="6">
        <v>0</v>
      </c>
      <c r="J236" s="6">
        <v>3</v>
      </c>
      <c r="K236" s="8">
        <f>+J236*F236</f>
        <v>309747</v>
      </c>
      <c r="L236" s="19"/>
      <c r="M236" s="19"/>
      <c r="N236" s="19"/>
    </row>
    <row r="237" spans="1:14" ht="33.75" x14ac:dyDescent="0.2">
      <c r="A237" s="5">
        <v>234</v>
      </c>
      <c r="B237" s="6">
        <v>42142500</v>
      </c>
      <c r="C237" s="7" t="s">
        <v>529</v>
      </c>
      <c r="D237" s="6" t="s">
        <v>530</v>
      </c>
      <c r="E237" s="6" t="s">
        <v>20</v>
      </c>
      <c r="F237" s="8">
        <v>38169</v>
      </c>
      <c r="G237" s="6">
        <v>24</v>
      </c>
      <c r="H237" s="6">
        <v>0</v>
      </c>
      <c r="I237" s="6">
        <v>0</v>
      </c>
      <c r="J237" s="6">
        <v>24</v>
      </c>
      <c r="K237" s="8">
        <f>+J237*F237</f>
        <v>916056</v>
      </c>
      <c r="L237" s="19"/>
      <c r="M237" s="19"/>
      <c r="N237" s="19"/>
    </row>
    <row r="238" spans="1:14" ht="22.5" x14ac:dyDescent="0.2">
      <c r="A238" s="5">
        <v>235</v>
      </c>
      <c r="B238" s="6">
        <v>42182401</v>
      </c>
      <c r="C238" s="7" t="s">
        <v>531</v>
      </c>
      <c r="D238" s="6" t="s">
        <v>532</v>
      </c>
      <c r="E238" s="6" t="s">
        <v>35</v>
      </c>
      <c r="F238" s="8">
        <v>127270</v>
      </c>
      <c r="G238" s="6">
        <v>2</v>
      </c>
      <c r="H238" s="6">
        <v>0</v>
      </c>
      <c r="I238" s="6">
        <v>0</v>
      </c>
      <c r="J238" s="6">
        <v>2</v>
      </c>
      <c r="K238" s="8">
        <f>+J238*F238</f>
        <v>254540</v>
      </c>
      <c r="L238" s="19"/>
      <c r="M238" s="19"/>
      <c r="N238" s="19"/>
    </row>
    <row r="239" spans="1:14" ht="78.75" x14ac:dyDescent="0.2">
      <c r="A239" s="5">
        <v>236</v>
      </c>
      <c r="B239" s="6">
        <v>42171802</v>
      </c>
      <c r="C239" s="7" t="s">
        <v>533</v>
      </c>
      <c r="D239" s="6" t="s">
        <v>534</v>
      </c>
      <c r="E239" s="6" t="s">
        <v>35</v>
      </c>
      <c r="F239" s="8">
        <v>8033</v>
      </c>
      <c r="G239" s="6">
        <v>0</v>
      </c>
      <c r="H239" s="6">
        <v>5</v>
      </c>
      <c r="I239" s="6">
        <v>0</v>
      </c>
      <c r="J239" s="6">
        <v>5</v>
      </c>
      <c r="K239" s="8">
        <f>+J239*F239</f>
        <v>40165</v>
      </c>
      <c r="L239" s="19"/>
      <c r="M239" s="19"/>
      <c r="N239" s="19"/>
    </row>
    <row r="240" spans="1:14" ht="22.5" x14ac:dyDescent="0.2">
      <c r="A240" s="5">
        <v>237</v>
      </c>
      <c r="B240" s="6">
        <v>42281806</v>
      </c>
      <c r="C240" s="7" t="s">
        <v>535</v>
      </c>
      <c r="D240" s="6" t="s">
        <v>536</v>
      </c>
      <c r="E240" s="6" t="s">
        <v>537</v>
      </c>
      <c r="F240" s="8">
        <v>89250</v>
      </c>
      <c r="G240" s="6">
        <v>100</v>
      </c>
      <c r="H240" s="6">
        <v>1</v>
      </c>
      <c r="I240" s="6">
        <v>36</v>
      </c>
      <c r="J240" s="6">
        <v>137</v>
      </c>
      <c r="K240" s="8">
        <f>+J240*F240</f>
        <v>12227250</v>
      </c>
      <c r="L240" s="19"/>
      <c r="M240" s="19"/>
      <c r="N240" s="19"/>
    </row>
    <row r="241" spans="1:14" ht="90" x14ac:dyDescent="0.2">
      <c r="A241" s="5">
        <v>238</v>
      </c>
      <c r="B241" s="6">
        <v>42152103</v>
      </c>
      <c r="C241" s="7" t="s">
        <v>538</v>
      </c>
      <c r="D241" s="6" t="s">
        <v>539</v>
      </c>
      <c r="E241" s="6" t="s">
        <v>540</v>
      </c>
      <c r="F241" s="8">
        <v>254280</v>
      </c>
      <c r="G241" s="6">
        <v>48</v>
      </c>
      <c r="H241" s="6">
        <v>50</v>
      </c>
      <c r="I241" s="6">
        <v>60</v>
      </c>
      <c r="J241" s="6">
        <v>158</v>
      </c>
      <c r="K241" s="8">
        <f>+J241*F241</f>
        <v>40176240</v>
      </c>
      <c r="L241" s="19"/>
      <c r="M241" s="19"/>
      <c r="N241" s="19"/>
    </row>
    <row r="242" spans="1:14" ht="45" x14ac:dyDescent="0.2">
      <c r="A242" s="5">
        <v>239</v>
      </c>
      <c r="B242" s="6">
        <v>42201905</v>
      </c>
      <c r="C242" s="5" t="s">
        <v>541</v>
      </c>
      <c r="D242" s="5" t="s">
        <v>541</v>
      </c>
      <c r="E242" s="5" t="s">
        <v>542</v>
      </c>
      <c r="F242" s="8">
        <v>643500</v>
      </c>
      <c r="G242" s="6">
        <v>34</v>
      </c>
      <c r="H242" s="6">
        <v>0</v>
      </c>
      <c r="I242" s="6">
        <v>0</v>
      </c>
      <c r="J242" s="6">
        <v>34</v>
      </c>
      <c r="K242" s="8">
        <f>+J242*F242</f>
        <v>21879000</v>
      </c>
      <c r="L242" s="19"/>
      <c r="M242" s="19"/>
      <c r="N242" s="19"/>
    </row>
    <row r="243" spans="1:14" ht="45" x14ac:dyDescent="0.2">
      <c r="A243" s="5">
        <v>240</v>
      </c>
      <c r="B243" s="6">
        <v>42201905</v>
      </c>
      <c r="C243" s="7" t="s">
        <v>543</v>
      </c>
      <c r="D243" s="6" t="s">
        <v>544</v>
      </c>
      <c r="E243" s="6" t="s">
        <v>545</v>
      </c>
      <c r="F243" s="8">
        <v>257400</v>
      </c>
      <c r="G243" s="6">
        <v>5</v>
      </c>
      <c r="H243" s="6">
        <v>0</v>
      </c>
      <c r="I243" s="6">
        <v>0</v>
      </c>
      <c r="J243" s="6">
        <v>5</v>
      </c>
      <c r="K243" s="8">
        <f>+J243*F243</f>
        <v>1287000</v>
      </c>
      <c r="L243" s="19"/>
      <c r="M243" s="19"/>
      <c r="N243" s="19"/>
    </row>
    <row r="244" spans="1:14" ht="33.75" x14ac:dyDescent="0.2">
      <c r="A244" s="5">
        <v>241</v>
      </c>
      <c r="B244" s="6">
        <v>42221902</v>
      </c>
      <c r="C244" s="7" t="s">
        <v>546</v>
      </c>
      <c r="D244" s="6" t="s">
        <v>547</v>
      </c>
      <c r="E244" s="6" t="s">
        <v>548</v>
      </c>
      <c r="F244" s="8">
        <v>47424</v>
      </c>
      <c r="G244" s="6">
        <v>57</v>
      </c>
      <c r="H244" s="6">
        <v>0</v>
      </c>
      <c r="I244" s="6">
        <v>0</v>
      </c>
      <c r="J244" s="6">
        <v>57</v>
      </c>
      <c r="K244" s="8">
        <f>+J244*F244</f>
        <v>2703168</v>
      </c>
      <c r="L244" s="19"/>
      <c r="M244" s="19"/>
      <c r="N244" s="19"/>
    </row>
    <row r="245" spans="1:14" ht="56.25" x14ac:dyDescent="0.2">
      <c r="A245" s="5">
        <v>242</v>
      </c>
      <c r="B245" s="6">
        <v>42293505</v>
      </c>
      <c r="C245" s="7" t="s">
        <v>549</v>
      </c>
      <c r="D245" s="6" t="s">
        <v>352</v>
      </c>
      <c r="E245" s="6" t="s">
        <v>193</v>
      </c>
      <c r="F245" s="8">
        <v>30023</v>
      </c>
      <c r="G245" s="6">
        <v>22</v>
      </c>
      <c r="H245" s="6">
        <v>0</v>
      </c>
      <c r="I245" s="6">
        <v>0</v>
      </c>
      <c r="J245" s="6">
        <v>22</v>
      </c>
      <c r="K245" s="8">
        <f>+J245*F245</f>
        <v>660506</v>
      </c>
      <c r="L245" s="19"/>
      <c r="M245" s="19"/>
      <c r="N245" s="19"/>
    </row>
    <row r="246" spans="1:14" ht="56.25" x14ac:dyDescent="0.2">
      <c r="A246" s="5">
        <v>243</v>
      </c>
      <c r="B246" s="6">
        <v>42293505</v>
      </c>
      <c r="C246" s="7" t="s">
        <v>550</v>
      </c>
      <c r="D246" s="6" t="s">
        <v>352</v>
      </c>
      <c r="E246" s="6" t="s">
        <v>193</v>
      </c>
      <c r="F246" s="8">
        <v>30194</v>
      </c>
      <c r="G246" s="6">
        <v>0</v>
      </c>
      <c r="H246" s="6">
        <v>5</v>
      </c>
      <c r="I246" s="6">
        <v>0</v>
      </c>
      <c r="J246" s="6">
        <v>5</v>
      </c>
      <c r="K246" s="8">
        <f>+J246*F246</f>
        <v>150970</v>
      </c>
      <c r="L246" s="19"/>
      <c r="M246" s="19"/>
      <c r="N246" s="19"/>
    </row>
    <row r="247" spans="1:14" ht="56.25" x14ac:dyDescent="0.2">
      <c r="A247" s="5">
        <v>244</v>
      </c>
      <c r="B247" s="6">
        <v>42293505</v>
      </c>
      <c r="C247" s="7" t="s">
        <v>551</v>
      </c>
      <c r="D247" s="6" t="s">
        <v>352</v>
      </c>
      <c r="E247" s="6" t="s">
        <v>193</v>
      </c>
      <c r="F247" s="8">
        <v>26086</v>
      </c>
      <c r="G247" s="6">
        <v>22</v>
      </c>
      <c r="H247" s="6">
        <v>0</v>
      </c>
      <c r="I247" s="6">
        <v>0</v>
      </c>
      <c r="J247" s="6">
        <v>22</v>
      </c>
      <c r="K247" s="8">
        <f>+J247*F247</f>
        <v>573892</v>
      </c>
      <c r="L247" s="19"/>
      <c r="M247" s="19"/>
      <c r="N247" s="19"/>
    </row>
    <row r="248" spans="1:14" ht="56.25" x14ac:dyDescent="0.2">
      <c r="A248" s="5">
        <v>245</v>
      </c>
      <c r="B248" s="6">
        <v>42293505</v>
      </c>
      <c r="C248" s="7" t="s">
        <v>552</v>
      </c>
      <c r="D248" s="6" t="s">
        <v>352</v>
      </c>
      <c r="E248" s="6" t="s">
        <v>193</v>
      </c>
      <c r="F248" s="8">
        <v>29000</v>
      </c>
      <c r="G248" s="6">
        <v>0</v>
      </c>
      <c r="H248" s="6">
        <v>4</v>
      </c>
      <c r="I248" s="6">
        <v>0</v>
      </c>
      <c r="J248" s="6">
        <v>4</v>
      </c>
      <c r="K248" s="8">
        <f>+J248*F248</f>
        <v>116000</v>
      </c>
      <c r="L248" s="19"/>
      <c r="M248" s="19"/>
      <c r="N248" s="19"/>
    </row>
    <row r="249" spans="1:14" ht="33.75" x14ac:dyDescent="0.2">
      <c r="A249" s="5">
        <v>246</v>
      </c>
      <c r="B249" s="6">
        <v>42293505</v>
      </c>
      <c r="C249" s="7" t="s">
        <v>553</v>
      </c>
      <c r="D249" s="6" t="s">
        <v>554</v>
      </c>
      <c r="E249" s="6" t="s">
        <v>342</v>
      </c>
      <c r="F249" s="8">
        <v>31452</v>
      </c>
      <c r="G249" s="6">
        <v>240</v>
      </c>
      <c r="H249" s="6">
        <v>24</v>
      </c>
      <c r="I249" s="6">
        <v>168</v>
      </c>
      <c r="J249" s="6">
        <v>432</v>
      </c>
      <c r="K249" s="8">
        <f>+J249*F249</f>
        <v>13587264</v>
      </c>
      <c r="L249" s="19"/>
      <c r="M249" s="19"/>
      <c r="N249" s="19"/>
    </row>
    <row r="250" spans="1:14" ht="33.75" x14ac:dyDescent="0.2">
      <c r="A250" s="5">
        <v>247</v>
      </c>
      <c r="B250" s="6">
        <v>42293505</v>
      </c>
      <c r="C250" s="7" t="s">
        <v>555</v>
      </c>
      <c r="D250" s="6" t="s">
        <v>347</v>
      </c>
      <c r="E250" s="6" t="s">
        <v>342</v>
      </c>
      <c r="F250" s="8">
        <v>31607</v>
      </c>
      <c r="G250" s="6">
        <v>0</v>
      </c>
      <c r="H250" s="6">
        <v>250</v>
      </c>
      <c r="I250" s="6">
        <v>240</v>
      </c>
      <c r="J250" s="6">
        <v>490</v>
      </c>
      <c r="K250" s="8">
        <f>+J250*F250</f>
        <v>15487430</v>
      </c>
      <c r="L250" s="19"/>
      <c r="M250" s="19"/>
      <c r="N250" s="19"/>
    </row>
    <row r="251" spans="1:14" ht="22.5" x14ac:dyDescent="0.2">
      <c r="A251" s="5">
        <v>248</v>
      </c>
      <c r="B251" s="6">
        <v>42182005</v>
      </c>
      <c r="C251" s="7" t="s">
        <v>556</v>
      </c>
      <c r="D251" s="6" t="s">
        <v>556</v>
      </c>
      <c r="E251" s="6" t="s">
        <v>557</v>
      </c>
      <c r="F251" s="8">
        <v>11341</v>
      </c>
      <c r="G251" s="6">
        <v>155</v>
      </c>
      <c r="H251" s="6">
        <v>41</v>
      </c>
      <c r="I251" s="6">
        <v>0</v>
      </c>
      <c r="J251" s="6">
        <v>196</v>
      </c>
      <c r="K251" s="8">
        <f>+J251*F251</f>
        <v>2222836</v>
      </c>
      <c r="L251" s="19"/>
      <c r="M251" s="19"/>
      <c r="N251" s="19"/>
    </row>
    <row r="252" spans="1:14" ht="22.5" x14ac:dyDescent="0.2">
      <c r="A252" s="5">
        <v>249</v>
      </c>
      <c r="B252" s="6">
        <v>42182005</v>
      </c>
      <c r="C252" s="7" t="s">
        <v>558</v>
      </c>
      <c r="D252" s="6" t="s">
        <v>558</v>
      </c>
      <c r="E252" s="6" t="s">
        <v>557</v>
      </c>
      <c r="F252" s="8">
        <v>11062</v>
      </c>
      <c r="G252" s="6">
        <v>338</v>
      </c>
      <c r="H252" s="6">
        <v>29</v>
      </c>
      <c r="I252" s="6">
        <v>0</v>
      </c>
      <c r="J252" s="6">
        <v>367</v>
      </c>
      <c r="K252" s="8">
        <f>+J252*F252</f>
        <v>4059754</v>
      </c>
      <c r="L252" s="19"/>
      <c r="M252" s="19"/>
      <c r="N252" s="19"/>
    </row>
    <row r="253" spans="1:14" ht="22.5" x14ac:dyDescent="0.2">
      <c r="A253" s="5">
        <v>250</v>
      </c>
      <c r="B253" s="6">
        <v>42295104</v>
      </c>
      <c r="C253" s="7" t="s">
        <v>559</v>
      </c>
      <c r="D253" s="6" t="s">
        <v>560</v>
      </c>
      <c r="E253" s="6" t="s">
        <v>420</v>
      </c>
      <c r="F253" s="8">
        <v>220471</v>
      </c>
      <c r="G253" s="6">
        <v>19</v>
      </c>
      <c r="H253" s="6">
        <v>0</v>
      </c>
      <c r="I253" s="6">
        <v>0</v>
      </c>
      <c r="J253" s="6">
        <v>19</v>
      </c>
      <c r="K253" s="8">
        <f>+J253*F253</f>
        <v>4188949</v>
      </c>
      <c r="L253" s="19"/>
      <c r="M253" s="19"/>
      <c r="N253" s="19"/>
    </row>
    <row r="254" spans="1:14" ht="22.5" x14ac:dyDescent="0.2">
      <c r="A254" s="5">
        <v>251</v>
      </c>
      <c r="B254" s="6">
        <v>42295104</v>
      </c>
      <c r="C254" s="7" t="s">
        <v>561</v>
      </c>
      <c r="D254" s="6" t="s">
        <v>562</v>
      </c>
      <c r="E254" s="6" t="s">
        <v>42</v>
      </c>
      <c r="F254" s="8">
        <v>630933</v>
      </c>
      <c r="G254" s="6">
        <v>42</v>
      </c>
      <c r="H254" s="6">
        <v>0</v>
      </c>
      <c r="I254" s="6">
        <v>0</v>
      </c>
      <c r="J254" s="6">
        <v>42</v>
      </c>
      <c r="K254" s="8">
        <f>+J254*F254</f>
        <v>26499186</v>
      </c>
      <c r="L254" s="19"/>
      <c r="M254" s="19"/>
      <c r="N254" s="19"/>
    </row>
    <row r="255" spans="1:14" ht="22.5" x14ac:dyDescent="0.2">
      <c r="A255" s="5">
        <v>252</v>
      </c>
      <c r="B255" s="6">
        <v>42182013</v>
      </c>
      <c r="C255" s="7" t="s">
        <v>563</v>
      </c>
      <c r="D255" s="6" t="s">
        <v>564</v>
      </c>
      <c r="E255" s="6" t="s">
        <v>35</v>
      </c>
      <c r="F255" s="8">
        <v>1781</v>
      </c>
      <c r="G255" s="6">
        <v>0</v>
      </c>
      <c r="H255" s="6">
        <v>120</v>
      </c>
      <c r="I255" s="6">
        <v>600</v>
      </c>
      <c r="J255" s="6">
        <v>720</v>
      </c>
      <c r="K255" s="8">
        <f>+J255*F255</f>
        <v>1282320</v>
      </c>
      <c r="L255" s="19"/>
      <c r="M255" s="19"/>
      <c r="N255" s="19"/>
    </row>
    <row r="256" spans="1:14" ht="67.5" x14ac:dyDescent="0.2">
      <c r="A256" s="5">
        <v>253</v>
      </c>
      <c r="B256" s="6">
        <v>42311503</v>
      </c>
      <c r="C256" s="7" t="s">
        <v>565</v>
      </c>
      <c r="D256" s="6" t="s">
        <v>566</v>
      </c>
      <c r="E256" s="6" t="s">
        <v>567</v>
      </c>
      <c r="F256" s="8">
        <v>22000</v>
      </c>
      <c r="G256" s="6">
        <v>12</v>
      </c>
      <c r="H256" s="6">
        <v>20</v>
      </c>
      <c r="I256" s="6">
        <v>0</v>
      </c>
      <c r="J256" s="6">
        <v>32</v>
      </c>
      <c r="K256" s="8">
        <f>+J256*F256</f>
        <v>704000</v>
      </c>
      <c r="L256" s="19"/>
      <c r="M256" s="19"/>
      <c r="N256" s="19"/>
    </row>
    <row r="257" spans="1:14" ht="67.5" x14ac:dyDescent="0.2">
      <c r="A257" s="5">
        <v>254</v>
      </c>
      <c r="B257" s="6">
        <v>42311503</v>
      </c>
      <c r="C257" s="7" t="s">
        <v>568</v>
      </c>
      <c r="D257" s="6" t="s">
        <v>566</v>
      </c>
      <c r="E257" s="6" t="s">
        <v>567</v>
      </c>
      <c r="F257" s="8">
        <v>28000</v>
      </c>
      <c r="G257" s="6">
        <v>24</v>
      </c>
      <c r="H257" s="6">
        <v>0</v>
      </c>
      <c r="I257" s="6">
        <v>0</v>
      </c>
      <c r="J257" s="6">
        <v>24</v>
      </c>
      <c r="K257" s="8">
        <f>+J257*F257</f>
        <v>672000</v>
      </c>
      <c r="L257" s="19"/>
      <c r="M257" s="19"/>
      <c r="N257" s="19"/>
    </row>
    <row r="258" spans="1:14" ht="67.5" x14ac:dyDescent="0.2">
      <c r="A258" s="5">
        <v>255</v>
      </c>
      <c r="B258" s="6">
        <v>42311503</v>
      </c>
      <c r="C258" s="7" t="s">
        <v>569</v>
      </c>
      <c r="D258" s="6" t="s">
        <v>566</v>
      </c>
      <c r="E258" s="6" t="s">
        <v>567</v>
      </c>
      <c r="F258" s="8">
        <v>34000</v>
      </c>
      <c r="G258" s="6">
        <v>23</v>
      </c>
      <c r="H258" s="6">
        <v>0</v>
      </c>
      <c r="I258" s="6">
        <v>0</v>
      </c>
      <c r="J258" s="6">
        <v>23</v>
      </c>
      <c r="K258" s="8">
        <f>+J258*F258</f>
        <v>782000</v>
      </c>
      <c r="L258" s="19"/>
      <c r="M258" s="19"/>
      <c r="N258" s="19"/>
    </row>
    <row r="259" spans="1:14" ht="56.25" x14ac:dyDescent="0.2">
      <c r="A259" s="5">
        <v>256</v>
      </c>
      <c r="B259" s="6">
        <v>42311503</v>
      </c>
      <c r="C259" s="7" t="s">
        <v>570</v>
      </c>
      <c r="D259" s="6" t="s">
        <v>571</v>
      </c>
      <c r="E259" s="6" t="s">
        <v>567</v>
      </c>
      <c r="F259" s="8">
        <v>14296</v>
      </c>
      <c r="G259" s="6">
        <v>24</v>
      </c>
      <c r="H259" s="6">
        <v>0</v>
      </c>
      <c r="I259" s="6">
        <v>0</v>
      </c>
      <c r="J259" s="6">
        <v>24</v>
      </c>
      <c r="K259" s="8">
        <f>+J259*F259</f>
        <v>343104</v>
      </c>
      <c r="L259" s="19"/>
      <c r="M259" s="19"/>
      <c r="N259" s="19"/>
    </row>
    <row r="260" spans="1:14" ht="56.25" x14ac:dyDescent="0.2">
      <c r="A260" s="5">
        <v>257</v>
      </c>
      <c r="B260" s="6">
        <v>42311503</v>
      </c>
      <c r="C260" s="7" t="s">
        <v>572</v>
      </c>
      <c r="D260" s="6" t="s">
        <v>571</v>
      </c>
      <c r="E260" s="6" t="s">
        <v>567</v>
      </c>
      <c r="F260" s="8">
        <v>18000</v>
      </c>
      <c r="G260" s="6">
        <v>24</v>
      </c>
      <c r="H260" s="6">
        <v>0</v>
      </c>
      <c r="I260" s="6">
        <v>0</v>
      </c>
      <c r="J260" s="6">
        <v>24</v>
      </c>
      <c r="K260" s="8">
        <f>+J260*F260</f>
        <v>432000</v>
      </c>
      <c r="L260" s="19"/>
      <c r="M260" s="19"/>
      <c r="N260" s="19"/>
    </row>
    <row r="261" spans="1:14" ht="56.25" x14ac:dyDescent="0.2">
      <c r="A261" s="5">
        <v>258</v>
      </c>
      <c r="B261" s="6">
        <v>42311503</v>
      </c>
      <c r="C261" s="7" t="s">
        <v>573</v>
      </c>
      <c r="D261" s="6" t="s">
        <v>571</v>
      </c>
      <c r="E261" s="6" t="s">
        <v>567</v>
      </c>
      <c r="F261" s="8">
        <v>22000</v>
      </c>
      <c r="G261" s="6">
        <v>24</v>
      </c>
      <c r="H261" s="6">
        <v>14</v>
      </c>
      <c r="I261" s="6">
        <v>0</v>
      </c>
      <c r="J261" s="6">
        <v>38</v>
      </c>
      <c r="K261" s="8">
        <f>+J261*F261</f>
        <v>836000</v>
      </c>
      <c r="L261" s="19"/>
      <c r="M261" s="19"/>
      <c r="N261" s="19"/>
    </row>
    <row r="262" spans="1:14" ht="56.25" x14ac:dyDescent="0.2">
      <c r="A262" s="5">
        <v>259</v>
      </c>
      <c r="B262" s="6">
        <v>42311503</v>
      </c>
      <c r="C262" s="7" t="s">
        <v>574</v>
      </c>
      <c r="D262" s="6" t="s">
        <v>571</v>
      </c>
      <c r="E262" s="6" t="s">
        <v>567</v>
      </c>
      <c r="F262" s="8">
        <v>26000</v>
      </c>
      <c r="G262" s="6">
        <v>36</v>
      </c>
      <c r="H262" s="6">
        <v>14</v>
      </c>
      <c r="I262" s="6">
        <v>0</v>
      </c>
      <c r="J262" s="6">
        <v>50</v>
      </c>
      <c r="K262" s="8">
        <f>+J262*F262</f>
        <v>1300000</v>
      </c>
      <c r="L262" s="19"/>
      <c r="M262" s="19"/>
      <c r="N262" s="19"/>
    </row>
    <row r="263" spans="1:14" ht="22.5" x14ac:dyDescent="0.2">
      <c r="A263" s="5">
        <v>260</v>
      </c>
      <c r="B263" s="6">
        <v>42172105</v>
      </c>
      <c r="C263" s="7" t="s">
        <v>575</v>
      </c>
      <c r="D263" s="6" t="s">
        <v>576</v>
      </c>
      <c r="E263" s="6" t="s">
        <v>35</v>
      </c>
      <c r="F263" s="8">
        <v>181758</v>
      </c>
      <c r="G263" s="6">
        <v>3</v>
      </c>
      <c r="H263" s="6">
        <v>0</v>
      </c>
      <c r="I263" s="6">
        <v>0</v>
      </c>
      <c r="J263" s="6">
        <v>3</v>
      </c>
      <c r="K263" s="8">
        <f>+J263*F263</f>
        <v>545274</v>
      </c>
      <c r="L263" s="19"/>
      <c r="M263" s="19"/>
      <c r="N263" s="19"/>
    </row>
    <row r="264" spans="1:14" ht="45" x14ac:dyDescent="0.2">
      <c r="A264" s="5">
        <v>261</v>
      </c>
      <c r="B264" s="6">
        <v>42311506</v>
      </c>
      <c r="C264" s="7" t="s">
        <v>577</v>
      </c>
      <c r="D264" s="6" t="s">
        <v>578</v>
      </c>
      <c r="E264" s="6" t="s">
        <v>42</v>
      </c>
      <c r="F264" s="8">
        <v>5879</v>
      </c>
      <c r="G264" s="6">
        <v>0</v>
      </c>
      <c r="H264" s="6">
        <v>72</v>
      </c>
      <c r="I264" s="6">
        <v>0</v>
      </c>
      <c r="J264" s="6">
        <v>72</v>
      </c>
      <c r="K264" s="8">
        <f>+J264*F264</f>
        <v>423288</v>
      </c>
      <c r="L264" s="19"/>
      <c r="M264" s="19"/>
      <c r="N264" s="19"/>
    </row>
    <row r="265" spans="1:14" ht="22.5" x14ac:dyDescent="0.2">
      <c r="A265" s="5">
        <v>262</v>
      </c>
      <c r="B265" s="6">
        <v>42295203</v>
      </c>
      <c r="C265" s="7" t="s">
        <v>579</v>
      </c>
      <c r="D265" s="6" t="s">
        <v>580</v>
      </c>
      <c r="E265" s="6" t="s">
        <v>35</v>
      </c>
      <c r="F265" s="8">
        <v>16640</v>
      </c>
      <c r="G265" s="6">
        <v>9</v>
      </c>
      <c r="H265" s="6">
        <v>0</v>
      </c>
      <c r="I265" s="6">
        <v>0</v>
      </c>
      <c r="J265" s="6">
        <v>9</v>
      </c>
      <c r="K265" s="8">
        <f>+J265*F265</f>
        <v>149760</v>
      </c>
      <c r="L265" s="19"/>
      <c r="M265" s="19"/>
      <c r="N265" s="19"/>
    </row>
    <row r="266" spans="1:14" ht="22.5" x14ac:dyDescent="0.2">
      <c r="A266" s="5">
        <v>263</v>
      </c>
      <c r="B266" s="6">
        <v>42295203</v>
      </c>
      <c r="C266" s="7" t="s">
        <v>581</v>
      </c>
      <c r="D266" s="6" t="s">
        <v>580</v>
      </c>
      <c r="E266" s="6" t="s">
        <v>35</v>
      </c>
      <c r="F266" s="8">
        <v>16358</v>
      </c>
      <c r="G266" s="6">
        <v>1</v>
      </c>
      <c r="H266" s="6">
        <v>0</v>
      </c>
      <c r="I266" s="6">
        <v>0</v>
      </c>
      <c r="J266" s="6">
        <v>1</v>
      </c>
      <c r="K266" s="8">
        <f>+J266*F266</f>
        <v>16358</v>
      </c>
      <c r="L266" s="19"/>
      <c r="M266" s="19"/>
      <c r="N266" s="19"/>
    </row>
    <row r="267" spans="1:14" ht="45" x14ac:dyDescent="0.2">
      <c r="A267" s="5">
        <v>264</v>
      </c>
      <c r="B267" s="6">
        <v>42141802</v>
      </c>
      <c r="C267" s="7" t="s">
        <v>582</v>
      </c>
      <c r="D267" s="6" t="s">
        <v>583</v>
      </c>
      <c r="E267" s="6" t="s">
        <v>584</v>
      </c>
      <c r="F267" s="8">
        <v>29750</v>
      </c>
      <c r="G267" s="6">
        <v>19</v>
      </c>
      <c r="H267" s="6">
        <v>0</v>
      </c>
      <c r="I267" s="6">
        <v>0</v>
      </c>
      <c r="J267" s="6">
        <v>19</v>
      </c>
      <c r="K267" s="8">
        <f>+J267*F267</f>
        <v>565250</v>
      </c>
      <c r="L267" s="19"/>
      <c r="M267" s="19"/>
      <c r="N267" s="19"/>
    </row>
    <row r="268" spans="1:14" ht="45" x14ac:dyDescent="0.2">
      <c r="A268" s="5">
        <v>265</v>
      </c>
      <c r="B268" s="6">
        <v>42141802</v>
      </c>
      <c r="C268" s="7" t="s">
        <v>585</v>
      </c>
      <c r="D268" s="6" t="s">
        <v>583</v>
      </c>
      <c r="E268" s="6" t="s">
        <v>584</v>
      </c>
      <c r="F268" s="8">
        <v>50000</v>
      </c>
      <c r="G268" s="6">
        <v>1</v>
      </c>
      <c r="H268" s="6">
        <v>0</v>
      </c>
      <c r="I268" s="6">
        <v>0</v>
      </c>
      <c r="J268" s="6">
        <v>1</v>
      </c>
      <c r="K268" s="8">
        <f>+J268*F268</f>
        <v>50000</v>
      </c>
      <c r="L268" s="19"/>
      <c r="M268" s="19"/>
      <c r="N268" s="19"/>
    </row>
    <row r="269" spans="1:14" ht="22.5" x14ac:dyDescent="0.2">
      <c r="A269" s="5">
        <v>266</v>
      </c>
      <c r="B269" s="6">
        <v>42295104</v>
      </c>
      <c r="C269" s="7" t="s">
        <v>586</v>
      </c>
      <c r="D269" s="6" t="s">
        <v>586</v>
      </c>
      <c r="E269" s="6" t="s">
        <v>587</v>
      </c>
      <c r="F269" s="8">
        <v>1200000</v>
      </c>
      <c r="G269" s="6">
        <v>19</v>
      </c>
      <c r="H269" s="6">
        <v>0</v>
      </c>
      <c r="I269" s="6">
        <v>0</v>
      </c>
      <c r="J269" s="6">
        <v>19</v>
      </c>
      <c r="K269" s="8">
        <f>+J269*F269</f>
        <v>22800000</v>
      </c>
      <c r="L269" s="19"/>
      <c r="M269" s="19"/>
      <c r="N269" s="19"/>
    </row>
    <row r="270" spans="1:14" ht="45" x14ac:dyDescent="0.2">
      <c r="A270" s="5">
        <v>267</v>
      </c>
      <c r="B270" s="6">
        <v>42312402</v>
      </c>
      <c r="C270" s="7" t="s">
        <v>588</v>
      </c>
      <c r="D270" s="6" t="s">
        <v>589</v>
      </c>
      <c r="E270" s="6" t="s">
        <v>590</v>
      </c>
      <c r="F270" s="8">
        <v>136585</v>
      </c>
      <c r="G270" s="6">
        <v>30</v>
      </c>
      <c r="H270" s="6">
        <v>0</v>
      </c>
      <c r="I270" s="6">
        <v>0</v>
      </c>
      <c r="J270" s="6">
        <v>30</v>
      </c>
      <c r="K270" s="8">
        <f>+J270*F270</f>
        <v>4097550</v>
      </c>
      <c r="L270" s="19"/>
      <c r="M270" s="19"/>
      <c r="N270" s="19"/>
    </row>
    <row r="271" spans="1:14" ht="78.75" x14ac:dyDescent="0.2">
      <c r="A271" s="5">
        <v>268</v>
      </c>
      <c r="B271" s="6">
        <v>42142515</v>
      </c>
      <c r="C271" s="7" t="s">
        <v>591</v>
      </c>
      <c r="D271" s="6" t="s">
        <v>592</v>
      </c>
      <c r="E271" s="6" t="s">
        <v>56</v>
      </c>
      <c r="F271" s="8">
        <v>38335</v>
      </c>
      <c r="G271" s="6">
        <v>0</v>
      </c>
      <c r="H271" s="6">
        <v>29</v>
      </c>
      <c r="I271" s="6">
        <v>0</v>
      </c>
      <c r="J271" s="6">
        <v>29</v>
      </c>
      <c r="K271" s="8">
        <f>+J271*F271</f>
        <v>1111715</v>
      </c>
      <c r="L271" s="19"/>
      <c r="M271" s="19"/>
      <c r="N271" s="19"/>
    </row>
    <row r="272" spans="1:14" ht="33.75" x14ac:dyDescent="0.2">
      <c r="A272" s="5">
        <v>269</v>
      </c>
      <c r="B272" s="6">
        <v>42142609</v>
      </c>
      <c r="C272" s="7" t="s">
        <v>593</v>
      </c>
      <c r="D272" s="6" t="s">
        <v>371</v>
      </c>
      <c r="E272" s="6" t="s">
        <v>56</v>
      </c>
      <c r="F272" s="8">
        <v>67418</v>
      </c>
      <c r="G272" s="6">
        <v>0</v>
      </c>
      <c r="H272" s="6">
        <v>3</v>
      </c>
      <c r="I272" s="6">
        <v>0</v>
      </c>
      <c r="J272" s="6">
        <v>3</v>
      </c>
      <c r="K272" s="8">
        <f>+J272*F272</f>
        <v>202254</v>
      </c>
      <c r="L272" s="19"/>
      <c r="M272" s="19"/>
      <c r="N272" s="19"/>
    </row>
    <row r="273" spans="1:14" ht="33.75" x14ac:dyDescent="0.2">
      <c r="A273" s="5">
        <v>270</v>
      </c>
      <c r="B273" s="6">
        <v>42221513</v>
      </c>
      <c r="C273" s="7" t="s">
        <v>594</v>
      </c>
      <c r="D273" s="6" t="s">
        <v>595</v>
      </c>
      <c r="E273" s="6" t="s">
        <v>35</v>
      </c>
      <c r="F273" s="8">
        <v>105000</v>
      </c>
      <c r="G273" s="6">
        <v>0</v>
      </c>
      <c r="H273" s="6">
        <v>36</v>
      </c>
      <c r="I273" s="6">
        <v>0</v>
      </c>
      <c r="J273" s="6">
        <v>36</v>
      </c>
      <c r="K273" s="8">
        <f>+J273*F273</f>
        <v>3780000</v>
      </c>
      <c r="L273" s="19"/>
      <c r="M273" s="19"/>
      <c r="N273" s="19"/>
    </row>
    <row r="274" spans="1:14" ht="56.25" x14ac:dyDescent="0.2">
      <c r="A274" s="5">
        <v>271</v>
      </c>
      <c r="B274" s="6">
        <v>42142511</v>
      </c>
      <c r="C274" s="7" t="s">
        <v>596</v>
      </c>
      <c r="D274" s="6" t="s">
        <v>597</v>
      </c>
      <c r="E274" s="6" t="s">
        <v>56</v>
      </c>
      <c r="F274" s="8">
        <v>100100</v>
      </c>
      <c r="G274" s="6">
        <v>0</v>
      </c>
      <c r="H274" s="6">
        <v>26</v>
      </c>
      <c r="I274" s="6">
        <v>0</v>
      </c>
      <c r="J274" s="6">
        <v>26</v>
      </c>
      <c r="K274" s="8">
        <f>+J274*F274</f>
        <v>2602600</v>
      </c>
      <c r="L274" s="19"/>
      <c r="M274" s="19"/>
      <c r="N274" s="19"/>
    </row>
    <row r="275" spans="1:14" ht="78.75" x14ac:dyDescent="0.2">
      <c r="A275" s="5">
        <v>272</v>
      </c>
      <c r="B275" s="6">
        <v>42142509</v>
      </c>
      <c r="C275" s="7" t="s">
        <v>598</v>
      </c>
      <c r="D275" s="6" t="s">
        <v>599</v>
      </c>
      <c r="E275" s="6" t="s">
        <v>56</v>
      </c>
      <c r="F275" s="8">
        <v>49000</v>
      </c>
      <c r="G275" s="6">
        <v>0</v>
      </c>
      <c r="H275" s="6">
        <v>1</v>
      </c>
      <c r="I275" s="6">
        <v>0</v>
      </c>
      <c r="J275" s="6">
        <v>1</v>
      </c>
      <c r="K275" s="8">
        <f>+J275*F275</f>
        <v>49000</v>
      </c>
      <c r="L275" s="19"/>
      <c r="M275" s="19"/>
      <c r="N275" s="19"/>
    </row>
    <row r="276" spans="1:14" ht="33.75" x14ac:dyDescent="0.2">
      <c r="A276" s="5">
        <v>273</v>
      </c>
      <c r="B276" s="6">
        <v>42142609</v>
      </c>
      <c r="C276" s="7" t="s">
        <v>600</v>
      </c>
      <c r="D276" s="6" t="s">
        <v>601</v>
      </c>
      <c r="E276" s="6" t="s">
        <v>56</v>
      </c>
      <c r="F276" s="8">
        <v>556207</v>
      </c>
      <c r="G276" s="6">
        <v>0</v>
      </c>
      <c r="H276" s="6">
        <v>7</v>
      </c>
      <c r="I276" s="6">
        <v>0</v>
      </c>
      <c r="J276" s="6">
        <v>7</v>
      </c>
      <c r="K276" s="8">
        <f>+J276*F276</f>
        <v>3893449</v>
      </c>
      <c r="L276" s="19"/>
      <c r="M276" s="19"/>
      <c r="N276" s="19"/>
    </row>
    <row r="277" spans="1:14" ht="33.75" x14ac:dyDescent="0.2">
      <c r="A277" s="5">
        <v>274</v>
      </c>
      <c r="B277" s="6">
        <v>42312201</v>
      </c>
      <c r="C277" s="7" t="s">
        <v>602</v>
      </c>
      <c r="D277" s="5" t="s">
        <v>603</v>
      </c>
      <c r="E277" s="6" t="s">
        <v>604</v>
      </c>
      <c r="F277" s="8">
        <v>280000</v>
      </c>
      <c r="G277" s="6">
        <v>2</v>
      </c>
      <c r="H277" s="6">
        <v>5</v>
      </c>
      <c r="I277" s="6">
        <v>0</v>
      </c>
      <c r="J277" s="6">
        <v>7</v>
      </c>
      <c r="K277" s="8">
        <f>+J277*F277</f>
        <v>1960000</v>
      </c>
      <c r="L277" s="19"/>
      <c r="M277" s="19"/>
      <c r="N277" s="19"/>
    </row>
    <row r="278" spans="1:14" ht="45" x14ac:dyDescent="0.2">
      <c r="A278" s="5">
        <v>275</v>
      </c>
      <c r="B278" s="6">
        <v>42312201</v>
      </c>
      <c r="C278" s="5" t="s">
        <v>605</v>
      </c>
      <c r="D278" s="5" t="s">
        <v>606</v>
      </c>
      <c r="E278" s="5" t="s">
        <v>607</v>
      </c>
      <c r="F278" s="8">
        <v>496468</v>
      </c>
      <c r="G278" s="6">
        <v>40</v>
      </c>
      <c r="H278" s="6">
        <v>0</v>
      </c>
      <c r="I278" s="6">
        <v>0</v>
      </c>
      <c r="J278" s="6">
        <v>40</v>
      </c>
      <c r="K278" s="8">
        <f>+J278*F278</f>
        <v>19858720</v>
      </c>
      <c r="L278" s="19"/>
      <c r="M278" s="19"/>
      <c r="N278" s="19"/>
    </row>
    <row r="279" spans="1:14" ht="33.75" x14ac:dyDescent="0.2">
      <c r="A279" s="5">
        <v>276</v>
      </c>
      <c r="B279" s="6">
        <v>42312201</v>
      </c>
      <c r="C279" s="7" t="s">
        <v>608</v>
      </c>
      <c r="D279" s="6" t="s">
        <v>609</v>
      </c>
      <c r="E279" s="6" t="s">
        <v>604</v>
      </c>
      <c r="F279" s="8">
        <v>185705</v>
      </c>
      <c r="G279" s="6">
        <v>7</v>
      </c>
      <c r="H279" s="6">
        <v>0</v>
      </c>
      <c r="I279" s="6">
        <v>0</v>
      </c>
      <c r="J279" s="6">
        <v>7</v>
      </c>
      <c r="K279" s="8">
        <f>+J279*F279</f>
        <v>1299935</v>
      </c>
      <c r="L279" s="19"/>
      <c r="M279" s="19"/>
      <c r="N279" s="19"/>
    </row>
    <row r="280" spans="1:14" ht="45" x14ac:dyDescent="0.2">
      <c r="A280" s="5">
        <v>277</v>
      </c>
      <c r="B280" s="6">
        <v>42312201</v>
      </c>
      <c r="C280" s="7" t="s">
        <v>610</v>
      </c>
      <c r="D280" s="6" t="s">
        <v>610</v>
      </c>
      <c r="E280" s="6" t="s">
        <v>604</v>
      </c>
      <c r="F280" s="8">
        <v>220000</v>
      </c>
      <c r="G280" s="6">
        <v>0</v>
      </c>
      <c r="H280" s="6">
        <v>0</v>
      </c>
      <c r="I280" s="6">
        <v>6</v>
      </c>
      <c r="J280" s="6">
        <v>6</v>
      </c>
      <c r="K280" s="8">
        <f>+J280*F280</f>
        <v>1320000</v>
      </c>
      <c r="L280" s="19"/>
      <c r="M280" s="19"/>
      <c r="N280" s="19"/>
    </row>
    <row r="281" spans="1:14" ht="45" x14ac:dyDescent="0.2">
      <c r="A281" s="5">
        <v>278</v>
      </c>
      <c r="B281" s="6">
        <v>42292904</v>
      </c>
      <c r="C281" s="7" t="s">
        <v>611</v>
      </c>
      <c r="D281" s="6" t="s">
        <v>612</v>
      </c>
      <c r="E281" s="6" t="s">
        <v>331</v>
      </c>
      <c r="F281" s="8">
        <v>540000</v>
      </c>
      <c r="G281" s="6">
        <v>2</v>
      </c>
      <c r="H281" s="6">
        <v>0</v>
      </c>
      <c r="I281" s="6">
        <v>0</v>
      </c>
      <c r="J281" s="6">
        <v>2</v>
      </c>
      <c r="K281" s="8">
        <f>+J281*F281</f>
        <v>1080000</v>
      </c>
      <c r="L281" s="19"/>
      <c r="M281" s="19"/>
      <c r="N281" s="19"/>
    </row>
    <row r="282" spans="1:14" ht="45" x14ac:dyDescent="0.2">
      <c r="A282" s="5">
        <v>279</v>
      </c>
      <c r="B282" s="6">
        <v>42292904</v>
      </c>
      <c r="C282" s="7" t="s">
        <v>613</v>
      </c>
      <c r="D282" s="6" t="s">
        <v>614</v>
      </c>
      <c r="E282" s="6" t="s">
        <v>331</v>
      </c>
      <c r="F282" s="8">
        <v>510321</v>
      </c>
      <c r="G282" s="6">
        <v>8</v>
      </c>
      <c r="H282" s="6">
        <v>0</v>
      </c>
      <c r="I282" s="6">
        <v>0</v>
      </c>
      <c r="J282" s="6">
        <v>8</v>
      </c>
      <c r="K282" s="8">
        <f>+J282*F282</f>
        <v>4082568</v>
      </c>
      <c r="L282" s="19"/>
      <c r="M282" s="19"/>
      <c r="N282" s="19"/>
    </row>
    <row r="283" spans="1:14" ht="45" x14ac:dyDescent="0.2">
      <c r="A283" s="5">
        <v>280</v>
      </c>
      <c r="B283" s="6">
        <v>42292904</v>
      </c>
      <c r="C283" s="7" t="s">
        <v>615</v>
      </c>
      <c r="D283" s="6" t="s">
        <v>616</v>
      </c>
      <c r="E283" s="6" t="s">
        <v>331</v>
      </c>
      <c r="F283" s="8">
        <v>540000</v>
      </c>
      <c r="G283" s="6">
        <v>3</v>
      </c>
      <c r="H283" s="6">
        <v>0</v>
      </c>
      <c r="I283" s="6">
        <v>0</v>
      </c>
      <c r="J283" s="6">
        <v>3</v>
      </c>
      <c r="K283" s="8">
        <f>+J283*F283</f>
        <v>1620000</v>
      </c>
      <c r="L283" s="19"/>
      <c r="M283" s="19"/>
      <c r="N283" s="19"/>
    </row>
    <row r="284" spans="1:14" ht="33.75" x14ac:dyDescent="0.2">
      <c r="A284" s="5">
        <v>281</v>
      </c>
      <c r="B284" s="6">
        <v>42292904</v>
      </c>
      <c r="C284" s="5" t="s">
        <v>617</v>
      </c>
      <c r="D284" s="5" t="s">
        <v>617</v>
      </c>
      <c r="E284" s="5" t="s">
        <v>618</v>
      </c>
      <c r="F284" s="8">
        <v>228800</v>
      </c>
      <c r="G284" s="6">
        <v>2</v>
      </c>
      <c r="H284" s="6">
        <v>0</v>
      </c>
      <c r="I284" s="6">
        <v>0</v>
      </c>
      <c r="J284" s="6">
        <v>2</v>
      </c>
      <c r="K284" s="8">
        <f>+J284*F284</f>
        <v>457600</v>
      </c>
      <c r="L284" s="19"/>
      <c r="M284" s="19"/>
      <c r="N284" s="19"/>
    </row>
    <row r="285" spans="1:14" ht="33.75" x14ac:dyDescent="0.2">
      <c r="A285" s="5">
        <v>282</v>
      </c>
      <c r="B285" s="6">
        <v>42292904</v>
      </c>
      <c r="C285" s="7" t="s">
        <v>619</v>
      </c>
      <c r="D285" s="6" t="s">
        <v>619</v>
      </c>
      <c r="E285" s="6" t="s">
        <v>604</v>
      </c>
      <c r="F285" s="8">
        <v>280000</v>
      </c>
      <c r="G285" s="6">
        <v>5</v>
      </c>
      <c r="H285" s="6">
        <v>0</v>
      </c>
      <c r="I285" s="6">
        <v>0</v>
      </c>
      <c r="J285" s="6">
        <v>5</v>
      </c>
      <c r="K285" s="8">
        <f>+J285*F285</f>
        <v>1400000</v>
      </c>
      <c r="L285" s="19"/>
      <c r="M285" s="19"/>
      <c r="N285" s="19"/>
    </row>
    <row r="286" spans="1:14" ht="33.75" x14ac:dyDescent="0.2">
      <c r="A286" s="5">
        <v>283</v>
      </c>
      <c r="B286" s="6">
        <v>42292904</v>
      </c>
      <c r="C286" s="7" t="s">
        <v>620</v>
      </c>
      <c r="D286" s="6" t="s">
        <v>620</v>
      </c>
      <c r="E286" s="6" t="s">
        <v>604</v>
      </c>
      <c r="F286" s="8">
        <v>264526</v>
      </c>
      <c r="G286" s="6">
        <v>29</v>
      </c>
      <c r="H286" s="6">
        <v>5</v>
      </c>
      <c r="I286" s="6">
        <v>0</v>
      </c>
      <c r="J286" s="6">
        <v>34</v>
      </c>
      <c r="K286" s="8">
        <f>+J286*F286</f>
        <v>8993884</v>
      </c>
      <c r="L286" s="19"/>
      <c r="M286" s="19"/>
      <c r="N286" s="19"/>
    </row>
    <row r="287" spans="1:14" ht="33.75" x14ac:dyDescent="0.2">
      <c r="A287" s="5">
        <v>284</v>
      </c>
      <c r="B287" s="6">
        <v>42292904</v>
      </c>
      <c r="C287" s="7" t="s">
        <v>621</v>
      </c>
      <c r="D287" s="6" t="s">
        <v>621</v>
      </c>
      <c r="E287" s="6" t="s">
        <v>604</v>
      </c>
      <c r="F287" s="8">
        <v>280000</v>
      </c>
      <c r="G287" s="6">
        <v>0</v>
      </c>
      <c r="H287" s="6">
        <v>5</v>
      </c>
      <c r="I287" s="6">
        <v>0</v>
      </c>
      <c r="J287" s="6">
        <v>5</v>
      </c>
      <c r="K287" s="8">
        <f>+J287*F287</f>
        <v>1400000</v>
      </c>
      <c r="L287" s="19"/>
      <c r="M287" s="19"/>
      <c r="N287" s="19"/>
    </row>
    <row r="288" spans="1:14" ht="33.75" x14ac:dyDescent="0.2">
      <c r="A288" s="5">
        <v>285</v>
      </c>
      <c r="B288" s="6">
        <v>42292904</v>
      </c>
      <c r="C288" s="7" t="s">
        <v>622</v>
      </c>
      <c r="D288" s="6" t="s">
        <v>622</v>
      </c>
      <c r="E288" s="6" t="s">
        <v>604</v>
      </c>
      <c r="F288" s="8">
        <v>231853</v>
      </c>
      <c r="G288" s="6">
        <v>3</v>
      </c>
      <c r="H288" s="6">
        <v>0</v>
      </c>
      <c r="I288" s="6">
        <v>0</v>
      </c>
      <c r="J288" s="6">
        <v>3</v>
      </c>
      <c r="K288" s="8">
        <f>+J288*F288</f>
        <v>695559</v>
      </c>
      <c r="L288" s="19"/>
      <c r="M288" s="19"/>
      <c r="N288" s="19"/>
    </row>
    <row r="289" spans="1:14" ht="33.75" x14ac:dyDescent="0.2">
      <c r="A289" s="5">
        <v>286</v>
      </c>
      <c r="B289" s="6">
        <v>42292904</v>
      </c>
      <c r="C289" s="7" t="s">
        <v>623</v>
      </c>
      <c r="D289" s="6" t="s">
        <v>623</v>
      </c>
      <c r="E289" s="6" t="s">
        <v>604</v>
      </c>
      <c r="F289" s="8">
        <v>267352</v>
      </c>
      <c r="G289" s="6">
        <v>8</v>
      </c>
      <c r="H289" s="6">
        <v>0</v>
      </c>
      <c r="I289" s="6">
        <v>0</v>
      </c>
      <c r="J289" s="6">
        <v>8</v>
      </c>
      <c r="K289" s="8">
        <f>+J289*F289</f>
        <v>2138816</v>
      </c>
      <c r="L289" s="19"/>
      <c r="M289" s="19"/>
      <c r="N289" s="19"/>
    </row>
    <row r="290" spans="1:14" ht="22.5" x14ac:dyDescent="0.2">
      <c r="A290" s="5">
        <v>287</v>
      </c>
      <c r="B290" s="6">
        <v>42292904</v>
      </c>
      <c r="C290" s="7" t="s">
        <v>624</v>
      </c>
      <c r="D290" s="6" t="s">
        <v>625</v>
      </c>
      <c r="E290" s="6" t="s">
        <v>35</v>
      </c>
      <c r="F290" s="8">
        <v>150000</v>
      </c>
      <c r="G290" s="6">
        <v>150</v>
      </c>
      <c r="H290" s="6">
        <v>0</v>
      </c>
      <c r="I290" s="6">
        <v>0</v>
      </c>
      <c r="J290" s="6">
        <v>150</v>
      </c>
      <c r="K290" s="8">
        <f>+J290*F290</f>
        <v>22500000</v>
      </c>
      <c r="L290" s="19"/>
      <c r="M290" s="19"/>
      <c r="N290" s="19"/>
    </row>
    <row r="291" spans="1:14" ht="33.75" x14ac:dyDescent="0.2">
      <c r="A291" s="5">
        <v>288</v>
      </c>
      <c r="B291" s="6">
        <v>42151900</v>
      </c>
      <c r="C291" s="7" t="s">
        <v>626</v>
      </c>
      <c r="D291" s="6" t="s">
        <v>627</v>
      </c>
      <c r="E291" s="6" t="s">
        <v>628</v>
      </c>
      <c r="F291" s="8">
        <v>66744</v>
      </c>
      <c r="G291" s="6">
        <v>80</v>
      </c>
      <c r="H291" s="6">
        <v>30</v>
      </c>
      <c r="I291" s="6">
        <v>40</v>
      </c>
      <c r="J291" s="6">
        <v>150</v>
      </c>
      <c r="K291" s="8">
        <f>+J291*F291</f>
        <v>10011600</v>
      </c>
      <c r="L291" s="19"/>
      <c r="M291" s="19"/>
      <c r="N291" s="19"/>
    </row>
    <row r="292" spans="1:14" ht="22.5" x14ac:dyDescent="0.2">
      <c r="A292" s="5">
        <v>289</v>
      </c>
      <c r="B292" s="6">
        <v>42291613</v>
      </c>
      <c r="C292" s="7" t="s">
        <v>629</v>
      </c>
      <c r="D292" s="6" t="s">
        <v>401</v>
      </c>
      <c r="E292" s="6" t="s">
        <v>56</v>
      </c>
      <c r="F292" s="8">
        <v>59500</v>
      </c>
      <c r="G292" s="6">
        <v>0</v>
      </c>
      <c r="H292" s="6">
        <v>0</v>
      </c>
      <c r="I292" s="6">
        <v>6</v>
      </c>
      <c r="J292" s="6">
        <v>6</v>
      </c>
      <c r="K292" s="8">
        <f>+J292*F292</f>
        <v>357000</v>
      </c>
      <c r="L292" s="19"/>
      <c r="M292" s="19"/>
      <c r="N292" s="19"/>
    </row>
    <row r="293" spans="1:14" ht="56.25" x14ac:dyDescent="0.2">
      <c r="A293" s="5">
        <v>290</v>
      </c>
      <c r="B293" s="6">
        <v>42271903</v>
      </c>
      <c r="C293" s="7" t="s">
        <v>630</v>
      </c>
      <c r="D293" s="6" t="s">
        <v>631</v>
      </c>
      <c r="E293" s="6" t="s">
        <v>35</v>
      </c>
      <c r="F293" s="8">
        <v>4372</v>
      </c>
      <c r="G293" s="6">
        <v>8</v>
      </c>
      <c r="H293" s="6">
        <v>0</v>
      </c>
      <c r="I293" s="6">
        <v>0</v>
      </c>
      <c r="J293" s="6">
        <v>8</v>
      </c>
      <c r="K293" s="8">
        <f>+J293*F293</f>
        <v>34976</v>
      </c>
      <c r="L293" s="19"/>
      <c r="M293" s="19"/>
      <c r="N293" s="19"/>
    </row>
    <row r="294" spans="1:14" ht="56.25" x14ac:dyDescent="0.2">
      <c r="A294" s="5">
        <v>291</v>
      </c>
      <c r="B294" s="6">
        <v>42271903</v>
      </c>
      <c r="C294" s="7" t="s">
        <v>632</v>
      </c>
      <c r="D294" s="6" t="s">
        <v>631</v>
      </c>
      <c r="E294" s="6" t="s">
        <v>35</v>
      </c>
      <c r="F294" s="8">
        <v>4257</v>
      </c>
      <c r="G294" s="6">
        <v>12</v>
      </c>
      <c r="H294" s="6">
        <v>0</v>
      </c>
      <c r="I294" s="6">
        <v>0</v>
      </c>
      <c r="J294" s="6">
        <v>12</v>
      </c>
      <c r="K294" s="8">
        <f>+J294*F294</f>
        <v>51084</v>
      </c>
      <c r="L294" s="19"/>
      <c r="M294" s="19"/>
      <c r="N294" s="19"/>
    </row>
    <row r="295" spans="1:14" ht="112.5" x14ac:dyDescent="0.2">
      <c r="A295" s="5">
        <v>292</v>
      </c>
      <c r="B295" s="6">
        <v>42272008</v>
      </c>
      <c r="C295" s="7" t="s">
        <v>633</v>
      </c>
      <c r="D295" s="6" t="s">
        <v>634</v>
      </c>
      <c r="E295" s="6" t="s">
        <v>17</v>
      </c>
      <c r="F295" s="8">
        <v>35000</v>
      </c>
      <c r="G295" s="6">
        <v>0</v>
      </c>
      <c r="H295" s="6">
        <v>1</v>
      </c>
      <c r="I295" s="6">
        <v>0</v>
      </c>
      <c r="J295" s="6">
        <v>1</v>
      </c>
      <c r="K295" s="8">
        <f>+J295*F295</f>
        <v>35000</v>
      </c>
      <c r="L295" s="19"/>
      <c r="M295" s="19"/>
      <c r="N295" s="19"/>
    </row>
    <row r="296" spans="1:14" ht="56.25" x14ac:dyDescent="0.2">
      <c r="A296" s="5">
        <v>293</v>
      </c>
      <c r="B296" s="6">
        <v>42311523</v>
      </c>
      <c r="C296" s="7" t="s">
        <v>635</v>
      </c>
      <c r="D296" s="6" t="s">
        <v>636</v>
      </c>
      <c r="E296" s="6" t="s">
        <v>567</v>
      </c>
      <c r="F296" s="8">
        <v>65000</v>
      </c>
      <c r="G296" s="6">
        <v>0</v>
      </c>
      <c r="H296" s="6">
        <v>4</v>
      </c>
      <c r="I296" s="6">
        <v>0</v>
      </c>
      <c r="J296" s="6">
        <v>4</v>
      </c>
      <c r="K296" s="8">
        <f>+J296*F296</f>
        <v>260000</v>
      </c>
      <c r="L296" s="19"/>
      <c r="M296" s="19"/>
      <c r="N296" s="19"/>
    </row>
    <row r="297" spans="1:14" ht="56.25" x14ac:dyDescent="0.2">
      <c r="A297" s="5">
        <v>294</v>
      </c>
      <c r="B297" s="6">
        <v>42311523</v>
      </c>
      <c r="C297" s="7" t="s">
        <v>637</v>
      </c>
      <c r="D297" s="6" t="s">
        <v>638</v>
      </c>
      <c r="E297" s="6" t="s">
        <v>567</v>
      </c>
      <c r="F297" s="8">
        <v>69877</v>
      </c>
      <c r="G297" s="6">
        <v>0</v>
      </c>
      <c r="H297" s="6">
        <v>4</v>
      </c>
      <c r="I297" s="6">
        <v>0</v>
      </c>
      <c r="J297" s="6">
        <v>4</v>
      </c>
      <c r="K297" s="8">
        <f>+J297*F297</f>
        <v>279508</v>
      </c>
      <c r="L297" s="19"/>
      <c r="M297" s="19"/>
      <c r="N297" s="19"/>
    </row>
    <row r="298" spans="1:14" ht="67.5" x14ac:dyDescent="0.2">
      <c r="A298" s="5">
        <v>295</v>
      </c>
      <c r="B298" s="6">
        <v>42311523</v>
      </c>
      <c r="C298" s="7" t="s">
        <v>639</v>
      </c>
      <c r="D298" s="6" t="s">
        <v>640</v>
      </c>
      <c r="E298" s="6" t="s">
        <v>567</v>
      </c>
      <c r="F298" s="8">
        <v>83875</v>
      </c>
      <c r="G298" s="6">
        <v>0</v>
      </c>
      <c r="H298" s="6">
        <v>8</v>
      </c>
      <c r="I298" s="6">
        <v>0</v>
      </c>
      <c r="J298" s="6">
        <v>8</v>
      </c>
      <c r="K298" s="8">
        <f>+J298*F298</f>
        <v>671000</v>
      </c>
      <c r="L298" s="19"/>
      <c r="M298" s="19"/>
      <c r="N298" s="19"/>
    </row>
    <row r="299" spans="1:14" ht="56.25" x14ac:dyDescent="0.2">
      <c r="A299" s="5">
        <v>296</v>
      </c>
      <c r="B299" s="6">
        <v>42311523</v>
      </c>
      <c r="C299" s="7" t="s">
        <v>641</v>
      </c>
      <c r="D299" s="6" t="s">
        <v>642</v>
      </c>
      <c r="E299" s="6" t="s">
        <v>567</v>
      </c>
      <c r="F299" s="8">
        <v>98000</v>
      </c>
      <c r="G299" s="6">
        <v>0</v>
      </c>
      <c r="H299" s="6">
        <v>14</v>
      </c>
      <c r="I299" s="6">
        <v>0</v>
      </c>
      <c r="J299" s="6">
        <v>14</v>
      </c>
      <c r="K299" s="8">
        <f>+J299*F299</f>
        <v>1372000</v>
      </c>
      <c r="L299" s="19"/>
      <c r="M299" s="19"/>
      <c r="N299" s="19"/>
    </row>
    <row r="300" spans="1:14" ht="56.25" x14ac:dyDescent="0.2">
      <c r="A300" s="5">
        <v>297</v>
      </c>
      <c r="B300" s="6">
        <v>42293505</v>
      </c>
      <c r="C300" s="5" t="s">
        <v>643</v>
      </c>
      <c r="D300" s="5" t="s">
        <v>644</v>
      </c>
      <c r="E300" s="5" t="s">
        <v>645</v>
      </c>
      <c r="F300" s="8">
        <v>360000</v>
      </c>
      <c r="G300" s="6">
        <v>180</v>
      </c>
      <c r="H300" s="6">
        <v>75</v>
      </c>
      <c r="I300" s="6">
        <v>0</v>
      </c>
      <c r="J300" s="6">
        <v>255</v>
      </c>
      <c r="K300" s="8">
        <f>+J300*F300</f>
        <v>91800000</v>
      </c>
      <c r="L300" s="19"/>
      <c r="M300" s="19"/>
      <c r="N300" s="19"/>
    </row>
    <row r="301" spans="1:14" ht="33.75" x14ac:dyDescent="0.2">
      <c r="A301" s="5">
        <v>298</v>
      </c>
      <c r="B301" s="6">
        <v>42142108</v>
      </c>
      <c r="C301" s="7" t="s">
        <v>646</v>
      </c>
      <c r="D301" s="6" t="s">
        <v>647</v>
      </c>
      <c r="E301" s="6" t="s">
        <v>648</v>
      </c>
      <c r="F301" s="8">
        <v>148750</v>
      </c>
      <c r="G301" s="6">
        <v>10</v>
      </c>
      <c r="H301" s="6">
        <v>15</v>
      </c>
      <c r="I301" s="6">
        <v>0</v>
      </c>
      <c r="J301" s="6">
        <v>25</v>
      </c>
      <c r="K301" s="8">
        <f>+J301*F301</f>
        <v>3718750</v>
      </c>
      <c r="L301" s="19"/>
      <c r="M301" s="19"/>
      <c r="N301" s="19"/>
    </row>
    <row r="302" spans="1:14" ht="33.75" x14ac:dyDescent="0.2">
      <c r="A302" s="5">
        <v>299</v>
      </c>
      <c r="B302" s="6">
        <v>42142108</v>
      </c>
      <c r="C302" s="7" t="s">
        <v>649</v>
      </c>
      <c r="D302" s="6" t="s">
        <v>647</v>
      </c>
      <c r="E302" s="6" t="s">
        <v>650</v>
      </c>
      <c r="F302" s="8">
        <v>148750</v>
      </c>
      <c r="G302" s="6">
        <v>10</v>
      </c>
      <c r="H302" s="6">
        <v>10</v>
      </c>
      <c r="I302" s="6">
        <v>0</v>
      </c>
      <c r="J302" s="6">
        <v>20</v>
      </c>
      <c r="K302" s="8">
        <f>+J302*F302</f>
        <v>2975000</v>
      </c>
      <c r="L302" s="19"/>
      <c r="M302" s="19"/>
      <c r="N302" s="19"/>
    </row>
    <row r="303" spans="1:14" ht="90" x14ac:dyDescent="0.2">
      <c r="A303" s="5">
        <v>300</v>
      </c>
      <c r="B303" s="6">
        <v>42141802</v>
      </c>
      <c r="C303" s="7" t="s">
        <v>651</v>
      </c>
      <c r="D303" s="6" t="s">
        <v>652</v>
      </c>
      <c r="E303" s="6" t="s">
        <v>653</v>
      </c>
      <c r="F303" s="8">
        <v>78650</v>
      </c>
      <c r="G303" s="6">
        <v>0</v>
      </c>
      <c r="H303" s="6">
        <v>200</v>
      </c>
      <c r="I303" s="6">
        <v>0</v>
      </c>
      <c r="J303" s="6">
        <v>200</v>
      </c>
      <c r="K303" s="8">
        <f>+J303*F303</f>
        <v>15730000</v>
      </c>
      <c r="L303" s="19"/>
      <c r="M303" s="19"/>
      <c r="N303" s="19"/>
    </row>
    <row r="304" spans="1:14" ht="101.25" x14ac:dyDescent="0.2">
      <c r="A304" s="5">
        <v>301</v>
      </c>
      <c r="B304" s="6">
        <v>42271709</v>
      </c>
      <c r="C304" s="7" t="s">
        <v>654</v>
      </c>
      <c r="D304" s="6" t="s">
        <v>655</v>
      </c>
      <c r="E304" s="6" t="s">
        <v>35</v>
      </c>
      <c r="F304" s="8">
        <v>1843</v>
      </c>
      <c r="G304" s="6">
        <v>636</v>
      </c>
      <c r="H304" s="6">
        <v>120</v>
      </c>
      <c r="I304" s="6">
        <v>0</v>
      </c>
      <c r="J304" s="6">
        <v>756</v>
      </c>
      <c r="K304" s="8">
        <f>+J304*F304</f>
        <v>1393308</v>
      </c>
      <c r="L304" s="19"/>
      <c r="M304" s="19"/>
      <c r="N304" s="19"/>
    </row>
    <row r="305" spans="1:14" ht="123.75" x14ac:dyDescent="0.2">
      <c r="A305" s="5">
        <v>302</v>
      </c>
      <c r="B305" s="6">
        <v>42271709</v>
      </c>
      <c r="C305" s="7" t="s">
        <v>656</v>
      </c>
      <c r="D305" s="6" t="s">
        <v>657</v>
      </c>
      <c r="E305" s="6" t="s">
        <v>35</v>
      </c>
      <c r="F305" s="8">
        <v>1752</v>
      </c>
      <c r="G305" s="6">
        <v>250</v>
      </c>
      <c r="H305" s="6">
        <v>560</v>
      </c>
      <c r="I305" s="6">
        <v>0</v>
      </c>
      <c r="J305" s="6">
        <v>810</v>
      </c>
      <c r="K305" s="8">
        <f>+J305*F305</f>
        <v>1419120</v>
      </c>
      <c r="L305" s="19"/>
      <c r="M305" s="19"/>
      <c r="N305" s="19"/>
    </row>
    <row r="306" spans="1:14" ht="90" x14ac:dyDescent="0.2">
      <c r="A306" s="5">
        <v>303</v>
      </c>
      <c r="B306" s="6">
        <v>42271708</v>
      </c>
      <c r="C306" s="7" t="s">
        <v>658</v>
      </c>
      <c r="D306" s="6" t="s">
        <v>659</v>
      </c>
      <c r="E306" s="6" t="s">
        <v>35</v>
      </c>
      <c r="F306" s="8">
        <v>3609</v>
      </c>
      <c r="G306" s="6">
        <v>0</v>
      </c>
      <c r="H306" s="6">
        <v>60</v>
      </c>
      <c r="I306" s="6">
        <v>0</v>
      </c>
      <c r="J306" s="6">
        <v>60</v>
      </c>
      <c r="K306" s="8">
        <f>+J306*F306</f>
        <v>216540</v>
      </c>
      <c r="L306" s="19"/>
      <c r="M306" s="19"/>
      <c r="N306" s="19"/>
    </row>
    <row r="307" spans="1:14" ht="90" x14ac:dyDescent="0.2">
      <c r="A307" s="5">
        <v>304</v>
      </c>
      <c r="B307" s="6">
        <v>42271708</v>
      </c>
      <c r="C307" s="7" t="s">
        <v>660</v>
      </c>
      <c r="D307" s="6" t="s">
        <v>661</v>
      </c>
      <c r="E307" s="6" t="s">
        <v>35</v>
      </c>
      <c r="F307" s="8">
        <v>3609</v>
      </c>
      <c r="G307" s="6">
        <v>0</v>
      </c>
      <c r="H307" s="6">
        <v>6</v>
      </c>
      <c r="I307" s="6">
        <v>0</v>
      </c>
      <c r="J307" s="6">
        <v>6</v>
      </c>
      <c r="K307" s="8">
        <f>+J307*F307</f>
        <v>21654</v>
      </c>
      <c r="L307" s="19"/>
      <c r="M307" s="19"/>
      <c r="N307" s="19"/>
    </row>
    <row r="308" spans="1:14" ht="99.75" customHeight="1" x14ac:dyDescent="0.2">
      <c r="A308" s="5">
        <v>305</v>
      </c>
      <c r="B308" s="6">
        <v>42272301</v>
      </c>
      <c r="C308" s="7" t="s">
        <v>662</v>
      </c>
      <c r="D308" s="6" t="s">
        <v>663</v>
      </c>
      <c r="E308" s="6" t="s">
        <v>35</v>
      </c>
      <c r="F308" s="8">
        <v>77260</v>
      </c>
      <c r="G308" s="6">
        <v>0</v>
      </c>
      <c r="H308" s="6">
        <v>6</v>
      </c>
      <c r="I308" s="6">
        <v>0</v>
      </c>
      <c r="J308" s="6">
        <v>6</v>
      </c>
      <c r="K308" s="8">
        <f>+J308*F308</f>
        <v>463560</v>
      </c>
      <c r="L308" s="19"/>
      <c r="M308" s="19"/>
      <c r="N308" s="19"/>
    </row>
    <row r="309" spans="1:14" ht="123.75" x14ac:dyDescent="0.2">
      <c r="A309" s="5">
        <v>306</v>
      </c>
      <c r="B309" s="6">
        <v>42272301</v>
      </c>
      <c r="C309" s="7" t="s">
        <v>664</v>
      </c>
      <c r="D309" s="6" t="s">
        <v>663</v>
      </c>
      <c r="E309" s="6" t="s">
        <v>35</v>
      </c>
      <c r="F309" s="8">
        <v>78657</v>
      </c>
      <c r="G309" s="6">
        <v>0</v>
      </c>
      <c r="H309" s="6">
        <v>3</v>
      </c>
      <c r="I309" s="6">
        <v>0</v>
      </c>
      <c r="J309" s="6">
        <v>3</v>
      </c>
      <c r="K309" s="8">
        <f>+J309*F309</f>
        <v>235971</v>
      </c>
      <c r="L309" s="19"/>
      <c r="M309" s="19"/>
      <c r="N309" s="19"/>
    </row>
    <row r="310" spans="1:14" ht="78.75" x14ac:dyDescent="0.2">
      <c r="A310" s="5">
        <v>307</v>
      </c>
      <c r="B310" s="6">
        <v>42271903</v>
      </c>
      <c r="C310" s="7" t="s">
        <v>665</v>
      </c>
      <c r="D310" s="6" t="s">
        <v>666</v>
      </c>
      <c r="E310" s="6" t="s">
        <v>193</v>
      </c>
      <c r="F310" s="8">
        <v>30624</v>
      </c>
      <c r="G310" s="6">
        <v>8</v>
      </c>
      <c r="H310" s="6">
        <v>1</v>
      </c>
      <c r="I310" s="6">
        <v>0</v>
      </c>
      <c r="J310" s="6">
        <v>9</v>
      </c>
      <c r="K310" s="8">
        <f>+J310*F310</f>
        <v>275616</v>
      </c>
      <c r="L310" s="19"/>
      <c r="M310" s="19"/>
      <c r="N310" s="19"/>
    </row>
    <row r="311" spans="1:14" ht="78.75" x14ac:dyDescent="0.2">
      <c r="A311" s="5">
        <v>308</v>
      </c>
      <c r="B311" s="6">
        <v>42271903</v>
      </c>
      <c r="C311" s="7" t="s">
        <v>667</v>
      </c>
      <c r="D311" s="6" t="s">
        <v>666</v>
      </c>
      <c r="E311" s="6" t="s">
        <v>193</v>
      </c>
      <c r="F311" s="8">
        <v>30624</v>
      </c>
      <c r="G311" s="6">
        <v>8</v>
      </c>
      <c r="H311" s="6">
        <v>1</v>
      </c>
      <c r="I311" s="6">
        <v>0</v>
      </c>
      <c r="J311" s="6">
        <v>9</v>
      </c>
      <c r="K311" s="8">
        <f>+J311*F311</f>
        <v>275616</v>
      </c>
      <c r="L311" s="19"/>
      <c r="M311" s="19"/>
      <c r="N311" s="19"/>
    </row>
    <row r="312" spans="1:14" ht="78.75" x14ac:dyDescent="0.2">
      <c r="A312" s="5">
        <v>309</v>
      </c>
      <c r="B312" s="6">
        <v>42271903</v>
      </c>
      <c r="C312" s="7" t="s">
        <v>668</v>
      </c>
      <c r="D312" s="6" t="s">
        <v>666</v>
      </c>
      <c r="E312" s="6" t="s">
        <v>193</v>
      </c>
      <c r="F312" s="8">
        <v>32245</v>
      </c>
      <c r="G312" s="6">
        <v>8</v>
      </c>
      <c r="H312" s="6">
        <v>1</v>
      </c>
      <c r="I312" s="6">
        <v>0</v>
      </c>
      <c r="J312" s="6">
        <v>9</v>
      </c>
      <c r="K312" s="8">
        <f>+J312*F312</f>
        <v>290205</v>
      </c>
      <c r="L312" s="19"/>
      <c r="M312" s="19"/>
      <c r="N312" s="19"/>
    </row>
    <row r="313" spans="1:14" ht="78.75" x14ac:dyDescent="0.2">
      <c r="A313" s="5">
        <v>310</v>
      </c>
      <c r="B313" s="6">
        <v>42271903</v>
      </c>
      <c r="C313" s="7" t="s">
        <v>669</v>
      </c>
      <c r="D313" s="6" t="s">
        <v>666</v>
      </c>
      <c r="E313" s="6" t="s">
        <v>193</v>
      </c>
      <c r="F313" s="8">
        <v>30889</v>
      </c>
      <c r="G313" s="6">
        <v>8</v>
      </c>
      <c r="H313" s="6">
        <v>1</v>
      </c>
      <c r="I313" s="6">
        <v>0</v>
      </c>
      <c r="J313" s="6">
        <v>9</v>
      </c>
      <c r="K313" s="8">
        <f>+J313*F313</f>
        <v>278001</v>
      </c>
      <c r="L313" s="19"/>
      <c r="M313" s="19"/>
      <c r="N313" s="19"/>
    </row>
    <row r="314" spans="1:14" ht="78.75" x14ac:dyDescent="0.2">
      <c r="A314" s="5">
        <v>311</v>
      </c>
      <c r="B314" s="6">
        <v>42271903</v>
      </c>
      <c r="C314" s="7" t="s">
        <v>670</v>
      </c>
      <c r="D314" s="6" t="s">
        <v>666</v>
      </c>
      <c r="E314" s="6" t="s">
        <v>193</v>
      </c>
      <c r="F314" s="8">
        <v>30729</v>
      </c>
      <c r="G314" s="6">
        <v>3</v>
      </c>
      <c r="H314" s="6">
        <v>1</v>
      </c>
      <c r="I314" s="6">
        <v>0</v>
      </c>
      <c r="J314" s="6">
        <v>4</v>
      </c>
      <c r="K314" s="8">
        <f>+J314*F314</f>
        <v>122916</v>
      </c>
      <c r="L314" s="19"/>
      <c r="M314" s="19"/>
      <c r="N314" s="19"/>
    </row>
    <row r="315" spans="1:14" ht="78.75" x14ac:dyDescent="0.2">
      <c r="A315" s="5">
        <v>312</v>
      </c>
      <c r="B315" s="6">
        <v>42271903</v>
      </c>
      <c r="C315" s="7" t="s">
        <v>671</v>
      </c>
      <c r="D315" s="6" t="s">
        <v>666</v>
      </c>
      <c r="E315" s="6" t="s">
        <v>193</v>
      </c>
      <c r="F315" s="8">
        <v>30729</v>
      </c>
      <c r="G315" s="6">
        <v>4</v>
      </c>
      <c r="H315" s="6">
        <v>1</v>
      </c>
      <c r="I315" s="6">
        <v>0</v>
      </c>
      <c r="J315" s="6">
        <v>5</v>
      </c>
      <c r="K315" s="8">
        <f>+J315*F315</f>
        <v>153645</v>
      </c>
      <c r="L315" s="19"/>
      <c r="M315" s="19"/>
      <c r="N315" s="19"/>
    </row>
    <row r="316" spans="1:14" ht="78.75" x14ac:dyDescent="0.2">
      <c r="A316" s="5">
        <v>313</v>
      </c>
      <c r="B316" s="6">
        <v>42271903</v>
      </c>
      <c r="C316" s="7" t="s">
        <v>672</v>
      </c>
      <c r="D316" s="6" t="s">
        <v>666</v>
      </c>
      <c r="E316" s="6" t="s">
        <v>193</v>
      </c>
      <c r="F316" s="8">
        <v>30646</v>
      </c>
      <c r="G316" s="6">
        <v>0</v>
      </c>
      <c r="H316" s="6">
        <v>1</v>
      </c>
      <c r="I316" s="6">
        <v>0</v>
      </c>
      <c r="J316" s="6">
        <v>1</v>
      </c>
      <c r="K316" s="8">
        <f>+J316*F316</f>
        <v>30646</v>
      </c>
      <c r="L316" s="19"/>
      <c r="M316" s="19"/>
      <c r="N316" s="19"/>
    </row>
    <row r="317" spans="1:14" ht="78.75" x14ac:dyDescent="0.2">
      <c r="A317" s="5">
        <v>314</v>
      </c>
      <c r="B317" s="6">
        <v>42271903</v>
      </c>
      <c r="C317" s="7" t="s">
        <v>673</v>
      </c>
      <c r="D317" s="6" t="s">
        <v>666</v>
      </c>
      <c r="E317" s="6" t="s">
        <v>193</v>
      </c>
      <c r="F317" s="8">
        <v>34617</v>
      </c>
      <c r="G317" s="6">
        <v>0</v>
      </c>
      <c r="H317" s="6">
        <v>1</v>
      </c>
      <c r="I317" s="6">
        <v>0</v>
      </c>
      <c r="J317" s="6">
        <v>1</v>
      </c>
      <c r="K317" s="8">
        <f>+J317*F317</f>
        <v>34617</v>
      </c>
      <c r="L317" s="19"/>
      <c r="M317" s="19"/>
      <c r="N317" s="19"/>
    </row>
    <row r="318" spans="1:14" ht="78.75" x14ac:dyDescent="0.2">
      <c r="A318" s="5">
        <v>315</v>
      </c>
      <c r="B318" s="6">
        <v>42271903</v>
      </c>
      <c r="C318" s="7" t="s">
        <v>674</v>
      </c>
      <c r="D318" s="6" t="s">
        <v>666</v>
      </c>
      <c r="E318" s="6" t="s">
        <v>193</v>
      </c>
      <c r="F318" s="8">
        <v>33887</v>
      </c>
      <c r="G318" s="6">
        <v>0</v>
      </c>
      <c r="H318" s="6">
        <v>1</v>
      </c>
      <c r="I318" s="6">
        <v>0</v>
      </c>
      <c r="J318" s="6">
        <v>1</v>
      </c>
      <c r="K318" s="8">
        <f>+J318*F318</f>
        <v>33887</v>
      </c>
      <c r="L318" s="19"/>
      <c r="M318" s="19"/>
      <c r="N318" s="19"/>
    </row>
    <row r="319" spans="1:14" ht="78.75" x14ac:dyDescent="0.2">
      <c r="A319" s="5">
        <v>316</v>
      </c>
      <c r="B319" s="6">
        <v>41104123</v>
      </c>
      <c r="C319" s="7" t="s">
        <v>675</v>
      </c>
      <c r="D319" s="6" t="s">
        <v>676</v>
      </c>
      <c r="E319" s="6" t="s">
        <v>35</v>
      </c>
      <c r="F319" s="8">
        <v>31490</v>
      </c>
      <c r="G319" s="6">
        <v>0</v>
      </c>
      <c r="H319" s="6">
        <v>10</v>
      </c>
      <c r="I319" s="6">
        <v>0</v>
      </c>
      <c r="J319" s="6">
        <v>10</v>
      </c>
      <c r="K319" s="8">
        <f>+J319*F319</f>
        <v>314900</v>
      </c>
      <c r="L319" s="19"/>
      <c r="M319" s="19"/>
      <c r="N319" s="19"/>
    </row>
    <row r="320" spans="1:14" ht="67.5" x14ac:dyDescent="0.2">
      <c r="A320" s="5">
        <v>317</v>
      </c>
      <c r="B320" s="6">
        <v>42141602</v>
      </c>
      <c r="C320" s="7" t="s">
        <v>677</v>
      </c>
      <c r="D320" s="6" t="s">
        <v>678</v>
      </c>
      <c r="E320" s="6" t="s">
        <v>35</v>
      </c>
      <c r="F320" s="8">
        <v>163675</v>
      </c>
      <c r="G320" s="6">
        <v>0</v>
      </c>
      <c r="H320" s="6">
        <v>5</v>
      </c>
      <c r="I320" s="6">
        <v>0</v>
      </c>
      <c r="J320" s="6">
        <v>5</v>
      </c>
      <c r="K320" s="8">
        <f>+J320*F320</f>
        <v>818375</v>
      </c>
      <c r="L320" s="19"/>
      <c r="M320" s="19"/>
      <c r="N320" s="19"/>
    </row>
    <row r="321" spans="1:14" ht="225" x14ac:dyDescent="0.2">
      <c r="A321" s="5">
        <v>318</v>
      </c>
      <c r="B321" s="6">
        <v>42141602</v>
      </c>
      <c r="C321" s="7" t="s">
        <v>679</v>
      </c>
      <c r="D321" s="6" t="s">
        <v>680</v>
      </c>
      <c r="E321" s="6" t="s">
        <v>35</v>
      </c>
      <c r="F321" s="8">
        <v>102775</v>
      </c>
      <c r="G321" s="6">
        <v>0</v>
      </c>
      <c r="H321" s="6">
        <v>5</v>
      </c>
      <c r="I321" s="6">
        <v>0</v>
      </c>
      <c r="J321" s="6">
        <v>5</v>
      </c>
      <c r="K321" s="8">
        <f>+J321*F321</f>
        <v>513875</v>
      </c>
      <c r="L321" s="19"/>
      <c r="M321" s="19"/>
      <c r="N321" s="19"/>
    </row>
    <row r="322" spans="1:14" ht="101.25" x14ac:dyDescent="0.2">
      <c r="A322" s="5">
        <v>319</v>
      </c>
      <c r="B322" s="6">
        <v>60122101</v>
      </c>
      <c r="C322" s="7" t="s">
        <v>681</v>
      </c>
      <c r="D322" s="6" t="s">
        <v>682</v>
      </c>
      <c r="E322" s="6" t="s">
        <v>35</v>
      </c>
      <c r="F322" s="8">
        <v>25740</v>
      </c>
      <c r="G322" s="6">
        <v>0</v>
      </c>
      <c r="H322" s="6">
        <v>3</v>
      </c>
      <c r="I322" s="6">
        <v>0</v>
      </c>
      <c r="J322" s="6">
        <v>3</v>
      </c>
      <c r="K322" s="8">
        <f>+J322*F322</f>
        <v>77220</v>
      </c>
      <c r="L322" s="19"/>
      <c r="M322" s="19"/>
      <c r="N322" s="19"/>
    </row>
    <row r="323" spans="1:14" ht="67.5" x14ac:dyDescent="0.2">
      <c r="A323" s="5">
        <v>320</v>
      </c>
      <c r="B323" s="6">
        <v>41116126</v>
      </c>
      <c r="C323" s="7" t="s">
        <v>683</v>
      </c>
      <c r="D323" s="6" t="s">
        <v>684</v>
      </c>
      <c r="E323" s="6" t="s">
        <v>35</v>
      </c>
      <c r="F323" s="8">
        <v>142800</v>
      </c>
      <c r="G323" s="6">
        <v>0</v>
      </c>
      <c r="H323" s="6">
        <v>2</v>
      </c>
      <c r="I323" s="6">
        <v>0</v>
      </c>
      <c r="J323" s="6">
        <v>2</v>
      </c>
      <c r="K323" s="8">
        <f>+J323*F323</f>
        <v>285600</v>
      </c>
      <c r="L323" s="19"/>
      <c r="M323" s="19"/>
      <c r="N323" s="19"/>
    </row>
    <row r="324" spans="1:14" ht="33.75" x14ac:dyDescent="0.2">
      <c r="A324" s="5">
        <v>321</v>
      </c>
      <c r="B324" s="6">
        <v>42142502</v>
      </c>
      <c r="C324" s="7" t="s">
        <v>685</v>
      </c>
      <c r="D324" s="6" t="s">
        <v>685</v>
      </c>
      <c r="E324" s="6" t="s">
        <v>56</v>
      </c>
      <c r="F324" s="8">
        <v>32359</v>
      </c>
      <c r="G324" s="6">
        <v>10</v>
      </c>
      <c r="H324" s="6">
        <v>40</v>
      </c>
      <c r="I324" s="6">
        <v>12</v>
      </c>
      <c r="J324" s="6">
        <v>62</v>
      </c>
      <c r="K324" s="8">
        <f>+J324*F324</f>
        <v>2006258</v>
      </c>
      <c r="L324" s="19"/>
      <c r="M324" s="19"/>
      <c r="N324" s="19"/>
    </row>
    <row r="325" spans="1:14" ht="22.5" x14ac:dyDescent="0.2">
      <c r="A325" s="5">
        <v>322</v>
      </c>
      <c r="B325" s="6">
        <v>42142502</v>
      </c>
      <c r="C325" s="7" t="s">
        <v>686</v>
      </c>
      <c r="D325" s="6" t="s">
        <v>686</v>
      </c>
      <c r="E325" s="6" t="s">
        <v>56</v>
      </c>
      <c r="F325" s="8">
        <v>38080</v>
      </c>
      <c r="G325" s="6">
        <v>5</v>
      </c>
      <c r="H325" s="6">
        <v>7</v>
      </c>
      <c r="I325" s="6">
        <v>0</v>
      </c>
      <c r="J325" s="6">
        <v>12</v>
      </c>
      <c r="K325" s="8">
        <f>+J325*F325</f>
        <v>456960</v>
      </c>
      <c r="L325" s="19"/>
      <c r="M325" s="19"/>
      <c r="N325" s="19"/>
    </row>
    <row r="326" spans="1:14" ht="33.75" x14ac:dyDescent="0.2">
      <c r="A326" s="5">
        <v>323</v>
      </c>
      <c r="B326" s="6">
        <v>42251608</v>
      </c>
      <c r="C326" s="7" t="s">
        <v>687</v>
      </c>
      <c r="D326" s="6" t="s">
        <v>688</v>
      </c>
      <c r="E326" s="6" t="s">
        <v>689</v>
      </c>
      <c r="F326" s="8">
        <v>14627</v>
      </c>
      <c r="G326" s="6">
        <v>12</v>
      </c>
      <c r="H326" s="6">
        <v>20</v>
      </c>
      <c r="I326" s="6">
        <v>0</v>
      </c>
      <c r="J326" s="6">
        <v>32</v>
      </c>
      <c r="K326" s="8">
        <f>+J326*F326</f>
        <v>468064</v>
      </c>
      <c r="L326" s="19"/>
      <c r="M326" s="19"/>
      <c r="N326" s="19"/>
    </row>
    <row r="327" spans="1:14" ht="22.5" x14ac:dyDescent="0.2">
      <c r="A327" s="5">
        <v>324</v>
      </c>
      <c r="B327" s="6">
        <v>42151627</v>
      </c>
      <c r="C327" s="7" t="s">
        <v>690</v>
      </c>
      <c r="D327" s="6" t="s">
        <v>691</v>
      </c>
      <c r="E327" s="6" t="s">
        <v>97</v>
      </c>
      <c r="F327" s="8">
        <v>43233</v>
      </c>
      <c r="G327" s="6">
        <v>0</v>
      </c>
      <c r="H327" s="6">
        <v>16</v>
      </c>
      <c r="I327" s="6">
        <v>12</v>
      </c>
      <c r="J327" s="6">
        <v>28</v>
      </c>
      <c r="K327" s="8">
        <f>+J327*F327</f>
        <v>1210524</v>
      </c>
      <c r="L327" s="19"/>
      <c r="M327" s="19"/>
      <c r="N327" s="19"/>
    </row>
    <row r="328" spans="1:14" ht="45" x14ac:dyDescent="0.2">
      <c r="A328" s="5">
        <v>325</v>
      </c>
      <c r="B328" s="6">
        <v>42151805</v>
      </c>
      <c r="C328" s="7" t="s">
        <v>692</v>
      </c>
      <c r="D328" s="6" t="s">
        <v>693</v>
      </c>
      <c r="E328" s="6" t="s">
        <v>694</v>
      </c>
      <c r="F328" s="8">
        <v>151580</v>
      </c>
      <c r="G328" s="6">
        <v>0</v>
      </c>
      <c r="H328" s="6">
        <v>30</v>
      </c>
      <c r="I328" s="6">
        <v>12</v>
      </c>
      <c r="J328" s="6">
        <v>42</v>
      </c>
      <c r="K328" s="8">
        <f>+J328*F328</f>
        <v>6366360</v>
      </c>
      <c r="L328" s="19"/>
      <c r="M328" s="19"/>
      <c r="N328" s="19"/>
    </row>
    <row r="329" spans="1:14" ht="33.75" x14ac:dyDescent="0.2">
      <c r="A329" s="5">
        <v>326</v>
      </c>
      <c r="B329" s="6">
        <v>42151805</v>
      </c>
      <c r="C329" s="7" t="s">
        <v>695</v>
      </c>
      <c r="D329" s="6" t="s">
        <v>696</v>
      </c>
      <c r="E329" s="6" t="s">
        <v>694</v>
      </c>
      <c r="F329" s="8">
        <v>151580</v>
      </c>
      <c r="G329" s="6">
        <v>0</v>
      </c>
      <c r="H329" s="6">
        <v>30</v>
      </c>
      <c r="I329" s="6">
        <v>12</v>
      </c>
      <c r="J329" s="6">
        <v>42</v>
      </c>
      <c r="K329" s="8">
        <f>+J329*F329</f>
        <v>6366360</v>
      </c>
      <c r="L329" s="19"/>
      <c r="M329" s="19"/>
      <c r="N329" s="19"/>
    </row>
    <row r="330" spans="1:14" ht="56.25" x14ac:dyDescent="0.2">
      <c r="A330" s="5">
        <v>327</v>
      </c>
      <c r="B330" s="6">
        <v>42151815</v>
      </c>
      <c r="C330" s="7" t="s">
        <v>697</v>
      </c>
      <c r="D330" s="6" t="s">
        <v>698</v>
      </c>
      <c r="E330" s="6" t="s">
        <v>699</v>
      </c>
      <c r="F330" s="8">
        <v>38610</v>
      </c>
      <c r="G330" s="6">
        <v>0</v>
      </c>
      <c r="H330" s="6">
        <v>12</v>
      </c>
      <c r="I330" s="6">
        <v>0</v>
      </c>
      <c r="J330" s="6">
        <v>12</v>
      </c>
      <c r="K330" s="8">
        <f>+J330*F330</f>
        <v>463320</v>
      </c>
      <c r="L330" s="19"/>
      <c r="M330" s="19"/>
      <c r="N330" s="19"/>
    </row>
    <row r="331" spans="1:14" ht="56.25" x14ac:dyDescent="0.2">
      <c r="A331" s="5">
        <v>328</v>
      </c>
      <c r="B331" s="6">
        <v>42151815</v>
      </c>
      <c r="C331" s="7" t="s">
        <v>700</v>
      </c>
      <c r="D331" s="6" t="s">
        <v>701</v>
      </c>
      <c r="E331" s="6" t="s">
        <v>699</v>
      </c>
      <c r="F331" s="8">
        <v>38610</v>
      </c>
      <c r="G331" s="6">
        <v>0</v>
      </c>
      <c r="H331" s="6">
        <v>12</v>
      </c>
      <c r="I331" s="6">
        <v>0</v>
      </c>
      <c r="J331" s="6">
        <v>12</v>
      </c>
      <c r="K331" s="8">
        <f>+J331*F331</f>
        <v>463320</v>
      </c>
      <c r="L331" s="19"/>
      <c r="M331" s="19"/>
      <c r="N331" s="19"/>
    </row>
    <row r="332" spans="1:14" ht="22.5" x14ac:dyDescent="0.2">
      <c r="A332" s="5">
        <v>329</v>
      </c>
      <c r="B332" s="6">
        <v>42152215</v>
      </c>
      <c r="C332" s="7" t="s">
        <v>702</v>
      </c>
      <c r="D332" s="6" t="s">
        <v>703</v>
      </c>
      <c r="E332" s="6" t="s">
        <v>704</v>
      </c>
      <c r="F332" s="8">
        <v>21844</v>
      </c>
      <c r="G332" s="6">
        <v>4</v>
      </c>
      <c r="H332" s="6">
        <v>30</v>
      </c>
      <c r="I332" s="6">
        <v>288</v>
      </c>
      <c r="J332" s="6">
        <v>322</v>
      </c>
      <c r="K332" s="8">
        <f>+J332*F332</f>
        <v>7033768</v>
      </c>
      <c r="L332" s="19"/>
      <c r="M332" s="19"/>
      <c r="N332" s="19"/>
    </row>
    <row r="333" spans="1:14" ht="22.5" x14ac:dyDescent="0.2">
      <c r="A333" s="5">
        <v>330</v>
      </c>
      <c r="B333" s="6">
        <v>42151630</v>
      </c>
      <c r="C333" s="7" t="s">
        <v>705</v>
      </c>
      <c r="D333" s="6" t="s">
        <v>706</v>
      </c>
      <c r="E333" s="6" t="s">
        <v>707</v>
      </c>
      <c r="F333" s="8">
        <v>12236</v>
      </c>
      <c r="G333" s="6">
        <v>87</v>
      </c>
      <c r="H333" s="6">
        <v>91</v>
      </c>
      <c r="I333" s="6">
        <v>84</v>
      </c>
      <c r="J333" s="6">
        <v>262</v>
      </c>
      <c r="K333" s="8">
        <f>+J333*F333</f>
        <v>3205832</v>
      </c>
      <c r="L333" s="19"/>
      <c r="M333" s="19"/>
      <c r="N333" s="19"/>
    </row>
    <row r="334" spans="1:14" ht="33.75" x14ac:dyDescent="0.2">
      <c r="A334" s="5">
        <v>331</v>
      </c>
      <c r="B334" s="6">
        <v>42151614</v>
      </c>
      <c r="C334" s="7" t="s">
        <v>708</v>
      </c>
      <c r="D334" s="6" t="s">
        <v>709</v>
      </c>
      <c r="E334" s="6" t="s">
        <v>35</v>
      </c>
      <c r="F334" s="8">
        <v>9520</v>
      </c>
      <c r="G334" s="6">
        <v>10</v>
      </c>
      <c r="H334" s="6">
        <v>50</v>
      </c>
      <c r="I334" s="6">
        <v>240</v>
      </c>
      <c r="J334" s="6">
        <v>300</v>
      </c>
      <c r="K334" s="8">
        <f>+J334*F334</f>
        <v>2856000</v>
      </c>
      <c r="L334" s="19"/>
      <c r="M334" s="19"/>
      <c r="N334" s="19"/>
    </row>
    <row r="335" spans="1:14" ht="33.75" x14ac:dyDescent="0.2">
      <c r="A335" s="5">
        <v>332</v>
      </c>
      <c r="B335" s="6">
        <v>42151614</v>
      </c>
      <c r="C335" s="7" t="s">
        <v>710</v>
      </c>
      <c r="D335" s="6" t="s">
        <v>711</v>
      </c>
      <c r="E335" s="6" t="s">
        <v>35</v>
      </c>
      <c r="F335" s="8">
        <v>9520</v>
      </c>
      <c r="G335" s="6">
        <v>10</v>
      </c>
      <c r="H335" s="6">
        <v>100</v>
      </c>
      <c r="I335" s="6">
        <v>240</v>
      </c>
      <c r="J335" s="6">
        <v>350</v>
      </c>
      <c r="K335" s="8">
        <f>+J335*F335</f>
        <v>3332000</v>
      </c>
      <c r="L335" s="19"/>
      <c r="M335" s="19"/>
      <c r="N335" s="19"/>
    </row>
    <row r="336" spans="1:14" ht="33.75" x14ac:dyDescent="0.2">
      <c r="A336" s="5">
        <v>333</v>
      </c>
      <c r="B336" s="6">
        <v>42151614</v>
      </c>
      <c r="C336" s="7" t="s">
        <v>712</v>
      </c>
      <c r="D336" s="6" t="s">
        <v>713</v>
      </c>
      <c r="E336" s="6" t="s">
        <v>35</v>
      </c>
      <c r="F336" s="8">
        <v>9520</v>
      </c>
      <c r="G336" s="6">
        <v>8</v>
      </c>
      <c r="H336" s="6">
        <v>300</v>
      </c>
      <c r="I336" s="6">
        <v>240</v>
      </c>
      <c r="J336" s="6">
        <v>548</v>
      </c>
      <c r="K336" s="8">
        <f>+J336*F336</f>
        <v>5216960</v>
      </c>
      <c r="L336" s="19"/>
      <c r="M336" s="19"/>
      <c r="N336" s="19"/>
    </row>
    <row r="337" spans="1:14" ht="33.75" x14ac:dyDescent="0.2">
      <c r="A337" s="5">
        <v>334</v>
      </c>
      <c r="B337" s="6">
        <v>42151614</v>
      </c>
      <c r="C337" s="7" t="s">
        <v>714</v>
      </c>
      <c r="D337" s="6" t="s">
        <v>715</v>
      </c>
      <c r="E337" s="6" t="s">
        <v>35</v>
      </c>
      <c r="F337" s="8">
        <v>9520</v>
      </c>
      <c r="G337" s="6">
        <v>8</v>
      </c>
      <c r="H337" s="6">
        <v>100</v>
      </c>
      <c r="I337" s="6">
        <v>120</v>
      </c>
      <c r="J337" s="6">
        <v>228</v>
      </c>
      <c r="K337" s="8">
        <f>+J337*F337</f>
        <v>2170560</v>
      </c>
      <c r="L337" s="19"/>
      <c r="M337" s="19"/>
      <c r="N337" s="19"/>
    </row>
    <row r="338" spans="1:14" ht="33.75" x14ac:dyDescent="0.2">
      <c r="A338" s="5">
        <v>335</v>
      </c>
      <c r="B338" s="6">
        <v>42151614</v>
      </c>
      <c r="C338" s="7" t="s">
        <v>716</v>
      </c>
      <c r="D338" s="6" t="s">
        <v>716</v>
      </c>
      <c r="E338" s="6" t="s">
        <v>717</v>
      </c>
      <c r="F338" s="8">
        <v>95200</v>
      </c>
      <c r="G338" s="6">
        <v>20</v>
      </c>
      <c r="H338" s="6">
        <v>50</v>
      </c>
      <c r="I338" s="6">
        <v>240</v>
      </c>
      <c r="J338" s="6">
        <v>310</v>
      </c>
      <c r="K338" s="8">
        <f>+J338*F338</f>
        <v>29512000</v>
      </c>
      <c r="L338" s="19"/>
      <c r="M338" s="19"/>
      <c r="N338" s="19"/>
    </row>
    <row r="339" spans="1:14" ht="33.75" x14ac:dyDescent="0.2">
      <c r="A339" s="5">
        <v>336</v>
      </c>
      <c r="B339" s="6">
        <v>42151614</v>
      </c>
      <c r="C339" s="7" t="s">
        <v>718</v>
      </c>
      <c r="D339" s="6" t="s">
        <v>718</v>
      </c>
      <c r="E339" s="6" t="s">
        <v>35</v>
      </c>
      <c r="F339" s="8">
        <v>11900</v>
      </c>
      <c r="G339" s="6">
        <v>0</v>
      </c>
      <c r="H339" s="6">
        <v>50</v>
      </c>
      <c r="I339" s="6">
        <v>0</v>
      </c>
      <c r="J339" s="6">
        <v>50</v>
      </c>
      <c r="K339" s="8">
        <f>+J339*F339</f>
        <v>595000</v>
      </c>
      <c r="L339" s="19"/>
      <c r="M339" s="19"/>
      <c r="N339" s="19"/>
    </row>
    <row r="340" spans="1:14" ht="22.5" x14ac:dyDescent="0.2">
      <c r="A340" s="5">
        <v>337</v>
      </c>
      <c r="B340" s="6">
        <v>42151614</v>
      </c>
      <c r="C340" s="7" t="s">
        <v>719</v>
      </c>
      <c r="D340" s="6" t="s">
        <v>719</v>
      </c>
      <c r="E340" s="6" t="s">
        <v>35</v>
      </c>
      <c r="F340" s="8">
        <v>11900</v>
      </c>
      <c r="G340" s="6">
        <v>0</v>
      </c>
      <c r="H340" s="6">
        <v>20</v>
      </c>
      <c r="I340" s="6">
        <v>0</v>
      </c>
      <c r="J340" s="6">
        <v>20</v>
      </c>
      <c r="K340" s="8">
        <f>+J340*F340</f>
        <v>238000</v>
      </c>
      <c r="L340" s="19"/>
      <c r="M340" s="19"/>
      <c r="N340" s="19"/>
    </row>
    <row r="341" spans="1:14" ht="22.5" x14ac:dyDescent="0.2">
      <c r="A341" s="5">
        <v>338</v>
      </c>
      <c r="B341" s="6">
        <v>42151611</v>
      </c>
      <c r="C341" s="7" t="s">
        <v>720</v>
      </c>
      <c r="D341" s="6" t="s">
        <v>721</v>
      </c>
      <c r="E341" s="6" t="s">
        <v>193</v>
      </c>
      <c r="F341" s="8">
        <v>93792</v>
      </c>
      <c r="G341" s="6">
        <v>0</v>
      </c>
      <c r="H341" s="6">
        <v>10</v>
      </c>
      <c r="I341" s="6">
        <v>60</v>
      </c>
      <c r="J341" s="6">
        <v>70</v>
      </c>
      <c r="K341" s="8">
        <f>+J341*F341</f>
        <v>6565440</v>
      </c>
      <c r="L341" s="19"/>
      <c r="M341" s="19"/>
      <c r="N341" s="19"/>
    </row>
    <row r="342" spans="1:14" ht="22.5" x14ac:dyDescent="0.2">
      <c r="A342" s="5">
        <v>339</v>
      </c>
      <c r="B342" s="6">
        <v>14111539</v>
      </c>
      <c r="C342" s="7" t="s">
        <v>722</v>
      </c>
      <c r="D342" s="6" t="s">
        <v>723</v>
      </c>
      <c r="E342" s="6" t="s">
        <v>35</v>
      </c>
      <c r="F342" s="8">
        <v>8719</v>
      </c>
      <c r="G342" s="6">
        <v>2</v>
      </c>
      <c r="H342" s="6">
        <v>0</v>
      </c>
      <c r="I342" s="6">
        <v>0</v>
      </c>
      <c r="J342" s="6">
        <v>2</v>
      </c>
      <c r="K342" s="8">
        <f>+J342*F342</f>
        <v>17438</v>
      </c>
      <c r="L342" s="19"/>
      <c r="M342" s="19"/>
      <c r="N342" s="19"/>
    </row>
    <row r="343" spans="1:14" ht="22.5" x14ac:dyDescent="0.2">
      <c r="A343" s="5">
        <v>340</v>
      </c>
      <c r="B343" s="6">
        <v>27111801</v>
      </c>
      <c r="C343" s="7" t="s">
        <v>724</v>
      </c>
      <c r="D343" s="6" t="s">
        <v>725</v>
      </c>
      <c r="E343" s="6" t="s">
        <v>35</v>
      </c>
      <c r="F343" s="8">
        <v>9295</v>
      </c>
      <c r="G343" s="6">
        <v>5</v>
      </c>
      <c r="H343" s="6">
        <v>0</v>
      </c>
      <c r="I343" s="6">
        <v>0</v>
      </c>
      <c r="J343" s="6">
        <v>5</v>
      </c>
      <c r="K343" s="8">
        <f>+J343*F343</f>
        <v>46475</v>
      </c>
      <c r="L343" s="19"/>
      <c r="M343" s="19"/>
      <c r="N343" s="19"/>
    </row>
    <row r="344" spans="1:14" ht="22.5" x14ac:dyDescent="0.2">
      <c r="A344" s="5">
        <v>341</v>
      </c>
      <c r="B344" s="6">
        <v>42151909</v>
      </c>
      <c r="C344" s="7" t="s">
        <v>726</v>
      </c>
      <c r="D344" s="6" t="s">
        <v>727</v>
      </c>
      <c r="E344" s="6" t="s">
        <v>728</v>
      </c>
      <c r="F344" s="8">
        <v>13748</v>
      </c>
      <c r="G344" s="6">
        <v>60</v>
      </c>
      <c r="H344" s="6">
        <v>0</v>
      </c>
      <c r="I344" s="6">
        <v>40</v>
      </c>
      <c r="J344" s="6">
        <v>100</v>
      </c>
      <c r="K344" s="8">
        <f>+J344*F344</f>
        <v>1374800</v>
      </c>
      <c r="L344" s="19"/>
      <c r="M344" s="19"/>
      <c r="N344" s="19"/>
    </row>
    <row r="345" spans="1:14" ht="56.25" x14ac:dyDescent="0.2">
      <c r="A345" s="5">
        <v>342</v>
      </c>
      <c r="B345" s="6">
        <v>42151500</v>
      </c>
      <c r="C345" s="7" t="s">
        <v>729</v>
      </c>
      <c r="D345" s="6" t="s">
        <v>730</v>
      </c>
      <c r="E345" s="6" t="s">
        <v>731</v>
      </c>
      <c r="F345" s="8">
        <v>621358</v>
      </c>
      <c r="G345" s="6">
        <v>1</v>
      </c>
      <c r="H345" s="6">
        <v>1</v>
      </c>
      <c r="I345" s="6">
        <v>1</v>
      </c>
      <c r="J345" s="6">
        <v>3</v>
      </c>
      <c r="K345" s="8">
        <f>+J345*F345</f>
        <v>1864074</v>
      </c>
      <c r="L345" s="19"/>
      <c r="M345" s="19"/>
      <c r="N345" s="19"/>
    </row>
  </sheetData>
  <sheetProtection algorithmName="SHA-512" hashValue="O4juL2F4iHapUJaa6e1AsLcD6ntEh7Sop5esMGLOd2JAJiv/Z99L00YB7Avck3Ky9BfTLuRElHm0+d2TTrYL7g==" saltValue="/kwL9jfwUyVDnun/CdMb5A==" spinCount="100000" sheet="1" objects="1" scenarios="1"/>
  <mergeCells count="12">
    <mergeCell ref="K2:K3"/>
    <mergeCell ref="A1:N1"/>
    <mergeCell ref="G2:I2"/>
    <mergeCell ref="J2:J3"/>
    <mergeCell ref="L2:M2"/>
    <mergeCell ref="N2:N3"/>
    <mergeCell ref="A2:A3"/>
    <mergeCell ref="B2:B3"/>
    <mergeCell ref="C2:C3"/>
    <mergeCell ref="D2:D3"/>
    <mergeCell ref="E2:E3"/>
    <mergeCell ref="F2:F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LINA MARCELA SILVA RAMIREZ</dc:creator>
  <cp:lastModifiedBy>LINA MARCELA SILVA RAMIREZ</cp:lastModifiedBy>
  <dcterms:created xsi:type="dcterms:W3CDTF">2015-06-05T18:19:34Z</dcterms:created>
  <dcterms:modified xsi:type="dcterms:W3CDTF">2026-03-24T21:47:19Z</dcterms:modified>
</cp:coreProperties>
</file>