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gisela.pedraza\Downloads\"/>
    </mc:Choice>
  </mc:AlternateContent>
  <bookViews>
    <workbookView xWindow="-120" yWindow="-120" windowWidth="29040" windowHeight="15720"/>
  </bookViews>
  <sheets>
    <sheet name="Hoja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8" i="1" l="1"/>
  <c r="Q18" i="1" s="1"/>
  <c r="J18" i="1"/>
  <c r="K18" i="1" s="1"/>
  <c r="P17" i="1"/>
  <c r="Q17" i="1" s="1"/>
  <c r="J17" i="1"/>
  <c r="K17" i="1" s="1"/>
  <c r="P15" i="1"/>
  <c r="Q15" i="1" s="1"/>
  <c r="J15" i="1"/>
  <c r="K15" i="1" s="1"/>
  <c r="P14" i="1"/>
  <c r="Q14" i="1" s="1"/>
  <c r="J14" i="1"/>
  <c r="K14" i="1" s="1"/>
  <c r="P13" i="1"/>
  <c r="Q13" i="1" s="1"/>
  <c r="J13" i="1"/>
  <c r="K13" i="1" s="1"/>
  <c r="P12" i="1"/>
  <c r="Q12" i="1" s="1"/>
  <c r="J12" i="1"/>
  <c r="K12" i="1" s="1"/>
  <c r="P11" i="1"/>
  <c r="Q11" i="1" s="1"/>
  <c r="J11" i="1"/>
  <c r="K11" i="1" s="1"/>
  <c r="P23" i="1"/>
  <c r="Q23" i="1"/>
  <c r="P24" i="1"/>
  <c r="Q24" i="1" s="1"/>
  <c r="P25" i="1"/>
  <c r="Q25" i="1" s="1"/>
  <c r="P26" i="1"/>
  <c r="Q26" i="1"/>
  <c r="P27" i="1"/>
  <c r="Q27" i="1" s="1"/>
  <c r="P28" i="1"/>
  <c r="Q28" i="1" s="1"/>
  <c r="P29" i="1"/>
  <c r="Q29" i="1" s="1"/>
  <c r="P30" i="1"/>
  <c r="Q30" i="1" s="1"/>
  <c r="P31" i="1"/>
  <c r="Q31" i="1" s="1"/>
  <c r="P32" i="1"/>
  <c r="Q32" i="1" s="1"/>
  <c r="P33" i="1"/>
  <c r="Q33" i="1" s="1"/>
  <c r="P34" i="1"/>
  <c r="Q34" i="1" s="1"/>
  <c r="P35" i="1"/>
  <c r="Q35" i="1" s="1"/>
  <c r="P36" i="1"/>
  <c r="Q36" i="1" s="1"/>
  <c r="P37" i="1"/>
  <c r="Q37" i="1"/>
  <c r="P38" i="1"/>
  <c r="Q38" i="1" s="1"/>
  <c r="J23" i="1"/>
  <c r="K23" i="1" s="1"/>
  <c r="J24" i="1"/>
  <c r="K24" i="1" s="1"/>
  <c r="J25" i="1"/>
  <c r="K25" i="1" s="1"/>
  <c r="J26" i="1"/>
  <c r="K26" i="1"/>
  <c r="J27" i="1"/>
  <c r="K27" i="1" s="1"/>
  <c r="J28" i="1"/>
  <c r="K28" i="1" s="1"/>
  <c r="J29" i="1"/>
  <c r="K29" i="1" s="1"/>
  <c r="J30" i="1"/>
  <c r="K30" i="1" s="1"/>
  <c r="J31" i="1"/>
  <c r="K31" i="1" s="1"/>
  <c r="J32" i="1"/>
  <c r="K32" i="1" s="1"/>
  <c r="J33" i="1"/>
  <c r="K33" i="1" s="1"/>
  <c r="J34" i="1"/>
  <c r="K34" i="1" s="1"/>
  <c r="J35" i="1"/>
  <c r="K35" i="1"/>
  <c r="J36" i="1"/>
  <c r="K36" i="1" s="1"/>
  <c r="J37" i="1"/>
  <c r="K37" i="1" s="1"/>
  <c r="J38" i="1"/>
  <c r="K38" i="1" s="1"/>
  <c r="P22" i="1"/>
  <c r="Q22" i="1" s="1"/>
  <c r="P21" i="1"/>
  <c r="Q21" i="1" s="1"/>
  <c r="P20" i="1"/>
  <c r="Q20" i="1" s="1"/>
  <c r="P19" i="1"/>
  <c r="Q19" i="1" s="1"/>
  <c r="J22" i="1"/>
  <c r="K22" i="1" s="1"/>
  <c r="J21" i="1"/>
  <c r="K21" i="1" s="1"/>
  <c r="J20" i="1"/>
  <c r="K20" i="1" s="1"/>
  <c r="J19" i="1"/>
  <c r="K19" i="1" s="1"/>
</calcChain>
</file>

<file path=xl/sharedStrings.xml><?xml version="1.0" encoding="utf-8"?>
<sst xmlns="http://schemas.openxmlformats.org/spreadsheetml/2006/main" count="158" uniqueCount="113">
  <si>
    <t>Probabilidad</t>
  </si>
  <si>
    <t>Impacto</t>
  </si>
  <si>
    <t>Categoría</t>
  </si>
  <si>
    <t>Impacto después del tratamiento</t>
  </si>
  <si>
    <t>Monitoreo y revisión</t>
  </si>
  <si>
    <t xml:space="preserve">Valoración </t>
  </si>
  <si>
    <t xml:space="preserve">ANEXO ESTUDIOS PREVIOS </t>
  </si>
  <si>
    <t>MATRIZ DE RIESGOS</t>
  </si>
  <si>
    <t>Riesgo extremo</t>
  </si>
  <si>
    <t>Riesgo alto</t>
  </si>
  <si>
    <t>Riesgo medio</t>
  </si>
  <si>
    <t>Riesgo bajo</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</si>
  <si>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</si>
  <si>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</si>
  <si>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</si>
  <si>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</si>
  <si>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</si>
  <si>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</si>
  <si>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</si>
  <si>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</si>
  <si>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</si>
  <si>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</si>
  <si>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</si>
  <si>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</si>
  <si>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</si>
  <si>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</si>
  <si>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</si>
  <si>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</si>
  <si>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</si>
  <si>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</si>
  <si>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</si>
  <si>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</si>
  <si>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</si>
  <si>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</si>
  <si>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 xml:space="preserve">CÓDIGO CONTRACTUAL: </t>
  </si>
  <si>
    <t>OBJETO:</t>
  </si>
  <si>
    <t xml:space="preserve">Fecha de elaboración: </t>
  </si>
  <si>
    <t>Revisó</t>
  </si>
  <si>
    <t>Proyectó:</t>
  </si>
  <si>
    <t>Aprobó</t>
  </si>
  <si>
    <t>Versión: 05</t>
  </si>
  <si>
    <t>General</t>
  </si>
  <si>
    <t>Interno</t>
  </si>
  <si>
    <t>Planeación</t>
  </si>
  <si>
    <t>Operacional</t>
  </si>
  <si>
    <t>Entidad</t>
  </si>
  <si>
    <t>Contar con un plazo moderado para realizar estudios previos y el proceso de contratación</t>
  </si>
  <si>
    <t>Si</t>
  </si>
  <si>
    <t>Unidad ejecutora y Compras</t>
  </si>
  <si>
    <t>En la planeación contractual</t>
  </si>
  <si>
    <t>Seguimiento a la etapa de planeación y contratación del proceso</t>
  </si>
  <si>
    <t>Especifico</t>
  </si>
  <si>
    <t>Externo</t>
  </si>
  <si>
    <t>Ejecución</t>
  </si>
  <si>
    <t>Económico</t>
  </si>
  <si>
    <t>No pago o pago tardío de la seguridad social integral</t>
  </si>
  <si>
    <t>Contratista</t>
  </si>
  <si>
    <t>Entidad Contratante</t>
  </si>
  <si>
    <t>Mensual</t>
  </si>
  <si>
    <t>Entidad Estatal</t>
  </si>
  <si>
    <t>Inmediatamente  cuando se identifique el incumplimiento</t>
  </si>
  <si>
    <t>Dentro de los 3 días siguientes al incumplimiento</t>
  </si>
  <si>
    <t>Constante</t>
  </si>
  <si>
    <t>Retrasos en el cumplimiento de las metas del plan de desarrollo del municipio de Envigado</t>
  </si>
  <si>
    <t>Dentro de la semana siguiente al conocimiento de la situación</t>
  </si>
  <si>
    <t>Regulatorio</t>
  </si>
  <si>
    <t>Cambios de normas que afecten el desarrollo del proceso contractual</t>
  </si>
  <si>
    <t>Incumplimiento por parte de la entidad a la normatividad , lo podría generar hallazgos disciplinarios para la entidad</t>
  </si>
  <si>
    <t>Consultar las posibles variaciones de la normatividad al respecto y aplicar mecanismos que aminoren los efectos del riesgo</t>
  </si>
  <si>
    <t>No</t>
  </si>
  <si>
    <t>Etapa de planeación</t>
  </si>
  <si>
    <t xml:space="preserve">Operacional </t>
  </si>
  <si>
    <t xml:space="preserve">Retrasos  en el cumplimiento de actividades por  incapacidades  </t>
  </si>
  <si>
    <t xml:space="preserve">Verificar el cumplimiento de obligaciones de seguridad  y salud en el trabajo.    </t>
  </si>
  <si>
    <t xml:space="preserve">Verificándose por parte de la supervisión el cumplimiento de las normas de seguridad y salud en el trabajo  </t>
  </si>
  <si>
    <t xml:space="preserve">Demandas a la entidad. Activación de las polizas de responsabilidad civil. </t>
  </si>
  <si>
    <t xml:space="preserve">Verificar el cumplimiento de obligaciones de seguridad  y salud en el trabajo.   Realización de mantemientos periodicos a las instalaciones. </t>
  </si>
  <si>
    <t>no</t>
  </si>
  <si>
    <t xml:space="preserve">Contratista </t>
  </si>
  <si>
    <t>Retrasos en la suscripción del contrato</t>
  </si>
  <si>
    <t>Modificaciones del contrato en cuanto al plazo, valor y forma de pago</t>
  </si>
  <si>
    <t>Con la suscripción del contrato</t>
  </si>
  <si>
    <t>Diaria, hasta la suscripción del contrato.</t>
  </si>
  <si>
    <t>Al momento de la suscripción del contrato y de manera mensual</t>
  </si>
  <si>
    <t>Con la terminación del contrato</t>
  </si>
  <si>
    <t>Incumplimiento del contrato e impacto negativo en el cumplimiento de los objetivos de la entidad que se pretenden satisfacer a través de la contratación de prestación de servicios.</t>
  </si>
  <si>
    <t>Seguimiento a las actividades asignadas y entrega de las mismas a satisfacción por parte del supervisor del contrato</t>
  </si>
  <si>
    <t>De manera inmediata una vez reportada la terminación anticipada del contrato</t>
  </si>
  <si>
    <t>Hasta la terminación del contrato</t>
  </si>
  <si>
    <t>Desde la fecha de inicio del contrato</t>
  </si>
  <si>
    <t>Fecha de finalización del contrato</t>
  </si>
  <si>
    <t>Accidentes o lesiones a los usuarios causadas durante la ejecución de las actividades propias del contrato</t>
  </si>
  <si>
    <t>Demandas a la entidad. No pago de incapacidades o no atención del contratista en caso de un accidente. Retardo en el pago de los honorarios</t>
  </si>
  <si>
    <t>Seguimiento de manera mensual a través del supervisor del contrato, quien deberá solicitar oportunamente al contratista la constancia del pago de la seguridad social</t>
  </si>
  <si>
    <t>El contratista debe aportar de manera mensual y oportuna la planilla de pago de seguridad social a su supervisor.</t>
  </si>
  <si>
    <t>El contratista no cumple con las actividades objeto del contrato o lo realiza de forma tardía</t>
  </si>
  <si>
    <t>Definición de parámetros claros de entendimiento entre las partes, en cuanto a las necesidades de la entidad y las obligaciones del contrato, de modo que el contratista lo tenga claro al momento de ejecutar sus actividades. Seguimiento continuo por parte del supervisor del contrato al cual le deberá reportar los inconvenientes.</t>
  </si>
  <si>
    <t>Terminación anticipada del contrato por parte del contratista.</t>
  </si>
  <si>
    <t>Realizar un cronograma de actividades con metas claras que permita cumplir en períodos cortos de tiempo. Documentar los procesos relacionados con las actividades del contratista que permita tener claro el estado de las mismas.</t>
  </si>
  <si>
    <t>Verificación del cumplimiento de actividades, cronograma, seguimiento de metas y comunicación constante con el contratista</t>
  </si>
  <si>
    <t>Accidentes o enfermedades del contratista</t>
  </si>
  <si>
    <t>RAUL ANDRES TABORDA GIL</t>
  </si>
  <si>
    <t>SANTIAGO JARAMILLO VELEZ</t>
  </si>
  <si>
    <t>LUIS EDUARDO TABORDA</t>
  </si>
  <si>
    <t>ENV-15-32-1238-26</t>
  </si>
  <si>
    <t>Prestación de servicios para el manejo y disposición final de residuos vegetales de las zonas verdes públicas del municipio de Envigado</t>
  </si>
  <si>
    <t>No cumplimiento de condiciones especiales de ejecución de que trata el Decreto 0287 de 2026</t>
  </si>
  <si>
    <t>No inicio del contrato</t>
  </si>
  <si>
    <t>Verificacion de las condiciones teniendo en cuenta ell Decreto 0287 de 2026 y la justificacion que se presente por parte del contratista</t>
  </si>
  <si>
    <t>SI</t>
  </si>
  <si>
    <t>Etapa de Ejecución del contrato</t>
  </si>
  <si>
    <t>Acompañamiento al supervisor en la Verificacion de las condiciones teniendo en cuenta ell Decreto 0287 de 2026 y la justificacion que se presente por parte del contratista</t>
  </si>
  <si>
    <t>Por evento</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</si>
</sst>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sz val="10"/>
      <color theme="1"/>
      <name val="Arial Narrow"/>
      <family val="2"/>
    </font>
    <font>
      <sz val="14"/>
      <color theme="1"/>
      <name val="Arial Narrow"/>
      <family val="2"/>
    </font>
  </fonts>
  <fills count="9">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4" tint="0.39997558519241921"/>
        <bgColor indexed="64"/>
      </patternFill>
    </fill>
    <fill>
      <patternFill patternType="solid">
        <fgColor theme="5"/>
        <bgColor indexed="64"/>
      </patternFill>
    </fill>
    <fill>
      <patternFill patternType="solid">
        <fgColor rgb="FF92D050"/>
        <bgColor indexed="64"/>
      </patternFill>
    </fill>
    <fill>
      <patternFill patternType="solid">
        <fgColor theme="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58">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pplyProtection="1">
      <alignment vertical="center"/>
      <protection locked="0"/>
    </xf>
    <xf numFmtId="0" fontId="3" fillId="0" borderId="1" xfId="0" applyFont="1" applyBorder="1" applyAlignment="1">
      <alignment vertical="center"/>
    </xf>
    <xf numFmtId="0" fontId="3" fillId="0" borderId="1" xfId="0" applyFont="1" applyBorder="1" applyAlignment="1" applyProtection="1">
      <alignment vertical="center" wrapText="1"/>
      <protection locked="0"/>
    </xf>
    <xf numFmtId="0" fontId="4" fillId="0" borderId="1" xfId="0" applyFont="1" applyBorder="1" applyAlignment="1" applyProtection="1">
      <alignment vertical="center" wrapText="1"/>
      <protection locked="0"/>
    </xf>
    <xf numFmtId="0" fontId="3" fillId="0" borderId="2" xfId="0" applyFont="1" applyBorder="1" applyAlignment="1" applyProtection="1">
      <alignment vertical="center" wrapText="1"/>
      <protection locked="0"/>
    </xf>
    <xf numFmtId="0" fontId="2" fillId="0" borderId="2" xfId="0" applyFont="1" applyBorder="1" applyAlignment="1" applyProtection="1">
      <alignment horizontal="center" vertical="center" wrapText="1"/>
      <protection locked="0"/>
    </xf>
    <xf numFmtId="0" fontId="9" fillId="0" borderId="1" xfId="0" applyFont="1" applyBorder="1" applyAlignment="1">
      <alignment horizontal="center" vertical="center" textRotation="90" wrapText="1"/>
    </xf>
    <xf numFmtId="0" fontId="9"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17" fontId="9" fillId="0" borderId="1" xfId="0" applyNumberFormat="1" applyFont="1" applyBorder="1" applyAlignment="1">
      <alignment horizontal="center" vertical="center" wrapText="1"/>
    </xf>
    <xf numFmtId="0" fontId="3" fillId="4" borderId="1" xfId="0" applyFont="1" applyFill="1" applyBorder="1" applyAlignment="1" applyProtection="1">
      <alignment vertical="center" wrapText="1"/>
      <protection locked="0"/>
    </xf>
    <xf numFmtId="0" fontId="3" fillId="0" borderId="1" xfId="0" applyFont="1" applyBorder="1" applyAlignment="1" applyProtection="1">
      <alignment vertical="top" wrapText="1"/>
      <protection locked="0"/>
    </xf>
    <xf numFmtId="0" fontId="0" fillId="0" borderId="0" xfId="0" applyAlignment="1">
      <alignment vertical="center" wrapText="1"/>
    </xf>
    <xf numFmtId="0" fontId="5" fillId="2" borderId="2" xfId="0" applyFont="1" applyFill="1" applyBorder="1" applyAlignment="1" applyProtection="1">
      <alignment horizontal="center" vertical="center" textRotation="90" wrapText="1"/>
      <protection locked="0"/>
    </xf>
    <xf numFmtId="0" fontId="5" fillId="2" borderId="1" xfId="0" applyFont="1" applyFill="1" applyBorder="1" applyAlignment="1" applyProtection="1">
      <alignment horizontal="center" vertical="center" textRotation="90" wrapText="1"/>
      <protection locked="0"/>
    </xf>
    <xf numFmtId="0" fontId="5" fillId="2" borderId="3" xfId="0" applyFont="1" applyFill="1" applyBorder="1" applyAlignment="1" applyProtection="1">
      <alignment horizontal="center" vertical="center" textRotation="90" wrapText="1"/>
      <protection locked="0"/>
    </xf>
    <xf numFmtId="0" fontId="7" fillId="3" borderId="1"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textRotation="90" wrapText="1"/>
      <protection locked="0"/>
    </xf>
    <xf numFmtId="0" fontId="7" fillId="3"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textRotation="90"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12"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10" fillId="0" borderId="12" xfId="0" applyFont="1" applyBorder="1" applyAlignment="1" applyProtection="1">
      <alignment horizontal="center" vertical="center" wrapText="1"/>
      <protection locked="0"/>
    </xf>
    <xf numFmtId="0" fontId="10" fillId="0" borderId="10" xfId="0" applyFont="1" applyBorder="1" applyAlignment="1" applyProtection="1">
      <alignment horizontal="center" vertical="center" wrapText="1"/>
      <protection locked="0"/>
    </xf>
    <xf numFmtId="0" fontId="10" fillId="0" borderId="11"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0" fillId="0" borderId="9"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14" fontId="2" fillId="0" borderId="4" xfId="0" applyNumberFormat="1"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protection locked="0"/>
    </xf>
    <xf numFmtId="0" fontId="1" fillId="0" borderId="6" xfId="0" applyFont="1" applyBorder="1" applyAlignment="1" applyProtection="1">
      <alignment horizontal="center" vertical="center" wrapText="1"/>
      <protection locked="0"/>
    </xf>
    <xf numFmtId="0" fontId="0" fillId="8" borderId="0" xfId="0" applyFill="1" applyAlignment="1" applyProtection="1">
      <alignment vertical="top" wrapText="1"/>
      <protection locked="0"/>
    </xf>
    <xf numFmtId="0" fontId="4" fillId="8" borderId="1" xfId="0" applyFont="1" applyFill="1" applyBorder="1" applyAlignment="1">
      <alignment horizontal="center" vertical="center" wrapText="1"/>
    </xf>
    <xf numFmtId="0" fontId="0" fillId="4" borderId="0" xfId="0" applyFill="1" applyAlignment="1">
      <alignment vertical="center" wrapText="1"/>
    </xf>
    <xf numFmtId="0" fontId="0" fillId="7" borderId="0" xfId="0" applyFill="1" applyAlignment="1">
      <alignment vertical="center" wrapText="1"/>
    </xf>
    <xf numFmtId="0" fontId="0" fillId="6" borderId="0" xfId="0" applyFill="1" applyAlignment="1">
      <alignment vertical="center" wrapText="1"/>
    </xf>
    <xf numFmtId="0" fontId="3" fillId="8" borderId="1" xfId="0" applyFont="1" applyFill="1" applyBorder="1" applyAlignment="1">
      <alignment vertical="center"/>
    </xf>
    <xf numFmtId="0" fontId="0" fillId="5" borderId="0" xfId="0" applyFill="1" applyAlignment="1">
      <alignment vertical="center" wrapText="1"/>
    </xf>
  </cellXfs>
  <cellStyles count="1">
    <cellStyle name="Normal" xfId="0" builtinId="0"/>
  </cellStyles>
  <dxfs count="16">
    <dxf>
      <fill>
        <patternFill>
          <bgColor theme="9"/>
        </patternFill>
      </fill>
    </dxf>
    <dxf>
      <fill>
        <patternFill>
          <bgColor rgb="FFFFFF00"/>
        </patternFill>
      </fill>
    </dxf>
    <dxf>
      <fill>
        <patternFill>
          <bgColor theme="5"/>
        </patternFill>
      </fill>
    </dxf>
    <dxf>
      <fill>
        <patternFill>
          <bgColor rgb="FFC0000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324909</xdr:colOff>
      <xdr:row>0</xdr:row>
      <xdr:rowOff>179919</xdr:rowOff>
    </xdr:from>
    <xdr:to>
      <xdr:col>3</xdr:col>
      <xdr:colOff>158373</xdr:colOff>
      <xdr:row>2</xdr:row>
      <xdr:rowOff>272142</xdr:rowOff>
    </xdr:to>
    <xdr:pic>
      <xdr:nvPicPr>
        <xdr:cNvPr id="2" name="Imagen 7">
          <a:extLst>
            <a:ext uri="{FF2B5EF4-FFF2-40B4-BE49-F238E27FC236}">
              <a16:creationId xmlns:a16="http://schemas.microsoft.com/office/drawing/2014/main" xmlns=""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9" y="179919"/>
          <a:ext cx="2119464" cy="10991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751416</xdr:colOff>
      <xdr:row>39</xdr:row>
      <xdr:rowOff>95250</xdr:rowOff>
    </xdr:from>
    <xdr:to>
      <xdr:col>12</xdr:col>
      <xdr:colOff>685968</xdr:colOff>
      <xdr:row>56</xdr:row>
      <xdr:rowOff>1972389</xdr:rowOff>
    </xdr:to>
    <xdr:pic>
      <xdr:nvPicPr>
        <xdr:cNvPr id="3" name="Imagen 2">
          <a:extLst>
            <a:ext uri="{FF2B5EF4-FFF2-40B4-BE49-F238E27FC236}">
              <a16:creationId xmlns:a16="http://schemas.microsoft.com/office/drawing/2014/main" xmlns="" id="{E3D6982D-109D-456E-9554-F174FD836B53}"/>
            </a:ext>
          </a:extLst>
        </xdr:cNvPr>
        <xdr:cNvPicPr>
          <a:picLocks noChangeAspect="1"/>
        </xdr:cNvPicPr>
      </xdr:nvPicPr>
      <xdr:blipFill>
        <a:blip xmlns:r="http://schemas.openxmlformats.org/officeDocument/2006/relationships" r:embed="rId2"/>
        <a:stretch>
          <a:fillRect/>
        </a:stretch>
      </xdr:blipFill>
      <xdr:spPr>
        <a:xfrm>
          <a:off x="1513416" y="22426083"/>
          <a:ext cx="8792802" cy="5115639"/>
        </a:xfrm>
        <a:prstGeom prst="rect">
          <a:avLst/>
        </a:prstGeom>
      </xdr:spPr>
    </xdr:pic>
    <xdr:clientData/>
  </xdr:twoCellAnchor>
  <xdr:twoCellAnchor editAs="oneCell">
    <xdr:from>
      <xdr:col>13</xdr:col>
      <xdr:colOff>539750</xdr:colOff>
      <xdr:row>39</xdr:row>
      <xdr:rowOff>21167</xdr:rowOff>
    </xdr:from>
    <xdr:to>
      <xdr:col>19</xdr:col>
      <xdr:colOff>21658</xdr:colOff>
      <xdr:row>53</xdr:row>
      <xdr:rowOff>97750</xdr:rowOff>
    </xdr:to>
    <xdr:pic>
      <xdr:nvPicPr>
        <xdr:cNvPr id="4" name="Imagen 3">
          <a:extLst>
            <a:ext uri="{FF2B5EF4-FFF2-40B4-BE49-F238E27FC236}">
              <a16:creationId xmlns:a16="http://schemas.microsoft.com/office/drawing/2014/main" xmlns="" id="{03D5874E-233D-4A2A-93D5-C53FA619361F}"/>
            </a:ext>
          </a:extLst>
        </xdr:cNvPr>
        <xdr:cNvPicPr>
          <a:picLocks noChangeAspect="1"/>
        </xdr:cNvPicPr>
      </xdr:nvPicPr>
      <xdr:blipFill>
        <a:blip xmlns:r="http://schemas.openxmlformats.org/officeDocument/2006/relationships" r:embed="rId3"/>
        <a:stretch>
          <a:fillRect/>
        </a:stretch>
      </xdr:blipFill>
      <xdr:spPr>
        <a:xfrm>
          <a:off x="11303000" y="22352000"/>
          <a:ext cx="3524742"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7"/>
  <sheetViews>
    <sheetView tabSelected="1" topLeftCell="A12" zoomScale="70" zoomScaleNormal="70" workbookViewId="0">
      <selection activeCell="Z15" sqref="Z15"/>
    </sheetView>
  </sheetViews>
  <sheetFormatPr baseColWidth="10" defaultRowHeight="15" x14ac:dyDescent="0.25"/>
  <cols>
    <col min="1" max="5" width="11.42578125" style="1" collapsed="1"/>
    <col min="6" max="6" width="14" style="1" customWidth="1" collapsed="1"/>
    <col min="7" max="7" width="21.7109375" style="1" customWidth="1" collapsed="1"/>
    <col min="8" max="9" width="10" style="1" customWidth="1" collapsed="1"/>
    <col min="10" max="10" width="10.28515625" customWidth="1" collapsed="1"/>
    <col min="11" max="11" width="9.7109375" customWidth="1" collapsed="1"/>
    <col min="12" max="12" width="11.42578125" style="1" collapsed="1"/>
    <col min="13" max="13" width="19.140625" style="1" customWidth="1" collapsed="1"/>
    <col min="14" max="15" width="9.5703125" style="1" customWidth="1" collapsed="1"/>
    <col min="16" max="16" width="9.7109375" style="1" customWidth="1" collapsed="1"/>
    <col min="17" max="17" width="9" style="1" customWidth="1" collapsed="1"/>
    <col min="18" max="23" width="11.42578125" style="1" collapsed="1"/>
    <col min="24" max="24" width="11.42578125" style="1" hidden="1" customWidth="1" collapsed="1"/>
    <col min="25" max="25" width="0" style="1" hidden="1" customWidth="1" collapsed="1"/>
    <col min="26" max="16384" width="11.42578125" style="1" collapsed="1"/>
  </cols>
  <sheetData>
    <row r="1" spans="1:26" ht="48" customHeight="1" x14ac:dyDescent="0.25">
      <c r="A1" s="26"/>
      <c r="B1" s="26"/>
      <c r="C1" s="26"/>
      <c r="D1" s="26"/>
      <c r="E1" s="27" t="s">
        <v>6</v>
      </c>
      <c r="F1" s="27"/>
      <c r="G1" s="27"/>
      <c r="H1" s="27"/>
      <c r="I1" s="27"/>
      <c r="J1" s="27"/>
      <c r="K1" s="27"/>
      <c r="L1" s="27"/>
      <c r="M1" s="27"/>
      <c r="N1" s="27"/>
      <c r="O1" s="27"/>
      <c r="P1" s="27"/>
      <c r="Q1" s="27"/>
      <c r="R1" s="27"/>
      <c r="S1" s="27"/>
      <c r="T1" s="26" t="s">
        <v>12</v>
      </c>
      <c r="U1" s="26"/>
      <c r="V1" s="26"/>
      <c r="W1" s="26"/>
    </row>
    <row r="2" spans="1:26" ht="30.75" customHeight="1" x14ac:dyDescent="0.25">
      <c r="A2" s="26"/>
      <c r="B2" s="26"/>
      <c r="C2" s="26"/>
      <c r="D2" s="26"/>
      <c r="E2" s="27" t="s">
        <v>7</v>
      </c>
      <c r="F2" s="27"/>
      <c r="G2" s="27"/>
      <c r="H2" s="27"/>
      <c r="I2" s="27"/>
      <c r="J2" s="27"/>
      <c r="K2" s="27"/>
      <c r="L2" s="27"/>
      <c r="M2" s="27"/>
      <c r="N2" s="27"/>
      <c r="O2" s="27"/>
      <c r="P2" s="27"/>
      <c r="Q2" s="27"/>
      <c r="R2" s="27"/>
      <c r="S2" s="27"/>
      <c r="T2" s="26" t="s">
        <v>40</v>
      </c>
      <c r="U2" s="26"/>
      <c r="V2" s="26"/>
      <c r="W2" s="26"/>
    </row>
    <row r="3" spans="1:26" ht="30.75" customHeight="1" x14ac:dyDescent="0.25">
      <c r="A3" s="26"/>
      <c r="B3" s="26"/>
      <c r="C3" s="26"/>
      <c r="D3" s="26"/>
      <c r="E3" s="27"/>
      <c r="F3" s="27"/>
      <c r="G3" s="27"/>
      <c r="H3" s="27"/>
      <c r="I3" s="27"/>
      <c r="J3" s="27"/>
      <c r="K3" s="27"/>
      <c r="L3" s="27"/>
      <c r="M3" s="27"/>
      <c r="N3" s="27"/>
      <c r="O3" s="27"/>
      <c r="P3" s="27"/>
      <c r="Q3" s="27"/>
      <c r="R3" s="27"/>
      <c r="S3" s="27"/>
      <c r="T3" s="26" t="s">
        <v>13</v>
      </c>
      <c r="U3" s="26"/>
      <c r="V3" s="26"/>
      <c r="W3" s="26"/>
    </row>
    <row r="4" spans="1:26" ht="30.75" customHeight="1" x14ac:dyDescent="0.25">
      <c r="A4" s="29" t="s">
        <v>34</v>
      </c>
      <c r="B4" s="29"/>
      <c r="C4" s="29"/>
      <c r="D4" s="30"/>
      <c r="E4" s="33" t="s">
        <v>104</v>
      </c>
      <c r="F4" s="34"/>
      <c r="G4" s="34"/>
      <c r="H4" s="34"/>
      <c r="I4" s="34"/>
      <c r="J4" s="34"/>
      <c r="K4" s="34"/>
      <c r="L4" s="34"/>
      <c r="M4" s="34"/>
      <c r="N4" s="34"/>
      <c r="O4" s="34"/>
      <c r="P4" s="34"/>
      <c r="Q4" s="34"/>
      <c r="R4" s="34"/>
      <c r="S4" s="35"/>
      <c r="T4" s="45" t="s">
        <v>36</v>
      </c>
      <c r="U4" s="46"/>
      <c r="V4" s="47">
        <v>46136</v>
      </c>
      <c r="W4" s="46"/>
    </row>
    <row r="5" spans="1:26" ht="30.75" customHeight="1" x14ac:dyDescent="0.25">
      <c r="A5" s="31"/>
      <c r="B5" s="31"/>
      <c r="C5" s="31"/>
      <c r="D5" s="32"/>
      <c r="E5" s="36"/>
      <c r="F5" s="37"/>
      <c r="G5" s="37"/>
      <c r="H5" s="37"/>
      <c r="I5" s="37"/>
      <c r="J5" s="37"/>
      <c r="K5" s="37"/>
      <c r="L5" s="37"/>
      <c r="M5" s="37"/>
      <c r="N5" s="37"/>
      <c r="O5" s="37"/>
      <c r="P5" s="37"/>
      <c r="Q5" s="37"/>
      <c r="R5" s="37"/>
      <c r="S5" s="38"/>
      <c r="T5" s="11" t="s">
        <v>38</v>
      </c>
      <c r="U5" s="48" t="s">
        <v>101</v>
      </c>
      <c r="V5" s="49"/>
      <c r="W5" s="50"/>
    </row>
    <row r="6" spans="1:26" ht="30.75" customHeight="1" x14ac:dyDescent="0.25">
      <c r="A6" s="33" t="s">
        <v>35</v>
      </c>
      <c r="B6" s="34"/>
      <c r="C6" s="34"/>
      <c r="D6" s="35"/>
      <c r="E6" s="39" t="s">
        <v>105</v>
      </c>
      <c r="F6" s="40"/>
      <c r="G6" s="40"/>
      <c r="H6" s="40"/>
      <c r="I6" s="40"/>
      <c r="J6" s="40"/>
      <c r="K6" s="40"/>
      <c r="L6" s="40"/>
      <c r="M6" s="40"/>
      <c r="N6" s="40"/>
      <c r="O6" s="40"/>
      <c r="P6" s="40"/>
      <c r="Q6" s="40"/>
      <c r="R6" s="40"/>
      <c r="S6" s="41"/>
      <c r="T6" s="11" t="s">
        <v>37</v>
      </c>
      <c r="U6" s="48" t="s">
        <v>102</v>
      </c>
      <c r="V6" s="49"/>
      <c r="W6" s="50"/>
    </row>
    <row r="7" spans="1:26" ht="30.75" customHeight="1" x14ac:dyDescent="0.25">
      <c r="A7" s="36"/>
      <c r="B7" s="37"/>
      <c r="C7" s="37"/>
      <c r="D7" s="38"/>
      <c r="E7" s="42"/>
      <c r="F7" s="43"/>
      <c r="G7" s="43"/>
      <c r="H7" s="43"/>
      <c r="I7" s="43"/>
      <c r="J7" s="43"/>
      <c r="K7" s="43"/>
      <c r="L7" s="43"/>
      <c r="M7" s="43"/>
      <c r="N7" s="43"/>
      <c r="O7" s="43"/>
      <c r="P7" s="43"/>
      <c r="Q7" s="43"/>
      <c r="R7" s="43"/>
      <c r="S7" s="44"/>
      <c r="T7" s="11" t="s">
        <v>39</v>
      </c>
      <c r="U7" s="48" t="s">
        <v>103</v>
      </c>
      <c r="V7" s="49"/>
      <c r="W7" s="50"/>
    </row>
    <row r="8" spans="1:26" ht="51.75" customHeight="1" x14ac:dyDescent="0.25">
      <c r="A8" s="19" t="s">
        <v>15</v>
      </c>
      <c r="B8" s="19" t="s">
        <v>16</v>
      </c>
      <c r="C8" s="19" t="s">
        <v>17</v>
      </c>
      <c r="D8" s="19" t="s">
        <v>18</v>
      </c>
      <c r="E8" s="23" t="s">
        <v>19</v>
      </c>
      <c r="F8" s="19" t="s">
        <v>20</v>
      </c>
      <c r="G8" s="19" t="s">
        <v>21</v>
      </c>
      <c r="H8" s="19" t="s">
        <v>22</v>
      </c>
      <c r="I8" s="19" t="s">
        <v>23</v>
      </c>
      <c r="J8" s="19" t="s">
        <v>24</v>
      </c>
      <c r="K8" s="19" t="s">
        <v>25</v>
      </c>
      <c r="L8" s="25" t="s">
        <v>26</v>
      </c>
      <c r="M8" s="25" t="s">
        <v>27</v>
      </c>
      <c r="N8" s="24" t="s">
        <v>3</v>
      </c>
      <c r="O8" s="24"/>
      <c r="P8" s="24"/>
      <c r="Q8" s="24"/>
      <c r="R8" s="25" t="s">
        <v>28</v>
      </c>
      <c r="S8" s="25" t="s">
        <v>29</v>
      </c>
      <c r="T8" s="25" t="s">
        <v>30</v>
      </c>
      <c r="U8" s="25" t="s">
        <v>31</v>
      </c>
      <c r="V8" s="24" t="s">
        <v>4</v>
      </c>
      <c r="W8" s="24"/>
      <c r="X8" s="2"/>
    </row>
    <row r="9" spans="1:26" ht="57" customHeight="1" x14ac:dyDescent="0.25">
      <c r="A9" s="20"/>
      <c r="B9" s="20"/>
      <c r="C9" s="20"/>
      <c r="D9" s="20"/>
      <c r="E9" s="20"/>
      <c r="F9" s="20"/>
      <c r="G9" s="20"/>
      <c r="H9" s="20"/>
      <c r="I9" s="20"/>
      <c r="J9" s="20"/>
      <c r="K9" s="20"/>
      <c r="L9" s="22"/>
      <c r="M9" s="22"/>
      <c r="N9" s="22" t="s">
        <v>0</v>
      </c>
      <c r="O9" s="22" t="s">
        <v>1</v>
      </c>
      <c r="P9" s="22" t="s">
        <v>5</v>
      </c>
      <c r="Q9" s="22" t="s">
        <v>2</v>
      </c>
      <c r="R9" s="22"/>
      <c r="S9" s="22"/>
      <c r="T9" s="22"/>
      <c r="U9" s="22"/>
      <c r="V9" s="22" t="s">
        <v>32</v>
      </c>
      <c r="W9" s="22" t="s">
        <v>33</v>
      </c>
      <c r="X9" s="2"/>
    </row>
    <row r="10" spans="1:26" ht="77.25" customHeight="1" x14ac:dyDescent="0.25">
      <c r="A10" s="21"/>
      <c r="B10" s="21"/>
      <c r="C10" s="21"/>
      <c r="D10" s="21"/>
      <c r="E10" s="21"/>
      <c r="F10" s="21"/>
      <c r="G10" s="21"/>
      <c r="H10" s="20"/>
      <c r="I10" s="20"/>
      <c r="J10" s="20"/>
      <c r="K10" s="20"/>
      <c r="L10" s="22"/>
      <c r="M10" s="22"/>
      <c r="N10" s="22"/>
      <c r="O10" s="22"/>
      <c r="P10" s="22"/>
      <c r="Q10" s="22"/>
      <c r="R10" s="22"/>
      <c r="S10" s="22"/>
      <c r="T10" s="22"/>
      <c r="U10" s="22"/>
      <c r="V10" s="22"/>
      <c r="W10" s="22"/>
      <c r="X10" s="2"/>
    </row>
    <row r="11" spans="1:26" ht="63.75" x14ac:dyDescent="0.25">
      <c r="A11" s="3">
        <v>1</v>
      </c>
      <c r="B11" s="12" t="s">
        <v>41</v>
      </c>
      <c r="C11" s="12" t="s">
        <v>42</v>
      </c>
      <c r="D11" s="12" t="s">
        <v>43</v>
      </c>
      <c r="E11" s="12" t="s">
        <v>44</v>
      </c>
      <c r="F11" s="13" t="s">
        <v>79</v>
      </c>
      <c r="G11" s="14" t="s">
        <v>80</v>
      </c>
      <c r="H11" s="6">
        <v>3</v>
      </c>
      <c r="I11" s="6">
        <v>2</v>
      </c>
      <c r="J11" s="7">
        <f t="shared" ref="J11:J18" si="0">H11+I11</f>
        <v>5</v>
      </c>
      <c r="K11" s="7">
        <f>IF(J11=10,$Y$7,IF(J11=9,$Y$7,IF(J11=8,$Y$7,IF(J11=7,$Y$8,IF(J11=6,$Y$8,IF(J11=5,$Y$9,IF(J11=4,$Y$10,IF(J11=3,$Y$10,IF(J11=2,$Y$10,0)))))))))</f>
        <v>0</v>
      </c>
      <c r="L11" s="12" t="s">
        <v>45</v>
      </c>
      <c r="M11" s="14" t="s">
        <v>46</v>
      </c>
      <c r="N11" s="6">
        <v>1</v>
      </c>
      <c r="O11" s="6">
        <v>2</v>
      </c>
      <c r="P11" s="7">
        <f t="shared" ref="P11:P18" si="1">N11+O11</f>
        <v>3</v>
      </c>
      <c r="Q11" s="7">
        <f>IF(P11=10,$Y$7,IF(P11=9,$Y$7,IF(P11=8,$Y$7,IF(P11=7,$Y$8,IF(P11=6,$Y$8,IF(P11=5,$Y$9,IF(P11=4,$Y$10,IF(P11=3,$Y$10,IF(P11=2,$Y$10,0)))))))))</f>
        <v>0</v>
      </c>
      <c r="R11" s="12" t="s">
        <v>47</v>
      </c>
      <c r="S11" s="12" t="s">
        <v>48</v>
      </c>
      <c r="T11" s="14" t="s">
        <v>49</v>
      </c>
      <c r="U11" s="14" t="s">
        <v>81</v>
      </c>
      <c r="V11" s="14" t="s">
        <v>50</v>
      </c>
      <c r="W11" s="14" t="s">
        <v>82</v>
      </c>
      <c r="X11" s="1">
        <v>1</v>
      </c>
      <c r="Y11" s="1" t="s">
        <v>8</v>
      </c>
    </row>
    <row r="12" spans="1:26" ht="127.5" x14ac:dyDescent="0.25">
      <c r="A12" s="3">
        <v>2</v>
      </c>
      <c r="B12" s="12" t="s">
        <v>51</v>
      </c>
      <c r="C12" s="12" t="s">
        <v>52</v>
      </c>
      <c r="D12" s="12" t="s">
        <v>53</v>
      </c>
      <c r="E12" s="12" t="s">
        <v>54</v>
      </c>
      <c r="F12" s="13" t="s">
        <v>55</v>
      </c>
      <c r="G12" s="14" t="s">
        <v>92</v>
      </c>
      <c r="H12" s="6">
        <v>2</v>
      </c>
      <c r="I12" s="6">
        <v>4</v>
      </c>
      <c r="J12" s="7">
        <f t="shared" si="0"/>
        <v>6</v>
      </c>
      <c r="K12" s="7">
        <f t="shared" ref="K12:K18" si="2">IF(J12=10,$Y$7,IF(J12=9,$Y$7,IF(J12=8,$Y$7,IF(J12=7,$Y$8,IF(J12=6,$Y$8,IF(J12=5,$Y$9,IF(J12=4,$Y$10,IF(J12=3,$Y$10,IF(J12=2,$Y$10,0)))))))))</f>
        <v>0</v>
      </c>
      <c r="L12" s="12" t="s">
        <v>56</v>
      </c>
      <c r="M12" s="14" t="s">
        <v>93</v>
      </c>
      <c r="N12" s="6">
        <v>1</v>
      </c>
      <c r="O12" s="6">
        <v>4</v>
      </c>
      <c r="P12" s="7">
        <f t="shared" si="1"/>
        <v>5</v>
      </c>
      <c r="Q12" s="7">
        <f t="shared" ref="Q12:Q18" si="3">IF(P12=10,$Y$7,IF(P12=9,$Y$7,IF(P12=8,$Y$7,IF(P12=7,$Y$8,IF(P12=6,$Y$8,IF(P12=5,$Y$9,IF(P12=4,$Y$10,IF(P12=3,$Y$10,IF(P12=2,$Y$10,0)))))))))</f>
        <v>0</v>
      </c>
      <c r="R12" s="12" t="s">
        <v>47</v>
      </c>
      <c r="S12" s="12" t="s">
        <v>57</v>
      </c>
      <c r="T12" s="14" t="s">
        <v>83</v>
      </c>
      <c r="U12" s="14" t="s">
        <v>84</v>
      </c>
      <c r="V12" s="14" t="s">
        <v>94</v>
      </c>
      <c r="W12" s="14" t="s">
        <v>58</v>
      </c>
      <c r="X12" s="1">
        <v>2</v>
      </c>
      <c r="Y12" s="1" t="s">
        <v>9</v>
      </c>
    </row>
    <row r="13" spans="1:26" ht="178.5" x14ac:dyDescent="0.25">
      <c r="A13" s="3">
        <v>3</v>
      </c>
      <c r="B13" s="12" t="s">
        <v>51</v>
      </c>
      <c r="C13" s="12" t="s">
        <v>42</v>
      </c>
      <c r="D13" s="12" t="s">
        <v>53</v>
      </c>
      <c r="E13" s="12" t="s">
        <v>44</v>
      </c>
      <c r="F13" s="13" t="s">
        <v>95</v>
      </c>
      <c r="G13" s="14" t="s">
        <v>85</v>
      </c>
      <c r="H13" s="6">
        <v>3</v>
      </c>
      <c r="I13" s="6">
        <v>4</v>
      </c>
      <c r="J13" s="7">
        <f t="shared" si="0"/>
        <v>7</v>
      </c>
      <c r="K13" s="7">
        <f t="shared" si="2"/>
        <v>0</v>
      </c>
      <c r="L13" s="12" t="s">
        <v>56</v>
      </c>
      <c r="M13" s="14" t="s">
        <v>96</v>
      </c>
      <c r="N13" s="6">
        <v>1</v>
      </c>
      <c r="O13" s="6">
        <v>3</v>
      </c>
      <c r="P13" s="7">
        <f t="shared" si="1"/>
        <v>4</v>
      </c>
      <c r="Q13" s="7">
        <f t="shared" si="3"/>
        <v>0</v>
      </c>
      <c r="R13" s="6" t="s">
        <v>47</v>
      </c>
      <c r="S13" s="12" t="s">
        <v>59</v>
      </c>
      <c r="T13" s="14" t="s">
        <v>60</v>
      </c>
      <c r="U13" s="14" t="s">
        <v>61</v>
      </c>
      <c r="V13" s="14" t="s">
        <v>86</v>
      </c>
      <c r="W13" s="14" t="s">
        <v>62</v>
      </c>
      <c r="X13" s="1">
        <v>3</v>
      </c>
      <c r="Y13" s="1" t="s">
        <v>10</v>
      </c>
    </row>
    <row r="14" spans="1:26" ht="127.5" x14ac:dyDescent="0.25">
      <c r="A14" s="3">
        <v>4</v>
      </c>
      <c r="B14" s="12" t="s">
        <v>51</v>
      </c>
      <c r="C14" s="12" t="s">
        <v>42</v>
      </c>
      <c r="D14" s="12" t="s">
        <v>53</v>
      </c>
      <c r="E14" s="12" t="s">
        <v>44</v>
      </c>
      <c r="F14" s="13" t="s">
        <v>97</v>
      </c>
      <c r="G14" s="14" t="s">
        <v>63</v>
      </c>
      <c r="H14" s="6">
        <v>2</v>
      </c>
      <c r="I14" s="6">
        <v>4</v>
      </c>
      <c r="J14" s="56">
        <f t="shared" si="0"/>
        <v>6</v>
      </c>
      <c r="K14" s="7">
        <f t="shared" si="2"/>
        <v>0</v>
      </c>
      <c r="L14" s="12" t="s">
        <v>56</v>
      </c>
      <c r="M14" s="14" t="s">
        <v>98</v>
      </c>
      <c r="N14" s="6">
        <v>2</v>
      </c>
      <c r="O14" s="6">
        <v>3</v>
      </c>
      <c r="P14" s="7">
        <f t="shared" si="1"/>
        <v>5</v>
      </c>
      <c r="Q14" s="7">
        <f t="shared" si="3"/>
        <v>0</v>
      </c>
      <c r="R14" s="12" t="s">
        <v>47</v>
      </c>
      <c r="S14" s="12" t="s">
        <v>57</v>
      </c>
      <c r="T14" s="14" t="s">
        <v>87</v>
      </c>
      <c r="U14" s="15" t="s">
        <v>64</v>
      </c>
      <c r="V14" s="14" t="s">
        <v>99</v>
      </c>
      <c r="W14" s="14" t="s">
        <v>58</v>
      </c>
      <c r="X14" s="1">
        <v>4</v>
      </c>
      <c r="Y14" s="1" t="s">
        <v>11</v>
      </c>
    </row>
    <row r="15" spans="1:26" ht="127.5" x14ac:dyDescent="0.25">
      <c r="A15" s="3">
        <v>5</v>
      </c>
      <c r="B15" s="12" t="s">
        <v>41</v>
      </c>
      <c r="C15" s="12" t="s">
        <v>52</v>
      </c>
      <c r="D15" s="12" t="s">
        <v>53</v>
      </c>
      <c r="E15" s="12" t="s">
        <v>65</v>
      </c>
      <c r="F15" s="13" t="s">
        <v>66</v>
      </c>
      <c r="G15" s="14" t="s">
        <v>67</v>
      </c>
      <c r="H15" s="6">
        <v>2</v>
      </c>
      <c r="I15" s="6">
        <v>2</v>
      </c>
      <c r="J15" s="7">
        <f t="shared" si="0"/>
        <v>4</v>
      </c>
      <c r="K15" s="7">
        <f t="shared" si="2"/>
        <v>0</v>
      </c>
      <c r="L15" s="12" t="s">
        <v>57</v>
      </c>
      <c r="M15" s="14" t="s">
        <v>68</v>
      </c>
      <c r="N15" s="6">
        <v>1</v>
      </c>
      <c r="O15" s="6">
        <v>2</v>
      </c>
      <c r="P15" s="7">
        <f t="shared" si="1"/>
        <v>3</v>
      </c>
      <c r="Q15" s="7">
        <f t="shared" si="3"/>
        <v>0</v>
      </c>
      <c r="R15" s="12" t="s">
        <v>69</v>
      </c>
      <c r="S15" s="12" t="s">
        <v>57</v>
      </c>
      <c r="T15" s="14" t="s">
        <v>70</v>
      </c>
      <c r="U15" s="14" t="s">
        <v>88</v>
      </c>
      <c r="V15" s="14" t="s">
        <v>68</v>
      </c>
      <c r="W15" s="14" t="s">
        <v>58</v>
      </c>
      <c r="X15" s="1">
        <v>5</v>
      </c>
    </row>
    <row r="16" spans="1:26" ht="174.75" customHeight="1" x14ac:dyDescent="0.25">
      <c r="A16" s="52">
        <v>6</v>
      </c>
      <c r="B16" s="12" t="s">
        <v>41</v>
      </c>
      <c r="C16" s="18" t="s">
        <v>42</v>
      </c>
      <c r="D16" s="18" t="s">
        <v>53</v>
      </c>
      <c r="E16" s="12" t="s">
        <v>71</v>
      </c>
      <c r="F16" s="53" t="s">
        <v>106</v>
      </c>
      <c r="G16" s="14" t="s">
        <v>107</v>
      </c>
      <c r="H16" s="18">
        <v>2</v>
      </c>
      <c r="I16" s="18">
        <v>4</v>
      </c>
      <c r="J16" s="57">
        <v>6</v>
      </c>
      <c r="K16" s="55">
        <v>0</v>
      </c>
      <c r="L16" s="12" t="s">
        <v>56</v>
      </c>
      <c r="M16" s="14" t="s">
        <v>108</v>
      </c>
      <c r="N16" s="18">
        <v>2</v>
      </c>
      <c r="O16" s="18">
        <v>2</v>
      </c>
      <c r="P16" s="54">
        <v>3</v>
      </c>
      <c r="Q16" s="55">
        <v>0</v>
      </c>
      <c r="R16" s="12" t="s">
        <v>109</v>
      </c>
      <c r="S16" s="12" t="s">
        <v>57</v>
      </c>
      <c r="T16" s="14" t="s">
        <v>110</v>
      </c>
      <c r="U16" s="14" t="s">
        <v>110</v>
      </c>
      <c r="V16" s="14" t="s">
        <v>111</v>
      </c>
      <c r="W16" s="14" t="s">
        <v>112</v>
      </c>
      <c r="X16" s="1">
        <v>5</v>
      </c>
      <c r="Z16" s="51"/>
    </row>
    <row r="17" spans="1:23" ht="102" x14ac:dyDescent="0.25">
      <c r="A17" s="3">
        <v>7</v>
      </c>
      <c r="B17" s="12" t="s">
        <v>41</v>
      </c>
      <c r="C17" s="12" t="s">
        <v>52</v>
      </c>
      <c r="D17" s="12" t="s">
        <v>53</v>
      </c>
      <c r="E17" s="12" t="s">
        <v>71</v>
      </c>
      <c r="F17" s="13" t="s">
        <v>100</v>
      </c>
      <c r="G17" s="14" t="s">
        <v>72</v>
      </c>
      <c r="H17" s="6">
        <v>3</v>
      </c>
      <c r="I17" s="6">
        <v>3</v>
      </c>
      <c r="J17" s="7">
        <f t="shared" si="0"/>
        <v>6</v>
      </c>
      <c r="K17" s="7">
        <f t="shared" si="2"/>
        <v>0</v>
      </c>
      <c r="L17" s="12" t="s">
        <v>56</v>
      </c>
      <c r="M17" s="14" t="s">
        <v>73</v>
      </c>
      <c r="N17" s="6">
        <v>3</v>
      </c>
      <c r="O17" s="6">
        <v>3</v>
      </c>
      <c r="P17" s="7">
        <f t="shared" si="1"/>
        <v>6</v>
      </c>
      <c r="Q17" s="7">
        <f t="shared" si="3"/>
        <v>0</v>
      </c>
      <c r="R17" s="12" t="s">
        <v>47</v>
      </c>
      <c r="S17" s="12" t="s">
        <v>56</v>
      </c>
      <c r="T17" s="14" t="s">
        <v>89</v>
      </c>
      <c r="U17" s="14" t="s">
        <v>90</v>
      </c>
      <c r="V17" s="14" t="s">
        <v>74</v>
      </c>
      <c r="W17" s="14" t="s">
        <v>58</v>
      </c>
    </row>
    <row r="18" spans="1:23" ht="176.25" customHeight="1" x14ac:dyDescent="0.25">
      <c r="A18" s="3">
        <v>8</v>
      </c>
      <c r="B18" s="12" t="s">
        <v>41</v>
      </c>
      <c r="C18" s="12" t="s">
        <v>52</v>
      </c>
      <c r="D18" s="12" t="s">
        <v>53</v>
      </c>
      <c r="E18" s="12" t="s">
        <v>71</v>
      </c>
      <c r="F18" s="16" t="s">
        <v>91</v>
      </c>
      <c r="G18" s="8" t="s">
        <v>75</v>
      </c>
      <c r="H18" s="6">
        <v>3</v>
      </c>
      <c r="I18" s="6">
        <v>3</v>
      </c>
      <c r="J18" s="7">
        <f t="shared" si="0"/>
        <v>6</v>
      </c>
      <c r="K18" s="7">
        <f t="shared" si="2"/>
        <v>0</v>
      </c>
      <c r="L18" s="6" t="s">
        <v>56</v>
      </c>
      <c r="M18" s="17" t="s">
        <v>76</v>
      </c>
      <c r="N18" s="6">
        <v>3</v>
      </c>
      <c r="O18" s="6">
        <v>3</v>
      </c>
      <c r="P18" s="7">
        <f t="shared" si="1"/>
        <v>6</v>
      </c>
      <c r="Q18" s="7">
        <f t="shared" si="3"/>
        <v>0</v>
      </c>
      <c r="R18" s="6" t="s">
        <v>77</v>
      </c>
      <c r="S18" s="6" t="s">
        <v>78</v>
      </c>
      <c r="T18" s="14" t="s">
        <v>89</v>
      </c>
      <c r="U18" s="14" t="s">
        <v>90</v>
      </c>
      <c r="V18" s="14" t="s">
        <v>74</v>
      </c>
      <c r="W18" s="14" t="s">
        <v>58</v>
      </c>
    </row>
    <row r="19" spans="1:23" ht="16.5" x14ac:dyDescent="0.25">
      <c r="A19" s="3"/>
      <c r="B19" s="4"/>
      <c r="C19" s="4"/>
      <c r="D19" s="5"/>
      <c r="E19" s="5"/>
      <c r="F19" s="5"/>
      <c r="G19" s="5"/>
      <c r="H19" s="6"/>
      <c r="I19" s="6"/>
      <c r="J19" s="7">
        <f t="shared" ref="J19:J21" si="4">H19+I19</f>
        <v>0</v>
      </c>
      <c r="K19" s="7">
        <f t="shared" ref="K19:K22" si="5">IF(J19=10,$Y$11,IF(J19=9,$Y$11,IF(J19=8,$Y$11,IF(J19=7,$Y$12,IF(J19=6,$Y$12,IF(J19=5,$Y$13,IF(J19=4,$Y$14,IF(J19=3,$Y$14,IF(J19=2,$Y$14,0)))))))))</f>
        <v>0</v>
      </c>
      <c r="L19" s="6"/>
      <c r="M19" s="6"/>
      <c r="N19" s="6"/>
      <c r="O19" s="6"/>
      <c r="P19" s="7">
        <f t="shared" ref="P19:P22" si="6">N19+O19</f>
        <v>0</v>
      </c>
      <c r="Q19" s="7">
        <f t="shared" ref="Q19:Q22" si="7">IF(P19=10,$Y$11,IF(P19=9,$Y$11,IF(P19=8,$Y$11,IF(P19=7,$Y$12,IF(P19=6,$Y$12,IF(P19=5,$Y$13,IF(P19=4,$Y$14,IF(P19=3,$Y$14,IF(P19=2,$Y$14,0)))))))))</f>
        <v>0</v>
      </c>
      <c r="R19" s="6"/>
      <c r="S19" s="6"/>
      <c r="T19" s="6"/>
      <c r="U19" s="6"/>
      <c r="V19" s="6"/>
      <c r="W19" s="6"/>
    </row>
    <row r="20" spans="1:23" ht="16.5" x14ac:dyDescent="0.25">
      <c r="A20" s="9"/>
      <c r="B20" s="8"/>
      <c r="C20" s="8"/>
      <c r="D20" s="10"/>
      <c r="E20" s="10"/>
      <c r="F20" s="10"/>
      <c r="G20" s="10"/>
      <c r="H20" s="6"/>
      <c r="I20" s="6"/>
      <c r="J20" s="7">
        <f t="shared" si="4"/>
        <v>0</v>
      </c>
      <c r="K20" s="7">
        <f t="shared" si="5"/>
        <v>0</v>
      </c>
      <c r="L20" s="6"/>
      <c r="M20" s="6"/>
      <c r="N20" s="6"/>
      <c r="O20" s="6"/>
      <c r="P20" s="7">
        <f t="shared" si="6"/>
        <v>0</v>
      </c>
      <c r="Q20" s="7">
        <f t="shared" si="7"/>
        <v>0</v>
      </c>
      <c r="R20" s="6"/>
      <c r="S20" s="6"/>
      <c r="T20" s="6"/>
      <c r="U20" s="6"/>
      <c r="V20" s="6"/>
      <c r="W20" s="6"/>
    </row>
    <row r="21" spans="1:23" ht="16.5" x14ac:dyDescent="0.25">
      <c r="A21" s="9"/>
      <c r="B21" s="8"/>
      <c r="C21" s="8"/>
      <c r="D21" s="8"/>
      <c r="E21" s="8"/>
      <c r="F21" s="8"/>
      <c r="G21" s="8"/>
      <c r="H21" s="6"/>
      <c r="I21" s="6"/>
      <c r="J21" s="7">
        <f t="shared" si="4"/>
        <v>0</v>
      </c>
      <c r="K21" s="7">
        <f t="shared" si="5"/>
        <v>0</v>
      </c>
      <c r="L21" s="6"/>
      <c r="M21" s="6"/>
      <c r="N21" s="6"/>
      <c r="O21" s="6"/>
      <c r="P21" s="7">
        <f t="shared" si="6"/>
        <v>0</v>
      </c>
      <c r="Q21" s="7">
        <f t="shared" si="7"/>
        <v>0</v>
      </c>
      <c r="R21" s="6"/>
      <c r="S21" s="6"/>
      <c r="T21" s="6"/>
      <c r="U21" s="6"/>
      <c r="V21" s="6"/>
      <c r="W21" s="6"/>
    </row>
    <row r="22" spans="1:23" ht="16.5" x14ac:dyDescent="0.25">
      <c r="A22" s="9"/>
      <c r="B22" s="8"/>
      <c r="C22" s="8"/>
      <c r="D22" s="8"/>
      <c r="E22" s="8"/>
      <c r="F22" s="8"/>
      <c r="G22" s="8"/>
      <c r="H22" s="6"/>
      <c r="I22" s="6"/>
      <c r="J22" s="7">
        <f t="shared" ref="J22" si="8">H22+I22</f>
        <v>0</v>
      </c>
      <c r="K22" s="7">
        <f t="shared" si="5"/>
        <v>0</v>
      </c>
      <c r="L22" s="6"/>
      <c r="M22" s="6"/>
      <c r="N22" s="6"/>
      <c r="O22" s="6"/>
      <c r="P22" s="7">
        <f t="shared" si="6"/>
        <v>0</v>
      </c>
      <c r="Q22" s="7">
        <f t="shared" si="7"/>
        <v>0</v>
      </c>
      <c r="R22" s="6"/>
      <c r="S22" s="6"/>
      <c r="T22" s="6"/>
      <c r="U22" s="6"/>
      <c r="V22" s="6"/>
      <c r="W22" s="6"/>
    </row>
    <row r="23" spans="1:23" ht="16.5" x14ac:dyDescent="0.25">
      <c r="A23" s="9"/>
      <c r="B23" s="8"/>
      <c r="C23" s="8"/>
      <c r="D23" s="8"/>
      <c r="E23" s="8"/>
      <c r="F23" s="8"/>
      <c r="G23" s="8"/>
      <c r="H23" s="6"/>
      <c r="I23" s="6"/>
      <c r="J23" s="7">
        <f t="shared" ref="J23:J38" si="9">H23+I23</f>
        <v>0</v>
      </c>
      <c r="K23" s="7">
        <f t="shared" ref="K23:K38" si="10">IF(J23=10,$Y$11,IF(J23=9,$Y$11,IF(J23=8,$Y$11,IF(J23=7,$Y$12,IF(J23=6,$Y$12,IF(J23=5,$Y$13,IF(J23=4,$Y$14,IF(J23=3,$Y$14,IF(J23=2,$Y$14,0)))))))))</f>
        <v>0</v>
      </c>
      <c r="L23" s="6"/>
      <c r="M23" s="6"/>
      <c r="N23" s="6"/>
      <c r="O23" s="6"/>
      <c r="P23" s="7">
        <f t="shared" ref="P23:P38" si="11">N23+O23</f>
        <v>0</v>
      </c>
      <c r="Q23" s="7">
        <f t="shared" ref="Q23:Q38" si="12">IF(P23=10,$Y$11,IF(P23=9,$Y$11,IF(P23=8,$Y$11,IF(P23=7,$Y$12,IF(P23=6,$Y$12,IF(P23=5,$Y$13,IF(P23=4,$Y$14,IF(P23=3,$Y$14,IF(P23=2,$Y$14,0)))))))))</f>
        <v>0</v>
      </c>
      <c r="R23" s="6"/>
      <c r="S23" s="6"/>
      <c r="T23" s="6"/>
      <c r="U23" s="6"/>
      <c r="V23" s="6"/>
      <c r="W23" s="6"/>
    </row>
    <row r="24" spans="1:23" ht="16.5" x14ac:dyDescent="0.25">
      <c r="A24" s="9"/>
      <c r="B24" s="8"/>
      <c r="C24" s="8"/>
      <c r="D24" s="8"/>
      <c r="E24" s="8"/>
      <c r="F24" s="8"/>
      <c r="G24" s="8"/>
      <c r="H24" s="6"/>
      <c r="I24" s="6"/>
      <c r="J24" s="7">
        <f t="shared" si="9"/>
        <v>0</v>
      </c>
      <c r="K24" s="7">
        <f t="shared" si="10"/>
        <v>0</v>
      </c>
      <c r="L24" s="6"/>
      <c r="M24" s="6"/>
      <c r="N24" s="6"/>
      <c r="O24" s="6"/>
      <c r="P24" s="7">
        <f t="shared" si="11"/>
        <v>0</v>
      </c>
      <c r="Q24" s="7">
        <f t="shared" si="12"/>
        <v>0</v>
      </c>
      <c r="R24" s="6"/>
      <c r="S24" s="6"/>
      <c r="T24" s="6"/>
      <c r="U24" s="6"/>
      <c r="V24" s="6"/>
      <c r="W24" s="6"/>
    </row>
    <row r="25" spans="1:23" ht="16.5" x14ac:dyDescent="0.25">
      <c r="A25" s="9"/>
      <c r="B25" s="8"/>
      <c r="C25" s="8"/>
      <c r="D25" s="8"/>
      <c r="E25" s="8"/>
      <c r="F25" s="8"/>
      <c r="G25" s="8"/>
      <c r="H25" s="6"/>
      <c r="I25" s="6"/>
      <c r="J25" s="7">
        <f t="shared" si="9"/>
        <v>0</v>
      </c>
      <c r="K25" s="7">
        <f t="shared" si="10"/>
        <v>0</v>
      </c>
      <c r="L25" s="6"/>
      <c r="M25" s="6"/>
      <c r="N25" s="6"/>
      <c r="O25" s="6"/>
      <c r="P25" s="7">
        <f t="shared" si="11"/>
        <v>0</v>
      </c>
      <c r="Q25" s="7">
        <f t="shared" si="12"/>
        <v>0</v>
      </c>
      <c r="R25" s="6"/>
      <c r="S25" s="6"/>
      <c r="T25" s="6"/>
      <c r="U25" s="6"/>
      <c r="V25" s="6"/>
      <c r="W25" s="6"/>
    </row>
    <row r="26" spans="1:23" ht="16.5" x14ac:dyDescent="0.25">
      <c r="A26" s="9"/>
      <c r="B26" s="8"/>
      <c r="C26" s="8"/>
      <c r="D26" s="8"/>
      <c r="E26" s="8"/>
      <c r="F26" s="8"/>
      <c r="G26" s="8"/>
      <c r="H26" s="6"/>
      <c r="I26" s="6"/>
      <c r="J26" s="7">
        <f t="shared" si="9"/>
        <v>0</v>
      </c>
      <c r="K26" s="7">
        <f t="shared" si="10"/>
        <v>0</v>
      </c>
      <c r="L26" s="6"/>
      <c r="M26" s="6"/>
      <c r="N26" s="6"/>
      <c r="O26" s="6"/>
      <c r="P26" s="7">
        <f t="shared" si="11"/>
        <v>0</v>
      </c>
      <c r="Q26" s="7">
        <f t="shared" si="12"/>
        <v>0</v>
      </c>
      <c r="R26" s="6"/>
      <c r="S26" s="6"/>
      <c r="T26" s="6"/>
      <c r="U26" s="6"/>
      <c r="V26" s="6"/>
      <c r="W26" s="6"/>
    </row>
    <row r="27" spans="1:23" ht="16.5" x14ac:dyDescent="0.25">
      <c r="A27" s="9"/>
      <c r="B27" s="8"/>
      <c r="C27" s="8"/>
      <c r="D27" s="8"/>
      <c r="E27" s="8"/>
      <c r="F27" s="8"/>
      <c r="G27" s="8"/>
      <c r="H27" s="6"/>
      <c r="I27" s="6"/>
      <c r="J27" s="7">
        <f t="shared" si="9"/>
        <v>0</v>
      </c>
      <c r="K27" s="7">
        <f t="shared" si="10"/>
        <v>0</v>
      </c>
      <c r="L27" s="6"/>
      <c r="M27" s="6"/>
      <c r="N27" s="6"/>
      <c r="O27" s="6"/>
      <c r="P27" s="7">
        <f t="shared" si="11"/>
        <v>0</v>
      </c>
      <c r="Q27" s="7">
        <f t="shared" si="12"/>
        <v>0</v>
      </c>
      <c r="R27" s="6"/>
      <c r="S27" s="6"/>
      <c r="T27" s="6"/>
      <c r="U27" s="6"/>
      <c r="V27" s="6"/>
      <c r="W27" s="6"/>
    </row>
    <row r="28" spans="1:23" ht="16.5" x14ac:dyDescent="0.25">
      <c r="A28" s="9"/>
      <c r="B28" s="8"/>
      <c r="C28" s="8"/>
      <c r="D28" s="8"/>
      <c r="E28" s="8"/>
      <c r="F28" s="8"/>
      <c r="G28" s="8"/>
      <c r="H28" s="6"/>
      <c r="I28" s="6"/>
      <c r="J28" s="7">
        <f t="shared" si="9"/>
        <v>0</v>
      </c>
      <c r="K28" s="7">
        <f t="shared" si="10"/>
        <v>0</v>
      </c>
      <c r="L28" s="6"/>
      <c r="M28" s="6"/>
      <c r="N28" s="6"/>
      <c r="O28" s="6"/>
      <c r="P28" s="7">
        <f t="shared" si="11"/>
        <v>0</v>
      </c>
      <c r="Q28" s="7">
        <f t="shared" si="12"/>
        <v>0</v>
      </c>
      <c r="R28" s="6"/>
      <c r="S28" s="6"/>
      <c r="T28" s="6"/>
      <c r="U28" s="6"/>
      <c r="V28" s="6"/>
      <c r="W28" s="6"/>
    </row>
    <row r="29" spans="1:23" ht="16.5" x14ac:dyDescent="0.25">
      <c r="A29" s="9"/>
      <c r="B29" s="8"/>
      <c r="C29" s="8"/>
      <c r="D29" s="8"/>
      <c r="E29" s="8"/>
      <c r="F29" s="8"/>
      <c r="G29" s="8"/>
      <c r="H29" s="6"/>
      <c r="I29" s="6"/>
      <c r="J29" s="7">
        <f t="shared" si="9"/>
        <v>0</v>
      </c>
      <c r="K29" s="7">
        <f t="shared" si="10"/>
        <v>0</v>
      </c>
      <c r="L29" s="6"/>
      <c r="M29" s="6"/>
      <c r="N29" s="6"/>
      <c r="O29" s="6"/>
      <c r="P29" s="7">
        <f t="shared" si="11"/>
        <v>0</v>
      </c>
      <c r="Q29" s="7">
        <f t="shared" si="12"/>
        <v>0</v>
      </c>
      <c r="R29" s="6"/>
      <c r="S29" s="6"/>
      <c r="T29" s="6"/>
      <c r="U29" s="6"/>
      <c r="V29" s="6"/>
      <c r="W29" s="6"/>
    </row>
    <row r="30" spans="1:23" ht="16.5" x14ac:dyDescent="0.25">
      <c r="A30" s="9"/>
      <c r="B30" s="8"/>
      <c r="C30" s="8"/>
      <c r="D30" s="8"/>
      <c r="E30" s="8"/>
      <c r="F30" s="8"/>
      <c r="G30" s="8"/>
      <c r="H30" s="6"/>
      <c r="I30" s="6"/>
      <c r="J30" s="7">
        <f t="shared" si="9"/>
        <v>0</v>
      </c>
      <c r="K30" s="7">
        <f t="shared" si="10"/>
        <v>0</v>
      </c>
      <c r="L30" s="6"/>
      <c r="M30" s="6"/>
      <c r="N30" s="6"/>
      <c r="O30" s="6"/>
      <c r="P30" s="7">
        <f t="shared" si="11"/>
        <v>0</v>
      </c>
      <c r="Q30" s="7">
        <f t="shared" si="12"/>
        <v>0</v>
      </c>
      <c r="R30" s="6"/>
      <c r="S30" s="6"/>
      <c r="T30" s="6"/>
      <c r="U30" s="6"/>
      <c r="V30" s="6"/>
      <c r="W30" s="6"/>
    </row>
    <row r="31" spans="1:23" ht="16.5" x14ac:dyDescent="0.25">
      <c r="A31" s="9"/>
      <c r="B31" s="8"/>
      <c r="C31" s="8"/>
      <c r="D31" s="8"/>
      <c r="E31" s="8"/>
      <c r="F31" s="8"/>
      <c r="G31" s="8"/>
      <c r="H31" s="6"/>
      <c r="I31" s="6"/>
      <c r="J31" s="7">
        <f t="shared" si="9"/>
        <v>0</v>
      </c>
      <c r="K31" s="7">
        <f t="shared" si="10"/>
        <v>0</v>
      </c>
      <c r="L31" s="6"/>
      <c r="M31" s="6"/>
      <c r="N31" s="6"/>
      <c r="O31" s="6"/>
      <c r="P31" s="7">
        <f t="shared" si="11"/>
        <v>0</v>
      </c>
      <c r="Q31" s="7">
        <f t="shared" si="12"/>
        <v>0</v>
      </c>
      <c r="R31" s="6"/>
      <c r="S31" s="6"/>
      <c r="T31" s="6"/>
      <c r="U31" s="6"/>
      <c r="V31" s="6"/>
      <c r="W31" s="6"/>
    </row>
    <row r="32" spans="1:23" ht="16.5" x14ac:dyDescent="0.25">
      <c r="A32" s="9"/>
      <c r="B32" s="8"/>
      <c r="C32" s="8"/>
      <c r="D32" s="8"/>
      <c r="E32" s="8"/>
      <c r="F32" s="8"/>
      <c r="G32" s="8"/>
      <c r="H32" s="6"/>
      <c r="I32" s="6"/>
      <c r="J32" s="7">
        <f t="shared" si="9"/>
        <v>0</v>
      </c>
      <c r="K32" s="7">
        <f t="shared" si="10"/>
        <v>0</v>
      </c>
      <c r="L32" s="6"/>
      <c r="M32" s="6"/>
      <c r="N32" s="6"/>
      <c r="O32" s="6"/>
      <c r="P32" s="7">
        <f t="shared" si="11"/>
        <v>0</v>
      </c>
      <c r="Q32" s="7">
        <f t="shared" si="12"/>
        <v>0</v>
      </c>
      <c r="R32" s="6"/>
      <c r="S32" s="6"/>
      <c r="T32" s="6"/>
      <c r="U32" s="6"/>
      <c r="V32" s="6"/>
      <c r="W32" s="6"/>
    </row>
    <row r="33" spans="1:23" ht="16.5" x14ac:dyDescent="0.25">
      <c r="A33" s="9"/>
      <c r="B33" s="8"/>
      <c r="C33" s="8"/>
      <c r="D33" s="8"/>
      <c r="E33" s="8"/>
      <c r="F33" s="8"/>
      <c r="G33" s="8"/>
      <c r="H33" s="6"/>
      <c r="I33" s="6"/>
      <c r="J33" s="7">
        <f t="shared" si="9"/>
        <v>0</v>
      </c>
      <c r="K33" s="7">
        <f t="shared" si="10"/>
        <v>0</v>
      </c>
      <c r="L33" s="6"/>
      <c r="M33" s="6"/>
      <c r="N33" s="6"/>
      <c r="O33" s="6"/>
      <c r="P33" s="7">
        <f t="shared" si="11"/>
        <v>0</v>
      </c>
      <c r="Q33" s="7">
        <f t="shared" si="12"/>
        <v>0</v>
      </c>
      <c r="R33" s="6"/>
      <c r="S33" s="6"/>
      <c r="T33" s="6"/>
      <c r="U33" s="6"/>
      <c r="V33" s="6"/>
      <c r="W33" s="6"/>
    </row>
    <row r="34" spans="1:23" ht="16.5" x14ac:dyDescent="0.25">
      <c r="A34" s="9"/>
      <c r="B34" s="8"/>
      <c r="C34" s="8"/>
      <c r="D34" s="8"/>
      <c r="E34" s="8"/>
      <c r="F34" s="8"/>
      <c r="G34" s="8"/>
      <c r="H34" s="6"/>
      <c r="I34" s="6"/>
      <c r="J34" s="7">
        <f t="shared" si="9"/>
        <v>0</v>
      </c>
      <c r="K34" s="7">
        <f t="shared" si="10"/>
        <v>0</v>
      </c>
      <c r="L34" s="6"/>
      <c r="M34" s="6"/>
      <c r="N34" s="6"/>
      <c r="O34" s="6"/>
      <c r="P34" s="7">
        <f t="shared" si="11"/>
        <v>0</v>
      </c>
      <c r="Q34" s="7">
        <f t="shared" si="12"/>
        <v>0</v>
      </c>
      <c r="R34" s="6"/>
      <c r="S34" s="6"/>
      <c r="T34" s="6"/>
      <c r="U34" s="6"/>
      <c r="V34" s="6"/>
      <c r="W34" s="6"/>
    </row>
    <row r="35" spans="1:23" ht="16.5" x14ac:dyDescent="0.25">
      <c r="A35" s="9"/>
      <c r="B35" s="8"/>
      <c r="C35" s="8"/>
      <c r="D35" s="8"/>
      <c r="E35" s="8"/>
      <c r="F35" s="8"/>
      <c r="G35" s="8"/>
      <c r="H35" s="6"/>
      <c r="I35" s="6"/>
      <c r="J35" s="7">
        <f t="shared" si="9"/>
        <v>0</v>
      </c>
      <c r="K35" s="7">
        <f t="shared" si="10"/>
        <v>0</v>
      </c>
      <c r="L35" s="6"/>
      <c r="M35" s="6"/>
      <c r="N35" s="6"/>
      <c r="O35" s="6"/>
      <c r="P35" s="7">
        <f t="shared" si="11"/>
        <v>0</v>
      </c>
      <c r="Q35" s="7">
        <f t="shared" si="12"/>
        <v>0</v>
      </c>
      <c r="R35" s="6"/>
      <c r="S35" s="6"/>
      <c r="T35" s="6"/>
      <c r="U35" s="6"/>
      <c r="V35" s="6"/>
      <c r="W35" s="6"/>
    </row>
    <row r="36" spans="1:23" ht="16.5" x14ac:dyDescent="0.25">
      <c r="A36" s="9"/>
      <c r="B36" s="8"/>
      <c r="C36" s="8"/>
      <c r="D36" s="8"/>
      <c r="E36" s="8"/>
      <c r="F36" s="8"/>
      <c r="G36" s="8"/>
      <c r="H36" s="6"/>
      <c r="I36" s="6"/>
      <c r="J36" s="7">
        <f t="shared" si="9"/>
        <v>0</v>
      </c>
      <c r="K36" s="7">
        <f t="shared" si="10"/>
        <v>0</v>
      </c>
      <c r="L36" s="6"/>
      <c r="M36" s="6"/>
      <c r="N36" s="6"/>
      <c r="O36" s="6"/>
      <c r="P36" s="7">
        <f t="shared" si="11"/>
        <v>0</v>
      </c>
      <c r="Q36" s="7">
        <f t="shared" si="12"/>
        <v>0</v>
      </c>
      <c r="R36" s="6"/>
      <c r="S36" s="6"/>
      <c r="T36" s="6"/>
      <c r="U36" s="6"/>
      <c r="V36" s="6"/>
      <c r="W36" s="6"/>
    </row>
    <row r="37" spans="1:23" ht="16.5" x14ac:dyDescent="0.25">
      <c r="A37" s="9"/>
      <c r="B37" s="8"/>
      <c r="C37" s="8"/>
      <c r="D37" s="8"/>
      <c r="E37" s="8"/>
      <c r="F37" s="8"/>
      <c r="G37" s="8"/>
      <c r="H37" s="6"/>
      <c r="I37" s="6"/>
      <c r="J37" s="7">
        <f t="shared" si="9"/>
        <v>0</v>
      </c>
      <c r="K37" s="7">
        <f t="shared" si="10"/>
        <v>0</v>
      </c>
      <c r="L37" s="6"/>
      <c r="M37" s="6"/>
      <c r="N37" s="6"/>
      <c r="O37" s="6"/>
      <c r="P37" s="7">
        <f t="shared" si="11"/>
        <v>0</v>
      </c>
      <c r="Q37" s="7">
        <f t="shared" si="12"/>
        <v>0</v>
      </c>
      <c r="R37" s="6"/>
      <c r="S37" s="6"/>
      <c r="T37" s="6"/>
      <c r="U37" s="6"/>
      <c r="V37" s="6"/>
      <c r="W37" s="6"/>
    </row>
    <row r="38" spans="1:23" ht="16.5" x14ac:dyDescent="0.25">
      <c r="A38" s="9"/>
      <c r="B38" s="8"/>
      <c r="C38" s="8"/>
      <c r="D38" s="8"/>
      <c r="E38" s="8"/>
      <c r="F38" s="8"/>
      <c r="G38" s="8"/>
      <c r="H38" s="6"/>
      <c r="I38" s="6"/>
      <c r="J38" s="7">
        <f t="shared" si="9"/>
        <v>0</v>
      </c>
      <c r="K38" s="7">
        <f t="shared" si="10"/>
        <v>0</v>
      </c>
      <c r="L38" s="6"/>
      <c r="M38" s="6"/>
      <c r="N38" s="6"/>
      <c r="O38" s="6"/>
      <c r="P38" s="7">
        <f t="shared" si="11"/>
        <v>0</v>
      </c>
      <c r="Q38" s="7">
        <f t="shared" si="12"/>
        <v>0</v>
      </c>
      <c r="R38" s="6"/>
      <c r="S38" s="6"/>
      <c r="T38" s="6"/>
      <c r="U38" s="6"/>
      <c r="V38" s="6"/>
      <c r="W38" s="6"/>
    </row>
    <row r="57" spans="15:18" ht="195" customHeight="1" x14ac:dyDescent="0.25">
      <c r="O57" s="28" t="s">
        <v>14</v>
      </c>
      <c r="P57" s="28"/>
      <c r="Q57" s="28"/>
      <c r="R57" s="28"/>
    </row>
  </sheetData>
  <sheetProtection insertRows="0"/>
  <mergeCells count="41">
    <mergeCell ref="R8:R10"/>
    <mergeCell ref="S8:S10"/>
    <mergeCell ref="T8:T10"/>
    <mergeCell ref="T1:W1"/>
    <mergeCell ref="T2:W2"/>
    <mergeCell ref="T3:W3"/>
    <mergeCell ref="T4:U4"/>
    <mergeCell ref="V4:W4"/>
    <mergeCell ref="U5:W5"/>
    <mergeCell ref="U6:W6"/>
    <mergeCell ref="U7:W7"/>
    <mergeCell ref="V8:W8"/>
    <mergeCell ref="V9:V10"/>
    <mergeCell ref="W9:W10"/>
    <mergeCell ref="U8:U10"/>
    <mergeCell ref="A1:D3"/>
    <mergeCell ref="E1:S1"/>
    <mergeCell ref="E2:S3"/>
    <mergeCell ref="O57:R57"/>
    <mergeCell ref="M8:M10"/>
    <mergeCell ref="K8:K10"/>
    <mergeCell ref="A4:D5"/>
    <mergeCell ref="A6:D7"/>
    <mergeCell ref="E4:S5"/>
    <mergeCell ref="E6:S7"/>
    <mergeCell ref="F8:F10"/>
    <mergeCell ref="G8:G10"/>
    <mergeCell ref="H8:H10"/>
    <mergeCell ref="I8:I10"/>
    <mergeCell ref="J8:J10"/>
    <mergeCell ref="A8:A10"/>
    <mergeCell ref="B8:B10"/>
    <mergeCell ref="C8:C10"/>
    <mergeCell ref="N9:N10"/>
    <mergeCell ref="D8:D10"/>
    <mergeCell ref="E8:E10"/>
    <mergeCell ref="N8:Q8"/>
    <mergeCell ref="L8:L10"/>
    <mergeCell ref="O9:O10"/>
    <mergeCell ref="P9:P10"/>
    <mergeCell ref="Q9:Q10"/>
  </mergeCells>
  <conditionalFormatting sqref="J11:J15 P11:P15 P17:P38 J17:J38">
    <cfRule type="cellIs" dxfId="3" priority="13" operator="between">
      <formula>8</formula>
      <formula>10</formula>
    </cfRule>
    <cfRule type="cellIs" dxfId="2" priority="14" operator="between">
      <formula>6</formula>
      <formula>7</formula>
    </cfRule>
    <cfRule type="cellIs" dxfId="1" priority="15" operator="equal">
      <formula>5</formula>
    </cfRule>
    <cfRule type="cellIs" dxfId="0" priority="16" operator="between">
      <formula>2</formula>
      <formula>4</formula>
    </cfRule>
  </conditionalFormatting>
  <dataValidations count="2">
    <dataValidation type="list" allowBlank="1" showInputMessage="1" showErrorMessage="1" sqref="N19:O38 H19:I38">
      <formula1>$X$11:$X$15</formula1>
    </dataValidation>
    <dataValidation type="list" allowBlank="1" showInputMessage="1" showErrorMessage="1" sqref="H17:I18 H11:I15 N11:O15 N17:O18">
      <formula1>$X$7:$X$10</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9" operator="containsText" id="{955847EE-8459-487A-BAC8-63083CFD31E9}">
            <xm:f>NOT(ISERROR(SEARCH($Y$10,K11)))</xm:f>
            <xm:f>$Y$10</xm:f>
            <x14:dxf>
              <fill>
                <patternFill>
                  <bgColor rgb="FF92D050"/>
                </patternFill>
              </fill>
            </x14:dxf>
          </x14:cfRule>
          <x14:cfRule type="containsText" priority="10" operator="containsText" id="{616D7837-88E9-4314-8B6F-83A899E652B0}">
            <xm:f>NOT(ISERROR(SEARCH($Y$9,K11)))</xm:f>
            <xm:f>$Y$9</xm:f>
            <x14:dxf>
              <fill>
                <patternFill>
                  <bgColor rgb="FFFFFF00"/>
                </patternFill>
              </fill>
            </x14:dxf>
          </x14:cfRule>
          <x14:cfRule type="containsText" priority="11" operator="containsText" id="{FA1B6353-7DC0-4F3C-94F7-17852A98DA2B}">
            <xm:f>NOT(ISERROR(SEARCH($Y$8,K11)))</xm:f>
            <xm:f>$Y$8</xm:f>
            <x14:dxf>
              <fill>
                <patternFill>
                  <bgColor theme="5"/>
                </patternFill>
              </fill>
            </x14:dxf>
          </x14:cfRule>
          <x14:cfRule type="containsText" priority="12" operator="containsText" id="{2BAEF872-A453-476E-9F80-64646C9EA836}">
            <xm:f>NOT(ISERROR(SEARCH($Y$7,K11)))</xm:f>
            <xm:f>$Y$7</xm:f>
            <x14:dxf>
              <fill>
                <patternFill>
                  <bgColor rgb="FFC00000"/>
                </patternFill>
              </fill>
            </x14:dxf>
          </x14:cfRule>
          <xm:sqref>K11:K15 Q11:Q15 Q17:Q18 K17:K18</xm:sqref>
        </x14:conditionalFormatting>
        <x14:conditionalFormatting xmlns:xm="http://schemas.microsoft.com/office/excel/2006/main">
          <x14:cfRule type="containsText" priority="25" operator="containsText" id="{480F2E91-29D6-4FE5-B2DE-D9E73CC2FA6F}">
            <xm:f>NOT(ISERROR(SEARCH($Y$14,K19)))</xm:f>
            <xm:f>$Y$14</xm:f>
            <x14:dxf>
              <fill>
                <patternFill>
                  <bgColor rgb="FF92D050"/>
                </patternFill>
              </fill>
            </x14:dxf>
          </x14:cfRule>
          <x14:cfRule type="containsText" priority="26" operator="containsText" id="{DAC5D569-0A36-4675-9301-86B59E34BF6F}">
            <xm:f>NOT(ISERROR(SEARCH($Y$13,K19)))</xm:f>
            <xm:f>$Y$13</xm:f>
            <x14:dxf>
              <fill>
                <patternFill>
                  <bgColor rgb="FFFFFF00"/>
                </patternFill>
              </fill>
            </x14:dxf>
          </x14:cfRule>
          <x14:cfRule type="containsText" priority="27" operator="containsText" id="{C94F0130-B98C-4F9D-8ABC-9B4200351BB6}">
            <xm:f>NOT(ISERROR(SEARCH($Y$12,K19)))</xm:f>
            <xm:f>$Y$12</xm:f>
            <x14:dxf>
              <fill>
                <patternFill>
                  <bgColor theme="5"/>
                </patternFill>
              </fill>
            </x14:dxf>
          </x14:cfRule>
          <x14:cfRule type="containsText" priority="28" operator="containsText" id="{50E7C745-D5CE-46C0-A362-709C18283696}">
            <xm:f>NOT(ISERROR(SEARCH($Y$11,K19)))</xm:f>
            <xm:f>$Y$11</xm:f>
            <x14:dxf>
              <fill>
                <patternFill>
                  <bgColor rgb="FFC00000"/>
                </patternFill>
              </fill>
            </x14:dxf>
          </x14:cfRule>
          <xm:sqref>K19:K38</xm:sqref>
        </x14:conditionalFormatting>
        <x14:conditionalFormatting xmlns:xm="http://schemas.microsoft.com/office/excel/2006/main">
          <x14:cfRule type="containsText" priority="17" operator="containsText" id="{3ADD5B27-A39A-4189-9A06-AF7E5AF962FE}">
            <xm:f>NOT(ISERROR(SEARCH($Y$14,Q19)))</xm:f>
            <xm:f>$Y$14</xm:f>
            <x14:dxf>
              <fill>
                <patternFill>
                  <bgColor rgb="FF92D050"/>
                </patternFill>
              </fill>
            </x14:dxf>
          </x14:cfRule>
          <x14:cfRule type="containsText" priority="18" operator="containsText" id="{EECDFF3F-ECE3-4540-9994-39AACF86C729}">
            <xm:f>NOT(ISERROR(SEARCH($Y$13,Q19)))</xm:f>
            <xm:f>$Y$13</xm:f>
            <x14:dxf>
              <fill>
                <patternFill>
                  <bgColor rgb="FFFFFF00"/>
                </patternFill>
              </fill>
            </x14:dxf>
          </x14:cfRule>
          <x14:cfRule type="containsText" priority="19" operator="containsText" id="{8EC5C8C0-E613-4B1B-B4F3-3C0FA04E3A30}">
            <xm:f>NOT(ISERROR(SEARCH($Y$12,Q19)))</xm:f>
            <xm:f>$Y$12</xm:f>
            <x14:dxf>
              <fill>
                <patternFill>
                  <bgColor theme="5"/>
                </patternFill>
              </fill>
            </x14:dxf>
          </x14:cfRule>
          <x14:cfRule type="containsText" priority="20" operator="containsText" id="{3148FBA8-CC25-42FE-9502-0978272BCED6}">
            <xm:f>NOT(ISERROR(SEARCH($Y$11,Q19)))</xm:f>
            <xm:f>$Y$11</xm:f>
            <x14:dxf>
              <fill>
                <patternFill>
                  <bgColor rgb="FFC00000"/>
                </patternFill>
              </fill>
            </x14:dxf>
          </x14:cfRule>
          <xm:sqref>Q19:Q38</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Gisela Andrea Pedraza Silva - Medio Ambiente</cp:lastModifiedBy>
  <dcterms:created xsi:type="dcterms:W3CDTF">2020-07-16T13:16:46Z</dcterms:created>
  <dcterms:modified xsi:type="dcterms:W3CDTF">2026-05-04T18:30:52Z</dcterms:modified>
</cp:coreProperties>
</file>