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codeName="ThisWorkbook"/>
  <mc:AlternateContent xmlns:mc="http://schemas.openxmlformats.org/markup-compatibility/2006">
    <mc:Choice Requires="x15">
      <x15ac:absPath xmlns:x15ac="http://schemas.microsoft.com/office/spreadsheetml/2010/11/ac" url="C:\Users\w10\Desktop\JORGE MORENO\INFRAESTRUCTURA\LICITACION PUBLICA\4. DC-SI-LP-004-2026 - VIA LA PALOMERA\"/>
    </mc:Choice>
  </mc:AlternateContent>
  <xr:revisionPtr revIDLastSave="0" documentId="13_ncr:1_{0BEFC502-45F5-49B3-8CDC-3E6B378C51BD}" xr6:coauthVersionLast="45" xr6:coauthVersionMax="45" xr10:uidLastSave="{00000000-0000-0000-0000-000000000000}"/>
  <bookViews>
    <workbookView xWindow="-120" yWindow="-120" windowWidth="20730" windowHeight="11160" tabRatio="906" xr2:uid="{00000000-000D-0000-FFFF-FFFF00000000}"/>
  </bookViews>
  <sheets>
    <sheet name="PRESUPUESTO OFICIAL (Entidad)" sheetId="270"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0">[9]!_xlbgnm.ane7</definedName>
    <definedName name="_____ane7" localSheetId="1">[9]!_xlbgnm.ane7</definedName>
    <definedName name="_____ane7">[9]!_xlbgnm.ane7</definedName>
    <definedName name="_____ane8" localSheetId="0">[9]!_xlbgnm.ane8</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0">[13]!_xlbgnm.ane7</definedName>
    <definedName name="____ane7" localSheetId="1">[13]!_xlbgnm.ane7</definedName>
    <definedName name="____ane7">[13]!_xlbgnm.ane7</definedName>
    <definedName name="____ane8" localSheetId="0">[13]!_xlbgnm.ane8</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0">[15]!_xlbgnm.ane7</definedName>
    <definedName name="___ane7" localSheetId="1">[15]!_xlbgnm.ane7</definedName>
    <definedName name="___ane7">[15]!_xlbgnm.ane7</definedName>
    <definedName name="___ane8" localSheetId="0">[15]!_xlbgnm.ane8</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0">[13]!_xlbgnm.ane7</definedName>
    <definedName name="__ane7" localSheetId="1">[13]!_xlbgnm.ane7</definedName>
    <definedName name="__ane7">[13]!_xlbgnm.ane7</definedName>
    <definedName name="__ane8" localSheetId="0">[13]!_xlbgnm.ane8</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0">[13]!_xlbgnm.ane7</definedName>
    <definedName name="_ane7" localSheetId="1">[13]!_xlbgnm.ane7</definedName>
    <definedName name="_ane7">[13]!_xlbgnm.ane7</definedName>
    <definedName name="_ane8" localSheetId="0">[13]!_xlbgnm.ane8</definedName>
    <definedName name="_ane8" localSheetId="1">[13]!_xlbgnm.ane8</definedName>
    <definedName name="_ane8">[13]!_xlbgnm.ane8</definedName>
    <definedName name="_APU221" localSheetId="2">#REF!</definedName>
    <definedName name="_APU221">#REF!</definedName>
    <definedName name="_APU465" localSheetId="0">[21]!absc</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(Entidad)'!$I$11:$I$71</definedName>
    <definedName name="_xlnm._FilterDatabase" localSheetId="1" hidden="1">'PROPUESTA ECONOMICA(Proponente)'!$I$11:$I$45</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0">[26]!absc</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0">[26]!absc</definedName>
    <definedName name="adoc1" localSheetId="1">[26]!absc</definedName>
    <definedName name="adoc1">[26]!absc</definedName>
    <definedName name="ADOC125" localSheetId="0">[29]!absc</definedName>
    <definedName name="ADOC125" localSheetId="1">[29]!absc</definedName>
    <definedName name="ADOC125">[29]!absc</definedName>
    <definedName name="adoq" localSheetId="0">[30]!absc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0">[31]!absc</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0">[38]!absc</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(Entidad)'!$A$1:$L$100</definedName>
    <definedName name="_xlnm.Print_Area" localSheetId="1">'PROPUESTA ECONOMICA(Proponente)'!$A$1:$M$66</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0">MODULO10.auto_abrir</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0">[50]!Customize</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0">[50]!FareWellStmnt</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0">[50]!FinePrint</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0">[50]!INV_Payments</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0">[26]!absc</definedName>
    <definedName name="LOCA" localSheetId="1">[26]!absc</definedName>
    <definedName name="LOCA">[26]!absc</definedName>
    <definedName name="LOCA1" localSheetId="0">[38]!absc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0">[9]!Módulo3.anexo1</definedName>
    <definedName name="Módulo3.anexo1" localSheetId="1">[9]!Módulo3.anexo1</definedName>
    <definedName name="Módulo3.anexo1">[9]!Módulo3.anexo1</definedName>
    <definedName name="Módulo3.anexo10" localSheetId="0">[9]!Módulo3.anexo10</definedName>
    <definedName name="Módulo3.anexo10" localSheetId="1">[9]!Módulo3.anexo10</definedName>
    <definedName name="Módulo3.anexo10">[9]!Módulo3.anexo10</definedName>
    <definedName name="Módulo3.anexo11" localSheetId="0">[9]!Módulo3.anexo11</definedName>
    <definedName name="Módulo3.anexo11" localSheetId="1">[9]!Módulo3.anexo11</definedName>
    <definedName name="Módulo3.anexo11">[9]!Módulo3.anexo11</definedName>
    <definedName name="Módulo3.anexo12" localSheetId="0">[9]!Módulo3.anexo12</definedName>
    <definedName name="Módulo3.anexo12" localSheetId="1">[9]!Módulo3.anexo12</definedName>
    <definedName name="Módulo3.anexo12">[9]!Módulo3.anexo12</definedName>
    <definedName name="Módulo3.anexo3" localSheetId="0">[9]!Módulo3.anexo3</definedName>
    <definedName name="Módulo3.anexo3" localSheetId="1">[9]!Módulo3.anexo3</definedName>
    <definedName name="Módulo3.anexo3">[9]!Módulo3.anexo3</definedName>
    <definedName name="Módulo3.anexo4" localSheetId="0">[9]!Módulo3.anexo4</definedName>
    <definedName name="Módulo3.anexo4" localSheetId="1">[9]!Módulo3.anexo4</definedName>
    <definedName name="Módulo3.anexo4">[9]!Módulo3.anexo4</definedName>
    <definedName name="Módulo3.anexo5" localSheetId="0">[9]!Módulo3.anexo5</definedName>
    <definedName name="Módulo3.anexo5" localSheetId="1">[9]!Módulo3.anexo5</definedName>
    <definedName name="Módulo3.anexo5">[9]!Módulo3.anexo5</definedName>
    <definedName name="Módulo3.anexo6" localSheetId="0">[9]!Módulo3.anexo6</definedName>
    <definedName name="Módulo3.anexo6" localSheetId="1">[9]!Módulo3.anexo6</definedName>
    <definedName name="Módulo3.anexo6">[9]!Módulo3.anexo6</definedName>
    <definedName name="Módulo8.anexo16" localSheetId="0">[9]!Módulo8.anexo16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0">[50]!Nada</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0">DATE(YEAR([92]!Loan_Start),MONTH([92]!Loan_Start)+Payment_Number,DAY([92]!Loan_Start))</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0">DATE(YEAR([93]!Loan_Start),MONTH([93]!Loan_Start)+Payment_Number,DAY([93]!Loan_Start))</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0">DATE(YEAR([0]!Loan_Start),MONTH([0]!Loan_Start)+Payment_Number,DAY([0]!Loan_Start))</definedName>
    <definedName name="Payment_Date" localSheetId="1">DATE(YEAR([0]!Loan_Start),MONTH([0]!Loan_Start)+Payment_Number,DAY([0]!Loan_Start))</definedName>
    <definedName name="Payment_Date">DATE(YEAR(Loan_Start),MONTH(Loan_Start)+Payment_Number,DAY(Loan_Start))</definedName>
    <definedName name="Payment_Date1" localSheetId="0">DATE(YEAR([93]!Loan_Start),MONTH([93]!Loan_Start)+Payment_Number,DAY([93]!Loan_Start))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0">[96]!absc</definedName>
    <definedName name="PRUEBA" localSheetId="1">[96]!absc</definedName>
    <definedName name="PRUEBA">[96]!absc</definedName>
    <definedName name="prueba1" localSheetId="0">[96]!absc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0">[9]!resu8</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(Entidad)'!$K$73</definedName>
    <definedName name="solver_adj" localSheetId="1" hidden="1">'PROPUESTA ECONOMICA(Proponente)'!$K$47</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(Entidad)'!$K$85</definedName>
    <definedName name="solver_lhs1" localSheetId="1" hidden="1">'PROPUESTA ECONOMICA(Proponente)'!$K$59</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(Entidad)'!$K$85</definedName>
    <definedName name="solver_opt" localSheetId="1" hidden="1">'PROPUESTA ECONOMICA(Proponente)'!$K$59</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(Entidad)'!$K$86</definedName>
    <definedName name="solver_rhs1" localSheetId="1" hidden="1">'PROPUESTA ECONOMICA(Proponente)'!$K$60</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0">MODULO10.auto_abrir</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0">[21]!absc</definedName>
    <definedName name="t" localSheetId="1">[21]!absc</definedName>
    <definedName name="t">[21]!absc</definedName>
    <definedName name="t_1" localSheetId="0">Scheduled_Payment+Extra_Payment</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0">Scheduled_Payment+Extra_Payment</definedName>
    <definedName name="Total_Payment" localSheetId="1">Scheduled_Payment+Extra_Payment</definedName>
    <definedName name="Total_Payment">Scheduled_Payment+Extra_Payment</definedName>
    <definedName name="Total_Payment1" localSheetId="0">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0">[113]!absc</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0">[26]!absc</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87" i="270" l="1"/>
  <c r="K69" i="270"/>
  <c r="K68" i="270"/>
  <c r="K67" i="270"/>
  <c r="K66" i="270"/>
  <c r="K65" i="270"/>
  <c r="K64" i="270"/>
  <c r="K63" i="270"/>
  <c r="K62" i="270"/>
  <c r="K61" i="270"/>
  <c r="K60" i="270"/>
  <c r="K59" i="270"/>
  <c r="K58" i="270"/>
  <c r="K57" i="270"/>
  <c r="K54" i="270"/>
  <c r="K55" i="270" s="1"/>
  <c r="K51" i="270"/>
  <c r="K50" i="270"/>
  <c r="K49" i="270"/>
  <c r="K48" i="270"/>
  <c r="K47" i="270"/>
  <c r="K44" i="270"/>
  <c r="K43" i="270"/>
  <c r="K42" i="270"/>
  <c r="K41" i="270"/>
  <c r="K40" i="270"/>
  <c r="K39" i="270"/>
  <c r="K38" i="270"/>
  <c r="K37" i="270"/>
  <c r="K36" i="270"/>
  <c r="K35" i="270"/>
  <c r="K34" i="270"/>
  <c r="K33" i="270"/>
  <c r="K32" i="270"/>
  <c r="K31" i="270"/>
  <c r="K30" i="270"/>
  <c r="K27" i="270"/>
  <c r="K26" i="270"/>
  <c r="K25" i="270"/>
  <c r="K24" i="270"/>
  <c r="K23" i="270"/>
  <c r="K20" i="270"/>
  <c r="K19" i="270"/>
  <c r="K18" i="270"/>
  <c r="K17" i="270"/>
  <c r="K16" i="270"/>
  <c r="K15" i="270"/>
  <c r="K14" i="270"/>
  <c r="K70" i="270" l="1"/>
  <c r="K52" i="270"/>
  <c r="K45" i="270"/>
  <c r="K28" i="270"/>
  <c r="K21" i="270"/>
  <c r="K71" i="270" l="1"/>
  <c r="K76" i="270" s="1"/>
  <c r="K80" i="270" s="1"/>
  <c r="K45" i="269"/>
</calcChain>
</file>

<file path=xl/sharedStrings.xml><?xml version="1.0" encoding="utf-8"?>
<sst xmlns="http://schemas.openxmlformats.org/spreadsheetml/2006/main" count="293" uniqueCount="189">
  <si>
    <t>Formulario 1 - Propuesta económica  - Documento tipo de licitación de obra pública de infraestructura de transporte - versión 4</t>
  </si>
  <si>
    <t>Código</t>
  </si>
  <si>
    <t>CCE-EICP-FM-14</t>
  </si>
  <si>
    <t>Versión</t>
  </si>
  <si>
    <t>FORMULARIO 1</t>
  </si>
  <si>
    <t>PRESUPUESTO OFICIAL</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</si>
  <si>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</si>
  <si>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</si>
  <si>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</si>
  <si>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</si>
  <si>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</si>
  <si>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</si>
  <si>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</si>
  <si>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</si>
  <si>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</si>
  <si>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</si>
  <si>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</si>
  <si>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</si>
  <si>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</si>
  <si>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</si>
  <si>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</si>
  <si>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</si>
  <si>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</si>
  <si>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</si>
  <si>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</si>
  <si>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</si>
  <si>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</si>
  <si>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</si>
  <si>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</si>
  <si>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</si>
  <si>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</si>
  <si>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</si>
  <si>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</si>
  <si>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</si>
  <si>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</si>
  <si>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PROPUESTA ECONÓMICA</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</si>
  <si>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</si>
  <si>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</si>
  <si>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</si>
  <si>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</si>
  <si>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t xml:space="preserve">	Firma del Proponente o de su Representante Legal</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</si>
  <si>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</si>
  <si>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</si>
  <si>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</si>
  <si>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</si>
  <si>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</si>
  <si>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</si>
  <si>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</si>
  <si>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</si>
  <si>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</si>
  <si>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</si>
  <si>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</si>
  <si>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</si>
  <si>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</si>
  <si>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</si>
  <si>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</si>
  <si>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</si>
  <si>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</si>
  <si>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</si>
  <si>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</si>
  <si>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</si>
  <si>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</si>
  <si>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</si>
  <si>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</si>
  <si>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</si>
  <si>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</si>
  <si>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</si>
  <si>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</si>
  <si>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</si>
  <si>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</si>
  <si>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</si>
  <si>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</si>
  <si>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</si>
  <si>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</si>
  <si>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</si>
  <si>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</si>
  <si>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</si>
  <si>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</si>
  <si>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</si>
  <si>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</si>
  <si>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</si>
  <si>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</si>
  <si>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</si>
  <si>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</si>
  <si>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</si>
  <si>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</si>
  <si>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</si>
  <si>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</si>
  <si>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</si>
  <si>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</si>
  <si>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</si>
  <si>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</si>
  <si>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</si>
  <si>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</si>
  <si>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</si>
  <si>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</si>
  <si>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PRELIMINARES</t>
  </si>
  <si>
    <t>LOCALIZACION Y REPLANTEO (CARRETERA)</t>
  </si>
  <si>
    <t>DESMONTE Y LIMPIEZA EN ZONAS NO BOSCOSAS (Incluye 5 Km de transporte)</t>
  </si>
  <si>
    <t>EXCAVACIÓN SIN CLASIFICAR DE LA EXPLANACIÓN Y CANALES (SIN RETIRO)</t>
  </si>
  <si>
    <t>EXCAVACIONES VARIAS SIN CLASIFICAR (A MANO, H&lt;=2m)- (INCLUYE RETIRO DE SOBRANTES A UNA DISTANCIA MENOR DE 5 Km. )</t>
  </si>
  <si>
    <t>DEMOLICION DE ESTRUCTURAS EN CONCRETO (CABEZALES , CAJAS) INCLUYE RETIRO 10 KM</t>
  </si>
  <si>
    <t>DEMOLICION Y RETIRO TUBERIA ALCANTARILLA</t>
  </si>
  <si>
    <t>TERRAPLENES (Con Rocamuerta incluye transporte)</t>
  </si>
  <si>
    <t>ML</t>
  </si>
  <si>
    <t>HA</t>
  </si>
  <si>
    <t>M3</t>
  </si>
  <si>
    <t>200P2</t>
  </si>
  <si>
    <t>210.1.1</t>
  </si>
  <si>
    <t>600.1</t>
  </si>
  <si>
    <t>SUBBASE GRANULAR (incluye 14 km de transporte)</t>
  </si>
  <si>
    <t>BASE GRANULAR (incluye 14 km de transporte)</t>
  </si>
  <si>
    <t>MEZCLA DENSA EN CALIENTE TIPO MDC-19 (incluye 14 km de transporte)</t>
  </si>
  <si>
    <t>RIEGO DE IMPRIMACIÓN CON EMULSIÓN ASFÁLTICA CRL-0-(INCLUYE TRANSPORTE).</t>
  </si>
  <si>
    <t>RIEGO DE LIGA CON EMULSIÓN ASFÁLTICA CRR-1 - (INCLUYE TRANSPORTE)</t>
  </si>
  <si>
    <t>420.1</t>
  </si>
  <si>
    <t>M2</t>
  </si>
  <si>
    <t>ESTRUCTURA DE PAVIMENTOS</t>
  </si>
  <si>
    <t>CUNETA Y BORDILLO EN CONCRETO FUNDIDA EN EL LUGAR (Concreto clase D ) (incluye corte en carpeta asfaltica)</t>
  </si>
  <si>
    <t>MATERIAL GRANULAR FILTRANTE - (INCLUYE TRANSPORTE)</t>
  </si>
  <si>
    <t>GEOTEXTIL (Geotextil T-2400 o similar)</t>
  </si>
  <si>
    <t>GEODREN VIAL CON TUBERIA DE DRENAJE DE 4 Pulg (incluye 14 Km de transporte de base), Seccion de 0,6 M2</t>
  </si>
  <si>
    <t>TUBERIA PERFORADA PARA DRENAJE DE 65 mm (INCLUYE TRANSPORTE)</t>
  </si>
  <si>
    <t>TUB DE CONCRETO REF D=900MM ESPIGO CAMPANA (incluye 25 Km de transporte de materiales para atraque)</t>
  </si>
  <si>
    <t>RELLENO PARA ESTRUCTURAS (Con material del sitio).</t>
  </si>
  <si>
    <t>RELLENO PARA ESTRUCTURAS EN ROCAMUERTA incluye transporte</t>
  </si>
  <si>
    <t>RELLENO ATRAQUE ALCANTARILLAS CON MATERIAL SELECCIONADO. Incluye 14 Km de transporte</t>
  </si>
  <si>
    <t>671P</t>
  </si>
  <si>
    <t>673.1</t>
  </si>
  <si>
    <t>674P</t>
  </si>
  <si>
    <t>683.1</t>
  </si>
  <si>
    <t>661.1</t>
  </si>
  <si>
    <t>610.1A</t>
  </si>
  <si>
    <t>610.1B</t>
  </si>
  <si>
    <t>CONCRETO CLASE D (210 kg/cm2 ó 3000 PSI) -PARA ALCANTARILLAS, MUROS Y BOX</t>
  </si>
  <si>
    <t>630.4P</t>
  </si>
  <si>
    <t>ACERO DE REFUERZO Fy=60MPa (Incluye transporte).</t>
  </si>
  <si>
    <t>KG</t>
  </si>
  <si>
    <t>CONCRETO CLASE F (140 kg/cm2 ó 2000 PSI) - PARA SOLADO</t>
  </si>
  <si>
    <t>TUBERIA PERFORADA PARA DRENAJE SIN FILTRO DIAMETRO 100 MM.</t>
  </si>
  <si>
    <t>CONCRETO CLASE G RESISTENCIA 14MPA (CICLOPEO)</t>
  </si>
  <si>
    <t>GAVIONES DE MALLA DE ALAMBRE GALVANIZADO DE ACERO ENTRELAZADO.</t>
  </si>
  <si>
    <t>NP7</t>
  </si>
  <si>
    <t>NP10</t>
  </si>
  <si>
    <t>NP11</t>
  </si>
  <si>
    <t>NP12</t>
  </si>
  <si>
    <t>SEÑALIZACIÓN</t>
  </si>
  <si>
    <t>LINEA DE DEMARCACION CON PINTURA EN FRÍO</t>
  </si>
  <si>
    <t>SEÑAL VERTICAL DE TRANSITO TIPO I (75CMS X 75CMS)</t>
  </si>
  <si>
    <t>CAPTAFAROS</t>
  </si>
  <si>
    <t>SEÑAL DE TRANSITO GRUPO IV. (60cm*75cm) DELINEADOR DE CURVA HORIZONTAL</t>
  </si>
  <si>
    <t>DEFENSA METALICA</t>
  </si>
  <si>
    <t>UND</t>
  </si>
  <si>
    <t>TRANSPORTES</t>
  </si>
  <si>
    <t>TRANSPORTE DE MATERIALES DE LA EXPLAN,CANALES Y PRESTAMO (MAS DE 1000M)</t>
  </si>
  <si>
    <t>M3-KM</t>
  </si>
  <si>
    <t>900.2</t>
  </si>
  <si>
    <t>OBRAS VARIAS</t>
  </si>
  <si>
    <t>CONFORMACION DE BOTADERO O ESCOMBRERAS</t>
  </si>
  <si>
    <t>PROTECCIÓN DE TALUDES CON BLOQUES DE CESPED</t>
  </si>
  <si>
    <t>CONSTRUCCIÓN DE CERCAS DE ALAMBRE</t>
  </si>
  <si>
    <t>TALA DE ARBOL EN ALTURAS TOTALES MENORES A 5 M (INCLUYE REMOCIÓN TOTAL, DESTOCONADO Y DESENRAIZADO, RETIRO Y DISPOSICIÓN FINAL).</t>
  </si>
  <si>
    <t>TALA DE ARBOL EN ALTURAS TOTALES MAYORES O IGUALES A 5 M Y MENORES A 10 M DE ALTURA (INCLUYE REMOCIÓN TOTAL, DESTOCONADO Y DESENRAIZADO, RETIRO Y DISPOSICIÓN FINAL).</t>
  </si>
  <si>
    <t>TALA DE ARBOL EN ALTURAS TOTALES MAYORES  O IGUALES A 10 M Y MENORES A 15 M DE ALTURA (INCLUYE REMOCIÓN TOTAL, DESTOCONADO Y DESENRAIZADO, RETIRO Y DISPOSICIÓN FINAL).</t>
  </si>
  <si>
    <t>TALA DE ARBOL EN ALTURAS TOTALES MAYORES  O IGUALES A 15 M Y MENORES A 20 M DE ALTURA (INCLUYE REMOCIÓN TOTAL, DESTOCONADO Y DESENRAIZADO, RETIRO Y DISPOSICIÓN FINAL).</t>
  </si>
  <si>
    <t>TALA DE ARBOL EN ALTURAS TOTALES MAYORES  O IGUALES A 20M (INCLUYE REMOCIÓN TOTAL, DESTOCONADO Y DESENRAIZADO, RETIRO Y DISPOSICIÓN FINAL).</t>
  </si>
  <si>
    <t>CUNETA FLEXIBLE CON GEOMEMBRANA TIPO HOPE 40 mils Y SACOS DE SUELO CEMENTO (0.5X0.3X0.1) ALTURA 0.30 M.</t>
  </si>
  <si>
    <t>CUNETA FLEXIBLE CON GEOMEMBRANA TIPO HOPE 40 mils Y SACOS DE SUELO CEMENTO (0.5X0.3X0.1) ALTURA 0.60 M, INCLUYE EXCAVACIÓN.</t>
  </si>
  <si>
    <t>REMOCIÓN DE DERRUMBES</t>
  </si>
  <si>
    <t>EMPRADIZACIÓN CON SIEMBRA DIRECTA PARA TALUDES</t>
  </si>
  <si>
    <t>EMPRADIZACION EN TALUD CON HIDROSIEMBRA Y MANTO TRM 500. NO INCLUYE MANTENIMIENTO.</t>
  </si>
  <si>
    <t>225.1P</t>
  </si>
  <si>
    <t>NP1</t>
  </si>
  <si>
    <t>NP2</t>
  </si>
  <si>
    <t>NP3</t>
  </si>
  <si>
    <t>NP4</t>
  </si>
  <si>
    <t>NP5</t>
  </si>
  <si>
    <t>NP6</t>
  </si>
  <si>
    <t>NP8</t>
  </si>
  <si>
    <t>NP9</t>
  </si>
  <si>
    <t>NP14</t>
  </si>
  <si>
    <t>NP15</t>
  </si>
  <si>
    <t>NP16</t>
  </si>
  <si>
    <t>IVA</t>
  </si>
  <si>
    <t>ESTRUCTURAS</t>
  </si>
  <si>
    <t>ELABORACIÓN E IMPLEMENTACIÓN P.A.G.A. (IVA. INCLUIDO)</t>
  </si>
  <si>
    <t>DEIBY FABIAN ZAMBRANO JIMENEZ</t>
  </si>
  <si>
    <t>Profesional universitario</t>
  </si>
  <si>
    <t xml:space="preserve">Proyectó: Yhon Jairo Ojeda Cepeda- Profesional apoyo Secretaría de Infraestructura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</si>
</sst>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3">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0.0"/>
    <numFmt numFmtId="205" formatCode="#,##0\ &quot;€&quot;;\-#,##0\ &quot;€&quot;"/>
    <numFmt numFmtId="206" formatCode="&quot;$&quot;#,##0;[Red]\-&quot;$&quot;#,##0"/>
    <numFmt numFmtId="207" formatCode="#.##\ \K\g"/>
    <numFmt numFmtId="208" formatCode="_-* #,##0\ &quot;Pts&quot;_-;\-* #,##0\ &quot;Pts&quot;_-;_-* &quot;-&quot;\ &quot;Pts&quot;_-;_-@_-"/>
    <numFmt numFmtId="209" formatCode="_ [$€-2]\ * #,##0.00_ ;_ [$€-2]\ * \-#,##0.00_ ;_ [$€-2]\ * &quot;-&quot;??_ "/>
    <numFmt numFmtId="210" formatCode="\$#,##0\ ;\(\$#,##0\)"/>
    <numFmt numFmtId="211" formatCode="_ [$€-2]\ * #.##0.00_ ;_ [$€-2]\ * \-#.##0.00_ ;_ [$€-2]\ * &quot;-&quot;??_ "/>
    <numFmt numFmtId="212" formatCode="[$$-500A]\ #,##0.00"/>
    <numFmt numFmtId="213" formatCode="[$$-240A]\ #,##0.00"/>
    <numFmt numFmtId="214" formatCode="000\°00&quot;´&quot;00&quot;´´&quot;"/>
    <numFmt numFmtId="215" formatCode="&quot;$&quot;\ #,##0;&quot;$&quot;\ \-#,##0"/>
    <numFmt numFmtId="216" formatCode="_-* #,##0.00\ _P_t_a_-;\-* #,##0.00\ _P_t_a_-;_-* &quot;-&quot;??\ _P_t_a_-;_-@_-"/>
    <numFmt numFmtId="217" formatCode="_ &quot;$&quot;* #,##0.00_ ;_ &quot;$&quot;* \-#,##0.00_ ;_ &quot;$&quot;* &quot;-&quot;??_ ;_ @_ "/>
    <numFmt numFmtId="218" formatCode="&quot;$&quot;\ #,##0;[Red]&quot;$&quot;\ \-#,##0"/>
    <numFmt numFmtId="219" formatCode="_(* #,##0.0_);_(* \(#,##0.0\);_(* &quot;-&quot;??_);_(@_)"/>
    <numFmt numFmtId="220" formatCode="_-* #,##0.00\ _€_-;\-* #,##0.00\ _€_-;_-* \-??\ _€_-;_-@"/>
    <numFmt numFmtId="221" formatCode="&quot;$ &quot;#,##0.00"/>
    <numFmt numFmtId="222" formatCode="&quot;$&quot;\ #,##0_);\(&quot;$&quot;\ #,##0\)"/>
  </numFmts>
  <fonts count="77">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b/>
      <u/>
      <sz val="11"/>
      <name val="Arial"/>
      <family val="2"/>
    </font>
    <font>
      <b/>
      <sz val="18"/>
      <color indexed="24"/>
      <name val="Arial"/>
      <family val="2"/>
    </font>
    <font>
      <b/>
      <sz val="12"/>
      <color indexed="24"/>
      <name val="Arial"/>
      <family val="2"/>
    </font>
    <font>
      <sz val="11"/>
      <color theme="1"/>
      <name val="Century Gothic"/>
      <family val="2"/>
    </font>
    <font>
      <sz val="11"/>
      <color theme="0"/>
      <name val="Century Gothic"/>
      <family val="2"/>
    </font>
    <font>
      <sz val="10"/>
      <name val="Helv"/>
    </font>
    <font>
      <i/>
      <sz val="1"/>
      <color indexed="8"/>
      <name val="Courier"/>
      <family val="3"/>
    </font>
    <font>
      <u/>
      <sz val="6.6"/>
      <color indexed="12"/>
      <name val="Calibri"/>
      <family val="2"/>
    </font>
    <font>
      <u/>
      <sz val="11"/>
      <color theme="10"/>
      <name val="Calibri"/>
      <family val="2"/>
    </font>
    <font>
      <sz val="12"/>
      <color indexed="8"/>
      <name val="Calibri"/>
      <family val="2"/>
    </font>
    <font>
      <sz val="10"/>
      <name val="MS Sans Serif"/>
      <family val="2"/>
    </font>
    <font>
      <b/>
      <sz val="18"/>
      <color indexed="62"/>
      <name val="Cambria"/>
      <family val="2"/>
    </font>
    <font>
      <sz val="11"/>
      <color rgb="FF000000"/>
      <name val="Calibri"/>
      <family val="2"/>
      <charset val="1"/>
    </font>
    <font>
      <sz val="11"/>
      <color rgb="FF000000"/>
      <name val="Arial"/>
      <family val="2"/>
    </font>
    <font>
      <sz val="18"/>
      <color rgb="FF000000"/>
      <name val="Calibri"/>
      <family val="2"/>
      <charset val="1"/>
    </font>
    <font>
      <b/>
      <sz val="11"/>
      <color rgb="FF000000"/>
      <name val="Arial"/>
      <family val="2"/>
    </font>
    <font>
      <sz val="10"/>
      <name val="Arial"/>
      <family val="2"/>
    </font>
    <font>
      <sz val="16"/>
      <name val="Arial Narrow"/>
      <family val="2"/>
    </font>
    <font>
      <i/>
      <sz val="10"/>
      <name val="Arial Narrow"/>
      <family val="2"/>
    </font>
  </fonts>
  <fills count="41">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5" tint="0.79998168889431442"/>
        <bgColor indexed="65"/>
      </patternFill>
    </fill>
    <fill>
      <patternFill patternType="solid">
        <fgColor theme="5" tint="0.39997558519241921"/>
        <bgColor indexed="6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s>
  <borders count="16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
      <left style="medium">
        <color indexed="64"/>
      </left>
      <right style="thin">
        <color indexed="64"/>
      </right>
      <top style="thin">
        <color indexed="64"/>
      </top>
      <bottom/>
      <diagonal/>
    </border>
    <border>
      <left/>
      <right/>
      <top style="double">
        <color indexed="64"/>
      </top>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right/>
      <top/>
      <bottom style="medium">
        <color indexed="30"/>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right/>
      <top/>
      <bottom style="medium">
        <color indexed="30"/>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indexed="64"/>
      </left>
      <right style="medium">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auto="1"/>
      </left>
      <right style="thin">
        <color auto="1"/>
      </right>
      <top style="medium">
        <color indexed="64"/>
      </top>
      <bottom style="medium">
        <color indexed="64"/>
      </bottom>
      <diagonal/>
    </border>
    <border>
      <left style="medium">
        <color indexed="64"/>
      </left>
      <right style="thin">
        <color auto="1"/>
      </right>
      <top style="medium">
        <color indexed="64"/>
      </top>
      <bottom style="medium">
        <color indexed="64"/>
      </bottom>
      <diagonal/>
    </border>
  </borders>
  <cellStyleXfs count="5031">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3" fontId="6" fillId="0" borderId="0" applyFont="0" applyFill="0" applyBorder="0" applyAlignment="0" applyProtection="0"/>
    <xf numFmtId="0" fontId="17" fillId="3" borderId="0" applyNumberFormat="0" applyBorder="0" applyAlignment="0" applyProtection="0"/>
    <xf numFmtId="173" fontId="5" fillId="0" borderId="0" applyFont="0" applyFill="0" applyBorder="0" applyAlignment="0" applyProtection="0"/>
    <xf numFmtId="2" fontId="7" fillId="0" borderId="4" applyFont="0" applyBorder="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78"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8" fontId="6" fillId="0" borderId="0" applyFont="0" applyFill="0" applyBorder="0" applyAlignment="0" applyProtection="0"/>
    <xf numFmtId="174" fontId="6" fillId="0" borderId="0" applyFont="0" applyFill="0" applyBorder="0" applyAlignment="0" applyProtection="0"/>
    <xf numFmtId="169" fontId="9" fillId="0" borderId="0" applyFont="0" applyFill="0" applyBorder="0" applyAlignment="0" applyProtection="0"/>
    <xf numFmtId="174" fontId="6" fillId="0" borderId="0" applyFont="0" applyFill="0" applyBorder="0" applyAlignment="0" applyProtection="0"/>
    <xf numFmtId="169" fontId="6" fillId="0" borderId="0" applyFont="0" applyFill="0" applyBorder="0" applyAlignment="0" applyProtection="0"/>
    <xf numFmtId="169" fontId="27" fillId="0" borderId="0" applyFont="0" applyFill="0" applyBorder="0" applyAlignment="0" applyProtection="0"/>
    <xf numFmtId="173"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9" fontId="6" fillId="0" borderId="0" applyFont="0" applyFill="0" applyBorder="0" applyAlignment="0" applyProtection="0"/>
    <xf numFmtId="168" fontId="9" fillId="0" borderId="0" applyFont="0" applyFill="0" applyBorder="0" applyAlignment="0" applyProtection="0"/>
    <xf numFmtId="170" fontId="6" fillId="0" borderId="0" applyFont="0" applyFill="0" applyBorder="0" applyAlignment="0" applyProtection="0"/>
    <xf numFmtId="177" fontId="6" fillId="0" borderId="0" applyFont="0" applyFill="0" applyBorder="0" applyAlignment="0" applyProtection="0"/>
    <xf numFmtId="164" fontId="6" fillId="0" borderId="0" applyFont="0" applyFill="0" applyBorder="0" applyAlignment="0" applyProtection="0"/>
    <xf numFmtId="177"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3"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7"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8" fontId="7" fillId="0" borderId="49">
      <alignment horizontal="right"/>
    </xf>
    <xf numFmtId="188" fontId="7" fillId="0" borderId="49">
      <alignment horizontal="right"/>
    </xf>
    <xf numFmtId="2" fontId="7" fillId="0" borderId="0"/>
    <xf numFmtId="2" fontId="7" fillId="0" borderId="0"/>
    <xf numFmtId="2" fontId="7" fillId="0" borderId="0"/>
    <xf numFmtId="189" fontId="7" fillId="0" borderId="0"/>
    <xf numFmtId="189" fontId="7" fillId="0" borderId="0"/>
    <xf numFmtId="189" fontId="7" fillId="0" borderId="0"/>
    <xf numFmtId="190" fontId="8" fillId="0" borderId="0"/>
    <xf numFmtId="190" fontId="8" fillId="0" borderId="0"/>
    <xf numFmtId="190" fontId="8" fillId="0" borderId="0"/>
    <xf numFmtId="191" fontId="5" fillId="0" borderId="0">
      <protection locked="0"/>
    </xf>
    <xf numFmtId="3" fontId="34" fillId="0" borderId="0" applyFont="0" applyFill="0" applyBorder="0" applyAlignment="0" applyProtection="0"/>
    <xf numFmtId="192" fontId="5" fillId="0" borderId="0">
      <protection locked="0"/>
    </xf>
    <xf numFmtId="193" fontId="34" fillId="0" borderId="0" applyFont="0" applyFill="0" applyBorder="0" applyAlignment="0" applyProtection="0"/>
    <xf numFmtId="194"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5" fontId="35" fillId="0" borderId="0">
      <protection locked="0"/>
    </xf>
    <xf numFmtId="195" fontId="35" fillId="0" borderId="0">
      <protection locked="0"/>
    </xf>
    <xf numFmtId="195" fontId="35" fillId="0" borderId="0">
      <protection locked="0"/>
    </xf>
    <xf numFmtId="195" fontId="35" fillId="0" borderId="0">
      <protection locked="0"/>
    </xf>
    <xf numFmtId="195" fontId="35" fillId="0" borderId="0">
      <protection locked="0"/>
    </xf>
    <xf numFmtId="195" fontId="35" fillId="0" borderId="0">
      <protection locked="0"/>
    </xf>
    <xf numFmtId="195" fontId="35" fillId="0" borderId="0">
      <protection locked="0"/>
    </xf>
    <xf numFmtId="196" fontId="5" fillId="0" borderId="0">
      <protection locked="0"/>
    </xf>
    <xf numFmtId="0" fontId="36" fillId="0" borderId="0" applyNumberFormat="0" applyFill="0" applyBorder="0" applyAlignment="0" applyProtection="0"/>
    <xf numFmtId="0" fontId="37" fillId="0" borderId="0" applyNumberFormat="0" applyFill="0" applyBorder="0" applyAlignment="0" applyProtection="0"/>
    <xf numFmtId="197" fontId="5" fillId="0" borderId="0">
      <protection locked="0"/>
    </xf>
    <xf numFmtId="197" fontId="5" fillId="0" borderId="0">
      <protection locked="0"/>
    </xf>
    <xf numFmtId="0" fontId="17" fillId="3" borderId="0" applyNumberFormat="0" applyBorder="0" applyAlignment="0" applyProtection="0"/>
    <xf numFmtId="198" fontId="7" fillId="0" borderId="0">
      <alignment horizontal="right"/>
    </xf>
    <xf numFmtId="198" fontId="7" fillId="0" borderId="0">
      <alignment horizontal="right"/>
    </xf>
    <xf numFmtId="198" fontId="7" fillId="0" borderId="0">
      <alignment horizontal="right"/>
    </xf>
    <xf numFmtId="199" fontId="7" fillId="0" borderId="0" applyFont="0" applyFill="0" applyBorder="0" applyAlignment="0">
      <alignment horizontal="center"/>
    </xf>
    <xf numFmtId="199" fontId="7" fillId="0" borderId="0" applyFont="0" applyFill="0" applyBorder="0" applyAlignment="0">
      <alignment horizontal="center"/>
    </xf>
    <xf numFmtId="2" fontId="7" fillId="0" borderId="4" applyFont="0" applyBorder="0"/>
    <xf numFmtId="169" fontId="9" fillId="0" borderId="0" applyFont="0" applyFill="0" applyBorder="0" applyAlignment="0" applyProtection="0"/>
    <xf numFmtId="173" fontId="5"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200" fontId="7" fillId="0" borderId="0">
      <alignment horizontal="right"/>
    </xf>
    <xf numFmtId="200" fontId="7" fillId="0" borderId="0">
      <alignment horizontal="right"/>
    </xf>
    <xf numFmtId="200" fontId="7" fillId="0" borderId="0">
      <alignment horizontal="right"/>
    </xf>
    <xf numFmtId="201" fontId="5" fillId="0" borderId="0" applyFont="0" applyFill="0" applyBorder="0" applyAlignment="0" applyProtection="0"/>
    <xf numFmtId="201" fontId="5" fillId="0" borderId="0" applyFont="0" applyFill="0" applyBorder="0" applyAlignment="0" applyProtection="0"/>
    <xf numFmtId="165" fontId="5" fillId="0" borderId="0" applyFont="0" applyFill="0" applyBorder="0" applyAlignment="0" applyProtection="0"/>
    <xf numFmtId="168"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165" fontId="5" fillId="0" borderId="0" applyFont="0" applyFill="0" applyBorder="0" applyAlignment="0" applyProtection="0"/>
    <xf numFmtId="168" fontId="9" fillId="0" borderId="0" applyFont="0" applyFill="0" applyBorder="0" applyAlignment="0" applyProtection="0"/>
    <xf numFmtId="193" fontId="39" fillId="0" borderId="0" applyFont="0" applyFill="0" applyBorder="0" applyAlignment="0" applyProtection="0"/>
    <xf numFmtId="0" fontId="18" fillId="22" borderId="0" applyNumberFormat="0" applyBorder="0" applyAlignment="0" applyProtection="0"/>
    <xf numFmtId="202" fontId="7" fillId="0" borderId="0" applyFont="0" applyFill="0" applyBorder="0" applyAlignment="0">
      <alignment horizontal="center"/>
    </xf>
    <xf numFmtId="202" fontId="7" fillId="0" borderId="0" applyFont="0" applyFill="0" applyBorder="0" applyAlignment="0">
      <alignment horizontal="center"/>
    </xf>
    <xf numFmtId="0" fontId="5" fillId="0" borderId="0"/>
    <xf numFmtId="0" fontId="5" fillId="0" borderId="0"/>
    <xf numFmtId="0" fontId="38" fillId="0" borderId="0"/>
    <xf numFmtId="0" fontId="2" fillId="0" borderId="0"/>
    <xf numFmtId="0" fontId="38" fillId="0" borderId="0"/>
    <xf numFmtId="0" fontId="5" fillId="0" borderId="0"/>
    <xf numFmtId="0" fontId="5" fillId="0" borderId="0"/>
    <xf numFmtId="0" fontId="5" fillId="0" borderId="0"/>
    <xf numFmtId="0" fontId="5" fillId="0" borderId="0"/>
    <xf numFmtId="0" fontId="40" fillId="0" borderId="0"/>
    <xf numFmtId="0" fontId="5" fillId="0" borderId="0"/>
    <xf numFmtId="0" fontId="5" fillId="23" borderId="5" applyNumberFormat="0" applyFont="0" applyAlignment="0" applyProtection="0"/>
    <xf numFmtId="203"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8" fillId="0" borderId="0" applyFont="0" applyFill="0" applyBorder="0" applyAlignment="0" applyProtection="0"/>
    <xf numFmtId="0" fontId="41"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7" fontId="5" fillId="0" borderId="54">
      <protection locked="0"/>
    </xf>
    <xf numFmtId="0" fontId="45" fillId="0" borderId="0"/>
    <xf numFmtId="0" fontId="46" fillId="0" borderId="0" applyNumberFormat="0" applyFill="0" applyBorder="0" applyAlignment="0" applyProtection="0">
      <alignment vertical="top"/>
      <protection locked="0"/>
    </xf>
    <xf numFmtId="3" fontId="39" fillId="0" borderId="0" applyFont="0" applyFill="0" applyBorder="0" applyAlignment="0" applyProtection="0"/>
    <xf numFmtId="208" fontId="5" fillId="0" borderId="0" applyFont="0" applyFill="0" applyBorder="0" applyAlignment="0" applyProtection="0"/>
    <xf numFmtId="177" fontId="5" fillId="0" borderId="0" applyFont="0" applyFill="0" applyBorder="0" applyAlignment="0" applyProtection="0"/>
    <xf numFmtId="210" fontId="39" fillId="0" borderId="0" applyFont="0" applyFill="0" applyBorder="0" applyAlignment="0" applyProtection="0"/>
    <xf numFmtId="0" fontId="39" fillId="0" borderId="0" applyFont="0" applyFill="0" applyBorder="0" applyAlignment="0" applyProtection="0"/>
    <xf numFmtId="209" fontId="5" fillId="0" borderId="0" applyFont="0" applyFill="0" applyBorder="0" applyAlignment="0" applyProtection="0"/>
    <xf numFmtId="209" fontId="5" fillId="0" borderId="0" applyFont="0" applyFill="0" applyBorder="0" applyAlignment="0" applyProtection="0"/>
    <xf numFmtId="211" fontId="5" fillId="0" borderId="0" applyFont="0" applyFill="0" applyBorder="0" applyAlignment="0" applyProtection="0"/>
    <xf numFmtId="2" fontId="39" fillId="0" borderId="0" applyFont="0" applyFill="0" applyBorder="0" applyAlignment="0" applyProtection="0"/>
    <xf numFmtId="0" fontId="59" fillId="0" borderId="0" applyNumberFormat="0" applyFill="0" applyBorder="0" applyAlignment="0" applyProtection="0"/>
    <xf numFmtId="0" fontId="60" fillId="0" borderId="0" applyNumberFormat="0" applyFill="0" applyBorder="0" applyAlignment="0" applyProtection="0"/>
    <xf numFmtId="0" fontId="46" fillId="0" borderId="0" applyNumberFormat="0" applyFill="0" applyBorder="0" applyAlignment="0" applyProtection="0">
      <alignment vertical="top"/>
      <protection locked="0"/>
    </xf>
    <xf numFmtId="173" fontId="5" fillId="0" borderId="0" applyFont="0" applyFill="0" applyBorder="0" applyAlignment="0" applyProtection="0"/>
    <xf numFmtId="173" fontId="5" fillId="0" borderId="0" applyFont="0" applyFill="0" applyBorder="0" applyAlignment="0" applyProtection="0"/>
    <xf numFmtId="43" fontId="5" fillId="0" borderId="0" applyFont="0" applyFill="0" applyBorder="0" applyAlignment="0" applyProtection="0"/>
    <xf numFmtId="180" fontId="5" fillId="0" borderId="0" applyFont="0" applyFill="0" applyBorder="0" applyAlignment="0" applyProtection="0"/>
    <xf numFmtId="212" fontId="5" fillId="0" borderId="0" applyFont="0" applyFill="0" applyBorder="0" applyAlignment="0" applyProtection="0"/>
    <xf numFmtId="212"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16" fillId="7" borderId="142" applyNumberFormat="0" applyAlignment="0" applyProtection="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9" fillId="0" borderId="0" applyFont="0" applyFill="0" applyBorder="0" applyAlignment="0" applyProtection="0"/>
    <xf numFmtId="0" fontId="39" fillId="0" borderId="90" applyNumberFormat="0" applyFont="0" applyFill="0" applyAlignment="0" applyProtection="0"/>
    <xf numFmtId="0" fontId="46" fillId="0" borderId="0" applyNumberFormat="0" applyFill="0" applyBorder="0" applyAlignment="0" applyProtection="0">
      <alignment vertical="top"/>
      <protection locked="0"/>
    </xf>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80" fontId="5" fillId="0" borderId="0" applyFont="0" applyFill="0" applyBorder="0" applyAlignment="0" applyProtection="0"/>
    <xf numFmtId="180"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46" fillId="0" borderId="0" applyNumberFormat="0" applyFill="0" applyBorder="0" applyAlignment="0" applyProtection="0">
      <alignment vertical="top"/>
      <protection locked="0"/>
    </xf>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80" fontId="5" fillId="0" borderId="0" applyFont="0" applyFill="0" applyBorder="0" applyAlignment="0" applyProtection="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 fillId="0" borderId="0"/>
    <xf numFmtId="0" fontId="9" fillId="2" borderId="0" applyNumberFormat="0" applyBorder="0" applyAlignment="0" applyProtection="0"/>
    <xf numFmtId="0" fontId="9" fillId="2"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19" fillId="16" borderId="105" applyNumberFormat="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19" fillId="16" borderId="105" applyNumberFormat="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61" fillId="28"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19" fillId="16" borderId="105" applyNumberFormat="0" applyAlignment="0" applyProtection="0"/>
    <xf numFmtId="0" fontId="9" fillId="3"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19" fillId="16" borderId="105" applyNumberFormat="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19" fillId="16" borderId="105" applyNumberFormat="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19" fillId="16" borderId="105" applyNumberFormat="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19" fillId="16" borderId="105" applyNumberFormat="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19" fillId="16" borderId="105" applyNumberFormat="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25" fillId="0" borderId="111" applyNumberFormat="0" applyFill="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25" fillId="0" borderId="111" applyNumberFormat="0" applyFill="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25" fillId="0" borderId="111" applyNumberFormat="0" applyFill="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2" fontId="5" fillId="0" borderId="0"/>
    <xf numFmtId="0" fontId="9" fillId="8"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25" fillId="0" borderId="111" applyNumberFormat="0" applyFill="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25" fillId="0" borderId="111" applyNumberFormat="0" applyFill="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25" fillId="0" borderId="111" applyNumberFormat="0" applyFill="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25" fillId="0" borderId="111" applyNumberFormat="0" applyFill="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25" fillId="0" borderId="111" applyNumberFormat="0" applyFill="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25" fillId="0" borderId="111" applyNumberFormat="0" applyFill="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25" fillId="0" borderId="111" applyNumberFormat="0" applyFill="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25" fillId="0" borderId="111" applyNumberFormat="0" applyFill="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25" fillId="0" borderId="111" applyNumberFormat="0" applyFill="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23" borderId="124" applyNumberFormat="0" applyFont="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16" fillId="7" borderId="147" applyNumberFormat="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62" fillId="2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9" fillId="23" borderId="100" applyNumberFormat="0" applyFont="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7" fillId="3"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213" fontId="7" fillId="0" borderId="97"/>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2" fillId="16" borderId="1" applyNumberFormat="0" applyAlignment="0" applyProtection="0"/>
    <xf numFmtId="0" fontId="12" fillId="16" borderId="1" applyNumberFormat="0" applyAlignment="0" applyProtection="0"/>
    <xf numFmtId="0" fontId="12" fillId="16" borderId="1" applyNumberFormat="0" applyAlignment="0" applyProtection="0"/>
    <xf numFmtId="0" fontId="12" fillId="16" borderId="1" applyNumberFormat="0" applyAlignment="0" applyProtection="0"/>
    <xf numFmtId="0" fontId="12" fillId="16" borderId="1" applyNumberFormat="0" applyAlignment="0" applyProtection="0"/>
    <xf numFmtId="0" fontId="12" fillId="16" borderId="1" applyNumberFormat="0" applyAlignment="0" applyProtection="0"/>
    <xf numFmtId="0" fontId="12" fillId="16" borderId="1" applyNumberFormat="0" applyAlignment="0" applyProtection="0"/>
    <xf numFmtId="0" fontId="12" fillId="16" borderId="1" applyNumberFormat="0" applyAlignment="0" applyProtection="0"/>
    <xf numFmtId="0" fontId="12" fillId="16" borderId="1" applyNumberFormat="0" applyAlignment="0" applyProtection="0"/>
    <xf numFmtId="0" fontId="12" fillId="16" borderId="1" applyNumberFormat="0" applyAlignment="0" applyProtection="0"/>
    <xf numFmtId="0" fontId="16" fillId="7" borderId="113" applyNumberFormat="0" applyAlignment="0" applyProtection="0"/>
    <xf numFmtId="0" fontId="12" fillId="16" borderId="1" applyNumberFormat="0" applyAlignment="0" applyProtection="0"/>
    <xf numFmtId="0" fontId="12" fillId="16" borderId="1" applyNumberFormat="0" applyAlignment="0" applyProtection="0"/>
    <xf numFmtId="0" fontId="12" fillId="16" borderId="1" applyNumberFormat="0" applyAlignment="0" applyProtection="0"/>
    <xf numFmtId="0" fontId="12" fillId="16" borderId="1" applyNumberFormat="0" applyAlignment="0" applyProtection="0"/>
    <xf numFmtId="0" fontId="12" fillId="16" borderId="1" applyNumberFormat="0" applyAlignment="0" applyProtection="0"/>
    <xf numFmtId="0" fontId="12" fillId="16" borderId="1" applyNumberFormat="0" applyAlignment="0" applyProtection="0"/>
    <xf numFmtId="0" fontId="12" fillId="16" borderId="1" applyNumberFormat="0" applyAlignment="0" applyProtection="0"/>
    <xf numFmtId="0" fontId="12" fillId="16" borderId="1" applyNumberFormat="0" applyAlignment="0" applyProtection="0"/>
    <xf numFmtId="0" fontId="13" fillId="17" borderId="2" applyNumberFormat="0" applyAlignment="0" applyProtection="0"/>
    <xf numFmtId="0" fontId="13" fillId="17" borderId="2" applyNumberFormat="0" applyAlignment="0" applyProtection="0"/>
    <xf numFmtId="0" fontId="13" fillId="17" borderId="2" applyNumberFormat="0" applyAlignment="0" applyProtection="0"/>
    <xf numFmtId="0" fontId="13" fillId="17" borderId="2" applyNumberFormat="0" applyAlignment="0" applyProtection="0"/>
    <xf numFmtId="0" fontId="13" fillId="17" borderId="2" applyNumberFormat="0" applyAlignment="0" applyProtection="0"/>
    <xf numFmtId="0" fontId="13" fillId="17" borderId="2" applyNumberFormat="0" applyAlignment="0" applyProtection="0"/>
    <xf numFmtId="0" fontId="13" fillId="17" borderId="2" applyNumberFormat="0" applyAlignment="0" applyProtection="0"/>
    <xf numFmtId="0" fontId="13" fillId="17" borderId="2" applyNumberFormat="0" applyAlignment="0" applyProtection="0"/>
    <xf numFmtId="0" fontId="13" fillId="17" borderId="2" applyNumberFormat="0" applyAlignment="0" applyProtection="0"/>
    <xf numFmtId="0" fontId="13" fillId="17" borderId="2" applyNumberFormat="0" applyAlignment="0" applyProtection="0"/>
    <xf numFmtId="0" fontId="16" fillId="7" borderId="134" applyNumberFormat="0" applyAlignment="0" applyProtection="0"/>
    <xf numFmtId="0" fontId="13" fillId="17" borderId="2" applyNumberFormat="0" applyAlignment="0" applyProtection="0"/>
    <xf numFmtId="0" fontId="13" fillId="17" borderId="2" applyNumberFormat="0" applyAlignment="0" applyProtection="0"/>
    <xf numFmtId="0" fontId="13" fillId="17" borderId="2" applyNumberFormat="0" applyAlignment="0" applyProtection="0"/>
    <xf numFmtId="0" fontId="13" fillId="17" borderId="2" applyNumberFormat="0" applyAlignment="0" applyProtection="0"/>
    <xf numFmtId="0" fontId="13" fillId="17" borderId="2" applyNumberFormat="0" applyAlignment="0" applyProtection="0"/>
    <xf numFmtId="0" fontId="13" fillId="17" borderId="2" applyNumberFormat="0" applyAlignment="0" applyProtection="0"/>
    <xf numFmtId="0" fontId="13" fillId="17" borderId="2" applyNumberFormat="0" applyAlignment="0" applyProtection="0"/>
    <xf numFmtId="0" fontId="13" fillId="17" borderId="2" applyNumberFormat="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4" fillId="0" borderId="3" applyNumberFormat="0" applyFill="0" applyAlignment="0" applyProtection="0"/>
    <xf numFmtId="0" fontId="13" fillId="17" borderId="2" applyNumberFormat="0" applyAlignment="0" applyProtection="0"/>
    <xf numFmtId="188" fontId="7" fillId="0" borderId="49">
      <alignment horizontal="right"/>
    </xf>
    <xf numFmtId="0" fontId="9" fillId="23" borderId="100" applyNumberFormat="0" applyFont="0" applyAlignment="0" applyProtection="0"/>
    <xf numFmtId="0" fontId="63" fillId="0" borderId="0"/>
    <xf numFmtId="0" fontId="63" fillId="0" borderId="0"/>
    <xf numFmtId="0" fontId="63" fillId="0" borderId="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25" fillId="30" borderId="0" applyNumberFormat="0" applyBorder="0" applyAlignment="0" applyProtection="0"/>
    <xf numFmtId="0" fontId="25" fillId="31" borderId="0" applyNumberFormat="0" applyBorder="0" applyAlignment="0" applyProtection="0"/>
    <xf numFmtId="0" fontId="25" fillId="32" borderId="0" applyNumberFormat="0" applyBorder="0" applyAlignment="0" applyProtection="0"/>
    <xf numFmtId="0" fontId="9" fillId="33" borderId="0" applyNumberFormat="0" applyBorder="0" applyAlignment="0" applyProtection="0"/>
    <xf numFmtId="0" fontId="9" fillId="33" borderId="0" applyNumberFormat="0" applyBorder="0" applyAlignment="0" applyProtection="0"/>
    <xf numFmtId="0" fontId="10" fillId="34"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9" fillId="35" borderId="0" applyNumberFormat="0" applyBorder="0" applyAlignment="0" applyProtection="0"/>
    <xf numFmtId="0" fontId="9" fillId="36" borderId="0" applyNumberFormat="0" applyBorder="0" applyAlignment="0" applyProtection="0"/>
    <xf numFmtId="0" fontId="10" fillId="37"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6" fillId="7" borderId="113" applyNumberFormat="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9" fillId="35" borderId="0" applyNumberFormat="0" applyBorder="0" applyAlignment="0" applyProtection="0"/>
    <xf numFmtId="0" fontId="9" fillId="38" borderId="0" applyNumberFormat="0" applyBorder="0" applyAlignment="0" applyProtection="0"/>
    <xf numFmtId="0" fontId="10" fillId="36"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39" fillId="0" borderId="81" applyNumberFormat="0" applyFont="0" applyFill="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9" fillId="33" borderId="0" applyNumberFormat="0" applyBorder="0" applyAlignment="0" applyProtection="0"/>
    <xf numFmtId="0" fontId="9" fillId="36" borderId="0" applyNumberFormat="0" applyBorder="0" applyAlignment="0" applyProtection="0"/>
    <xf numFmtId="0" fontId="10" fillId="36"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9" fillId="39" borderId="0" applyNumberFormat="0" applyBorder="0" applyAlignment="0" applyProtection="0"/>
    <xf numFmtId="0" fontId="9" fillId="33" borderId="0" applyNumberFormat="0" applyBorder="0" applyAlignment="0" applyProtection="0"/>
    <xf numFmtId="0" fontId="10" fillId="3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6" fillId="7" borderId="134" applyNumberFormat="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9" fillId="35" borderId="0" applyNumberFormat="0" applyBorder="0" applyAlignment="0" applyProtection="0"/>
    <xf numFmtId="0" fontId="9" fillId="40" borderId="0" applyNumberFormat="0" applyBorder="0" applyAlignment="0" applyProtection="0"/>
    <xf numFmtId="0" fontId="10" fillId="40" borderId="0" applyNumberFormat="0" applyBorder="0" applyAlignment="0" applyProtection="0"/>
    <xf numFmtId="0" fontId="10" fillId="21" borderId="0" applyNumberFormat="0" applyBorder="0" applyAlignment="0" applyProtection="0"/>
    <xf numFmtId="0" fontId="10" fillId="21" borderId="0" applyNumberFormat="0" applyBorder="0" applyAlignment="0" applyProtection="0"/>
    <xf numFmtId="0" fontId="10" fillId="21" borderId="0" applyNumberFormat="0" applyBorder="0" applyAlignment="0" applyProtection="0"/>
    <xf numFmtId="0" fontId="10" fillId="21" borderId="0" applyNumberFormat="0" applyBorder="0" applyAlignment="0" applyProtection="0"/>
    <xf numFmtId="0" fontId="10" fillId="21" borderId="0" applyNumberFormat="0" applyBorder="0" applyAlignment="0" applyProtection="0"/>
    <xf numFmtId="0" fontId="10" fillId="21" borderId="0" applyNumberFormat="0" applyBorder="0" applyAlignment="0" applyProtection="0"/>
    <xf numFmtId="0" fontId="10" fillId="21" borderId="0" applyNumberFormat="0" applyBorder="0" applyAlignment="0" applyProtection="0"/>
    <xf numFmtId="0" fontId="10" fillId="21" borderId="0" applyNumberFormat="0" applyBorder="0" applyAlignment="0" applyProtection="0"/>
    <xf numFmtId="0" fontId="10" fillId="21" borderId="0" applyNumberFormat="0" applyBorder="0" applyAlignment="0" applyProtection="0"/>
    <xf numFmtId="0" fontId="10" fillId="21" borderId="0" applyNumberFormat="0" applyBorder="0" applyAlignment="0" applyProtection="0"/>
    <xf numFmtId="0" fontId="10" fillId="21" borderId="0" applyNumberFormat="0" applyBorder="0" applyAlignment="0" applyProtection="0"/>
    <xf numFmtId="0" fontId="10" fillId="21" borderId="0" applyNumberFormat="0" applyBorder="0" applyAlignment="0" applyProtection="0"/>
    <xf numFmtId="0" fontId="10" fillId="21" borderId="0" applyNumberFormat="0" applyBorder="0" applyAlignment="0" applyProtection="0"/>
    <xf numFmtId="0" fontId="10" fillId="21" borderId="0" applyNumberFormat="0" applyBorder="0" applyAlignment="0" applyProtection="0"/>
    <xf numFmtId="0" fontId="10" fillId="21" borderId="0" applyNumberFormat="0" applyBorder="0" applyAlignment="0" applyProtection="0"/>
    <xf numFmtId="0" fontId="10" fillId="21" borderId="0" applyNumberFormat="0" applyBorder="0" applyAlignment="0" applyProtection="0"/>
    <xf numFmtId="0" fontId="10" fillId="21" borderId="0" applyNumberFormat="0" applyBorder="0" applyAlignment="0" applyProtection="0"/>
    <xf numFmtId="0" fontId="10" fillId="21" borderId="0" applyNumberFormat="0" applyBorder="0" applyAlignment="0" applyProtection="0"/>
    <xf numFmtId="1" fontId="5" fillId="0" borderId="0"/>
    <xf numFmtId="0" fontId="16" fillId="7" borderId="1" applyNumberFormat="0" applyAlignment="0" applyProtection="0"/>
    <xf numFmtId="0" fontId="16" fillId="7" borderId="1" applyNumberFormat="0" applyAlignment="0" applyProtection="0"/>
    <xf numFmtId="0" fontId="16" fillId="7" borderId="1" applyNumberFormat="0" applyAlignment="0" applyProtection="0"/>
    <xf numFmtId="0" fontId="16" fillId="7" borderId="1" applyNumberFormat="0" applyAlignment="0" applyProtection="0"/>
    <xf numFmtId="0" fontId="16" fillId="7" borderId="1" applyNumberFormat="0" applyAlignment="0" applyProtection="0"/>
    <xf numFmtId="0" fontId="16" fillId="7" borderId="1" applyNumberFormat="0" applyAlignment="0" applyProtection="0"/>
    <xf numFmtId="0" fontId="16" fillId="7" borderId="1" applyNumberFormat="0" applyAlignment="0" applyProtection="0"/>
    <xf numFmtId="0" fontId="16" fillId="7" borderId="1" applyNumberFormat="0" applyAlignment="0" applyProtection="0"/>
    <xf numFmtId="0" fontId="16" fillId="7" borderId="1" applyNumberFormat="0" applyAlignment="0" applyProtection="0"/>
    <xf numFmtId="0" fontId="16" fillId="7" borderId="1" applyNumberFormat="0" applyAlignment="0" applyProtection="0"/>
    <xf numFmtId="0" fontId="16" fillId="7" borderId="1" applyNumberFormat="0" applyAlignment="0" applyProtection="0"/>
    <xf numFmtId="0" fontId="16" fillId="7" borderId="1" applyNumberFormat="0" applyAlignment="0" applyProtection="0"/>
    <xf numFmtId="0" fontId="16" fillId="7" borderId="1" applyNumberFormat="0" applyAlignment="0" applyProtection="0"/>
    <xf numFmtId="0" fontId="16" fillId="7" borderId="1" applyNumberFormat="0" applyAlignment="0" applyProtection="0"/>
    <xf numFmtId="0" fontId="16" fillId="7" borderId="1" applyNumberFormat="0" applyAlignment="0" applyProtection="0"/>
    <xf numFmtId="0" fontId="16" fillId="7" borderId="1" applyNumberFormat="0" applyAlignment="0" applyProtection="0"/>
    <xf numFmtId="0" fontId="16" fillId="7" borderId="1" applyNumberFormat="0" applyAlignment="0" applyProtection="0"/>
    <xf numFmtId="0" fontId="16" fillId="7" borderId="1" applyNumberFormat="0" applyAlignment="0" applyProtection="0"/>
    <xf numFmtId="0" fontId="19" fillId="16" borderId="132" applyNumberFormat="0" applyAlignment="0" applyProtection="0"/>
    <xf numFmtId="0" fontId="21" fillId="0" borderId="0" applyNumberFormat="0" applyFill="0" applyBorder="0" applyAlignment="0" applyProtection="0"/>
    <xf numFmtId="4" fontId="35" fillId="0" borderId="0">
      <protection locked="0"/>
    </xf>
    <xf numFmtId="4" fontId="35" fillId="0" borderId="0">
      <protection locked="0"/>
    </xf>
    <xf numFmtId="4" fontId="64" fillId="0" borderId="0">
      <protection locked="0"/>
    </xf>
    <xf numFmtId="4" fontId="35" fillId="0" borderId="0">
      <protection locked="0"/>
    </xf>
    <xf numFmtId="4" fontId="35" fillId="0" borderId="0">
      <protection locked="0"/>
    </xf>
    <xf numFmtId="4" fontId="35" fillId="0" borderId="0">
      <protection locked="0"/>
    </xf>
    <xf numFmtId="4" fontId="64" fillId="0" borderId="0">
      <protection locked="0"/>
    </xf>
    <xf numFmtId="0" fontId="11" fillId="4" borderId="0" applyNumberFormat="0" applyBorder="0" applyAlignment="0" applyProtection="0"/>
    <xf numFmtId="214" fontId="5" fillId="0" borderId="0"/>
    <xf numFmtId="0" fontId="15" fillId="0" borderId="9" applyNumberFormat="0" applyFill="0" applyAlignment="0" applyProtection="0"/>
    <xf numFmtId="0" fontId="15" fillId="0" borderId="0" applyNumberFormat="0" applyFill="0" applyBorder="0" applyAlignment="0" applyProtection="0"/>
    <xf numFmtId="0" fontId="65" fillId="0" borderId="0" applyNumberFormat="0" applyFill="0" applyBorder="0" applyAlignment="0" applyProtection="0">
      <alignment vertical="top"/>
      <protection locked="0"/>
    </xf>
    <xf numFmtId="0" fontId="66" fillId="0" borderId="0" applyNumberFormat="0" applyFill="0" applyBorder="0" applyAlignment="0" applyProtection="0">
      <alignment vertical="top"/>
      <protection locked="0"/>
    </xf>
    <xf numFmtId="0" fontId="46" fillId="0" borderId="0" applyNumberFormat="0" applyFill="0" applyBorder="0" applyAlignment="0" applyProtection="0">
      <alignment vertical="top"/>
      <protection locked="0"/>
    </xf>
    <xf numFmtId="0" fontId="46" fillId="0" borderId="0" applyNumberFormat="0" applyFill="0" applyBorder="0" applyAlignment="0" applyProtection="0">
      <alignment vertical="top"/>
      <protection locked="0"/>
    </xf>
    <xf numFmtId="0" fontId="46" fillId="0" borderId="0" applyNumberFormat="0" applyFill="0" applyBorder="0" applyAlignment="0" applyProtection="0">
      <alignment vertical="top"/>
      <protection locked="0"/>
    </xf>
    <xf numFmtId="0" fontId="46" fillId="0" borderId="0" applyNumberFormat="0" applyFill="0" applyBorder="0" applyAlignment="0" applyProtection="0">
      <alignment vertical="top"/>
      <protection locked="0"/>
    </xf>
    <xf numFmtId="0" fontId="46" fillId="0" borderId="0" applyNumberFormat="0" applyFill="0" applyBorder="0" applyAlignment="0" applyProtection="0">
      <alignment vertical="top"/>
      <protection locked="0"/>
    </xf>
    <xf numFmtId="0" fontId="46" fillId="0" borderId="0" applyNumberFormat="0" applyFill="0" applyBorder="0" applyAlignment="0" applyProtection="0">
      <alignment vertical="top"/>
      <protection locked="0"/>
    </xf>
    <xf numFmtId="0" fontId="46" fillId="0" borderId="0" applyNumberFormat="0" applyFill="0" applyBorder="0" applyAlignment="0" applyProtection="0">
      <alignment vertical="top"/>
      <protection locked="0"/>
    </xf>
    <xf numFmtId="0" fontId="46" fillId="0" borderId="0" applyNumberFormat="0" applyFill="0" applyBorder="0" applyAlignment="0" applyProtection="0">
      <alignment vertical="top"/>
      <protection locked="0"/>
    </xf>
    <xf numFmtId="0" fontId="46" fillId="0" borderId="0" applyNumberFormat="0" applyFill="0" applyBorder="0" applyAlignment="0" applyProtection="0">
      <alignment vertical="top"/>
      <protection locked="0"/>
    </xf>
    <xf numFmtId="0" fontId="46" fillId="0" borderId="0" applyNumberFormat="0" applyFill="0" applyBorder="0" applyAlignment="0" applyProtection="0">
      <alignment vertical="top"/>
      <protection locked="0"/>
    </xf>
    <xf numFmtId="0" fontId="46" fillId="0" borderId="0" applyNumberFormat="0" applyFill="0" applyBorder="0" applyAlignment="0" applyProtection="0">
      <alignment vertical="top"/>
      <protection locked="0"/>
    </xf>
    <xf numFmtId="0" fontId="46" fillId="0" borderId="0" applyNumberFormat="0" applyFill="0" applyBorder="0" applyAlignment="0" applyProtection="0">
      <alignment vertical="top"/>
      <protection locked="0"/>
    </xf>
    <xf numFmtId="0" fontId="46" fillId="0" borderId="0" applyNumberFormat="0" applyFill="0" applyBorder="0" applyAlignment="0" applyProtection="0">
      <alignment vertical="top"/>
      <protection locked="0"/>
    </xf>
    <xf numFmtId="0" fontId="46" fillId="0" borderId="0" applyNumberFormat="0" applyFill="0" applyBorder="0" applyAlignment="0" applyProtection="0">
      <alignment vertical="top"/>
      <protection locked="0"/>
    </xf>
    <xf numFmtId="0" fontId="46" fillId="0" borderId="0" applyNumberFormat="0" applyFill="0" applyBorder="0" applyAlignment="0" applyProtection="0">
      <alignment vertical="top"/>
      <protection locked="0"/>
    </xf>
    <xf numFmtId="0" fontId="46" fillId="0" borderId="0" applyNumberFormat="0" applyFill="0" applyBorder="0" applyAlignment="0" applyProtection="0">
      <alignment vertical="top"/>
      <protection locked="0"/>
    </xf>
    <xf numFmtId="0" fontId="46" fillId="0" borderId="0" applyNumberFormat="0" applyFill="0" applyBorder="0" applyAlignment="0" applyProtection="0">
      <alignment vertical="top"/>
      <protection locked="0"/>
    </xf>
    <xf numFmtId="0" fontId="46" fillId="0" borderId="0" applyNumberFormat="0" applyFill="0" applyBorder="0" applyAlignment="0" applyProtection="0">
      <alignment vertical="top"/>
      <protection locked="0"/>
    </xf>
    <xf numFmtId="0" fontId="46" fillId="0" borderId="0" applyNumberFormat="0" applyFill="0" applyBorder="0" applyAlignment="0" applyProtection="0">
      <alignment vertical="top"/>
      <protection locked="0"/>
    </xf>
    <xf numFmtId="0" fontId="46" fillId="0" borderId="0" applyNumberFormat="0" applyFill="0" applyBorder="0" applyAlignment="0" applyProtection="0">
      <alignment vertical="top"/>
      <protection locked="0"/>
    </xf>
    <xf numFmtId="0" fontId="46" fillId="0" borderId="0" applyNumberFormat="0" applyFill="0" applyBorder="0" applyAlignment="0" applyProtection="0">
      <alignment vertical="top"/>
      <protection locked="0"/>
    </xf>
    <xf numFmtId="0" fontId="46" fillId="0" borderId="0" applyNumberFormat="0" applyFill="0" applyBorder="0" applyAlignment="0" applyProtection="0">
      <alignment vertical="top"/>
      <protection locked="0"/>
    </xf>
    <xf numFmtId="0" fontId="46" fillId="0" borderId="0" applyNumberFormat="0" applyFill="0" applyBorder="0" applyAlignment="0" applyProtection="0">
      <alignment vertical="top"/>
      <protection locked="0"/>
    </xf>
    <xf numFmtId="0" fontId="46" fillId="0" borderId="0" applyNumberFormat="0" applyFill="0" applyBorder="0" applyAlignment="0" applyProtection="0">
      <alignment vertical="top"/>
      <protection locked="0"/>
    </xf>
    <xf numFmtId="0" fontId="17" fillId="3" borderId="0" applyNumberFormat="0" applyBorder="0" applyAlignment="0" applyProtection="0"/>
    <xf numFmtId="0" fontId="17" fillId="3" borderId="0" applyNumberFormat="0" applyBorder="0" applyAlignment="0" applyProtection="0"/>
    <xf numFmtId="0" fontId="17" fillId="3" borderId="0" applyNumberFormat="0" applyBorder="0" applyAlignment="0" applyProtection="0"/>
    <xf numFmtId="0" fontId="17" fillId="3" borderId="0" applyNumberFormat="0" applyBorder="0" applyAlignment="0" applyProtection="0"/>
    <xf numFmtId="0" fontId="17" fillId="3" borderId="0" applyNumberFormat="0" applyBorder="0" applyAlignment="0" applyProtection="0"/>
    <xf numFmtId="0" fontId="17" fillId="3" borderId="0" applyNumberFormat="0" applyBorder="0" applyAlignment="0" applyProtection="0"/>
    <xf numFmtId="0" fontId="17" fillId="3" borderId="0" applyNumberFormat="0" applyBorder="0" applyAlignment="0" applyProtection="0"/>
    <xf numFmtId="0" fontId="17" fillId="3" borderId="0" applyNumberFormat="0" applyBorder="0" applyAlignment="0" applyProtection="0"/>
    <xf numFmtId="0" fontId="17" fillId="3" borderId="0" applyNumberFormat="0" applyBorder="0" applyAlignment="0" applyProtection="0"/>
    <xf numFmtId="0" fontId="17" fillId="3" borderId="0" applyNumberFormat="0" applyBorder="0" applyAlignment="0" applyProtection="0"/>
    <xf numFmtId="0" fontId="9" fillId="23" borderId="115" applyNumberFormat="0" applyFont="0" applyAlignment="0" applyProtection="0"/>
    <xf numFmtId="0" fontId="17" fillId="3" borderId="0" applyNumberFormat="0" applyBorder="0" applyAlignment="0" applyProtection="0"/>
    <xf numFmtId="0" fontId="17" fillId="3" borderId="0" applyNumberFormat="0" applyBorder="0" applyAlignment="0" applyProtection="0"/>
    <xf numFmtId="0" fontId="17" fillId="3" borderId="0" applyNumberFormat="0" applyBorder="0" applyAlignment="0" applyProtection="0"/>
    <xf numFmtId="0" fontId="17" fillId="3" borderId="0" applyNumberFormat="0" applyBorder="0" applyAlignment="0" applyProtection="0"/>
    <xf numFmtId="0" fontId="17" fillId="3" borderId="0" applyNumberFormat="0" applyBorder="0" applyAlignment="0" applyProtection="0"/>
    <xf numFmtId="0" fontId="17" fillId="3" borderId="0" applyNumberFormat="0" applyBorder="0" applyAlignment="0" applyProtection="0"/>
    <xf numFmtId="0" fontId="17" fillId="3" borderId="0" applyNumberFormat="0" applyBorder="0" applyAlignment="0" applyProtection="0"/>
    <xf numFmtId="0" fontId="17" fillId="3" borderId="0" applyNumberFormat="0" applyBorder="0" applyAlignment="0" applyProtection="0"/>
    <xf numFmtId="0" fontId="16" fillId="7" borderId="1" applyNumberFormat="0" applyAlignment="0" applyProtection="0"/>
    <xf numFmtId="0" fontId="14" fillId="0" borderId="3" applyNumberFormat="0" applyFill="0" applyAlignment="0" applyProtection="0"/>
    <xf numFmtId="0" fontId="9" fillId="23" borderId="100" applyNumberFormat="0" applyFont="0" applyAlignment="0" applyProtection="0"/>
    <xf numFmtId="41" fontId="1" fillId="0" borderId="0" applyFont="0" applyFill="0" applyBorder="0" applyAlignment="0" applyProtection="0"/>
    <xf numFmtId="41" fontId="5" fillId="0" borderId="0" applyFont="0" applyFill="0" applyBorder="0" applyAlignment="0" applyProtection="0"/>
    <xf numFmtId="175"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3" fontId="5" fillId="0" borderId="0" applyFont="0" applyFill="0" applyBorder="0" applyAlignment="0" applyProtection="0"/>
    <xf numFmtId="176" fontId="5" fillId="0" borderId="0" applyFont="0" applyFill="0" applyBorder="0" applyAlignment="0" applyProtection="0"/>
    <xf numFmtId="173" fontId="5" fillId="0" borderId="0" applyFont="0" applyFill="0" applyBorder="0" applyAlignment="0" applyProtection="0"/>
    <xf numFmtId="176" fontId="5" fillId="0" borderId="0" applyFont="0" applyFill="0" applyBorder="0" applyAlignment="0" applyProtection="0"/>
    <xf numFmtId="173" fontId="5" fillId="0" borderId="0" applyFont="0" applyFill="0" applyBorder="0" applyAlignment="0" applyProtection="0"/>
    <xf numFmtId="176" fontId="5" fillId="0" borderId="0" applyFont="0" applyFill="0" applyBorder="0" applyAlignment="0" applyProtection="0"/>
    <xf numFmtId="173" fontId="5" fillId="0" borderId="0" applyFont="0" applyFill="0" applyBorder="0" applyAlignment="0" applyProtection="0"/>
    <xf numFmtId="176" fontId="5" fillId="0" borderId="0" applyFont="0" applyFill="0" applyBorder="0" applyAlignment="0" applyProtection="0"/>
    <xf numFmtId="173" fontId="5" fillId="0" borderId="0" applyFont="0" applyFill="0" applyBorder="0" applyAlignment="0" applyProtection="0"/>
    <xf numFmtId="176" fontId="5" fillId="0" borderId="0" applyFont="0" applyFill="0" applyBorder="0" applyAlignment="0" applyProtection="0"/>
    <xf numFmtId="173" fontId="5" fillId="0" borderId="0" applyFont="0" applyFill="0" applyBorder="0" applyAlignment="0" applyProtection="0"/>
    <xf numFmtId="176" fontId="5" fillId="0" borderId="0" applyFont="0" applyFill="0" applyBorder="0" applyAlignment="0" applyProtection="0"/>
    <xf numFmtId="173" fontId="5" fillId="0" borderId="0" applyFont="0" applyFill="0" applyBorder="0" applyAlignment="0" applyProtection="0"/>
    <xf numFmtId="176" fontId="5" fillId="0" borderId="0" applyFont="0" applyFill="0" applyBorder="0" applyAlignment="0" applyProtection="0"/>
    <xf numFmtId="173" fontId="5" fillId="0" borderId="0" applyFont="0" applyFill="0" applyBorder="0" applyAlignment="0" applyProtection="0"/>
    <xf numFmtId="176" fontId="5" fillId="0" borderId="0" applyFont="0" applyFill="0" applyBorder="0" applyAlignment="0" applyProtection="0"/>
    <xf numFmtId="173" fontId="5" fillId="0" borderId="0" applyFont="0" applyFill="0" applyBorder="0" applyAlignment="0" applyProtection="0"/>
    <xf numFmtId="176" fontId="5" fillId="0" borderId="0" applyFont="0" applyFill="0" applyBorder="0" applyAlignment="0" applyProtection="0"/>
    <xf numFmtId="173" fontId="5"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43" fontId="5"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166" fontId="9" fillId="0" borderId="0" applyFont="0" applyFill="0" applyBorder="0" applyAlignment="0" applyProtection="0"/>
    <xf numFmtId="43" fontId="5" fillId="0" borderId="0" applyFont="0" applyFill="0" applyBorder="0" applyAlignment="0" applyProtection="0"/>
    <xf numFmtId="0" fontId="5"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0" fontId="5" fillId="0" borderId="0" applyFont="0" applyFill="0" applyBorder="0" applyAlignment="0" applyProtection="0"/>
    <xf numFmtId="176" fontId="5" fillId="0" borderId="0" applyFont="0" applyFill="0" applyBorder="0" applyAlignment="0" applyProtection="0"/>
    <xf numFmtId="173" fontId="5" fillId="0" borderId="0" applyFont="0" applyFill="0" applyBorder="0" applyAlignment="0" applyProtection="0"/>
    <xf numFmtId="176" fontId="5" fillId="0" borderId="0" applyFont="0" applyFill="0" applyBorder="0" applyAlignment="0" applyProtection="0"/>
    <xf numFmtId="173" fontId="5" fillId="0" borderId="0" applyFont="0" applyFill="0" applyBorder="0" applyAlignment="0" applyProtection="0"/>
    <xf numFmtId="176" fontId="5" fillId="0" borderId="0" applyFont="0" applyFill="0" applyBorder="0" applyAlignment="0" applyProtection="0"/>
    <xf numFmtId="173" fontId="5" fillId="0" borderId="0" applyFont="0" applyFill="0" applyBorder="0" applyAlignment="0" applyProtection="0"/>
    <xf numFmtId="176" fontId="5" fillId="0" borderId="0" applyFont="0" applyFill="0" applyBorder="0" applyAlignment="0" applyProtection="0"/>
    <xf numFmtId="173" fontId="5" fillId="0" borderId="0" applyFont="0" applyFill="0" applyBorder="0" applyAlignment="0" applyProtection="0"/>
    <xf numFmtId="176" fontId="5" fillId="0" borderId="0" applyFont="0" applyFill="0" applyBorder="0" applyAlignment="0" applyProtection="0"/>
    <xf numFmtId="173" fontId="5" fillId="0" borderId="0" applyFont="0" applyFill="0" applyBorder="0" applyAlignment="0" applyProtection="0"/>
    <xf numFmtId="176" fontId="5" fillId="0" borderId="0" applyFont="0" applyFill="0" applyBorder="0" applyAlignment="0" applyProtection="0"/>
    <xf numFmtId="173" fontId="5" fillId="0" borderId="0" applyFont="0" applyFill="0" applyBorder="0" applyAlignment="0" applyProtection="0"/>
    <xf numFmtId="176" fontId="5" fillId="0" borderId="0" applyFont="0" applyFill="0" applyBorder="0" applyAlignment="0" applyProtection="0"/>
    <xf numFmtId="173" fontId="5" fillId="0" borderId="0" applyFont="0" applyFill="0" applyBorder="0" applyAlignment="0" applyProtection="0"/>
    <xf numFmtId="176" fontId="5" fillId="0" borderId="0" applyFont="0" applyFill="0" applyBorder="0" applyAlignment="0" applyProtection="0"/>
    <xf numFmtId="173" fontId="5" fillId="0" borderId="0" applyFont="0" applyFill="0" applyBorder="0" applyAlignment="0" applyProtection="0"/>
    <xf numFmtId="176" fontId="5" fillId="0" borderId="0" applyFont="0" applyFill="0" applyBorder="0" applyAlignment="0" applyProtection="0"/>
    <xf numFmtId="173" fontId="5" fillId="0" borderId="0" applyFont="0" applyFill="0" applyBorder="0" applyAlignment="0" applyProtection="0"/>
    <xf numFmtId="176" fontId="5" fillId="0" borderId="0" applyFont="0" applyFill="0" applyBorder="0" applyAlignment="0" applyProtection="0"/>
    <xf numFmtId="215"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216"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7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78" fontId="5" fillId="0" borderId="0" applyFont="0" applyFill="0" applyBorder="0" applyAlignment="0" applyProtection="0"/>
    <xf numFmtId="43" fontId="5" fillId="0" borderId="0" applyFont="0" applyFill="0" applyBorder="0" applyAlignment="0" applyProtection="0"/>
    <xf numFmtId="17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78" fontId="5" fillId="0" borderId="0" applyFont="0" applyFill="0" applyBorder="0" applyAlignment="0" applyProtection="0"/>
    <xf numFmtId="173" fontId="5" fillId="0" borderId="0" applyFont="0" applyFill="0" applyBorder="0" applyAlignment="0" applyProtection="0"/>
    <xf numFmtId="176" fontId="5" fillId="0" borderId="0" applyFont="0" applyFill="0" applyBorder="0" applyAlignment="0" applyProtection="0"/>
    <xf numFmtId="43"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3" fontId="5" fillId="0" borderId="0" applyFont="0" applyFill="0" applyBorder="0" applyAlignment="0" applyProtection="0"/>
    <xf numFmtId="176" fontId="5" fillId="0" borderId="0" applyFont="0" applyFill="0" applyBorder="0" applyAlignment="0" applyProtection="0"/>
    <xf numFmtId="173" fontId="5" fillId="0" borderId="0" applyFont="0" applyFill="0" applyBorder="0" applyAlignment="0" applyProtection="0"/>
    <xf numFmtId="213" fontId="7" fillId="0" borderId="30"/>
    <xf numFmtId="217" fontId="5" fillId="0" borderId="0"/>
    <xf numFmtId="218" fontId="5"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207" fontId="5" fillId="0" borderId="0" applyFont="0" applyFill="0" applyBorder="0" applyAlignment="0" applyProtection="0"/>
    <xf numFmtId="205" fontId="5" fillId="0" borderId="0" applyFont="0" applyFill="0" applyBorder="0" applyAlignment="0" applyProtection="0"/>
    <xf numFmtId="164" fontId="5"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2" fontId="5" fillId="0" borderId="0" applyFont="0" applyFill="0" applyBorder="0" applyAlignment="0" applyProtection="0"/>
    <xf numFmtId="43" fontId="5"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73" fontId="5" fillId="0" borderId="0" applyFont="0" applyFill="0" applyBorder="0" applyAlignment="0" applyProtection="0"/>
    <xf numFmtId="218" fontId="5" fillId="0" borderId="0" applyFont="0" applyFill="0" applyBorder="0" applyAlignment="0" applyProtection="0"/>
    <xf numFmtId="168" fontId="9" fillId="0" borderId="0" applyFont="0" applyFill="0" applyBorder="0" applyAlignment="0" applyProtection="0"/>
    <xf numFmtId="219" fontId="5" fillId="0" borderId="0" applyFont="0" applyFill="0" applyBorder="0" applyAlignment="0" applyProtection="0"/>
    <xf numFmtId="0" fontId="5"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68" fontId="5" fillId="0" borderId="0" applyFont="0" applyFill="0" applyBorder="0" applyAlignment="0" applyProtection="0"/>
    <xf numFmtId="168" fontId="9" fillId="0" borderId="0" applyFont="0" applyFill="0" applyBorder="0" applyAlignment="0" applyProtection="0"/>
    <xf numFmtId="205" fontId="5" fillId="0" borderId="0" applyFont="0" applyFill="0" applyBorder="0" applyAlignment="0" applyProtection="0"/>
    <xf numFmtId="168" fontId="9" fillId="0" borderId="0" applyFont="0" applyFill="0" applyBorder="0" applyAlignment="0" applyProtection="0"/>
    <xf numFmtId="168" fontId="5"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206" fontId="5"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0" fontId="5" fillId="0" borderId="0" applyFont="0" applyFill="0" applyBorder="0" applyAlignment="0" applyProtection="0"/>
    <xf numFmtId="43" fontId="5"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18" fillId="22" borderId="0" applyNumberFormat="0" applyBorder="0" applyAlignment="0" applyProtection="0"/>
    <xf numFmtId="0" fontId="18" fillId="22" borderId="0" applyNumberFormat="0" applyBorder="0" applyAlignment="0" applyProtection="0"/>
    <xf numFmtId="0" fontId="18" fillId="22" borderId="0" applyNumberFormat="0" applyBorder="0" applyAlignment="0" applyProtection="0"/>
    <xf numFmtId="0" fontId="18" fillId="22" borderId="0" applyNumberFormat="0" applyBorder="0" applyAlignment="0" applyProtection="0"/>
    <xf numFmtId="0" fontId="18" fillId="22" borderId="0" applyNumberFormat="0" applyBorder="0" applyAlignment="0" applyProtection="0"/>
    <xf numFmtId="0" fontId="18" fillId="22" borderId="0" applyNumberFormat="0" applyBorder="0" applyAlignment="0" applyProtection="0"/>
    <xf numFmtId="0" fontId="18" fillId="22" borderId="0" applyNumberFormat="0" applyBorder="0" applyAlignment="0" applyProtection="0"/>
    <xf numFmtId="0" fontId="18" fillId="22" borderId="0" applyNumberFormat="0" applyBorder="0" applyAlignment="0" applyProtection="0"/>
    <xf numFmtId="0" fontId="18" fillId="22" borderId="0" applyNumberFormat="0" applyBorder="0" applyAlignment="0" applyProtection="0"/>
    <xf numFmtId="0" fontId="18" fillId="22" borderId="0" applyNumberFormat="0" applyBorder="0" applyAlignment="0" applyProtection="0"/>
    <xf numFmtId="0" fontId="18" fillId="22" borderId="0" applyNumberFormat="0" applyBorder="0" applyAlignment="0" applyProtection="0"/>
    <xf numFmtId="0" fontId="18" fillId="22" borderId="0" applyNumberFormat="0" applyBorder="0" applyAlignment="0" applyProtection="0"/>
    <xf numFmtId="0" fontId="18" fillId="22" borderId="0" applyNumberFormat="0" applyBorder="0" applyAlignment="0" applyProtection="0"/>
    <xf numFmtId="0" fontId="18" fillId="22" borderId="0" applyNumberFormat="0" applyBorder="0" applyAlignment="0" applyProtection="0"/>
    <xf numFmtId="0" fontId="18" fillId="22" borderId="0" applyNumberFormat="0" applyBorder="0" applyAlignment="0" applyProtection="0"/>
    <xf numFmtId="0" fontId="18" fillId="22" borderId="0" applyNumberFormat="0" applyBorder="0" applyAlignment="0" applyProtection="0"/>
    <xf numFmtId="0" fontId="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 fillId="0" borderId="0" applyNumberFormat="0" applyFont="0" applyFill="0" applyBorder="0" applyAlignment="0" applyProtection="0">
      <alignment vertical="top"/>
    </xf>
    <xf numFmtId="0" fontId="5" fillId="0" borderId="0" applyNumberFormat="0" applyFont="0" applyFill="0" applyBorder="0" applyAlignment="0" applyProtection="0">
      <alignment vertical="top"/>
    </xf>
    <xf numFmtId="0" fontId="5" fillId="0" borderId="0" applyNumberFormat="0" applyFont="0" applyFill="0" applyBorder="0" applyAlignment="0" applyProtection="0">
      <alignment vertical="top"/>
    </xf>
    <xf numFmtId="0" fontId="5" fillId="0" borderId="0" applyNumberFormat="0" applyFont="0" applyFill="0" applyBorder="0" applyAlignment="0" applyProtection="0">
      <alignment vertical="top"/>
    </xf>
    <xf numFmtId="0" fontId="5" fillId="0" borderId="0" applyNumberFormat="0" applyFont="0" applyFill="0" applyBorder="0" applyAlignment="0" applyProtection="0">
      <alignment vertical="top"/>
    </xf>
    <xf numFmtId="0" fontId="5" fillId="0" borderId="0" applyNumberFormat="0" applyFont="0" applyFill="0" applyBorder="0" applyAlignment="0" applyProtection="0">
      <alignment vertical="top"/>
    </xf>
    <xf numFmtId="0" fontId="5" fillId="0" borderId="0" applyNumberFormat="0" applyFont="0" applyFill="0" applyBorder="0" applyAlignment="0" applyProtection="0">
      <alignment vertical="top"/>
    </xf>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9" fillId="0" borderId="0"/>
    <xf numFmtId="0" fontId="9"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9" fillId="0" borderId="0"/>
    <xf numFmtId="0" fontId="9"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9" fillId="0" borderId="0"/>
    <xf numFmtId="0" fontId="9"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9" fillId="0" borderId="0"/>
    <xf numFmtId="0" fontId="9"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9" fillId="0" borderId="0"/>
    <xf numFmtId="0" fontId="9"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67" fillId="0" borderId="0"/>
    <xf numFmtId="0" fontId="9" fillId="0" borderId="0"/>
    <xf numFmtId="0" fontId="9" fillId="0" borderId="0"/>
    <xf numFmtId="0" fontId="5" fillId="0" borderId="0"/>
    <xf numFmtId="0" fontId="67" fillId="0" borderId="0"/>
    <xf numFmtId="0" fontId="67" fillId="0" borderId="0"/>
    <xf numFmtId="0" fontId="67" fillId="0" borderId="0"/>
    <xf numFmtId="0" fontId="67" fillId="0" borderId="0"/>
    <xf numFmtId="0" fontId="6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 fillId="0" borderId="0"/>
    <xf numFmtId="0" fontId="5" fillId="0" borderId="0"/>
    <xf numFmtId="0" fontId="5" fillId="0" borderId="0"/>
    <xf numFmtId="0" fontId="5" fillId="0" borderId="0"/>
    <xf numFmtId="0" fontId="9" fillId="0" borderId="0"/>
    <xf numFmtId="0" fontId="9" fillId="0" borderId="0"/>
    <xf numFmtId="0" fontId="9" fillId="0" borderId="0"/>
    <xf numFmtId="0" fontId="9" fillId="0" borderId="0"/>
    <xf numFmtId="0" fontId="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 fillId="0" borderId="0"/>
    <xf numFmtId="0" fontId="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 fillId="0" borderId="0"/>
    <xf numFmtId="0" fontId="5" fillId="0" borderId="0"/>
    <xf numFmtId="0" fontId="5" fillId="0" borderId="0"/>
    <xf numFmtId="0" fontId="5" fillId="0" borderId="0"/>
    <xf numFmtId="0" fontId="1" fillId="0" borderId="0"/>
    <xf numFmtId="0" fontId="68" fillId="0" borderId="0"/>
    <xf numFmtId="0" fontId="9" fillId="0" borderId="0"/>
    <xf numFmtId="0" fontId="9" fillId="0" borderId="0"/>
    <xf numFmtId="0" fontId="9" fillId="0" borderId="0"/>
    <xf numFmtId="0" fontId="1" fillId="0" borderId="0"/>
    <xf numFmtId="0" fontId="9" fillId="0" borderId="0"/>
    <xf numFmtId="0" fontId="9" fillId="0" borderId="0"/>
    <xf numFmtId="0" fontId="9" fillId="0" borderId="0"/>
    <xf numFmtId="0" fontId="9" fillId="0" borderId="0"/>
    <xf numFmtId="0" fontId="9" fillId="23" borderId="5" applyNumberFormat="0" applyFont="0" applyAlignment="0" applyProtection="0"/>
    <xf numFmtId="0" fontId="9" fillId="23" borderId="5" applyNumberFormat="0" applyFont="0" applyAlignment="0" applyProtection="0"/>
    <xf numFmtId="0" fontId="9" fillId="23" borderId="5" applyNumberFormat="0" applyFont="0" applyAlignment="0" applyProtection="0"/>
    <xf numFmtId="0" fontId="9" fillId="23" borderId="5" applyNumberFormat="0" applyFont="0" applyAlignment="0" applyProtection="0"/>
    <xf numFmtId="0" fontId="9" fillId="23" borderId="5" applyNumberFormat="0" applyFont="0" applyAlignment="0" applyProtection="0"/>
    <xf numFmtId="0" fontId="9" fillId="23" borderId="5" applyNumberFormat="0" applyFont="0" applyAlignment="0" applyProtection="0"/>
    <xf numFmtId="0" fontId="9" fillId="23" borderId="5" applyNumberFormat="0" applyFont="0" applyAlignment="0" applyProtection="0"/>
    <xf numFmtId="0" fontId="9" fillId="23" borderId="5" applyNumberFormat="0" applyFont="0" applyAlignment="0" applyProtection="0"/>
    <xf numFmtId="0" fontId="9" fillId="23" borderId="5" applyNumberFormat="0" applyFont="0" applyAlignment="0" applyProtection="0"/>
    <xf numFmtId="0" fontId="9" fillId="23" borderId="5" applyNumberFormat="0" applyFont="0" applyAlignment="0" applyProtection="0"/>
    <xf numFmtId="0" fontId="9" fillId="23" borderId="5" applyNumberFormat="0" applyFont="0" applyAlignment="0" applyProtection="0"/>
    <xf numFmtId="0" fontId="9" fillId="23" borderId="5" applyNumberFormat="0" applyFont="0" applyAlignment="0" applyProtection="0"/>
    <xf numFmtId="0" fontId="9" fillId="23" borderId="5" applyNumberFormat="0" applyFont="0" applyAlignment="0" applyProtection="0"/>
    <xf numFmtId="0" fontId="9" fillId="23" borderId="5" applyNumberFormat="0" applyFont="0" applyAlignment="0" applyProtection="0"/>
    <xf numFmtId="0" fontId="9" fillId="23" borderId="5" applyNumberFormat="0" applyFont="0" applyAlignment="0" applyProtection="0"/>
    <xf numFmtId="0" fontId="9" fillId="23" borderId="5" applyNumberFormat="0" applyFont="0" applyAlignment="0" applyProtection="0"/>
    <xf numFmtId="0" fontId="9" fillId="23" borderId="5" applyNumberFormat="0" applyFont="0" applyAlignment="0" applyProtection="0"/>
    <xf numFmtId="0" fontId="9" fillId="23" borderId="5" applyNumberFormat="0" applyFont="0" applyAlignment="0" applyProtection="0"/>
    <xf numFmtId="0" fontId="9" fillId="23" borderId="5" applyNumberFormat="0" applyFont="0" applyAlignment="0" applyProtection="0"/>
    <xf numFmtId="0" fontId="9" fillId="23" borderId="5" applyNumberFormat="0" applyFont="0" applyAlignment="0" applyProtection="0"/>
    <xf numFmtId="0" fontId="9" fillId="23" borderId="5" applyNumberFormat="0" applyFont="0" applyAlignment="0" applyProtection="0"/>
    <xf numFmtId="0" fontId="9" fillId="23" borderId="5" applyNumberFormat="0" applyFont="0" applyAlignment="0" applyProtection="0"/>
    <xf numFmtId="0" fontId="9" fillId="23" borderId="5" applyNumberFormat="0" applyFont="0" applyAlignment="0" applyProtection="0"/>
    <xf numFmtId="0" fontId="9" fillId="23" borderId="5" applyNumberFormat="0" applyFont="0" applyAlignment="0" applyProtection="0"/>
    <xf numFmtId="0" fontId="9" fillId="23" borderId="5" applyNumberFormat="0" applyFont="0" applyAlignment="0" applyProtection="0"/>
    <xf numFmtId="0" fontId="9" fillId="23" borderId="5" applyNumberFormat="0" applyFont="0" applyAlignment="0" applyProtection="0"/>
    <xf numFmtId="0" fontId="9" fillId="23" borderId="5" applyNumberFormat="0" applyFont="0" applyAlignment="0" applyProtection="0"/>
    <xf numFmtId="0" fontId="9" fillId="23" borderId="5" applyNumberFormat="0" applyFont="0" applyAlignment="0" applyProtection="0"/>
    <xf numFmtId="0" fontId="9" fillId="23" borderId="5" applyNumberFormat="0" applyFont="0" applyAlignment="0" applyProtection="0"/>
    <xf numFmtId="0" fontId="9" fillId="23" borderId="5" applyNumberFormat="0" applyFont="0" applyAlignment="0" applyProtection="0"/>
    <xf numFmtId="0" fontId="9" fillId="23" borderId="5" applyNumberFormat="0" applyFont="0" applyAlignment="0" applyProtection="0"/>
    <xf numFmtId="0" fontId="9" fillId="23" borderId="5" applyNumberFormat="0" applyFont="0" applyAlignment="0" applyProtection="0"/>
    <xf numFmtId="0" fontId="9" fillId="23" borderId="5" applyNumberFormat="0" applyFont="0" applyAlignment="0" applyProtection="0"/>
    <xf numFmtId="0" fontId="9" fillId="23" borderId="5" applyNumberFormat="0" applyFont="0" applyAlignment="0" applyProtection="0"/>
    <xf numFmtId="0" fontId="9" fillId="23" borderId="5" applyNumberFormat="0" applyFont="0" applyAlignment="0" applyProtection="0"/>
    <xf numFmtId="0" fontId="9" fillId="23" borderId="5" applyNumberFormat="0" applyFont="0" applyAlignment="0" applyProtection="0"/>
    <xf numFmtId="0" fontId="9" fillId="23" borderId="5" applyNumberFormat="0" applyFont="0" applyAlignment="0" applyProtection="0"/>
    <xf numFmtId="0" fontId="9" fillId="23" borderId="5" applyNumberFormat="0" applyFont="0" applyAlignment="0" applyProtection="0"/>
    <xf numFmtId="0" fontId="9" fillId="23" borderId="5" applyNumberFormat="0" applyFont="0" applyAlignment="0" applyProtection="0"/>
    <xf numFmtId="0" fontId="9" fillId="23" borderId="5" applyNumberFormat="0" applyFont="0" applyAlignment="0" applyProtection="0"/>
    <xf numFmtId="0" fontId="9" fillId="23" borderId="5" applyNumberFormat="0" applyFont="0" applyAlignment="0" applyProtection="0"/>
    <xf numFmtId="0" fontId="19" fillId="16" borderId="6" applyNumberFormat="0" applyAlignment="0" applyProtection="0"/>
    <xf numFmtId="0" fontId="63" fillId="0" borderId="0"/>
    <xf numFmtId="9" fontId="5" fillId="0" borderId="0" applyFont="0" applyFill="0" applyBorder="0" applyAlignment="0" applyProtection="0"/>
    <xf numFmtId="9" fontId="9"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9"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9"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9" fillId="16" borderId="6" applyNumberFormat="0" applyAlignment="0" applyProtection="0"/>
    <xf numFmtId="0" fontId="19" fillId="16" borderId="6" applyNumberFormat="0" applyAlignment="0" applyProtection="0"/>
    <xf numFmtId="0" fontId="19" fillId="16" borderId="6" applyNumberFormat="0" applyAlignment="0" applyProtection="0"/>
    <xf numFmtId="0" fontId="19" fillId="16" borderId="6" applyNumberFormat="0" applyAlignment="0" applyProtection="0"/>
    <xf numFmtId="0" fontId="19" fillId="16" borderId="6" applyNumberFormat="0" applyAlignment="0" applyProtection="0"/>
    <xf numFmtId="0" fontId="19" fillId="16" borderId="6" applyNumberFormat="0" applyAlignment="0" applyProtection="0"/>
    <xf numFmtId="0" fontId="19" fillId="16" borderId="6" applyNumberFormat="0" applyAlignment="0" applyProtection="0"/>
    <xf numFmtId="0" fontId="19" fillId="16" borderId="6" applyNumberFormat="0" applyAlignment="0" applyProtection="0"/>
    <xf numFmtId="0" fontId="19" fillId="16" borderId="6" applyNumberFormat="0" applyAlignment="0" applyProtection="0"/>
    <xf numFmtId="0" fontId="19" fillId="16" borderId="6" applyNumberFormat="0" applyAlignment="0" applyProtection="0"/>
    <xf numFmtId="0" fontId="19" fillId="16" borderId="6" applyNumberFormat="0" applyAlignment="0" applyProtection="0"/>
    <xf numFmtId="0" fontId="19" fillId="16" borderId="6" applyNumberFormat="0" applyAlignment="0" applyProtection="0"/>
    <xf numFmtId="0" fontId="12" fillId="16" borderId="130" applyNumberFormat="0" applyAlignment="0" applyProtection="0"/>
    <xf numFmtId="0" fontId="19" fillId="16" borderId="6" applyNumberFormat="0" applyAlignment="0" applyProtection="0"/>
    <xf numFmtId="0" fontId="19" fillId="16" borderId="6" applyNumberFormat="0" applyAlignment="0" applyProtection="0"/>
    <xf numFmtId="0" fontId="19" fillId="16" borderId="6" applyNumberFormat="0" applyAlignment="0" applyProtection="0"/>
    <xf numFmtId="0" fontId="19" fillId="16" borderId="6" applyNumberFormat="0" applyAlignment="0" applyProtection="0"/>
    <xf numFmtId="0" fontId="19" fillId="16" borderId="6" applyNumberFormat="0" applyAlignment="0" applyProtection="0"/>
    <xf numFmtId="0" fontId="19" fillId="16" borderId="6" applyNumberFormat="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12" fillId="16" borderId="130" applyNumberFormat="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12" fillId="16" borderId="130" applyNumberFormat="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12" fillId="16" borderId="130" applyNumberFormat="0" applyAlignment="0" applyProtection="0"/>
    <xf numFmtId="0" fontId="21" fillId="0" borderId="0" applyNumberFormat="0" applyFill="0" applyBorder="0" applyAlignment="0" applyProtection="0"/>
    <xf numFmtId="0" fontId="21" fillId="0" borderId="0" applyNumberFormat="0" applyFill="0" applyBorder="0" applyAlignment="0" applyProtection="0"/>
    <xf numFmtId="3" fontId="39" fillId="0" borderId="0" applyFon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49" fontId="42" fillId="0" borderId="0">
      <alignment horizontal="center" vertical="center"/>
    </xf>
    <xf numFmtId="0" fontId="23" fillId="0" borderId="7" applyNumberFormat="0" applyFill="0" applyAlignment="0" applyProtection="0"/>
    <xf numFmtId="0" fontId="23" fillId="0" borderId="7" applyNumberFormat="0" applyFill="0" applyAlignment="0" applyProtection="0"/>
    <xf numFmtId="0" fontId="23" fillId="0" borderId="7" applyNumberFormat="0" applyFill="0" applyAlignment="0" applyProtection="0"/>
    <xf numFmtId="0" fontId="23" fillId="0" borderId="7" applyNumberFormat="0" applyFill="0" applyAlignment="0" applyProtection="0"/>
    <xf numFmtId="0" fontId="23" fillId="0" borderId="7" applyNumberFormat="0" applyFill="0" applyAlignment="0" applyProtection="0"/>
    <xf numFmtId="0" fontId="23" fillId="0" borderId="7" applyNumberFormat="0" applyFill="0" applyAlignment="0" applyProtection="0"/>
    <xf numFmtId="0" fontId="23" fillId="0" borderId="7" applyNumberFormat="0" applyFill="0" applyAlignment="0" applyProtection="0"/>
    <xf numFmtId="0" fontId="23" fillId="0" borderId="7" applyNumberFormat="0" applyFill="0" applyAlignment="0" applyProtection="0"/>
    <xf numFmtId="0" fontId="23" fillId="0" borderId="7" applyNumberFormat="0" applyFill="0" applyAlignment="0" applyProtection="0"/>
    <xf numFmtId="0" fontId="23" fillId="0" borderId="7" applyNumberFormat="0" applyFill="0" applyAlignment="0" applyProtection="0"/>
    <xf numFmtId="0" fontId="23" fillId="0" borderId="7" applyNumberFormat="0" applyFill="0" applyAlignment="0" applyProtection="0"/>
    <xf numFmtId="0" fontId="23" fillId="0" borderId="7" applyNumberFormat="0" applyFill="0" applyAlignment="0" applyProtection="0"/>
    <xf numFmtId="0" fontId="23" fillId="0" borderId="7" applyNumberFormat="0" applyFill="0" applyAlignment="0" applyProtection="0"/>
    <xf numFmtId="0" fontId="23" fillId="0" borderId="7" applyNumberFormat="0" applyFill="0" applyAlignment="0" applyProtection="0"/>
    <xf numFmtId="0" fontId="23" fillId="0" borderId="7" applyNumberFormat="0" applyFill="0" applyAlignment="0" applyProtection="0"/>
    <xf numFmtId="0" fontId="23" fillId="0" borderId="7" applyNumberFormat="0" applyFill="0" applyAlignment="0" applyProtection="0"/>
    <xf numFmtId="0" fontId="23" fillId="0" borderId="7" applyNumberFormat="0" applyFill="0" applyAlignment="0" applyProtection="0"/>
    <xf numFmtId="0" fontId="23" fillId="0" borderId="7" applyNumberFormat="0" applyFill="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4" fillId="0" borderId="8" applyNumberFormat="0" applyFill="0" applyAlignment="0" applyProtection="0"/>
    <xf numFmtId="0" fontId="24" fillId="0" borderId="8" applyNumberFormat="0" applyFill="0" applyAlignment="0" applyProtection="0"/>
    <xf numFmtId="0" fontId="24" fillId="0" borderId="8" applyNumberFormat="0" applyFill="0" applyAlignment="0" applyProtection="0"/>
    <xf numFmtId="0" fontId="24" fillId="0" borderId="8" applyNumberFormat="0" applyFill="0" applyAlignment="0" applyProtection="0"/>
    <xf numFmtId="0" fontId="24" fillId="0" borderId="8" applyNumberFormat="0" applyFill="0" applyAlignment="0" applyProtection="0"/>
    <xf numFmtId="0" fontId="24" fillId="0" borderId="8" applyNumberFormat="0" applyFill="0" applyAlignment="0" applyProtection="0"/>
    <xf numFmtId="0" fontId="24" fillId="0" borderId="8" applyNumberFormat="0" applyFill="0" applyAlignment="0" applyProtection="0"/>
    <xf numFmtId="0" fontId="24" fillId="0" borderId="8" applyNumberFormat="0" applyFill="0" applyAlignment="0" applyProtection="0"/>
    <xf numFmtId="0" fontId="24" fillId="0" borderId="8" applyNumberFormat="0" applyFill="0" applyAlignment="0" applyProtection="0"/>
    <xf numFmtId="0" fontId="24" fillId="0" borderId="8" applyNumberFormat="0" applyFill="0" applyAlignment="0" applyProtection="0"/>
    <xf numFmtId="0" fontId="24" fillId="0" borderId="8" applyNumberFormat="0" applyFill="0" applyAlignment="0" applyProtection="0"/>
    <xf numFmtId="0" fontId="24" fillId="0" borderId="8" applyNumberFormat="0" applyFill="0" applyAlignment="0" applyProtection="0"/>
    <xf numFmtId="0" fontId="24" fillId="0" borderId="8" applyNumberFormat="0" applyFill="0" applyAlignment="0" applyProtection="0"/>
    <xf numFmtId="0" fontId="24" fillId="0" borderId="8" applyNumberFormat="0" applyFill="0" applyAlignment="0" applyProtection="0"/>
    <xf numFmtId="0" fontId="24" fillId="0" borderId="8" applyNumberFormat="0" applyFill="0" applyAlignment="0" applyProtection="0"/>
    <xf numFmtId="0" fontId="24" fillId="0" borderId="8" applyNumberFormat="0" applyFill="0" applyAlignment="0" applyProtection="0"/>
    <xf numFmtId="0" fontId="24" fillId="0" borderId="8" applyNumberFormat="0" applyFill="0" applyAlignment="0" applyProtection="0"/>
    <xf numFmtId="0" fontId="24" fillId="0" borderId="8" applyNumberFormat="0" applyFill="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15" fillId="0" borderId="9" applyNumberFormat="0" applyFill="0" applyAlignment="0" applyProtection="0"/>
    <xf numFmtId="0" fontId="15" fillId="0" borderId="9" applyNumberFormat="0" applyFill="0" applyAlignment="0" applyProtection="0"/>
    <xf numFmtId="0" fontId="15" fillId="0" borderId="9" applyNumberFormat="0" applyFill="0" applyAlignment="0" applyProtection="0"/>
    <xf numFmtId="0" fontId="15" fillId="0" borderId="9" applyNumberFormat="0" applyFill="0" applyAlignment="0" applyProtection="0"/>
    <xf numFmtId="0" fontId="15" fillId="0" borderId="9" applyNumberFormat="0" applyFill="0" applyAlignment="0" applyProtection="0"/>
    <xf numFmtId="0" fontId="15" fillId="0" borderId="9" applyNumberFormat="0" applyFill="0" applyAlignment="0" applyProtection="0"/>
    <xf numFmtId="0" fontId="15" fillId="0" borderId="9" applyNumberFormat="0" applyFill="0" applyAlignment="0" applyProtection="0"/>
    <xf numFmtId="0" fontId="15" fillId="0" borderId="9" applyNumberFormat="0" applyFill="0" applyAlignment="0" applyProtection="0"/>
    <xf numFmtId="0" fontId="15" fillId="0" borderId="9" applyNumberFormat="0" applyFill="0" applyAlignment="0" applyProtection="0"/>
    <xf numFmtId="0" fontId="15" fillId="0" borderId="9" applyNumberFormat="0" applyFill="0" applyAlignment="0" applyProtection="0"/>
    <xf numFmtId="0" fontId="15" fillId="0" borderId="9" applyNumberFormat="0" applyFill="0" applyAlignment="0" applyProtection="0"/>
    <xf numFmtId="0" fontId="15" fillId="0" borderId="9" applyNumberFormat="0" applyFill="0" applyAlignment="0" applyProtection="0"/>
    <xf numFmtId="0" fontId="15" fillId="0" borderId="9" applyNumberFormat="0" applyFill="0" applyAlignment="0" applyProtection="0"/>
    <xf numFmtId="0" fontId="15" fillId="0" borderId="9" applyNumberFormat="0" applyFill="0" applyAlignment="0" applyProtection="0"/>
    <xf numFmtId="0" fontId="15" fillId="0" borderId="9" applyNumberFormat="0" applyFill="0" applyAlignment="0" applyProtection="0"/>
    <xf numFmtId="0" fontId="15" fillId="0" borderId="9" applyNumberFormat="0" applyFill="0" applyAlignment="0" applyProtection="0"/>
    <xf numFmtId="0" fontId="15" fillId="0" borderId="9"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69"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0" fontId="25" fillId="0" borderId="10" applyNumberFormat="0" applyFill="0" applyAlignment="0" applyProtection="0"/>
    <xf numFmtId="0" fontId="25" fillId="0" borderId="10" applyNumberFormat="0" applyFill="0" applyAlignment="0" applyProtection="0"/>
    <xf numFmtId="0" fontId="25" fillId="0" borderId="10" applyNumberFormat="0" applyFill="0" applyAlignment="0" applyProtection="0"/>
    <xf numFmtId="0" fontId="25" fillId="0" borderId="10" applyNumberFormat="0" applyFill="0" applyAlignment="0" applyProtection="0"/>
    <xf numFmtId="0" fontId="25" fillId="0" borderId="10" applyNumberFormat="0" applyFill="0" applyAlignment="0" applyProtection="0"/>
    <xf numFmtId="0" fontId="25" fillId="0" borderId="10" applyNumberFormat="0" applyFill="0" applyAlignment="0" applyProtection="0"/>
    <xf numFmtId="0" fontId="25" fillId="0" borderId="10" applyNumberFormat="0" applyFill="0" applyAlignment="0" applyProtection="0"/>
    <xf numFmtId="0" fontId="25" fillId="0" borderId="10" applyNumberFormat="0" applyFill="0" applyAlignment="0" applyProtection="0"/>
    <xf numFmtId="0" fontId="25" fillId="0" borderId="10" applyNumberFormat="0" applyFill="0" applyAlignment="0" applyProtection="0"/>
    <xf numFmtId="0" fontId="25" fillId="0" borderId="10" applyNumberFormat="0" applyFill="0" applyAlignment="0" applyProtection="0"/>
    <xf numFmtId="0" fontId="25" fillId="0" borderId="10" applyNumberFormat="0" applyFill="0" applyAlignment="0" applyProtection="0"/>
    <xf numFmtId="0" fontId="25" fillId="0" borderId="10" applyNumberFormat="0" applyFill="0" applyAlignment="0" applyProtection="0"/>
    <xf numFmtId="0" fontId="25" fillId="0" borderId="10" applyNumberFormat="0" applyFill="0" applyAlignment="0" applyProtection="0"/>
    <xf numFmtId="0" fontId="25" fillId="0" borderId="10" applyNumberFormat="0" applyFill="0" applyAlignment="0" applyProtection="0"/>
    <xf numFmtId="0" fontId="25" fillId="0" borderId="10" applyNumberFormat="0" applyFill="0" applyAlignment="0" applyProtection="0"/>
    <xf numFmtId="0" fontId="25" fillId="0" borderId="10" applyNumberFormat="0" applyFill="0" applyAlignment="0" applyProtection="0"/>
    <xf numFmtId="0" fontId="25" fillId="0" borderId="10" applyNumberFormat="0" applyFill="0" applyAlignment="0" applyProtection="0"/>
    <xf numFmtId="0" fontId="25" fillId="0" borderId="10" applyNumberFormat="0" applyFill="0" applyAlignment="0" applyProtection="0"/>
    <xf numFmtId="0" fontId="25" fillId="0" borderId="10" applyNumberFormat="0" applyFill="0" applyAlignment="0" applyProtection="0"/>
    <xf numFmtId="0" fontId="25" fillId="0" borderId="10" applyNumberFormat="0" applyFill="0" applyAlignment="0" applyProtection="0"/>
    <xf numFmtId="0" fontId="25" fillId="0" borderId="10" applyNumberFormat="0" applyFill="0" applyAlignment="0" applyProtection="0"/>
    <xf numFmtId="0" fontId="25" fillId="0" borderId="10" applyNumberFormat="0" applyFill="0" applyAlignment="0" applyProtection="0"/>
    <xf numFmtId="0" fontId="25" fillId="0" borderId="10" applyNumberFormat="0" applyFill="0" applyAlignment="0" applyProtection="0"/>
    <xf numFmtId="0" fontId="25" fillId="0" borderId="10" applyNumberFormat="0" applyFill="0" applyAlignment="0" applyProtection="0"/>
    <xf numFmtId="0" fontId="25" fillId="0" borderId="10" applyNumberFormat="0" applyFill="0" applyAlignment="0" applyProtection="0"/>
    <xf numFmtId="0" fontId="25" fillId="0" borderId="10" applyNumberFormat="0" applyFill="0" applyAlignment="0" applyProtection="0"/>
    <xf numFmtId="0" fontId="25" fillId="0" borderId="10" applyNumberFormat="0" applyFill="0" applyAlignment="0" applyProtection="0"/>
    <xf numFmtId="0" fontId="25" fillId="0" borderId="10" applyNumberFormat="0" applyFill="0" applyAlignment="0" applyProtection="0"/>
    <xf numFmtId="0" fontId="25" fillId="0" borderId="10" applyNumberFormat="0" applyFill="0" applyAlignment="0" applyProtection="0"/>
    <xf numFmtId="0" fontId="25" fillId="0" borderId="10" applyNumberFormat="0" applyFill="0" applyAlignment="0" applyProtection="0"/>
    <xf numFmtId="0" fontId="25" fillId="0" borderId="10" applyNumberFormat="0" applyFill="0" applyAlignment="0" applyProtection="0"/>
    <xf numFmtId="0" fontId="25" fillId="0" borderId="10" applyNumberFormat="0" applyFill="0" applyAlignment="0" applyProtection="0"/>
    <xf numFmtId="0" fontId="25" fillId="0" borderId="10" applyNumberFormat="0" applyFill="0" applyAlignment="0" applyProtection="0"/>
    <xf numFmtId="0" fontId="25" fillId="0" borderId="10" applyNumberFormat="0" applyFill="0" applyAlignment="0" applyProtection="0"/>
    <xf numFmtId="0" fontId="25" fillId="0" borderId="10" applyNumberFormat="0" applyFill="0" applyAlignment="0" applyProtection="0"/>
    <xf numFmtId="0" fontId="25" fillId="0" borderId="10" applyNumberFormat="0" applyFill="0" applyAlignment="0" applyProtection="0"/>
    <xf numFmtId="0" fontId="25" fillId="0" borderId="10" applyNumberFormat="0" applyFill="0" applyAlignment="0" applyProtection="0"/>
    <xf numFmtId="0" fontId="20" fillId="0" borderId="0" applyNumberFormat="0" applyFill="0" applyBorder="0" applyAlignment="0" applyProtection="0"/>
    <xf numFmtId="0" fontId="1"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165"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0" fontId="70" fillId="0" borderId="0"/>
    <xf numFmtId="44" fontId="5"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1" fontId="5" fillId="0" borderId="0" applyFont="0" applyFill="0" applyBorder="0" applyAlignment="0" applyProtection="0"/>
    <xf numFmtId="0" fontId="19" fillId="16" borderId="105" applyNumberFormat="0" applyAlignment="0" applyProtection="0"/>
    <xf numFmtId="0" fontId="19" fillId="16" borderId="105" applyNumberFormat="0" applyAlignment="0" applyProtection="0"/>
    <xf numFmtId="0" fontId="19" fillId="16" borderId="105" applyNumberFormat="0" applyAlignment="0" applyProtection="0"/>
    <xf numFmtId="0" fontId="19" fillId="16" borderId="105" applyNumberFormat="0" applyAlignment="0" applyProtection="0"/>
    <xf numFmtId="0" fontId="19" fillId="16" borderId="105" applyNumberFormat="0" applyAlignment="0" applyProtection="0"/>
    <xf numFmtId="0" fontId="19" fillId="16" borderId="105" applyNumberFormat="0" applyAlignment="0" applyProtection="0"/>
    <xf numFmtId="0" fontId="19" fillId="16" borderId="105" applyNumberFormat="0" applyAlignment="0" applyProtection="0"/>
    <xf numFmtId="0" fontId="19" fillId="16" borderId="105" applyNumberFormat="0" applyAlignment="0" applyProtection="0"/>
    <xf numFmtId="0" fontId="19" fillId="16" borderId="105" applyNumberFormat="0" applyAlignment="0" applyProtection="0"/>
    <xf numFmtId="0" fontId="19" fillId="16" borderId="105" applyNumberFormat="0" applyAlignment="0" applyProtection="0"/>
    <xf numFmtId="0" fontId="19" fillId="16" borderId="105" applyNumberFormat="0" applyAlignment="0" applyProtection="0"/>
    <xf numFmtId="0" fontId="19" fillId="16" borderId="105" applyNumberFormat="0" applyAlignment="0" applyProtection="0"/>
    <xf numFmtId="0" fontId="25" fillId="0" borderId="111" applyNumberFormat="0" applyFill="0" applyAlignment="0" applyProtection="0"/>
    <xf numFmtId="0" fontId="25" fillId="0" borderId="111" applyNumberFormat="0" applyFill="0" applyAlignment="0" applyProtection="0"/>
    <xf numFmtId="0" fontId="25" fillId="0" borderId="111" applyNumberFormat="0" applyFill="0" applyAlignment="0" applyProtection="0"/>
    <xf numFmtId="0" fontId="25" fillId="0" borderId="111" applyNumberFormat="0" applyFill="0" applyAlignment="0" applyProtection="0"/>
    <xf numFmtId="0" fontId="12" fillId="16" borderId="142" applyNumberFormat="0" applyAlignment="0" applyProtection="0"/>
    <xf numFmtId="0" fontId="12" fillId="16" borderId="142" applyNumberFormat="0" applyAlignment="0" applyProtection="0"/>
    <xf numFmtId="0" fontId="12" fillId="16" borderId="142" applyNumberFormat="0" applyAlignment="0" applyProtection="0"/>
    <xf numFmtId="0" fontId="12" fillId="16" borderId="142" applyNumberFormat="0" applyAlignment="0" applyProtection="0"/>
    <xf numFmtId="180" fontId="5" fillId="0" borderId="0" applyFont="0" applyFill="0" applyBorder="0" applyAlignment="0" applyProtection="0"/>
    <xf numFmtId="0" fontId="9" fillId="23" borderId="131" applyNumberFormat="0" applyFont="0" applyAlignment="0" applyProtection="0"/>
    <xf numFmtId="0" fontId="9" fillId="23" borderId="131" applyNumberFormat="0" applyFont="0" applyAlignment="0" applyProtection="0"/>
    <xf numFmtId="0" fontId="9" fillId="23" borderId="124" applyNumberFormat="0" applyFont="0" applyAlignment="0" applyProtection="0"/>
    <xf numFmtId="0" fontId="19" fillId="16" borderId="154" applyNumberFormat="0" applyAlignment="0" applyProtection="0"/>
    <xf numFmtId="0" fontId="19" fillId="16" borderId="145" applyNumberFormat="0" applyAlignment="0" applyProtection="0"/>
    <xf numFmtId="3" fontId="39" fillId="0" borderId="0" applyFont="0" applyFill="0" applyBorder="0" applyAlignment="0" applyProtection="0"/>
    <xf numFmtId="0" fontId="16" fillId="7" borderId="123" applyNumberFormat="0" applyAlignment="0" applyProtection="0"/>
    <xf numFmtId="3" fontId="39" fillId="0" borderId="0" applyFont="0" applyFill="0" applyBorder="0" applyAlignment="0" applyProtection="0"/>
    <xf numFmtId="0" fontId="16" fillId="7" borderId="123" applyNumberFormat="0" applyAlignment="0" applyProtection="0"/>
    <xf numFmtId="0" fontId="9" fillId="23" borderId="124" applyNumberFormat="0" applyFont="0" applyAlignment="0" applyProtection="0"/>
    <xf numFmtId="0" fontId="19" fillId="16" borderId="137" applyNumberFormat="0" applyAlignment="0" applyProtection="0"/>
    <xf numFmtId="0" fontId="19" fillId="16" borderId="137" applyNumberFormat="0" applyAlignment="0" applyProtection="0"/>
    <xf numFmtId="0" fontId="19" fillId="16" borderId="137" applyNumberFormat="0" applyAlignment="0" applyProtection="0"/>
    <xf numFmtId="0" fontId="19" fillId="16" borderId="137" applyNumberFormat="0" applyAlignment="0" applyProtection="0"/>
    <xf numFmtId="0" fontId="19" fillId="16" borderId="137" applyNumberFormat="0" applyAlignment="0" applyProtection="0"/>
    <xf numFmtId="0" fontId="19" fillId="16" borderId="137" applyNumberFormat="0" applyAlignment="0" applyProtection="0"/>
    <xf numFmtId="0" fontId="19" fillId="16" borderId="137" applyNumberFormat="0" applyAlignment="0" applyProtection="0"/>
    <xf numFmtId="0" fontId="19" fillId="16" borderId="137" applyNumberFormat="0" applyAlignment="0" applyProtection="0"/>
    <xf numFmtId="0" fontId="19" fillId="16" borderId="137" applyNumberFormat="0" applyAlignment="0" applyProtection="0"/>
    <xf numFmtId="0" fontId="16" fillId="7" borderId="151" applyNumberFormat="0" applyAlignment="0" applyProtection="0"/>
    <xf numFmtId="0" fontId="19" fillId="16" borderId="121" applyNumberFormat="0" applyAlignment="0" applyProtection="0"/>
    <xf numFmtId="0" fontId="19" fillId="16" borderId="121" applyNumberFormat="0" applyAlignment="0" applyProtection="0"/>
    <xf numFmtId="0" fontId="19" fillId="16" borderId="121" applyNumberFormat="0" applyAlignment="0" applyProtection="0"/>
    <xf numFmtId="0" fontId="19" fillId="16" borderId="121" applyNumberFormat="0" applyAlignment="0" applyProtection="0"/>
    <xf numFmtId="0" fontId="19" fillId="16" borderId="121" applyNumberFormat="0" applyAlignment="0" applyProtection="0"/>
    <xf numFmtId="0" fontId="19" fillId="16" borderId="121" applyNumberFormat="0" applyAlignment="0" applyProtection="0"/>
    <xf numFmtId="0" fontId="19" fillId="16" borderId="121" applyNumberFormat="0" applyAlignment="0" applyProtection="0"/>
    <xf numFmtId="0" fontId="19" fillId="16" borderId="121" applyNumberFormat="0" applyAlignment="0" applyProtection="0"/>
    <xf numFmtId="0" fontId="19" fillId="16" borderId="121" applyNumberFormat="0" applyAlignment="0" applyProtection="0"/>
    <xf numFmtId="0" fontId="19" fillId="16" borderId="121" applyNumberFormat="0" applyAlignment="0" applyProtection="0"/>
    <xf numFmtId="0" fontId="19" fillId="16" borderId="121" applyNumberFormat="0" applyAlignment="0" applyProtection="0"/>
    <xf numFmtId="0" fontId="19" fillId="16" borderId="121" applyNumberFormat="0" applyAlignment="0" applyProtection="0"/>
    <xf numFmtId="0" fontId="19" fillId="16" borderId="121" applyNumberFormat="0" applyAlignment="0" applyProtection="0"/>
    <xf numFmtId="0" fontId="19" fillId="16" borderId="121" applyNumberFormat="0" applyAlignment="0" applyProtection="0"/>
    <xf numFmtId="0" fontId="19" fillId="16" borderId="121" applyNumberFormat="0" applyAlignment="0" applyProtection="0"/>
    <xf numFmtId="0" fontId="19" fillId="16" borderId="121" applyNumberFormat="0" applyAlignment="0" applyProtection="0"/>
    <xf numFmtId="0" fontId="19" fillId="16" borderId="121" applyNumberFormat="0" applyAlignment="0" applyProtection="0"/>
    <xf numFmtId="0" fontId="19" fillId="16" borderId="121" applyNumberFormat="0" applyAlignment="0" applyProtection="0"/>
    <xf numFmtId="0" fontId="19" fillId="16" borderId="121" applyNumberFormat="0" applyAlignment="0" applyProtection="0"/>
    <xf numFmtId="0" fontId="19" fillId="16" borderId="121" applyNumberFormat="0" applyAlignment="0" applyProtection="0"/>
    <xf numFmtId="0" fontId="16" fillId="7" borderId="151" applyNumberFormat="0" applyAlignment="0" applyProtection="0"/>
    <xf numFmtId="0" fontId="16" fillId="7" borderId="151" applyNumberFormat="0" applyAlignment="0" applyProtection="0"/>
    <xf numFmtId="0" fontId="19" fillId="16" borderId="110" applyNumberFormat="0" applyAlignment="0" applyProtection="0"/>
    <xf numFmtId="0" fontId="19" fillId="16" borderId="110" applyNumberFormat="0" applyAlignment="0" applyProtection="0"/>
    <xf numFmtId="0" fontId="19" fillId="16" borderId="110" applyNumberFormat="0" applyAlignment="0" applyProtection="0"/>
    <xf numFmtId="0" fontId="19" fillId="16" borderId="110" applyNumberFormat="0" applyAlignment="0" applyProtection="0"/>
    <xf numFmtId="0" fontId="19" fillId="16" borderId="110" applyNumberFormat="0" applyAlignment="0" applyProtection="0"/>
    <xf numFmtId="0" fontId="19" fillId="16" borderId="110" applyNumberFormat="0" applyAlignment="0" applyProtection="0"/>
    <xf numFmtId="0" fontId="19" fillId="16" borderId="110" applyNumberFormat="0" applyAlignment="0" applyProtection="0"/>
    <xf numFmtId="0" fontId="19" fillId="16" borderId="110" applyNumberFormat="0" applyAlignment="0" applyProtection="0"/>
    <xf numFmtId="0" fontId="19" fillId="16" borderId="110" applyNumberFormat="0" applyAlignment="0" applyProtection="0"/>
    <xf numFmtId="0" fontId="19" fillId="16" borderId="110" applyNumberFormat="0" applyAlignment="0" applyProtection="0"/>
    <xf numFmtId="0" fontId="19" fillId="16" borderId="110" applyNumberFormat="0" applyAlignment="0" applyProtection="0"/>
    <xf numFmtId="0" fontId="19" fillId="16" borderId="110" applyNumberFormat="0" applyAlignment="0" applyProtection="0"/>
    <xf numFmtId="0" fontId="19" fillId="16" borderId="110" applyNumberFormat="0" applyAlignment="0" applyProtection="0"/>
    <xf numFmtId="0" fontId="19" fillId="16" borderId="110" applyNumberFormat="0" applyAlignment="0" applyProtection="0"/>
    <xf numFmtId="0" fontId="19" fillId="16" borderId="110" applyNumberFormat="0" applyAlignment="0" applyProtection="0"/>
    <xf numFmtId="0" fontId="19" fillId="16" borderId="154" applyNumberFormat="0" applyAlignment="0" applyProtection="0"/>
    <xf numFmtId="0" fontId="9" fillId="23" borderId="153" applyNumberFormat="0" applyFont="0" applyAlignment="0" applyProtection="0"/>
    <xf numFmtId="0" fontId="19" fillId="16" borderId="149" applyNumberFormat="0" applyAlignment="0" applyProtection="0"/>
    <xf numFmtId="0" fontId="19" fillId="16" borderId="149" applyNumberFormat="0" applyAlignment="0" applyProtection="0"/>
    <xf numFmtId="0" fontId="19" fillId="16" borderId="149" applyNumberFormat="0" applyAlignment="0" applyProtection="0"/>
    <xf numFmtId="0" fontId="19" fillId="16" borderId="149" applyNumberFormat="0" applyAlignment="0" applyProtection="0"/>
    <xf numFmtId="0" fontId="19" fillId="16" borderId="149" applyNumberFormat="0" applyAlignment="0" applyProtection="0"/>
    <xf numFmtId="0" fontId="19" fillId="16" borderId="105" applyNumberFormat="0" applyAlignment="0" applyProtection="0"/>
    <xf numFmtId="0" fontId="9" fillId="23" borderId="104" applyNumberFormat="0" applyFont="0" applyAlignment="0" applyProtection="0"/>
    <xf numFmtId="0" fontId="9" fillId="23" borderId="104" applyNumberFormat="0" applyFont="0" applyAlignment="0" applyProtection="0"/>
    <xf numFmtId="0" fontId="9" fillId="23" borderId="104" applyNumberFormat="0" applyFont="0" applyAlignment="0" applyProtection="0"/>
    <xf numFmtId="0" fontId="9" fillId="23" borderId="104" applyNumberFormat="0" applyFont="0" applyAlignment="0" applyProtection="0"/>
    <xf numFmtId="0" fontId="9" fillId="23" borderId="104" applyNumberFormat="0" applyFont="0" applyAlignment="0" applyProtection="0"/>
    <xf numFmtId="0" fontId="9" fillId="23" borderId="104" applyNumberFormat="0" applyFont="0" applyAlignment="0" applyProtection="0"/>
    <xf numFmtId="0" fontId="9" fillId="23" borderId="104" applyNumberFormat="0" applyFont="0" applyAlignment="0" applyProtection="0"/>
    <xf numFmtId="0" fontId="9" fillId="23" borderId="104" applyNumberFormat="0" applyFont="0" applyAlignment="0" applyProtection="0"/>
    <xf numFmtId="0" fontId="9" fillId="23" borderId="104" applyNumberFormat="0" applyFont="0" applyAlignment="0" applyProtection="0"/>
    <xf numFmtId="0" fontId="9" fillId="23" borderId="104" applyNumberFormat="0" applyFont="0" applyAlignment="0" applyProtection="0"/>
    <xf numFmtId="0" fontId="9" fillId="23" borderId="104" applyNumberFormat="0" applyFont="0" applyAlignment="0" applyProtection="0"/>
    <xf numFmtId="0" fontId="9" fillId="23" borderId="104" applyNumberFormat="0" applyFont="0" applyAlignment="0" applyProtection="0"/>
    <xf numFmtId="0" fontId="9" fillId="23" borderId="104" applyNumberFormat="0" applyFont="0" applyAlignment="0" applyProtection="0"/>
    <xf numFmtId="0" fontId="9" fillId="23" borderId="104" applyNumberFormat="0" applyFont="0" applyAlignment="0" applyProtection="0"/>
    <xf numFmtId="0" fontId="9" fillId="23" borderId="104" applyNumberFormat="0" applyFont="0" applyAlignment="0" applyProtection="0"/>
    <xf numFmtId="0" fontId="9" fillId="23" borderId="104" applyNumberFormat="0" applyFont="0" applyAlignment="0" applyProtection="0"/>
    <xf numFmtId="0" fontId="9" fillId="23" borderId="104" applyNumberFormat="0" applyFont="0" applyAlignment="0" applyProtection="0"/>
    <xf numFmtId="0" fontId="9" fillId="23" borderId="104" applyNumberFormat="0" applyFont="0" applyAlignment="0" applyProtection="0"/>
    <xf numFmtId="0" fontId="9" fillId="23" borderId="104" applyNumberFormat="0" applyFont="0" applyAlignment="0" applyProtection="0"/>
    <xf numFmtId="0" fontId="9" fillId="23" borderId="104" applyNumberFormat="0" applyFont="0" applyAlignment="0" applyProtection="0"/>
    <xf numFmtId="0" fontId="9" fillId="23" borderId="104" applyNumberFormat="0" applyFont="0" applyAlignment="0" applyProtection="0"/>
    <xf numFmtId="0" fontId="9" fillId="23" borderId="104" applyNumberFormat="0" applyFont="0" applyAlignment="0" applyProtection="0"/>
    <xf numFmtId="0" fontId="9" fillId="23" borderId="104" applyNumberFormat="0" applyFont="0" applyAlignment="0" applyProtection="0"/>
    <xf numFmtId="0" fontId="9" fillId="23" borderId="104" applyNumberFormat="0" applyFont="0" applyAlignment="0" applyProtection="0"/>
    <xf numFmtId="0" fontId="9" fillId="23" borderId="104" applyNumberFormat="0" applyFont="0" applyAlignment="0" applyProtection="0"/>
    <xf numFmtId="0" fontId="9" fillId="23" borderId="104" applyNumberFormat="0" applyFont="0" applyAlignment="0" applyProtection="0"/>
    <xf numFmtId="0" fontId="9" fillId="23" borderId="104" applyNumberFormat="0" applyFont="0" applyAlignment="0" applyProtection="0"/>
    <xf numFmtId="0" fontId="9" fillId="23" borderId="104" applyNumberFormat="0" applyFont="0" applyAlignment="0" applyProtection="0"/>
    <xf numFmtId="0" fontId="9" fillId="23" borderId="104" applyNumberFormat="0" applyFont="0" applyAlignment="0" applyProtection="0"/>
    <xf numFmtId="0" fontId="9" fillId="23" borderId="104" applyNumberFormat="0" applyFont="0" applyAlignment="0" applyProtection="0"/>
    <xf numFmtId="0" fontId="9" fillId="23" borderId="104" applyNumberFormat="0" applyFont="0" applyAlignment="0" applyProtection="0"/>
    <xf numFmtId="0" fontId="9" fillId="23" borderId="104" applyNumberFormat="0" applyFont="0" applyAlignment="0" applyProtection="0"/>
    <xf numFmtId="0" fontId="9" fillId="23" borderId="104" applyNumberFormat="0" applyFont="0" applyAlignment="0" applyProtection="0"/>
    <xf numFmtId="0" fontId="9" fillId="23" borderId="104" applyNumberFormat="0" applyFont="0" applyAlignment="0" applyProtection="0"/>
    <xf numFmtId="0" fontId="9" fillId="23" borderId="104" applyNumberFormat="0" applyFont="0" applyAlignment="0" applyProtection="0"/>
    <xf numFmtId="0" fontId="9" fillId="23" borderId="104" applyNumberFormat="0" applyFont="0" applyAlignment="0" applyProtection="0"/>
    <xf numFmtId="0" fontId="9" fillId="23" borderId="104" applyNumberFormat="0" applyFont="0" applyAlignment="0" applyProtection="0"/>
    <xf numFmtId="0" fontId="19" fillId="16" borderId="137" applyNumberFormat="0" applyAlignment="0" applyProtection="0"/>
    <xf numFmtId="0" fontId="9" fillId="23" borderId="136" applyNumberFormat="0" applyFont="0" applyAlignment="0" applyProtection="0"/>
    <xf numFmtId="0" fontId="9" fillId="23" borderId="136" applyNumberFormat="0" applyFont="0" applyAlignment="0" applyProtection="0"/>
    <xf numFmtId="0" fontId="9" fillId="23" borderId="136" applyNumberFormat="0" applyFont="0" applyAlignment="0" applyProtection="0"/>
    <xf numFmtId="0" fontId="9" fillId="23" borderId="136" applyNumberFormat="0" applyFont="0" applyAlignment="0" applyProtection="0"/>
    <xf numFmtId="0" fontId="9" fillId="23" borderId="136" applyNumberFormat="0" applyFont="0" applyAlignment="0" applyProtection="0"/>
    <xf numFmtId="0" fontId="9" fillId="23" borderId="136" applyNumberFormat="0" applyFont="0" applyAlignment="0" applyProtection="0"/>
    <xf numFmtId="0" fontId="9" fillId="23" borderId="136" applyNumberFormat="0" applyFont="0" applyAlignment="0" applyProtection="0"/>
    <xf numFmtId="0" fontId="9" fillId="23" borderId="136" applyNumberFormat="0" applyFont="0" applyAlignment="0" applyProtection="0"/>
    <xf numFmtId="0" fontId="9" fillId="23" borderId="136" applyNumberFormat="0" applyFont="0" applyAlignment="0" applyProtection="0"/>
    <xf numFmtId="0" fontId="9" fillId="23" borderId="136" applyNumberFormat="0" applyFont="0" applyAlignment="0" applyProtection="0"/>
    <xf numFmtId="0" fontId="9" fillId="23" borderId="136" applyNumberFormat="0" applyFont="0" applyAlignment="0" applyProtection="0"/>
    <xf numFmtId="0" fontId="9" fillId="23" borderId="136" applyNumberFormat="0" applyFont="0" applyAlignment="0" applyProtection="0"/>
    <xf numFmtId="0" fontId="9" fillId="23" borderId="136" applyNumberFormat="0" applyFont="0" applyAlignment="0" applyProtection="0"/>
    <xf numFmtId="0" fontId="9" fillId="23" borderId="136" applyNumberFormat="0" applyFont="0" applyAlignment="0" applyProtection="0"/>
    <xf numFmtId="0" fontId="9" fillId="23" borderId="136" applyNumberFormat="0" applyFont="0" applyAlignment="0" applyProtection="0"/>
    <xf numFmtId="0" fontId="9" fillId="23" borderId="136" applyNumberFormat="0" applyFont="0" applyAlignment="0" applyProtection="0"/>
    <xf numFmtId="0" fontId="9" fillId="23" borderId="136" applyNumberFormat="0" applyFont="0" applyAlignment="0" applyProtection="0"/>
    <xf numFmtId="0" fontId="9" fillId="23" borderId="136" applyNumberFormat="0" applyFont="0" applyAlignment="0" applyProtection="0"/>
    <xf numFmtId="0" fontId="9" fillId="23" borderId="136" applyNumberFormat="0" applyFont="0" applyAlignment="0" applyProtection="0"/>
    <xf numFmtId="0" fontId="9" fillId="23" borderId="136" applyNumberFormat="0" applyFont="0" applyAlignment="0" applyProtection="0"/>
    <xf numFmtId="0" fontId="9" fillId="23" borderId="136" applyNumberFormat="0" applyFont="0" applyAlignment="0" applyProtection="0"/>
    <xf numFmtId="0" fontId="9" fillId="23" borderId="136" applyNumberFormat="0" applyFont="0" applyAlignment="0" applyProtection="0"/>
    <xf numFmtId="0" fontId="9" fillId="23" borderId="136" applyNumberFormat="0" applyFont="0" applyAlignment="0" applyProtection="0"/>
    <xf numFmtId="0" fontId="19" fillId="16" borderId="121" applyNumberFormat="0" applyAlignment="0" applyProtection="0"/>
    <xf numFmtId="0" fontId="9" fillId="23" borderId="120" applyNumberFormat="0" applyFont="0" applyAlignment="0" applyProtection="0"/>
    <xf numFmtId="0" fontId="9" fillId="23" borderId="120" applyNumberFormat="0" applyFont="0" applyAlignment="0" applyProtection="0"/>
    <xf numFmtId="0" fontId="9" fillId="23" borderId="120" applyNumberFormat="0" applyFont="0" applyAlignment="0" applyProtection="0"/>
    <xf numFmtId="0" fontId="9" fillId="23" borderId="120" applyNumberFormat="0" applyFont="0" applyAlignment="0" applyProtection="0"/>
    <xf numFmtId="0" fontId="9" fillId="23" borderId="120" applyNumberFormat="0" applyFont="0" applyAlignment="0" applyProtection="0"/>
    <xf numFmtId="0" fontId="9" fillId="23" borderId="120" applyNumberFormat="0" applyFont="0" applyAlignment="0" applyProtection="0"/>
    <xf numFmtId="0" fontId="9" fillId="23" borderId="120" applyNumberFormat="0" applyFont="0" applyAlignment="0" applyProtection="0"/>
    <xf numFmtId="0" fontId="9" fillId="23" borderId="120" applyNumberFormat="0" applyFont="0" applyAlignment="0" applyProtection="0"/>
    <xf numFmtId="0" fontId="9" fillId="23" borderId="120" applyNumberFormat="0" applyFont="0" applyAlignment="0" applyProtection="0"/>
    <xf numFmtId="0" fontId="9" fillId="23" borderId="120" applyNumberFormat="0" applyFont="0" applyAlignment="0" applyProtection="0"/>
    <xf numFmtId="0" fontId="9" fillId="23" borderId="120" applyNumberFormat="0" applyFont="0" applyAlignment="0" applyProtection="0"/>
    <xf numFmtId="0" fontId="9" fillId="23" borderId="120" applyNumberFormat="0" applyFont="0" applyAlignment="0" applyProtection="0"/>
    <xf numFmtId="0" fontId="9" fillId="23" borderId="120" applyNumberFormat="0" applyFont="0" applyAlignment="0" applyProtection="0"/>
    <xf numFmtId="0" fontId="9" fillId="23" borderId="120" applyNumberFormat="0" applyFont="0" applyAlignment="0" applyProtection="0"/>
    <xf numFmtId="0" fontId="9" fillId="23" borderId="120" applyNumberFormat="0" applyFont="0" applyAlignment="0" applyProtection="0"/>
    <xf numFmtId="0" fontId="9" fillId="23" borderId="120" applyNumberFormat="0" applyFont="0" applyAlignment="0" applyProtection="0"/>
    <xf numFmtId="0" fontId="9" fillId="23" borderId="120" applyNumberFormat="0" applyFont="0" applyAlignment="0" applyProtection="0"/>
    <xf numFmtId="0" fontId="9" fillId="23" borderId="120" applyNumberFormat="0" applyFont="0" applyAlignment="0" applyProtection="0"/>
    <xf numFmtId="0" fontId="9" fillId="23" borderId="120" applyNumberFormat="0" applyFont="0" applyAlignment="0" applyProtection="0"/>
    <xf numFmtId="0" fontId="9" fillId="23" borderId="120" applyNumberFormat="0" applyFont="0" applyAlignment="0" applyProtection="0"/>
    <xf numFmtId="0" fontId="9" fillId="23" borderId="120" applyNumberFormat="0" applyFont="0" applyAlignment="0" applyProtection="0"/>
    <xf numFmtId="0" fontId="9" fillId="23" borderId="120" applyNumberFormat="0" applyFont="0" applyAlignment="0" applyProtection="0"/>
    <xf numFmtId="0" fontId="9" fillId="23" borderId="120" applyNumberFormat="0" applyFont="0" applyAlignment="0" applyProtection="0"/>
    <xf numFmtId="0" fontId="9" fillId="23" borderId="120" applyNumberFormat="0" applyFont="0" applyAlignment="0" applyProtection="0"/>
    <xf numFmtId="0" fontId="9" fillId="23" borderId="120" applyNumberFormat="0" applyFont="0" applyAlignment="0" applyProtection="0"/>
    <xf numFmtId="0" fontId="9" fillId="23" borderId="120" applyNumberFormat="0" applyFont="0" applyAlignment="0" applyProtection="0"/>
    <xf numFmtId="0" fontId="9" fillId="23" borderId="109" applyNumberFormat="0" applyFont="0" applyAlignment="0" applyProtection="0"/>
    <xf numFmtId="0" fontId="9" fillId="23" borderId="109" applyNumberFormat="0" applyFont="0" applyAlignment="0" applyProtection="0"/>
    <xf numFmtId="0" fontId="9" fillId="23" borderId="109" applyNumberFormat="0" applyFont="0" applyAlignment="0" applyProtection="0"/>
    <xf numFmtId="0" fontId="9" fillId="23" borderId="109" applyNumberFormat="0" applyFont="0" applyAlignment="0" applyProtection="0"/>
    <xf numFmtId="0" fontId="9" fillId="23" borderId="109" applyNumberFormat="0" applyFont="0" applyAlignment="0" applyProtection="0"/>
    <xf numFmtId="0" fontId="9" fillId="23" borderId="109" applyNumberFormat="0" applyFont="0" applyAlignment="0" applyProtection="0"/>
    <xf numFmtId="0" fontId="9" fillId="23" borderId="109" applyNumberFormat="0" applyFont="0" applyAlignment="0" applyProtection="0"/>
    <xf numFmtId="0" fontId="9" fillId="23" borderId="109" applyNumberFormat="0" applyFont="0" applyAlignment="0" applyProtection="0"/>
    <xf numFmtId="0" fontId="9" fillId="23" borderId="109" applyNumberFormat="0" applyFont="0" applyAlignment="0" applyProtection="0"/>
    <xf numFmtId="0" fontId="9" fillId="23" borderId="109" applyNumberFormat="0" applyFont="0" applyAlignment="0" applyProtection="0"/>
    <xf numFmtId="0" fontId="9" fillId="23" borderId="109" applyNumberFormat="0" applyFont="0" applyAlignment="0" applyProtection="0"/>
    <xf numFmtId="0" fontId="9" fillId="23" borderId="109" applyNumberFormat="0" applyFont="0" applyAlignment="0" applyProtection="0"/>
    <xf numFmtId="0" fontId="9" fillId="23" borderId="109" applyNumberFormat="0" applyFont="0" applyAlignment="0" applyProtection="0"/>
    <xf numFmtId="0" fontId="9" fillId="23" borderId="109" applyNumberFormat="0" applyFont="0" applyAlignment="0" applyProtection="0"/>
    <xf numFmtId="0" fontId="9" fillId="23" borderId="109" applyNumberFormat="0" applyFont="0" applyAlignment="0" applyProtection="0"/>
    <xf numFmtId="0" fontId="9" fillId="23" borderId="109" applyNumberFormat="0" applyFont="0" applyAlignment="0" applyProtection="0"/>
    <xf numFmtId="0" fontId="9" fillId="23" borderId="109" applyNumberFormat="0" applyFont="0" applyAlignment="0" applyProtection="0"/>
    <xf numFmtId="0" fontId="9" fillId="23" borderId="109" applyNumberFormat="0" applyFont="0" applyAlignment="0" applyProtection="0"/>
    <xf numFmtId="0" fontId="9" fillId="23" borderId="109" applyNumberFormat="0" applyFont="0" applyAlignment="0" applyProtection="0"/>
    <xf numFmtId="0" fontId="9" fillId="23" borderId="109" applyNumberFormat="0" applyFont="0" applyAlignment="0" applyProtection="0"/>
    <xf numFmtId="0" fontId="9" fillId="23" borderId="109" applyNumberFormat="0" applyFont="0" applyAlignment="0" applyProtection="0"/>
    <xf numFmtId="0" fontId="9" fillId="23" borderId="109" applyNumberFormat="0" applyFont="0" applyAlignment="0" applyProtection="0"/>
    <xf numFmtId="0" fontId="9" fillId="23" borderId="109" applyNumberFormat="0" applyFont="0" applyAlignment="0" applyProtection="0"/>
    <xf numFmtId="0" fontId="9" fillId="23" borderId="109" applyNumberFormat="0" applyFont="0" applyAlignment="0" applyProtection="0"/>
    <xf numFmtId="0" fontId="9" fillId="23" borderId="109" applyNumberFormat="0" applyFont="0" applyAlignment="0" applyProtection="0"/>
    <xf numFmtId="0" fontId="9" fillId="23" borderId="109" applyNumberFormat="0" applyFont="0" applyAlignment="0" applyProtection="0"/>
    <xf numFmtId="0" fontId="9" fillId="23" borderId="109" applyNumberFormat="0" applyFont="0" applyAlignment="0" applyProtection="0"/>
    <xf numFmtId="0" fontId="9" fillId="23" borderId="109" applyNumberFormat="0" applyFont="0" applyAlignment="0" applyProtection="0"/>
    <xf numFmtId="0" fontId="9" fillId="23" borderId="109" applyNumberFormat="0" applyFont="0" applyAlignment="0" applyProtection="0"/>
    <xf numFmtId="0" fontId="9" fillId="23" borderId="109" applyNumberFormat="0" applyFont="0" applyAlignment="0" applyProtection="0"/>
    <xf numFmtId="0" fontId="9" fillId="23" borderId="109" applyNumberFormat="0" applyFont="0" applyAlignment="0" applyProtection="0"/>
    <xf numFmtId="0" fontId="9" fillId="23" borderId="109" applyNumberFormat="0" applyFont="0" applyAlignment="0" applyProtection="0"/>
    <xf numFmtId="0" fontId="9" fillId="23" borderId="120" applyNumberFormat="0" applyFont="0" applyAlignment="0" applyProtection="0"/>
    <xf numFmtId="0" fontId="9" fillId="23" borderId="120" applyNumberFormat="0" applyFont="0" applyAlignment="0" applyProtection="0"/>
    <xf numFmtId="0" fontId="9" fillId="23" borderId="120" applyNumberFormat="0" applyFont="0" applyAlignment="0" applyProtection="0"/>
    <xf numFmtId="0" fontId="9" fillId="23" borderId="120" applyNumberFormat="0" applyFont="0" applyAlignment="0" applyProtection="0"/>
    <xf numFmtId="0" fontId="9" fillId="23" borderId="148" applyNumberFormat="0" applyFont="0" applyAlignment="0" applyProtection="0"/>
    <xf numFmtId="0" fontId="9" fillId="23" borderId="148" applyNumberFormat="0" applyFont="0" applyAlignment="0" applyProtection="0"/>
    <xf numFmtId="0" fontId="9" fillId="23" borderId="148" applyNumberFormat="0" applyFont="0" applyAlignment="0" applyProtection="0"/>
    <xf numFmtId="0" fontId="9" fillId="23" borderId="148" applyNumberFormat="0" applyFont="0" applyAlignment="0" applyProtection="0"/>
    <xf numFmtId="0" fontId="9" fillId="23" borderId="148" applyNumberFormat="0" applyFont="0" applyAlignment="0" applyProtection="0"/>
    <xf numFmtId="0" fontId="9" fillId="23" borderId="148" applyNumberFormat="0" applyFont="0" applyAlignment="0" applyProtection="0"/>
    <xf numFmtId="0" fontId="9" fillId="23" borderId="148" applyNumberFormat="0" applyFont="0" applyAlignment="0" applyProtection="0"/>
    <xf numFmtId="0" fontId="9" fillId="23" borderId="148" applyNumberFormat="0" applyFont="0" applyAlignment="0" applyProtection="0"/>
    <xf numFmtId="0" fontId="9" fillId="23" borderId="148" applyNumberFormat="0" applyFont="0" applyAlignment="0" applyProtection="0"/>
    <xf numFmtId="0" fontId="9" fillId="23" borderId="148" applyNumberFormat="0" applyFont="0" applyAlignment="0" applyProtection="0"/>
    <xf numFmtId="0" fontId="9" fillId="23" borderId="148" applyNumberFormat="0" applyFont="0" applyAlignment="0" applyProtection="0"/>
    <xf numFmtId="0" fontId="9" fillId="23" borderId="148" applyNumberFormat="0" applyFont="0" applyAlignment="0" applyProtection="0"/>
    <xf numFmtId="0" fontId="9" fillId="23" borderId="148" applyNumberFormat="0" applyFont="0" applyAlignment="0" applyProtection="0"/>
    <xf numFmtId="0" fontId="9" fillId="23" borderId="148" applyNumberFormat="0" applyFont="0" applyAlignment="0" applyProtection="0"/>
    <xf numFmtId="0" fontId="9" fillId="23" borderId="148" applyNumberFormat="0" applyFont="0" applyAlignment="0" applyProtection="0"/>
    <xf numFmtId="0" fontId="9" fillId="23" borderId="148" applyNumberFormat="0" applyFont="0" applyAlignment="0" applyProtection="0"/>
    <xf numFmtId="0" fontId="9" fillId="23" borderId="148" applyNumberFormat="0" applyFont="0" applyAlignment="0" applyProtection="0"/>
    <xf numFmtId="0" fontId="9" fillId="23" borderId="148" applyNumberFormat="0" applyFont="0" applyAlignment="0" applyProtection="0"/>
    <xf numFmtId="0" fontId="9" fillId="23" borderId="148" applyNumberFormat="0" applyFont="0" applyAlignment="0" applyProtection="0"/>
    <xf numFmtId="0" fontId="9" fillId="23" borderId="148" applyNumberFormat="0" applyFont="0" applyAlignment="0" applyProtection="0"/>
    <xf numFmtId="0" fontId="9" fillId="23" borderId="148" applyNumberFormat="0" applyFont="0" applyAlignment="0" applyProtection="0"/>
    <xf numFmtId="0" fontId="12" fillId="16" borderId="99" applyNumberFormat="0" applyAlignment="0" applyProtection="0"/>
    <xf numFmtId="0" fontId="12" fillId="16" borderId="99" applyNumberFormat="0" applyAlignment="0" applyProtection="0"/>
    <xf numFmtId="0" fontId="12" fillId="16" borderId="99" applyNumberFormat="0" applyAlignment="0" applyProtection="0"/>
    <xf numFmtId="0" fontId="12" fillId="16" borderId="99" applyNumberFormat="0" applyAlignment="0" applyProtection="0"/>
    <xf numFmtId="0" fontId="12" fillId="16" borderId="99" applyNumberFormat="0" applyAlignment="0" applyProtection="0"/>
    <xf numFmtId="0" fontId="12" fillId="16" borderId="99" applyNumberFormat="0" applyAlignment="0" applyProtection="0"/>
    <xf numFmtId="0" fontId="12" fillId="16" borderId="99" applyNumberFormat="0" applyAlignment="0" applyProtection="0"/>
    <xf numFmtId="0" fontId="12" fillId="16" borderId="99" applyNumberFormat="0" applyAlignment="0" applyProtection="0"/>
    <xf numFmtId="0" fontId="12" fillId="16" borderId="99" applyNumberFormat="0" applyAlignment="0" applyProtection="0"/>
    <xf numFmtId="0" fontId="12" fillId="16" borderId="99" applyNumberFormat="0" applyAlignment="0" applyProtection="0"/>
    <xf numFmtId="0" fontId="12" fillId="16" borderId="99" applyNumberFormat="0" applyAlignment="0" applyProtection="0"/>
    <xf numFmtId="0" fontId="12" fillId="16" borderId="99" applyNumberFormat="0" applyAlignment="0" applyProtection="0"/>
    <xf numFmtId="0" fontId="12" fillId="16" borderId="99" applyNumberFormat="0" applyAlignment="0" applyProtection="0"/>
    <xf numFmtId="0" fontId="12" fillId="16" borderId="99" applyNumberFormat="0" applyAlignment="0" applyProtection="0"/>
    <xf numFmtId="0" fontId="12" fillId="16" borderId="99" applyNumberFormat="0" applyAlignment="0" applyProtection="0"/>
    <xf numFmtId="0" fontId="12" fillId="16" borderId="99" applyNumberFormat="0" applyAlignment="0" applyProtection="0"/>
    <xf numFmtId="0" fontId="12" fillId="16" borderId="99" applyNumberFormat="0" applyAlignment="0" applyProtection="0"/>
    <xf numFmtId="0" fontId="12" fillId="16" borderId="99" applyNumberFormat="0" applyAlignment="0" applyProtection="0"/>
    <xf numFmtId="0" fontId="12" fillId="16" borderId="99" applyNumberFormat="0" applyAlignment="0" applyProtection="0"/>
    <xf numFmtId="0" fontId="12" fillId="16" borderId="99" applyNumberFormat="0" applyAlignment="0" applyProtection="0"/>
    <xf numFmtId="0" fontId="12" fillId="16" borderId="99" applyNumberFormat="0" applyAlignment="0" applyProtection="0"/>
    <xf numFmtId="0" fontId="12" fillId="16" borderId="92" applyNumberFormat="0" applyAlignment="0" applyProtection="0"/>
    <xf numFmtId="0" fontId="12" fillId="16" borderId="92" applyNumberFormat="0" applyAlignment="0" applyProtection="0"/>
    <xf numFmtId="0" fontId="12" fillId="16" borderId="92" applyNumberFormat="0" applyAlignment="0" applyProtection="0"/>
    <xf numFmtId="0" fontId="12" fillId="16" borderId="92" applyNumberFormat="0" applyAlignment="0" applyProtection="0"/>
    <xf numFmtId="0" fontId="12" fillId="16" borderId="92" applyNumberFormat="0" applyAlignment="0" applyProtection="0"/>
    <xf numFmtId="0" fontId="12" fillId="16" borderId="92" applyNumberFormat="0" applyAlignment="0" applyProtection="0"/>
    <xf numFmtId="0" fontId="12" fillId="16" borderId="92" applyNumberFormat="0" applyAlignment="0" applyProtection="0"/>
    <xf numFmtId="0" fontId="12" fillId="16" borderId="92" applyNumberFormat="0" applyAlignment="0" applyProtection="0"/>
    <xf numFmtId="0" fontId="12" fillId="16" borderId="92" applyNumberFormat="0" applyAlignment="0" applyProtection="0"/>
    <xf numFmtId="0" fontId="12" fillId="16" borderId="92" applyNumberFormat="0" applyAlignment="0" applyProtection="0"/>
    <xf numFmtId="0" fontId="12" fillId="16" borderId="92" applyNumberFormat="0" applyAlignment="0" applyProtection="0"/>
    <xf numFmtId="0" fontId="12" fillId="16" borderId="92" applyNumberFormat="0" applyAlignment="0" applyProtection="0"/>
    <xf numFmtId="0" fontId="12" fillId="16" borderId="92" applyNumberFormat="0" applyAlignment="0" applyProtection="0"/>
    <xf numFmtId="0" fontId="12" fillId="16" borderId="92" applyNumberFormat="0" applyAlignment="0" applyProtection="0"/>
    <xf numFmtId="0" fontId="12" fillId="16" borderId="92" applyNumberFormat="0" applyAlignment="0" applyProtection="0"/>
    <xf numFmtId="0" fontId="12" fillId="16" borderId="92" applyNumberFormat="0" applyAlignment="0" applyProtection="0"/>
    <xf numFmtId="0" fontId="12" fillId="16" borderId="92" applyNumberFormat="0" applyAlignment="0" applyProtection="0"/>
    <xf numFmtId="0" fontId="12" fillId="16" borderId="92" applyNumberFormat="0" applyAlignment="0" applyProtection="0"/>
    <xf numFmtId="0" fontId="12" fillId="16" borderId="92" applyNumberFormat="0" applyAlignment="0" applyProtection="0"/>
    <xf numFmtId="0" fontId="12" fillId="16" borderId="92" applyNumberFormat="0" applyAlignment="0" applyProtection="0"/>
    <xf numFmtId="0" fontId="12" fillId="16" borderId="92" applyNumberFormat="0" applyAlignment="0" applyProtection="0"/>
    <xf numFmtId="0" fontId="12" fillId="16" borderId="130" applyNumberFormat="0" applyAlignment="0" applyProtection="0"/>
    <xf numFmtId="0" fontId="12" fillId="16" borderId="130" applyNumberFormat="0" applyAlignment="0" applyProtection="0"/>
    <xf numFmtId="0" fontId="12" fillId="16" borderId="130" applyNumberFormat="0" applyAlignment="0" applyProtection="0"/>
    <xf numFmtId="0" fontId="12" fillId="16" borderId="130" applyNumberFormat="0" applyAlignment="0" applyProtection="0"/>
    <xf numFmtId="0" fontId="12" fillId="16" borderId="130" applyNumberFormat="0" applyAlignment="0" applyProtection="0"/>
    <xf numFmtId="0" fontId="12" fillId="16" borderId="130" applyNumberFormat="0" applyAlignment="0" applyProtection="0"/>
    <xf numFmtId="0" fontId="12" fillId="16" borderId="130" applyNumberFormat="0" applyAlignment="0" applyProtection="0"/>
    <xf numFmtId="0" fontId="12" fillId="16" borderId="130" applyNumberFormat="0" applyAlignment="0" applyProtection="0"/>
    <xf numFmtId="0" fontId="12" fillId="16" borderId="130" applyNumberFormat="0" applyAlignment="0" applyProtection="0"/>
    <xf numFmtId="0" fontId="12" fillId="16" borderId="130" applyNumberFormat="0" applyAlignment="0" applyProtection="0"/>
    <xf numFmtId="0" fontId="12" fillId="16" borderId="130" applyNumberFormat="0" applyAlignment="0" applyProtection="0"/>
    <xf numFmtId="0" fontId="12" fillId="16" borderId="130" applyNumberFormat="0" applyAlignment="0" applyProtection="0"/>
    <xf numFmtId="0" fontId="12" fillId="16" borderId="130" applyNumberFormat="0" applyAlignment="0" applyProtection="0"/>
    <xf numFmtId="0" fontId="12" fillId="16" borderId="130" applyNumberFormat="0" applyAlignment="0" applyProtection="0"/>
    <xf numFmtId="0" fontId="12" fillId="16" borderId="130" applyNumberFormat="0" applyAlignment="0" applyProtection="0"/>
    <xf numFmtId="0" fontId="12" fillId="16" borderId="130" applyNumberFormat="0" applyAlignment="0" applyProtection="0"/>
    <xf numFmtId="0" fontId="12" fillId="16" borderId="130" applyNumberFormat="0" applyAlignment="0" applyProtection="0"/>
    <xf numFmtId="0" fontId="12" fillId="16" borderId="113" applyNumberFormat="0" applyAlignment="0" applyProtection="0"/>
    <xf numFmtId="0" fontId="12" fillId="16" borderId="113" applyNumberFormat="0" applyAlignment="0" applyProtection="0"/>
    <xf numFmtId="0" fontId="12" fillId="16" borderId="113" applyNumberFormat="0" applyAlignment="0" applyProtection="0"/>
    <xf numFmtId="0" fontId="12" fillId="16" borderId="113" applyNumberFormat="0" applyAlignment="0" applyProtection="0"/>
    <xf numFmtId="0" fontId="12" fillId="16" borderId="113" applyNumberFormat="0" applyAlignment="0" applyProtection="0"/>
    <xf numFmtId="0" fontId="12" fillId="16" borderId="113" applyNumberFormat="0" applyAlignment="0" applyProtection="0"/>
    <xf numFmtId="0" fontId="12" fillId="16" borderId="113" applyNumberFormat="0" applyAlignment="0" applyProtection="0"/>
    <xf numFmtId="0" fontId="12" fillId="16" borderId="113" applyNumberFormat="0" applyAlignment="0" applyProtection="0"/>
    <xf numFmtId="0" fontId="12" fillId="16" borderId="113" applyNumberFormat="0" applyAlignment="0" applyProtection="0"/>
    <xf numFmtId="0" fontId="12" fillId="16" borderId="113" applyNumberFormat="0" applyAlignment="0" applyProtection="0"/>
    <xf numFmtId="0" fontId="12" fillId="16" borderId="113" applyNumberFormat="0" applyAlignment="0" applyProtection="0"/>
    <xf numFmtId="0" fontId="12" fillId="16" borderId="113" applyNumberFormat="0" applyAlignment="0" applyProtection="0"/>
    <xf numFmtId="0" fontId="12" fillId="16" borderId="113" applyNumberFormat="0" applyAlignment="0" applyProtection="0"/>
    <xf numFmtId="0" fontId="12" fillId="16" borderId="113" applyNumberFormat="0" applyAlignment="0" applyProtection="0"/>
    <xf numFmtId="0" fontId="12" fillId="16" borderId="113" applyNumberFormat="0" applyAlignment="0" applyProtection="0"/>
    <xf numFmtId="0" fontId="12" fillId="16" borderId="113" applyNumberFormat="0" applyAlignment="0" applyProtection="0"/>
    <xf numFmtId="0" fontId="12" fillId="16" borderId="113" applyNumberFormat="0" applyAlignment="0" applyProtection="0"/>
    <xf numFmtId="0" fontId="12" fillId="16" borderId="113" applyNumberFormat="0" applyAlignment="0" applyProtection="0"/>
    <xf numFmtId="0" fontId="12" fillId="16" borderId="113" applyNumberFormat="0" applyAlignment="0" applyProtection="0"/>
    <xf numFmtId="0" fontId="12" fillId="16" borderId="113" applyNumberFormat="0" applyAlignment="0" applyProtection="0"/>
    <xf numFmtId="0" fontId="12" fillId="16" borderId="113" applyNumberFormat="0" applyAlignment="0" applyProtection="0"/>
    <xf numFmtId="0" fontId="12" fillId="16" borderId="123" applyNumberFormat="0" applyAlignment="0" applyProtection="0"/>
    <xf numFmtId="0" fontId="12" fillId="16" borderId="123" applyNumberFormat="0" applyAlignment="0" applyProtection="0"/>
    <xf numFmtId="0" fontId="12" fillId="16" borderId="123" applyNumberFormat="0" applyAlignment="0" applyProtection="0"/>
    <xf numFmtId="0" fontId="12" fillId="16" borderId="123" applyNumberFormat="0" applyAlignment="0" applyProtection="0"/>
    <xf numFmtId="0" fontId="12" fillId="16" borderId="123" applyNumberFormat="0" applyAlignment="0" applyProtection="0"/>
    <xf numFmtId="0" fontId="12" fillId="16" borderId="123" applyNumberFormat="0" applyAlignment="0" applyProtection="0"/>
    <xf numFmtId="0" fontId="12" fillId="16" borderId="123" applyNumberFormat="0" applyAlignment="0" applyProtection="0"/>
    <xf numFmtId="0" fontId="12" fillId="16" borderId="123" applyNumberFormat="0" applyAlignment="0" applyProtection="0"/>
    <xf numFmtId="0" fontId="12" fillId="16" borderId="123" applyNumberFormat="0" applyAlignment="0" applyProtection="0"/>
    <xf numFmtId="0" fontId="12" fillId="16" borderId="123" applyNumberFormat="0" applyAlignment="0" applyProtection="0"/>
    <xf numFmtId="0" fontId="12" fillId="16" borderId="123" applyNumberFormat="0" applyAlignment="0" applyProtection="0"/>
    <xf numFmtId="0" fontId="12" fillId="16" borderId="123" applyNumberFormat="0" applyAlignment="0" applyProtection="0"/>
    <xf numFmtId="0" fontId="12" fillId="16" borderId="123" applyNumberFormat="0" applyAlignment="0" applyProtection="0"/>
    <xf numFmtId="0" fontId="12" fillId="16" borderId="123" applyNumberFormat="0" applyAlignment="0" applyProtection="0"/>
    <xf numFmtId="0" fontId="12" fillId="16" borderId="123" applyNumberFormat="0" applyAlignment="0" applyProtection="0"/>
    <xf numFmtId="0" fontId="12" fillId="16" borderId="123" applyNumberFormat="0" applyAlignment="0" applyProtection="0"/>
    <xf numFmtId="0" fontId="12" fillId="16" borderId="123" applyNumberFormat="0" applyAlignment="0" applyProtection="0"/>
    <xf numFmtId="0" fontId="12" fillId="16" borderId="123" applyNumberFormat="0" applyAlignment="0" applyProtection="0"/>
    <xf numFmtId="0" fontId="12" fillId="16" borderId="123" applyNumberFormat="0" applyAlignment="0" applyProtection="0"/>
    <xf numFmtId="0" fontId="12" fillId="16" borderId="123" applyNumberFormat="0" applyAlignment="0" applyProtection="0"/>
    <xf numFmtId="0" fontId="12" fillId="16" borderId="123" applyNumberFormat="0" applyAlignment="0" applyProtection="0"/>
    <xf numFmtId="0" fontId="12" fillId="16" borderId="151" applyNumberFormat="0" applyAlignment="0" applyProtection="0"/>
    <xf numFmtId="0" fontId="12" fillId="16" borderId="151" applyNumberFormat="0" applyAlignment="0" applyProtection="0"/>
    <xf numFmtId="0" fontId="12" fillId="16" borderId="151" applyNumberFormat="0" applyAlignment="0" applyProtection="0"/>
    <xf numFmtId="0" fontId="12" fillId="16" borderId="151" applyNumberFormat="0" applyAlignment="0" applyProtection="0"/>
    <xf numFmtId="0" fontId="12" fillId="16" borderId="151" applyNumberFormat="0" applyAlignment="0" applyProtection="0"/>
    <xf numFmtId="0" fontId="12" fillId="16" borderId="151" applyNumberFormat="0" applyAlignment="0" applyProtection="0"/>
    <xf numFmtId="0" fontId="12" fillId="16" borderId="151" applyNumberFormat="0" applyAlignment="0" applyProtection="0"/>
    <xf numFmtId="0" fontId="12" fillId="16" borderId="151" applyNumberFormat="0" applyAlignment="0" applyProtection="0"/>
    <xf numFmtId="0" fontId="12" fillId="16" borderId="151" applyNumberFormat="0" applyAlignment="0" applyProtection="0"/>
    <xf numFmtId="0" fontId="12" fillId="16" borderId="151" applyNumberFormat="0" applyAlignment="0" applyProtection="0"/>
    <xf numFmtId="0" fontId="12" fillId="16" borderId="151" applyNumberFormat="0" applyAlignment="0" applyProtection="0"/>
    <xf numFmtId="0" fontId="12" fillId="16" borderId="151" applyNumberFormat="0" applyAlignment="0" applyProtection="0"/>
    <xf numFmtId="0" fontId="12" fillId="16" borderId="151" applyNumberFormat="0" applyAlignment="0" applyProtection="0"/>
    <xf numFmtId="0" fontId="16" fillId="7" borderId="99" applyNumberFormat="0" applyAlignment="0" applyProtection="0"/>
    <xf numFmtId="0" fontId="16" fillId="7" borderId="99" applyNumberFormat="0" applyAlignment="0" applyProtection="0"/>
    <xf numFmtId="0" fontId="16" fillId="7" borderId="99" applyNumberFormat="0" applyAlignment="0" applyProtection="0"/>
    <xf numFmtId="0" fontId="16" fillId="7" borderId="99" applyNumberFormat="0" applyAlignment="0" applyProtection="0"/>
    <xf numFmtId="0" fontId="16" fillId="7" borderId="99" applyNumberFormat="0" applyAlignment="0" applyProtection="0"/>
    <xf numFmtId="0" fontId="16" fillId="7" borderId="99" applyNumberFormat="0" applyAlignment="0" applyProtection="0"/>
    <xf numFmtId="0" fontId="16" fillId="7" borderId="99" applyNumberFormat="0" applyAlignment="0" applyProtection="0"/>
    <xf numFmtId="0" fontId="16" fillId="7" borderId="99" applyNumberFormat="0" applyAlignment="0" applyProtection="0"/>
    <xf numFmtId="0" fontId="16" fillId="7" borderId="99" applyNumberFormat="0" applyAlignment="0" applyProtection="0"/>
    <xf numFmtId="0" fontId="16" fillId="7" borderId="99" applyNumberFormat="0" applyAlignment="0" applyProtection="0"/>
    <xf numFmtId="0" fontId="16" fillId="7" borderId="99" applyNumberFormat="0" applyAlignment="0" applyProtection="0"/>
    <xf numFmtId="0" fontId="16" fillId="7" borderId="99" applyNumberFormat="0" applyAlignment="0" applyProtection="0"/>
    <xf numFmtId="0" fontId="16" fillId="7" borderId="99" applyNumberFormat="0" applyAlignment="0" applyProtection="0"/>
    <xf numFmtId="0" fontId="16" fillId="7" borderId="99" applyNumberFormat="0" applyAlignment="0" applyProtection="0"/>
    <xf numFmtId="0" fontId="16" fillId="7" borderId="99" applyNumberFormat="0" applyAlignment="0" applyProtection="0"/>
    <xf numFmtId="0" fontId="16" fillId="7" borderId="99" applyNumberFormat="0" applyAlignment="0" applyProtection="0"/>
    <xf numFmtId="0" fontId="16" fillId="7" borderId="99" applyNumberFormat="0" applyAlignment="0" applyProtection="0"/>
    <xf numFmtId="0" fontId="16" fillId="7" borderId="99" applyNumberFormat="0" applyAlignment="0" applyProtection="0"/>
    <xf numFmtId="0" fontId="16" fillId="7" borderId="99" applyNumberFormat="0" applyAlignment="0" applyProtection="0"/>
    <xf numFmtId="0" fontId="16" fillId="7" borderId="99" applyNumberFormat="0" applyAlignment="0" applyProtection="0"/>
    <xf numFmtId="0" fontId="12" fillId="16" borderId="142" applyNumberFormat="0" applyAlignment="0" applyProtection="0"/>
    <xf numFmtId="0" fontId="12" fillId="16" borderId="142" applyNumberFormat="0" applyAlignment="0" applyProtection="0"/>
    <xf numFmtId="0" fontId="12" fillId="16" borderId="142" applyNumberFormat="0" applyAlignment="0" applyProtection="0"/>
    <xf numFmtId="0" fontId="12" fillId="16" borderId="142" applyNumberFormat="0" applyAlignment="0" applyProtection="0"/>
    <xf numFmtId="0" fontId="12" fillId="16" borderId="142" applyNumberFormat="0" applyAlignment="0" applyProtection="0"/>
    <xf numFmtId="0" fontId="12" fillId="16" borderId="142" applyNumberFormat="0" applyAlignment="0" applyProtection="0"/>
    <xf numFmtId="0" fontId="12" fillId="16" borderId="142" applyNumberFormat="0" applyAlignment="0" applyProtection="0"/>
    <xf numFmtId="0" fontId="12" fillId="16" borderId="142" applyNumberFormat="0" applyAlignment="0" applyProtection="0"/>
    <xf numFmtId="0" fontId="12" fillId="16" borderId="142" applyNumberFormat="0" applyAlignment="0" applyProtection="0"/>
    <xf numFmtId="0" fontId="12" fillId="16" borderId="142" applyNumberFormat="0" applyAlignment="0" applyProtection="0"/>
    <xf numFmtId="0" fontId="12" fillId="16" borderId="142" applyNumberFormat="0" applyAlignment="0" applyProtection="0"/>
    <xf numFmtId="0" fontId="12" fillId="16" borderId="151" applyNumberFormat="0" applyAlignment="0" applyProtection="0"/>
    <xf numFmtId="0" fontId="12" fillId="16" borderId="151" applyNumberFormat="0" applyAlignment="0" applyProtection="0"/>
    <xf numFmtId="0" fontId="12" fillId="16" borderId="151" applyNumberFormat="0" applyAlignment="0" applyProtection="0"/>
    <xf numFmtId="0" fontId="12" fillId="16" borderId="151" applyNumberFormat="0" applyAlignment="0" applyProtection="0"/>
    <xf numFmtId="0" fontId="16" fillId="7" borderId="92" applyNumberFormat="0" applyAlignment="0" applyProtection="0"/>
    <xf numFmtId="0" fontId="16" fillId="7" borderId="92" applyNumberFormat="0" applyAlignment="0" applyProtection="0"/>
    <xf numFmtId="0" fontId="16" fillId="7" borderId="92" applyNumberFormat="0" applyAlignment="0" applyProtection="0"/>
    <xf numFmtId="0" fontId="16" fillId="7" borderId="92" applyNumberFormat="0" applyAlignment="0" applyProtection="0"/>
    <xf numFmtId="0" fontId="16" fillId="7" borderId="92" applyNumberFormat="0" applyAlignment="0" applyProtection="0"/>
    <xf numFmtId="0" fontId="16" fillId="7" borderId="92" applyNumberFormat="0" applyAlignment="0" applyProtection="0"/>
    <xf numFmtId="0" fontId="16" fillId="7" borderId="92" applyNumberFormat="0" applyAlignment="0" applyProtection="0"/>
    <xf numFmtId="0" fontId="16" fillId="7" borderId="92" applyNumberFormat="0" applyAlignment="0" applyProtection="0"/>
    <xf numFmtId="0" fontId="16" fillId="7" borderId="92" applyNumberFormat="0" applyAlignment="0" applyProtection="0"/>
    <xf numFmtId="0" fontId="16" fillId="7" borderId="92" applyNumberFormat="0" applyAlignment="0" applyProtection="0"/>
    <xf numFmtId="0" fontId="16" fillId="7" borderId="92" applyNumberFormat="0" applyAlignment="0" applyProtection="0"/>
    <xf numFmtId="0" fontId="16" fillId="7" borderId="92" applyNumberFormat="0" applyAlignment="0" applyProtection="0"/>
    <xf numFmtId="0" fontId="16" fillId="7" borderId="92" applyNumberFormat="0" applyAlignment="0" applyProtection="0"/>
    <xf numFmtId="0" fontId="16" fillId="7" borderId="92" applyNumberFormat="0" applyAlignment="0" applyProtection="0"/>
    <xf numFmtId="0" fontId="16" fillId="7" borderId="92" applyNumberFormat="0" applyAlignment="0" applyProtection="0"/>
    <xf numFmtId="0" fontId="16" fillId="7" borderId="92" applyNumberFormat="0" applyAlignment="0" applyProtection="0"/>
    <xf numFmtId="0" fontId="16" fillId="7" borderId="92" applyNumberFormat="0" applyAlignment="0" applyProtection="0"/>
    <xf numFmtId="0" fontId="16" fillId="7" borderId="92" applyNumberFormat="0" applyAlignment="0" applyProtection="0"/>
    <xf numFmtId="0" fontId="16" fillId="7" borderId="92" applyNumberFormat="0" applyAlignment="0" applyProtection="0"/>
    <xf numFmtId="0" fontId="16" fillId="7" borderId="92" applyNumberFormat="0" applyAlignment="0" applyProtection="0"/>
    <xf numFmtId="0" fontId="16" fillId="7" borderId="99" applyNumberFormat="0" applyAlignment="0" applyProtection="0"/>
    <xf numFmtId="0" fontId="16" fillId="7" borderId="92" applyNumberFormat="0" applyAlignment="0" applyProtection="0"/>
    <xf numFmtId="0" fontId="16" fillId="7" borderId="130" applyNumberFormat="0" applyAlignment="0" applyProtection="0"/>
    <xf numFmtId="0" fontId="16" fillId="7" borderId="130" applyNumberFormat="0" applyAlignment="0" applyProtection="0"/>
    <xf numFmtId="0" fontId="16" fillId="7" borderId="130" applyNumberFormat="0" applyAlignment="0" applyProtection="0"/>
    <xf numFmtId="0" fontId="16" fillId="7" borderId="130" applyNumberFormat="0" applyAlignment="0" applyProtection="0"/>
    <xf numFmtId="0" fontId="16" fillId="7" borderId="130" applyNumberFormat="0" applyAlignment="0" applyProtection="0"/>
    <xf numFmtId="0" fontId="16" fillId="7" borderId="130" applyNumberFormat="0" applyAlignment="0" applyProtection="0"/>
    <xf numFmtId="0" fontId="16" fillId="7" borderId="130" applyNumberFormat="0" applyAlignment="0" applyProtection="0"/>
    <xf numFmtId="0" fontId="16" fillId="7" borderId="130" applyNumberFormat="0" applyAlignment="0" applyProtection="0"/>
    <xf numFmtId="0" fontId="16" fillId="7" borderId="130" applyNumberFormat="0" applyAlignment="0" applyProtection="0"/>
    <xf numFmtId="0" fontId="16" fillId="7" borderId="130" applyNumberFormat="0" applyAlignment="0" applyProtection="0"/>
    <xf numFmtId="0" fontId="16" fillId="7" borderId="130" applyNumberFormat="0" applyAlignment="0" applyProtection="0"/>
    <xf numFmtId="0" fontId="16" fillId="7" borderId="130" applyNumberFormat="0" applyAlignment="0" applyProtection="0"/>
    <xf numFmtId="0" fontId="16" fillId="7" borderId="130" applyNumberFormat="0" applyAlignment="0" applyProtection="0"/>
    <xf numFmtId="0" fontId="16" fillId="7" borderId="130" applyNumberFormat="0" applyAlignment="0" applyProtection="0"/>
    <xf numFmtId="0" fontId="16" fillId="7" borderId="130" applyNumberFormat="0" applyAlignment="0" applyProtection="0"/>
    <xf numFmtId="0" fontId="16" fillId="7" borderId="130" applyNumberFormat="0" applyAlignment="0" applyProtection="0"/>
    <xf numFmtId="0" fontId="16" fillId="7" borderId="130" applyNumberFormat="0" applyAlignment="0" applyProtection="0"/>
    <xf numFmtId="0" fontId="16" fillId="7" borderId="130" applyNumberFormat="0" applyAlignment="0" applyProtection="0"/>
    <xf numFmtId="0" fontId="16" fillId="7" borderId="113" applyNumberFormat="0" applyAlignment="0" applyProtection="0"/>
    <xf numFmtId="0" fontId="16" fillId="7" borderId="113" applyNumberFormat="0" applyAlignment="0" applyProtection="0"/>
    <xf numFmtId="0" fontId="16" fillId="7" borderId="113" applyNumberFormat="0" applyAlignment="0" applyProtection="0"/>
    <xf numFmtId="0" fontId="16" fillId="7" borderId="113" applyNumberFormat="0" applyAlignment="0" applyProtection="0"/>
    <xf numFmtId="0" fontId="16" fillId="7" borderId="113" applyNumberFormat="0" applyAlignment="0" applyProtection="0"/>
    <xf numFmtId="0" fontId="16" fillId="7" borderId="113" applyNumberFormat="0" applyAlignment="0" applyProtection="0"/>
    <xf numFmtId="0" fontId="16" fillId="7" borderId="113" applyNumberFormat="0" applyAlignment="0" applyProtection="0"/>
    <xf numFmtId="0" fontId="16" fillId="7" borderId="113" applyNumberFormat="0" applyAlignment="0" applyProtection="0"/>
    <xf numFmtId="0" fontId="16" fillId="7" borderId="113" applyNumberFormat="0" applyAlignment="0" applyProtection="0"/>
    <xf numFmtId="0" fontId="16" fillId="7" borderId="113" applyNumberFormat="0" applyAlignment="0" applyProtection="0"/>
    <xf numFmtId="0" fontId="16" fillId="7" borderId="113" applyNumberFormat="0" applyAlignment="0" applyProtection="0"/>
    <xf numFmtId="0" fontId="16" fillId="7" borderId="113" applyNumberFormat="0" applyAlignment="0" applyProtection="0"/>
    <xf numFmtId="0" fontId="16" fillId="7" borderId="113" applyNumberFormat="0" applyAlignment="0" applyProtection="0"/>
    <xf numFmtId="0" fontId="15" fillId="0" borderId="114" applyNumberFormat="0" applyFill="0" applyAlignment="0" applyProtection="0"/>
    <xf numFmtId="0" fontId="16" fillId="7" borderId="123" applyNumberFormat="0" applyAlignment="0" applyProtection="0"/>
    <xf numFmtId="0" fontId="16" fillId="7" borderId="123" applyNumberFormat="0" applyAlignment="0" applyProtection="0"/>
    <xf numFmtId="0" fontId="16" fillId="7" borderId="123" applyNumberFormat="0" applyAlignment="0" applyProtection="0"/>
    <xf numFmtId="0" fontId="16" fillId="7" borderId="123" applyNumberFormat="0" applyAlignment="0" applyProtection="0"/>
    <xf numFmtId="0" fontId="16" fillId="7" borderId="123" applyNumberFormat="0" applyAlignment="0" applyProtection="0"/>
    <xf numFmtId="0" fontId="16" fillId="7" borderId="123" applyNumberFormat="0" applyAlignment="0" applyProtection="0"/>
    <xf numFmtId="0" fontId="16" fillId="7" borderId="123" applyNumberFormat="0" applyAlignment="0" applyProtection="0"/>
    <xf numFmtId="0" fontId="16" fillId="7" borderId="123" applyNumberFormat="0" applyAlignment="0" applyProtection="0"/>
    <xf numFmtId="0" fontId="16" fillId="7" borderId="123" applyNumberFormat="0" applyAlignment="0" applyProtection="0"/>
    <xf numFmtId="0" fontId="16" fillId="7" borderId="123" applyNumberFormat="0" applyAlignment="0" applyProtection="0"/>
    <xf numFmtId="0" fontId="16" fillId="7" borderId="123" applyNumberFormat="0" applyAlignment="0" applyProtection="0"/>
    <xf numFmtId="0" fontId="16" fillId="7" borderId="123" applyNumberFormat="0" applyAlignment="0" applyProtection="0"/>
    <xf numFmtId="0" fontId="16" fillId="7" borderId="123" applyNumberFormat="0" applyAlignment="0" applyProtection="0"/>
    <xf numFmtId="0" fontId="16" fillId="7" borderId="123" applyNumberFormat="0" applyAlignment="0" applyProtection="0"/>
    <xf numFmtId="0" fontId="16" fillId="7" borderId="130" applyNumberFormat="0" applyAlignment="0" applyProtection="0"/>
    <xf numFmtId="0" fontId="16" fillId="7" borderId="142" applyNumberFormat="0" applyAlignment="0" applyProtection="0"/>
    <xf numFmtId="0" fontId="16" fillId="7" borderId="142" applyNumberFormat="0" applyAlignment="0" applyProtection="0"/>
    <xf numFmtId="0" fontId="16" fillId="7" borderId="142" applyNumberFormat="0" applyAlignment="0" applyProtection="0"/>
    <xf numFmtId="0" fontId="16" fillId="7" borderId="142" applyNumberFormat="0" applyAlignment="0" applyProtection="0"/>
    <xf numFmtId="0" fontId="16" fillId="7" borderId="142" applyNumberFormat="0" applyAlignment="0" applyProtection="0"/>
    <xf numFmtId="0" fontId="16" fillId="7" borderId="142" applyNumberFormat="0" applyAlignment="0" applyProtection="0"/>
    <xf numFmtId="0" fontId="16" fillId="7" borderId="142" applyNumberFormat="0" applyAlignment="0" applyProtection="0"/>
    <xf numFmtId="0" fontId="16" fillId="7" borderId="142" applyNumberFormat="0" applyAlignment="0" applyProtection="0"/>
    <xf numFmtId="0" fontId="16" fillId="7" borderId="142" applyNumberFormat="0" applyAlignment="0" applyProtection="0"/>
    <xf numFmtId="0" fontId="16" fillId="7" borderId="142" applyNumberFormat="0" applyAlignment="0" applyProtection="0"/>
    <xf numFmtId="0" fontId="16" fillId="7" borderId="142" applyNumberFormat="0" applyAlignment="0" applyProtection="0"/>
    <xf numFmtId="0" fontId="16" fillId="7" borderId="142" applyNumberFormat="0" applyAlignment="0" applyProtection="0"/>
    <xf numFmtId="0" fontId="16" fillId="7" borderId="142" applyNumberFormat="0" applyAlignment="0" applyProtection="0"/>
    <xf numFmtId="0" fontId="16" fillId="7" borderId="151" applyNumberFormat="0" applyAlignment="0" applyProtection="0"/>
    <xf numFmtId="0" fontId="16" fillId="7" borderId="151" applyNumberFormat="0" applyAlignment="0" applyProtection="0"/>
    <xf numFmtId="0" fontId="16" fillId="7" borderId="151" applyNumberFormat="0" applyAlignment="0" applyProtection="0"/>
    <xf numFmtId="0" fontId="16" fillId="7" borderId="151" applyNumberFormat="0" applyAlignment="0" applyProtection="0"/>
    <xf numFmtId="0" fontId="16" fillId="7" borderId="151" applyNumberFormat="0" applyAlignment="0" applyProtection="0"/>
    <xf numFmtId="0" fontId="16" fillId="7" borderId="151" applyNumberFormat="0" applyAlignment="0" applyProtection="0"/>
    <xf numFmtId="0" fontId="15" fillId="0" borderId="143" applyNumberFormat="0" applyFill="0" applyAlignment="0" applyProtection="0"/>
    <xf numFmtId="0" fontId="16" fillId="7" borderId="151" applyNumberFormat="0" applyAlignment="0" applyProtection="0"/>
    <xf numFmtId="0" fontId="16" fillId="7" borderId="151" applyNumberFormat="0" applyAlignment="0" applyProtection="0"/>
    <xf numFmtId="0" fontId="16" fillId="7" borderId="151" applyNumberFormat="0" applyAlignment="0" applyProtection="0"/>
    <xf numFmtId="0" fontId="16" fillId="7" borderId="151" applyNumberFormat="0" applyAlignment="0" applyProtection="0"/>
    <xf numFmtId="0" fontId="16" fillId="7" borderId="123" applyNumberFormat="0" applyAlignment="0" applyProtection="0"/>
    <xf numFmtId="213" fontId="7" fillId="0" borderId="128"/>
    <xf numFmtId="0" fontId="16" fillId="7" borderId="147" applyNumberFormat="0" applyAlignment="0" applyProtection="0"/>
    <xf numFmtId="0" fontId="16" fillId="7" borderId="147" applyNumberFormat="0" applyAlignment="0" applyProtection="0"/>
    <xf numFmtId="0" fontId="16" fillId="7" borderId="147" applyNumberFormat="0" applyAlignment="0" applyProtection="0"/>
    <xf numFmtId="0" fontId="16" fillId="7" borderId="147" applyNumberFormat="0" applyAlignment="0" applyProtection="0"/>
    <xf numFmtId="0" fontId="16" fillId="7" borderId="147" applyNumberFormat="0" applyAlignment="0" applyProtection="0"/>
    <xf numFmtId="0" fontId="16" fillId="7" borderId="147" applyNumberFormat="0" applyAlignment="0" applyProtection="0"/>
    <xf numFmtId="0" fontId="16" fillId="7" borderId="134" applyNumberFormat="0" applyAlignment="0" applyProtection="0"/>
    <xf numFmtId="0" fontId="16" fillId="7" borderId="147" applyNumberFormat="0" applyAlignment="0" applyProtection="0"/>
    <xf numFmtId="0" fontId="16" fillId="7" borderId="147" applyNumberFormat="0" applyAlignment="0" applyProtection="0"/>
    <xf numFmtId="0" fontId="16" fillId="7" borderId="147" applyNumberFormat="0" applyAlignment="0" applyProtection="0"/>
    <xf numFmtId="0" fontId="16" fillId="7" borderId="147" applyNumberFormat="0" applyAlignment="0" applyProtection="0"/>
    <xf numFmtId="0" fontId="16" fillId="7" borderId="147" applyNumberFormat="0" applyAlignment="0" applyProtection="0"/>
    <xf numFmtId="0" fontId="15" fillId="0" borderId="135" applyNumberFormat="0" applyFill="0" applyAlignment="0" applyProtection="0"/>
    <xf numFmtId="0" fontId="16" fillId="7" borderId="134" applyNumberFormat="0" applyAlignment="0" applyProtection="0"/>
    <xf numFmtId="0" fontId="16" fillId="7" borderId="134" applyNumberFormat="0" applyAlignment="0" applyProtection="0"/>
    <xf numFmtId="0" fontId="16" fillId="7" borderId="134" applyNumberFormat="0" applyAlignment="0" applyProtection="0"/>
    <xf numFmtId="0" fontId="16" fillId="7" borderId="134" applyNumberFormat="0" applyAlignment="0" applyProtection="0"/>
    <xf numFmtId="0" fontId="16" fillId="7" borderId="134" applyNumberFormat="0" applyAlignment="0" applyProtection="0"/>
    <xf numFmtId="0" fontId="16" fillId="7" borderId="134" applyNumberFormat="0" applyAlignment="0" applyProtection="0"/>
    <xf numFmtId="0" fontId="16" fillId="7" borderId="134" applyNumberFormat="0" applyAlignment="0" applyProtection="0"/>
    <xf numFmtId="0" fontId="16" fillId="7" borderId="134" applyNumberFormat="0" applyAlignment="0" applyProtection="0"/>
    <xf numFmtId="0" fontId="16" fillId="7" borderId="134" applyNumberFormat="0" applyAlignment="0" applyProtection="0"/>
    <xf numFmtId="0" fontId="16" fillId="7" borderId="134" applyNumberFormat="0" applyAlignment="0" applyProtection="0"/>
    <xf numFmtId="0" fontId="16" fillId="7" borderId="134" applyNumberFormat="0" applyAlignment="0" applyProtection="0"/>
    <xf numFmtId="0" fontId="16" fillId="7" borderId="134" applyNumberFormat="0" applyAlignment="0" applyProtection="0"/>
    <xf numFmtId="0" fontId="16" fillId="7" borderId="103" applyNumberFormat="0" applyAlignment="0" applyProtection="0"/>
    <xf numFmtId="0" fontId="16" fillId="7" borderId="118" applyNumberFormat="0" applyAlignment="0" applyProtection="0"/>
    <xf numFmtId="0" fontId="15" fillId="0" borderId="119" applyNumberFormat="0" applyFill="0" applyAlignment="0" applyProtection="0"/>
    <xf numFmtId="0" fontId="16" fillId="7" borderId="118" applyNumberFormat="0" applyAlignment="0" applyProtection="0"/>
    <xf numFmtId="0" fontId="16" fillId="7" borderId="118" applyNumberFormat="0" applyAlignment="0" applyProtection="0"/>
    <xf numFmtId="0" fontId="16" fillId="7" borderId="118" applyNumberFormat="0" applyAlignment="0" applyProtection="0"/>
    <xf numFmtId="0" fontId="16" fillId="7" borderId="103" applyNumberFormat="0" applyAlignment="0" applyProtection="0"/>
    <xf numFmtId="0" fontId="16" fillId="7" borderId="103" applyNumberFormat="0" applyAlignment="0" applyProtection="0"/>
    <xf numFmtId="0" fontId="16" fillId="7" borderId="103" applyNumberFormat="0" applyAlignment="0" applyProtection="0"/>
    <xf numFmtId="0" fontId="16" fillId="7" borderId="103" applyNumberFormat="0" applyAlignment="0" applyProtection="0"/>
    <xf numFmtId="0" fontId="16" fillId="7" borderId="103" applyNumberFormat="0" applyAlignment="0" applyProtection="0"/>
    <xf numFmtId="0" fontId="16" fillId="7" borderId="103" applyNumberFormat="0" applyAlignment="0" applyProtection="0"/>
    <xf numFmtId="0" fontId="16" fillId="7" borderId="103" applyNumberFormat="0" applyAlignment="0" applyProtection="0"/>
    <xf numFmtId="0" fontId="16" fillId="7" borderId="103" applyNumberFormat="0" applyAlignment="0" applyProtection="0"/>
    <xf numFmtId="0" fontId="16" fillId="7" borderId="103" applyNumberFormat="0" applyAlignment="0" applyProtection="0"/>
    <xf numFmtId="0" fontId="16" fillId="7" borderId="103" applyNumberFormat="0" applyAlignment="0" applyProtection="0"/>
    <xf numFmtId="0" fontId="16" fillId="7" borderId="103" applyNumberFormat="0" applyAlignment="0" applyProtection="0"/>
    <xf numFmtId="0" fontId="16" fillId="7" borderId="103" applyNumberFormat="0" applyAlignment="0" applyProtection="0"/>
    <xf numFmtId="0" fontId="16" fillId="7" borderId="103" applyNumberFormat="0" applyAlignment="0" applyProtection="0"/>
    <xf numFmtId="0" fontId="16" fillId="7" borderId="103" applyNumberFormat="0" applyAlignment="0" applyProtection="0"/>
    <xf numFmtId="0" fontId="16" fillId="7" borderId="103" applyNumberFormat="0" applyAlignment="0" applyProtection="0"/>
    <xf numFmtId="0" fontId="16" fillId="7" borderId="103" applyNumberFormat="0" applyAlignment="0" applyProtection="0"/>
    <xf numFmtId="0" fontId="16" fillId="7" borderId="103" applyNumberFormat="0" applyAlignment="0" applyProtection="0"/>
    <xf numFmtId="0" fontId="16" fillId="7" borderId="103" applyNumberFormat="0" applyAlignment="0" applyProtection="0"/>
    <xf numFmtId="0" fontId="16" fillId="7" borderId="103" applyNumberFormat="0" applyAlignment="0" applyProtection="0"/>
    <xf numFmtId="0" fontId="16" fillId="7" borderId="118" applyNumberFormat="0" applyAlignment="0" applyProtection="0"/>
    <xf numFmtId="0" fontId="16" fillId="7" borderId="118" applyNumberFormat="0" applyAlignment="0" applyProtection="0"/>
    <xf numFmtId="0" fontId="16" fillId="7" borderId="118" applyNumberFormat="0" applyAlignment="0" applyProtection="0"/>
    <xf numFmtId="0" fontId="16" fillId="7" borderId="118" applyNumberFormat="0" applyAlignment="0" applyProtection="0"/>
    <xf numFmtId="0" fontId="16" fillId="7" borderId="118" applyNumberFormat="0" applyAlignment="0" applyProtection="0"/>
    <xf numFmtId="0" fontId="16" fillId="7" borderId="118" applyNumberFormat="0" applyAlignment="0" applyProtection="0"/>
    <xf numFmtId="0" fontId="16" fillId="7" borderId="118" applyNumberFormat="0" applyAlignment="0" applyProtection="0"/>
    <xf numFmtId="0" fontId="16" fillId="7" borderId="118" applyNumberFormat="0" applyAlignment="0" applyProtection="0"/>
    <xf numFmtId="0" fontId="16" fillId="7" borderId="118" applyNumberFormat="0" applyAlignment="0" applyProtection="0"/>
    <xf numFmtId="0" fontId="16" fillId="7" borderId="118" applyNumberFormat="0" applyAlignment="0" applyProtection="0"/>
    <xf numFmtId="0" fontId="16" fillId="7" borderId="118" applyNumberFormat="0" applyAlignment="0" applyProtection="0"/>
    <xf numFmtId="0" fontId="16" fillId="7" borderId="118" applyNumberFormat="0" applyAlignment="0" applyProtection="0"/>
    <xf numFmtId="0" fontId="16" fillId="7" borderId="118" applyNumberFormat="0" applyAlignment="0" applyProtection="0"/>
    <xf numFmtId="0" fontId="16" fillId="7" borderId="118" applyNumberFormat="0" applyAlignment="0" applyProtection="0"/>
    <xf numFmtId="0" fontId="12" fillId="16" borderId="147" applyNumberFormat="0" applyAlignment="0" applyProtection="0"/>
    <xf numFmtId="0" fontId="12" fillId="16" borderId="147" applyNumberFormat="0" applyAlignment="0" applyProtection="0"/>
    <xf numFmtId="0" fontId="12" fillId="16" borderId="147" applyNumberFormat="0" applyAlignment="0" applyProtection="0"/>
    <xf numFmtId="0" fontId="12" fillId="16" borderId="147" applyNumberFormat="0" applyAlignment="0" applyProtection="0"/>
    <xf numFmtId="0" fontId="12" fillId="16" borderId="147" applyNumberFormat="0" applyAlignment="0" applyProtection="0"/>
    <xf numFmtId="0" fontId="12" fillId="16" borderId="147" applyNumberFormat="0" applyAlignment="0" applyProtection="0"/>
    <xf numFmtId="0" fontId="12" fillId="16" borderId="147" applyNumberFormat="0" applyAlignment="0" applyProtection="0"/>
    <xf numFmtId="0" fontId="12" fillId="16" borderId="147" applyNumberFormat="0" applyAlignment="0" applyProtection="0"/>
    <xf numFmtId="0" fontId="12" fillId="16" borderId="147" applyNumberFormat="0" applyAlignment="0" applyProtection="0"/>
    <xf numFmtId="0" fontId="12" fillId="16" borderId="147" applyNumberFormat="0" applyAlignment="0" applyProtection="0"/>
    <xf numFmtId="0" fontId="12" fillId="16" borderId="147" applyNumberFormat="0" applyAlignment="0" applyProtection="0"/>
    <xf numFmtId="0" fontId="12" fillId="16" borderId="147" applyNumberFormat="0" applyAlignment="0" applyProtection="0"/>
    <xf numFmtId="0" fontId="12" fillId="16" borderId="147" applyNumberFormat="0" applyAlignment="0" applyProtection="0"/>
    <xf numFmtId="0" fontId="12" fillId="16" borderId="147" applyNumberFormat="0" applyAlignment="0" applyProtection="0"/>
    <xf numFmtId="0" fontId="12" fillId="16" borderId="147" applyNumberFormat="0" applyAlignment="0" applyProtection="0"/>
    <xf numFmtId="0" fontId="12" fillId="16" borderId="147" applyNumberFormat="0" applyAlignment="0" applyProtection="0"/>
    <xf numFmtId="0" fontId="12" fillId="16" borderId="147" applyNumberFormat="0" applyAlignment="0" applyProtection="0"/>
    <xf numFmtId="0" fontId="12" fillId="16" borderId="147" applyNumberFormat="0" applyAlignment="0" applyProtection="0"/>
    <xf numFmtId="0" fontId="16" fillId="7" borderId="108" applyNumberFormat="0" applyAlignment="0" applyProtection="0"/>
    <xf numFmtId="0" fontId="16" fillId="7" borderId="108" applyNumberFormat="0" applyAlignment="0" applyProtection="0"/>
    <xf numFmtId="0" fontId="16" fillId="7" borderId="108" applyNumberFormat="0" applyAlignment="0" applyProtection="0"/>
    <xf numFmtId="0" fontId="16" fillId="7" borderId="108" applyNumberFormat="0" applyAlignment="0" applyProtection="0"/>
    <xf numFmtId="0" fontId="16" fillId="7" borderId="108" applyNumberFormat="0" applyAlignment="0" applyProtection="0"/>
    <xf numFmtId="0" fontId="16" fillId="7" borderId="108" applyNumberFormat="0" applyAlignment="0" applyProtection="0"/>
    <xf numFmtId="0" fontId="16" fillId="7" borderId="108" applyNumberFormat="0" applyAlignment="0" applyProtection="0"/>
    <xf numFmtId="0" fontId="16" fillId="7" borderId="108" applyNumberFormat="0" applyAlignment="0" applyProtection="0"/>
    <xf numFmtId="0" fontId="16" fillId="7" borderId="108" applyNumberFormat="0" applyAlignment="0" applyProtection="0"/>
    <xf numFmtId="0" fontId="16" fillId="7" borderId="108" applyNumberFormat="0" applyAlignment="0" applyProtection="0"/>
    <xf numFmtId="0" fontId="16" fillId="7" borderId="108" applyNumberFormat="0" applyAlignment="0" applyProtection="0"/>
    <xf numFmtId="0" fontId="16" fillId="7" borderId="108" applyNumberFormat="0" applyAlignment="0" applyProtection="0"/>
    <xf numFmtId="0" fontId="16" fillId="7" borderId="108" applyNumberFormat="0" applyAlignment="0" applyProtection="0"/>
    <xf numFmtId="0" fontId="16" fillId="7" borderId="108" applyNumberFormat="0" applyAlignment="0" applyProtection="0"/>
    <xf numFmtId="0" fontId="16" fillId="7" borderId="108" applyNumberFormat="0" applyAlignment="0" applyProtection="0"/>
    <xf numFmtId="0" fontId="16" fillId="7" borderId="108" applyNumberFormat="0" applyAlignment="0" applyProtection="0"/>
    <xf numFmtId="0" fontId="16" fillId="7" borderId="108" applyNumberFormat="0" applyAlignment="0" applyProtection="0"/>
    <xf numFmtId="0" fontId="16" fillId="7" borderId="108" applyNumberFormat="0" applyAlignment="0" applyProtection="0"/>
    <xf numFmtId="0" fontId="15" fillId="0" borderId="98" applyNumberFormat="0" applyFill="0" applyAlignment="0" applyProtection="0"/>
    <xf numFmtId="0" fontId="12" fillId="16" borderId="134" applyNumberFormat="0" applyAlignment="0" applyProtection="0"/>
    <xf numFmtId="0" fontId="12" fillId="16" borderId="134" applyNumberFormat="0" applyAlignment="0" applyProtection="0"/>
    <xf numFmtId="0" fontId="12" fillId="16" borderId="134" applyNumberFormat="0" applyAlignment="0" applyProtection="0"/>
    <xf numFmtId="0" fontId="12" fillId="16" borderId="134" applyNumberFormat="0" applyAlignment="0" applyProtection="0"/>
    <xf numFmtId="0" fontId="12" fillId="16" borderId="134" applyNumberFormat="0" applyAlignment="0" applyProtection="0"/>
    <xf numFmtId="0" fontId="12" fillId="16" borderId="134" applyNumberFormat="0" applyAlignment="0" applyProtection="0"/>
    <xf numFmtId="0" fontId="12" fillId="16" borderId="134" applyNumberFormat="0" applyAlignment="0" applyProtection="0"/>
    <xf numFmtId="0" fontId="12" fillId="16" borderId="134" applyNumberFormat="0" applyAlignment="0" applyProtection="0"/>
    <xf numFmtId="0" fontId="12" fillId="16" borderId="134" applyNumberFormat="0" applyAlignment="0" applyProtection="0"/>
    <xf numFmtId="0" fontId="12" fillId="16" borderId="134" applyNumberFormat="0" applyAlignment="0" applyProtection="0"/>
    <xf numFmtId="0" fontId="12" fillId="16" borderId="134" applyNumberFormat="0" applyAlignment="0" applyProtection="0"/>
    <xf numFmtId="0" fontId="12" fillId="16" borderId="134" applyNumberFormat="0" applyAlignment="0" applyProtection="0"/>
    <xf numFmtId="0" fontId="12" fillId="16" borderId="134" applyNumberFormat="0" applyAlignment="0" applyProtection="0"/>
    <xf numFmtId="0" fontId="12" fillId="16" borderId="134" applyNumberFormat="0" applyAlignment="0" applyProtection="0"/>
    <xf numFmtId="0" fontId="12" fillId="16" borderId="134" applyNumberFormat="0" applyAlignment="0" applyProtection="0"/>
    <xf numFmtId="0" fontId="12" fillId="16" borderId="134" applyNumberFormat="0" applyAlignment="0" applyProtection="0"/>
    <xf numFmtId="0" fontId="12" fillId="16" borderId="134" applyNumberFormat="0" applyAlignment="0" applyProtection="0"/>
    <xf numFmtId="0" fontId="12" fillId="16" borderId="134" applyNumberFormat="0" applyAlignment="0" applyProtection="0"/>
    <xf numFmtId="0" fontId="12" fillId="16" borderId="134" applyNumberFormat="0" applyAlignment="0" applyProtection="0"/>
    <xf numFmtId="0" fontId="12" fillId="16" borderId="134" applyNumberFormat="0" applyAlignment="0" applyProtection="0"/>
    <xf numFmtId="0" fontId="12" fillId="16" borderId="134" applyNumberFormat="0" applyAlignment="0" applyProtection="0"/>
    <xf numFmtId="0" fontId="12" fillId="16" borderId="103" applyNumberFormat="0" applyAlignment="0" applyProtection="0"/>
    <xf numFmtId="0" fontId="12" fillId="16" borderId="103" applyNumberFormat="0" applyAlignment="0" applyProtection="0"/>
    <xf numFmtId="0" fontId="12" fillId="16" borderId="103" applyNumberFormat="0" applyAlignment="0" applyProtection="0"/>
    <xf numFmtId="0" fontId="12" fillId="16" borderId="103" applyNumberFormat="0" applyAlignment="0" applyProtection="0"/>
    <xf numFmtId="0" fontId="12" fillId="16" borderId="103" applyNumberFormat="0" applyAlignment="0" applyProtection="0"/>
    <xf numFmtId="0" fontId="12" fillId="16" borderId="103" applyNumberFormat="0" applyAlignment="0" applyProtection="0"/>
    <xf numFmtId="0" fontId="12" fillId="16" borderId="103" applyNumberFormat="0" applyAlignment="0" applyProtection="0"/>
    <xf numFmtId="0" fontId="12" fillId="16" borderId="103" applyNumberFormat="0" applyAlignment="0" applyProtection="0"/>
    <xf numFmtId="0" fontId="12" fillId="16" borderId="103" applyNumberFormat="0" applyAlignment="0" applyProtection="0"/>
    <xf numFmtId="0" fontId="12" fillId="16" borderId="103" applyNumberFormat="0" applyAlignment="0" applyProtection="0"/>
    <xf numFmtId="0" fontId="12" fillId="16" borderId="103" applyNumberFormat="0" applyAlignment="0" applyProtection="0"/>
    <xf numFmtId="0" fontId="12" fillId="16" borderId="103" applyNumberFormat="0" applyAlignment="0" applyProtection="0"/>
    <xf numFmtId="0" fontId="12" fillId="16" borderId="103" applyNumberFormat="0" applyAlignment="0" applyProtection="0"/>
    <xf numFmtId="0" fontId="12" fillId="16" borderId="103" applyNumberFormat="0" applyAlignment="0" applyProtection="0"/>
    <xf numFmtId="0" fontId="12" fillId="16" borderId="103" applyNumberFormat="0" applyAlignment="0" applyProtection="0"/>
    <xf numFmtId="0" fontId="12" fillId="16" borderId="103" applyNumberFormat="0" applyAlignment="0" applyProtection="0"/>
    <xf numFmtId="0" fontId="12" fillId="16" borderId="103" applyNumberFormat="0" applyAlignment="0" applyProtection="0"/>
    <xf numFmtId="0" fontId="12" fillId="16" borderId="103" applyNumberFormat="0" applyAlignment="0" applyProtection="0"/>
    <xf numFmtId="0" fontId="12" fillId="16" borderId="103" applyNumberFormat="0" applyAlignment="0" applyProtection="0"/>
    <xf numFmtId="0" fontId="12" fillId="16" borderId="103" applyNumberFormat="0" applyAlignment="0" applyProtection="0"/>
    <xf numFmtId="0" fontId="12" fillId="16" borderId="103" applyNumberFormat="0" applyAlignment="0" applyProtection="0"/>
    <xf numFmtId="0" fontId="12" fillId="16" borderId="118" applyNumberFormat="0" applyAlignment="0" applyProtection="0"/>
    <xf numFmtId="0" fontId="12" fillId="16" borderId="118" applyNumberFormat="0" applyAlignment="0" applyProtection="0"/>
    <xf numFmtId="0" fontId="12" fillId="16" borderId="118" applyNumberFormat="0" applyAlignment="0" applyProtection="0"/>
    <xf numFmtId="0" fontId="12" fillId="16" borderId="118" applyNumberFormat="0" applyAlignment="0" applyProtection="0"/>
    <xf numFmtId="0" fontId="12" fillId="16" borderId="118" applyNumberFormat="0" applyAlignment="0" applyProtection="0"/>
    <xf numFmtId="0" fontId="12" fillId="16" borderId="118" applyNumberFormat="0" applyAlignment="0" applyProtection="0"/>
    <xf numFmtId="0" fontId="12" fillId="16" borderId="118" applyNumberFormat="0" applyAlignment="0" applyProtection="0"/>
    <xf numFmtId="0" fontId="12" fillId="16" borderId="118" applyNumberFormat="0" applyAlignment="0" applyProtection="0"/>
    <xf numFmtId="0" fontId="12" fillId="16" borderId="118" applyNumberFormat="0" applyAlignment="0" applyProtection="0"/>
    <xf numFmtId="0" fontId="12" fillId="16" borderId="118" applyNumberFormat="0" applyAlignment="0" applyProtection="0"/>
    <xf numFmtId="0" fontId="12" fillId="16" borderId="118" applyNumberFormat="0" applyAlignment="0" applyProtection="0"/>
    <xf numFmtId="0" fontId="12" fillId="16" borderId="118" applyNumberFormat="0" applyAlignment="0" applyProtection="0"/>
    <xf numFmtId="0" fontId="12" fillId="16" borderId="118" applyNumberFormat="0" applyAlignment="0" applyProtection="0"/>
    <xf numFmtId="0" fontId="12" fillId="16" borderId="118" applyNumberFormat="0" applyAlignment="0" applyProtection="0"/>
    <xf numFmtId="0" fontId="12" fillId="16" borderId="118" applyNumberFormat="0" applyAlignment="0" applyProtection="0"/>
    <xf numFmtId="0" fontId="12" fillId="16" borderId="118" applyNumberFormat="0" applyAlignment="0" applyProtection="0"/>
    <xf numFmtId="0" fontId="12" fillId="16" borderId="118" applyNumberFormat="0" applyAlignment="0" applyProtection="0"/>
    <xf numFmtId="0" fontId="12" fillId="16" borderId="118" applyNumberFormat="0" applyAlignment="0" applyProtection="0"/>
    <xf numFmtId="0" fontId="12" fillId="16" borderId="118" applyNumberFormat="0" applyAlignment="0" applyProtection="0"/>
    <xf numFmtId="0" fontId="12" fillId="16" borderId="118" applyNumberFormat="0" applyAlignment="0" applyProtection="0"/>
    <xf numFmtId="0" fontId="12" fillId="16" borderId="118" applyNumberFormat="0" applyAlignment="0" applyProtection="0"/>
    <xf numFmtId="0" fontId="12" fillId="16" borderId="108" applyNumberFormat="0" applyAlignment="0" applyProtection="0"/>
    <xf numFmtId="0" fontId="12" fillId="16" borderId="108" applyNumberFormat="0" applyAlignment="0" applyProtection="0"/>
    <xf numFmtId="0" fontId="12" fillId="16" borderId="108" applyNumberFormat="0" applyAlignment="0" applyProtection="0"/>
    <xf numFmtId="0" fontId="12" fillId="16" borderId="108" applyNumberFormat="0" applyAlignment="0" applyProtection="0"/>
    <xf numFmtId="0" fontId="12" fillId="16" borderId="108" applyNumberFormat="0" applyAlignment="0" applyProtection="0"/>
    <xf numFmtId="0" fontId="12" fillId="16" borderId="108" applyNumberFormat="0" applyAlignment="0" applyProtection="0"/>
    <xf numFmtId="0" fontId="12" fillId="16" borderId="108" applyNumberFormat="0" applyAlignment="0" applyProtection="0"/>
    <xf numFmtId="0" fontId="12" fillId="16" borderId="108" applyNumberFormat="0" applyAlignment="0" applyProtection="0"/>
    <xf numFmtId="0" fontId="12" fillId="16" borderId="108" applyNumberFormat="0" applyAlignment="0" applyProtection="0"/>
    <xf numFmtId="0" fontId="12" fillId="16" borderId="108" applyNumberFormat="0" applyAlignment="0" applyProtection="0"/>
    <xf numFmtId="0" fontId="12" fillId="16" borderId="108" applyNumberFormat="0" applyAlignment="0" applyProtection="0"/>
    <xf numFmtId="0" fontId="12" fillId="16" borderId="108" applyNumberFormat="0" applyAlignment="0" applyProtection="0"/>
    <xf numFmtId="0" fontId="12" fillId="16" borderId="108" applyNumberFormat="0" applyAlignment="0" applyProtection="0"/>
    <xf numFmtId="0" fontId="12" fillId="16" borderId="108" applyNumberFormat="0" applyAlignment="0" applyProtection="0"/>
    <xf numFmtId="0" fontId="12" fillId="16" borderId="108" applyNumberFormat="0" applyAlignment="0" applyProtection="0"/>
    <xf numFmtId="0" fontId="12" fillId="16" borderId="108" applyNumberFormat="0" applyAlignment="0" applyProtection="0"/>
    <xf numFmtId="0" fontId="12" fillId="16" borderId="108" applyNumberFormat="0" applyAlignment="0" applyProtection="0"/>
    <xf numFmtId="0" fontId="12" fillId="16" borderId="108" applyNumberFormat="0" applyAlignment="0" applyProtection="0"/>
    <xf numFmtId="0" fontId="12" fillId="16" borderId="108" applyNumberFormat="0" applyAlignment="0" applyProtection="0"/>
    <xf numFmtId="0" fontId="12" fillId="16" borderId="108" applyNumberFormat="0" applyAlignment="0" applyProtection="0"/>
    <xf numFmtId="0" fontId="12" fillId="16" borderId="108" applyNumberFormat="0" applyAlignment="0" applyProtection="0"/>
    <xf numFmtId="0" fontId="9" fillId="23" borderId="153" applyNumberFormat="0" applyFont="0" applyAlignment="0" applyProtection="0"/>
    <xf numFmtId="0" fontId="9" fillId="23" borderId="153" applyNumberFormat="0" applyFont="0" applyAlignment="0" applyProtection="0"/>
    <xf numFmtId="0" fontId="9" fillId="23" borderId="153" applyNumberFormat="0" applyFont="0" applyAlignment="0" applyProtection="0"/>
    <xf numFmtId="0" fontId="9" fillId="23" borderId="153" applyNumberFormat="0" applyFont="0" applyAlignment="0" applyProtection="0"/>
    <xf numFmtId="0" fontId="9" fillId="23" borderId="153" applyNumberFormat="0" applyFont="0" applyAlignment="0" applyProtection="0"/>
    <xf numFmtId="0" fontId="9" fillId="23" borderId="153" applyNumberFormat="0" applyFont="0" applyAlignment="0" applyProtection="0"/>
    <xf numFmtId="0" fontId="9" fillId="23" borderId="153" applyNumberFormat="0" applyFont="0" applyAlignment="0" applyProtection="0"/>
    <xf numFmtId="0" fontId="9" fillId="23" borderId="153" applyNumberFormat="0" applyFont="0" applyAlignment="0" applyProtection="0"/>
    <xf numFmtId="0" fontId="9" fillId="23" borderId="153" applyNumberFormat="0" applyFont="0" applyAlignment="0" applyProtection="0"/>
    <xf numFmtId="0" fontId="9" fillId="23" borderId="153" applyNumberFormat="0" applyFont="0" applyAlignment="0" applyProtection="0"/>
    <xf numFmtId="0" fontId="9" fillId="23" borderId="153" applyNumberFormat="0" applyFont="0" applyAlignment="0" applyProtection="0"/>
    <xf numFmtId="0" fontId="9" fillId="23" borderId="153" applyNumberFormat="0" applyFont="0" applyAlignment="0" applyProtection="0"/>
    <xf numFmtId="0" fontId="9" fillId="23" borderId="153" applyNumberFormat="0" applyFont="0" applyAlignment="0" applyProtection="0"/>
    <xf numFmtId="0" fontId="9" fillId="23" borderId="153" applyNumberFormat="0" applyFont="0" applyAlignment="0" applyProtection="0"/>
    <xf numFmtId="0" fontId="9" fillId="23" borderId="153" applyNumberFormat="0" applyFont="0" applyAlignment="0" applyProtection="0"/>
    <xf numFmtId="0" fontId="9" fillId="23" borderId="153" applyNumberFormat="0" applyFont="0" applyAlignment="0" applyProtection="0"/>
    <xf numFmtId="0" fontId="9" fillId="23" borderId="153" applyNumberFormat="0" applyFont="0" applyAlignment="0" applyProtection="0"/>
    <xf numFmtId="0" fontId="9" fillId="23" borderId="153" applyNumberFormat="0" applyFont="0" applyAlignment="0" applyProtection="0"/>
    <xf numFmtId="0" fontId="9" fillId="23" borderId="153" applyNumberFormat="0" applyFont="0" applyAlignment="0" applyProtection="0"/>
    <xf numFmtId="0" fontId="9" fillId="23" borderId="153" applyNumberFormat="0" applyFont="0" applyAlignment="0" applyProtection="0"/>
    <xf numFmtId="0" fontId="9" fillId="23" borderId="153" applyNumberFormat="0" applyFont="0" applyAlignment="0" applyProtection="0"/>
    <xf numFmtId="0" fontId="9" fillId="23" borderId="153" applyNumberFormat="0" applyFont="0" applyAlignment="0" applyProtection="0"/>
    <xf numFmtId="0" fontId="9" fillId="23" borderId="153" applyNumberFormat="0" applyFont="0" applyAlignment="0" applyProtection="0"/>
    <xf numFmtId="0" fontId="9" fillId="23" borderId="153" applyNumberFormat="0" applyFont="0" applyAlignment="0" applyProtection="0"/>
    <xf numFmtId="0" fontId="9" fillId="23" borderId="153" applyNumberFormat="0" applyFont="0" applyAlignment="0" applyProtection="0"/>
    <xf numFmtId="0" fontId="19" fillId="16" borderId="154" applyNumberFormat="0" applyAlignment="0" applyProtection="0"/>
    <xf numFmtId="0" fontId="9" fillId="23" borderId="144" applyNumberFormat="0" applyFont="0" applyAlignment="0" applyProtection="0"/>
    <xf numFmtId="0" fontId="9" fillId="23" borderId="144" applyNumberFormat="0" applyFont="0" applyAlignment="0" applyProtection="0"/>
    <xf numFmtId="0" fontId="9" fillId="23" borderId="144" applyNumberFormat="0" applyFont="0" applyAlignment="0" applyProtection="0"/>
    <xf numFmtId="0" fontId="9" fillId="23" borderId="144" applyNumberFormat="0" applyFont="0" applyAlignment="0" applyProtection="0"/>
    <xf numFmtId="0" fontId="9" fillId="23" borderId="144" applyNumberFormat="0" applyFont="0" applyAlignment="0" applyProtection="0"/>
    <xf numFmtId="0" fontId="9" fillId="23" borderId="144" applyNumberFormat="0" applyFont="0" applyAlignment="0" applyProtection="0"/>
    <xf numFmtId="0" fontId="9" fillId="23" borderId="144" applyNumberFormat="0" applyFont="0" applyAlignment="0" applyProtection="0"/>
    <xf numFmtId="0" fontId="9" fillId="23" borderId="144" applyNumberFormat="0" applyFont="0" applyAlignment="0" applyProtection="0"/>
    <xf numFmtId="0" fontId="9" fillId="23" borderId="144" applyNumberFormat="0" applyFont="0" applyAlignment="0" applyProtection="0"/>
    <xf numFmtId="0" fontId="9" fillId="23" borderId="144" applyNumberFormat="0" applyFont="0" applyAlignment="0" applyProtection="0"/>
    <xf numFmtId="0" fontId="9" fillId="23" borderId="144" applyNumberFormat="0" applyFont="0" applyAlignment="0" applyProtection="0"/>
    <xf numFmtId="0" fontId="9" fillId="23" borderId="144" applyNumberFormat="0" applyFont="0" applyAlignment="0" applyProtection="0"/>
    <xf numFmtId="0" fontId="9" fillId="23" borderId="144" applyNumberFormat="0" applyFont="0" applyAlignment="0" applyProtection="0"/>
    <xf numFmtId="0" fontId="9" fillId="23" borderId="144" applyNumberFormat="0" applyFont="0" applyAlignment="0" applyProtection="0"/>
    <xf numFmtId="0" fontId="9" fillId="23" borderId="144" applyNumberFormat="0" applyFont="0" applyAlignment="0" applyProtection="0"/>
    <xf numFmtId="0" fontId="9" fillId="23" borderId="144" applyNumberFormat="0" applyFont="0" applyAlignment="0" applyProtection="0"/>
    <xf numFmtId="0" fontId="9" fillId="23" borderId="144" applyNumberFormat="0" applyFont="0" applyAlignment="0" applyProtection="0"/>
    <xf numFmtId="0" fontId="9" fillId="23" borderId="144" applyNumberFormat="0" applyFont="0" applyAlignment="0" applyProtection="0"/>
    <xf numFmtId="0" fontId="9" fillId="23" borderId="144" applyNumberFormat="0" applyFont="0" applyAlignment="0" applyProtection="0"/>
    <xf numFmtId="0" fontId="9" fillId="23" borderId="144" applyNumberFormat="0" applyFont="0" applyAlignment="0" applyProtection="0"/>
    <xf numFmtId="0" fontId="9" fillId="23" borderId="144" applyNumberFormat="0" applyFont="0" applyAlignment="0" applyProtection="0"/>
    <xf numFmtId="0" fontId="9" fillId="23" borderId="144" applyNumberFormat="0" applyFont="0" applyAlignment="0" applyProtection="0"/>
    <xf numFmtId="0" fontId="9" fillId="23" borderId="144" applyNumberFormat="0" applyFont="0" applyAlignment="0" applyProtection="0"/>
    <xf numFmtId="0" fontId="9" fillId="23" borderId="144" applyNumberFormat="0" applyFont="0" applyAlignment="0" applyProtection="0"/>
    <xf numFmtId="0" fontId="9" fillId="23" borderId="144" applyNumberFormat="0" applyFont="0" applyAlignment="0" applyProtection="0"/>
    <xf numFmtId="0" fontId="9" fillId="23" borderId="144" applyNumberFormat="0" applyFont="0" applyAlignment="0" applyProtection="0"/>
    <xf numFmtId="0" fontId="9" fillId="23" borderId="144" applyNumberFormat="0" applyFont="0" applyAlignment="0" applyProtection="0"/>
    <xf numFmtId="0" fontId="9" fillId="23" borderId="131" applyNumberFormat="0" applyFont="0" applyAlignment="0" applyProtection="0"/>
    <xf numFmtId="0" fontId="9" fillId="23" borderId="131" applyNumberFormat="0" applyFont="0" applyAlignment="0" applyProtection="0"/>
    <xf numFmtId="0" fontId="9" fillId="23" borderId="131" applyNumberFormat="0" applyFont="0" applyAlignment="0" applyProtection="0"/>
    <xf numFmtId="0" fontId="9" fillId="23" borderId="131" applyNumberFormat="0" applyFont="0" applyAlignment="0" applyProtection="0"/>
    <xf numFmtId="0" fontId="9" fillId="23" borderId="131" applyNumberFormat="0" applyFont="0" applyAlignment="0" applyProtection="0"/>
    <xf numFmtId="0" fontId="9" fillId="23" borderId="131" applyNumberFormat="0" applyFont="0" applyAlignment="0" applyProtection="0"/>
    <xf numFmtId="0" fontId="9" fillId="23" borderId="131" applyNumberFormat="0" applyFont="0" applyAlignment="0" applyProtection="0"/>
    <xf numFmtId="0" fontId="9" fillId="23" borderId="131" applyNumberFormat="0" applyFont="0" applyAlignment="0" applyProtection="0"/>
    <xf numFmtId="0" fontId="9" fillId="23" borderId="131" applyNumberFormat="0" applyFont="0" applyAlignment="0" applyProtection="0"/>
    <xf numFmtId="0" fontId="9" fillId="23" borderId="131" applyNumberFormat="0" applyFont="0" applyAlignment="0" applyProtection="0"/>
    <xf numFmtId="0" fontId="9" fillId="23" borderId="131" applyNumberFormat="0" applyFont="0" applyAlignment="0" applyProtection="0"/>
    <xf numFmtId="0" fontId="9" fillId="23" borderId="131" applyNumberFormat="0" applyFont="0" applyAlignment="0" applyProtection="0"/>
    <xf numFmtId="0" fontId="9" fillId="23" borderId="131" applyNumberFormat="0" applyFont="0" applyAlignment="0" applyProtection="0"/>
    <xf numFmtId="0" fontId="9" fillId="23" borderId="131" applyNumberFormat="0" applyFont="0" applyAlignment="0" applyProtection="0"/>
    <xf numFmtId="0" fontId="9" fillId="23" borderId="131" applyNumberFormat="0" applyFont="0" applyAlignment="0" applyProtection="0"/>
    <xf numFmtId="0" fontId="9" fillId="23" borderId="131" applyNumberFormat="0" applyFont="0" applyAlignment="0" applyProtection="0"/>
    <xf numFmtId="0" fontId="9" fillId="23" borderId="131" applyNumberFormat="0" applyFont="0" applyAlignment="0" applyProtection="0"/>
    <xf numFmtId="0" fontId="9" fillId="23" borderId="131" applyNumberFormat="0" applyFont="0" applyAlignment="0" applyProtection="0"/>
    <xf numFmtId="0" fontId="9" fillId="23" borderId="131" applyNumberFormat="0" applyFont="0" applyAlignment="0" applyProtection="0"/>
    <xf numFmtId="0" fontId="9" fillId="23" borderId="131" applyNumberFormat="0" applyFont="0" applyAlignment="0" applyProtection="0"/>
    <xf numFmtId="0" fontId="9" fillId="23" borderId="131" applyNumberFormat="0" applyFont="0" applyAlignment="0" applyProtection="0"/>
    <xf numFmtId="0" fontId="9" fillId="23" borderId="131" applyNumberFormat="0" applyFont="0" applyAlignment="0" applyProtection="0"/>
    <xf numFmtId="0" fontId="9" fillId="23" borderId="131" applyNumberFormat="0" applyFont="0" applyAlignment="0" applyProtection="0"/>
    <xf numFmtId="0" fontId="9" fillId="23" borderId="131" applyNumberFormat="0" applyFont="0" applyAlignment="0" applyProtection="0"/>
    <xf numFmtId="0" fontId="9" fillId="23" borderId="131" applyNumberFormat="0" applyFont="0" applyAlignment="0" applyProtection="0"/>
    <xf numFmtId="0" fontId="9" fillId="23" borderId="131" applyNumberFormat="0" applyFont="0" applyAlignment="0" applyProtection="0"/>
    <xf numFmtId="0" fontId="9" fillId="23" borderId="131" applyNumberFormat="0" applyFont="0" applyAlignment="0" applyProtection="0"/>
    <xf numFmtId="0" fontId="19" fillId="16" borderId="132" applyNumberFormat="0" applyAlignment="0" applyProtection="0"/>
    <xf numFmtId="0" fontId="9" fillId="23" borderId="100" applyNumberFormat="0" applyFont="0" applyAlignment="0" applyProtection="0"/>
    <xf numFmtId="0" fontId="9" fillId="23" borderId="100" applyNumberFormat="0" applyFont="0" applyAlignment="0" applyProtection="0"/>
    <xf numFmtId="0" fontId="9" fillId="23" borderId="100" applyNumberFormat="0" applyFont="0" applyAlignment="0" applyProtection="0"/>
    <xf numFmtId="0" fontId="9" fillId="23" borderId="100" applyNumberFormat="0" applyFont="0" applyAlignment="0" applyProtection="0"/>
    <xf numFmtId="0" fontId="9" fillId="23" borderId="100" applyNumberFormat="0" applyFont="0" applyAlignment="0" applyProtection="0"/>
    <xf numFmtId="0" fontId="9" fillId="23" borderId="100" applyNumberFormat="0" applyFont="0" applyAlignment="0" applyProtection="0"/>
    <xf numFmtId="0" fontId="9" fillId="23" borderId="100" applyNumberFormat="0" applyFont="0" applyAlignment="0" applyProtection="0"/>
    <xf numFmtId="0" fontId="9" fillId="23" borderId="100" applyNumberFormat="0" applyFont="0" applyAlignment="0" applyProtection="0"/>
    <xf numFmtId="0" fontId="9" fillId="23" borderId="100" applyNumberFormat="0" applyFont="0" applyAlignment="0" applyProtection="0"/>
    <xf numFmtId="0" fontId="9" fillId="23" borderId="100" applyNumberFormat="0" applyFont="0" applyAlignment="0" applyProtection="0"/>
    <xf numFmtId="0" fontId="9" fillId="23" borderId="100" applyNumberFormat="0" applyFont="0" applyAlignment="0" applyProtection="0"/>
    <xf numFmtId="0" fontId="9" fillId="23" borderId="100" applyNumberFormat="0" applyFont="0" applyAlignment="0" applyProtection="0"/>
    <xf numFmtId="0" fontId="9" fillId="23" borderId="100" applyNumberFormat="0" applyFont="0" applyAlignment="0" applyProtection="0"/>
    <xf numFmtId="0" fontId="9" fillId="23" borderId="100" applyNumberFormat="0" applyFont="0" applyAlignment="0" applyProtection="0"/>
    <xf numFmtId="0" fontId="9" fillId="23" borderId="100" applyNumberFormat="0" applyFont="0" applyAlignment="0" applyProtection="0"/>
    <xf numFmtId="0" fontId="9" fillId="23" borderId="100" applyNumberFormat="0" applyFont="0" applyAlignment="0" applyProtection="0"/>
    <xf numFmtId="0" fontId="9" fillId="23" borderId="100" applyNumberFormat="0" applyFont="0" applyAlignment="0" applyProtection="0"/>
    <xf numFmtId="0" fontId="9" fillId="23" borderId="100" applyNumberFormat="0" applyFont="0" applyAlignment="0" applyProtection="0"/>
    <xf numFmtId="0" fontId="9" fillId="23" borderId="100" applyNumberFormat="0" applyFont="0" applyAlignment="0" applyProtection="0"/>
    <xf numFmtId="0" fontId="9" fillId="23" borderId="100" applyNumberFormat="0" applyFont="0" applyAlignment="0" applyProtection="0"/>
    <xf numFmtId="0" fontId="9" fillId="23" borderId="100" applyNumberFormat="0" applyFont="0" applyAlignment="0" applyProtection="0"/>
    <xf numFmtId="0" fontId="9" fillId="23" borderId="100" applyNumberFormat="0" applyFont="0" applyAlignment="0" applyProtection="0"/>
    <xf numFmtId="0" fontId="9" fillId="23" borderId="100" applyNumberFormat="0" applyFont="0" applyAlignment="0" applyProtection="0"/>
    <xf numFmtId="0" fontId="9" fillId="23" borderId="100" applyNumberFormat="0" applyFont="0" applyAlignment="0" applyProtection="0"/>
    <xf numFmtId="0" fontId="9" fillId="23" borderId="100" applyNumberFormat="0" applyFont="0" applyAlignment="0" applyProtection="0"/>
    <xf numFmtId="0" fontId="9" fillId="23" borderId="100" applyNumberFormat="0" applyFont="0" applyAlignment="0" applyProtection="0"/>
    <xf numFmtId="0" fontId="9" fillId="23" borderId="100" applyNumberFormat="0" applyFont="0" applyAlignment="0" applyProtection="0"/>
    <xf numFmtId="0" fontId="9" fillId="23" borderId="100" applyNumberFormat="0" applyFont="0" applyAlignment="0" applyProtection="0"/>
    <xf numFmtId="0" fontId="9" fillId="23" borderId="100" applyNumberFormat="0" applyFont="0" applyAlignment="0" applyProtection="0"/>
    <xf numFmtId="0" fontId="9" fillId="23" borderId="100" applyNumberFormat="0" applyFont="0" applyAlignment="0" applyProtection="0"/>
    <xf numFmtId="0" fontId="9" fillId="23" borderId="100" applyNumberFormat="0" applyFont="0" applyAlignment="0" applyProtection="0"/>
    <xf numFmtId="0" fontId="9" fillId="23" borderId="100" applyNumberFormat="0" applyFont="0" applyAlignment="0" applyProtection="0"/>
    <xf numFmtId="0" fontId="9" fillId="23" borderId="100" applyNumberFormat="0" applyFont="0" applyAlignment="0" applyProtection="0"/>
    <xf numFmtId="0" fontId="9" fillId="23" borderId="100" applyNumberFormat="0" applyFont="0" applyAlignment="0" applyProtection="0"/>
    <xf numFmtId="0" fontId="9" fillId="23" borderId="100" applyNumberFormat="0" applyFont="0" applyAlignment="0" applyProtection="0"/>
    <xf numFmtId="0" fontId="9" fillId="23" borderId="100" applyNumberFormat="0" applyFont="0" applyAlignment="0" applyProtection="0"/>
    <xf numFmtId="0" fontId="9" fillId="23" borderId="100" applyNumberFormat="0" applyFont="0" applyAlignment="0" applyProtection="0"/>
    <xf numFmtId="0" fontId="19" fillId="16" borderId="101" applyNumberFormat="0" applyAlignment="0" applyProtection="0"/>
    <xf numFmtId="0" fontId="19" fillId="16" borderId="154" applyNumberFormat="0" applyAlignment="0" applyProtection="0"/>
    <xf numFmtId="0" fontId="19" fillId="16" borderId="154" applyNumberFormat="0" applyAlignment="0" applyProtection="0"/>
    <xf numFmtId="0" fontId="19" fillId="16" borderId="154" applyNumberFormat="0" applyAlignment="0" applyProtection="0"/>
    <xf numFmtId="0" fontId="19" fillId="16" borderId="154" applyNumberFormat="0" applyAlignment="0" applyProtection="0"/>
    <xf numFmtId="0" fontId="19" fillId="16" borderId="154" applyNumberFormat="0" applyAlignment="0" applyProtection="0"/>
    <xf numFmtId="0" fontId="19" fillId="16" borderId="154" applyNumberFormat="0" applyAlignment="0" applyProtection="0"/>
    <xf numFmtId="0" fontId="19" fillId="16" borderId="154" applyNumberFormat="0" applyAlignment="0" applyProtection="0"/>
    <xf numFmtId="0" fontId="9" fillId="23" borderId="124" applyNumberFormat="0" applyFont="0" applyAlignment="0" applyProtection="0"/>
    <xf numFmtId="0" fontId="9" fillId="23" borderId="124" applyNumberFormat="0" applyFont="0" applyAlignment="0" applyProtection="0"/>
    <xf numFmtId="0" fontId="9" fillId="23" borderId="124" applyNumberFormat="0" applyFont="0" applyAlignment="0" applyProtection="0"/>
    <xf numFmtId="0" fontId="9" fillId="23" borderId="124" applyNumberFormat="0" applyFont="0" applyAlignment="0" applyProtection="0"/>
    <xf numFmtId="0" fontId="9" fillId="23" borderId="124" applyNumberFormat="0" applyFont="0" applyAlignment="0" applyProtection="0"/>
    <xf numFmtId="0" fontId="9" fillId="23" borderId="124" applyNumberFormat="0" applyFont="0" applyAlignment="0" applyProtection="0"/>
    <xf numFmtId="0" fontId="9" fillId="23" borderId="124" applyNumberFormat="0" applyFont="0" applyAlignment="0" applyProtection="0"/>
    <xf numFmtId="0" fontId="9" fillId="23" borderId="124" applyNumberFormat="0" applyFont="0" applyAlignment="0" applyProtection="0"/>
    <xf numFmtId="0" fontId="9" fillId="23" borderId="124" applyNumberFormat="0" applyFont="0" applyAlignment="0" applyProtection="0"/>
    <xf numFmtId="0" fontId="9" fillId="23" borderId="124" applyNumberFormat="0" applyFont="0" applyAlignment="0" applyProtection="0"/>
    <xf numFmtId="0" fontId="9" fillId="23" borderId="124" applyNumberFormat="0" applyFont="0" applyAlignment="0" applyProtection="0"/>
    <xf numFmtId="0" fontId="9" fillId="23" borderId="124" applyNumberFormat="0" applyFont="0" applyAlignment="0" applyProtection="0"/>
    <xf numFmtId="0" fontId="9" fillId="23" borderId="124" applyNumberFormat="0" applyFont="0" applyAlignment="0" applyProtection="0"/>
    <xf numFmtId="0" fontId="9" fillId="23" borderId="124" applyNumberFormat="0" applyFont="0" applyAlignment="0" applyProtection="0"/>
    <xf numFmtId="0" fontId="9" fillId="23" borderId="124" applyNumberFormat="0" applyFont="0" applyAlignment="0" applyProtection="0"/>
    <xf numFmtId="0" fontId="9" fillId="23" borderId="115" applyNumberFormat="0" applyFont="0" applyAlignment="0" applyProtection="0"/>
    <xf numFmtId="0" fontId="9" fillId="23" borderId="115" applyNumberFormat="0" applyFont="0" applyAlignment="0" applyProtection="0"/>
    <xf numFmtId="0" fontId="9" fillId="23" borderId="115" applyNumberFormat="0" applyFont="0" applyAlignment="0" applyProtection="0"/>
    <xf numFmtId="0" fontId="9" fillId="23" borderId="115" applyNumberFormat="0" applyFont="0" applyAlignment="0" applyProtection="0"/>
    <xf numFmtId="0" fontId="9" fillId="23" borderId="115" applyNumberFormat="0" applyFont="0" applyAlignment="0" applyProtection="0"/>
    <xf numFmtId="0" fontId="9" fillId="23" borderId="115" applyNumberFormat="0" applyFont="0" applyAlignment="0" applyProtection="0"/>
    <xf numFmtId="0" fontId="9" fillId="23" borderId="115" applyNumberFormat="0" applyFont="0" applyAlignment="0" applyProtection="0"/>
    <xf numFmtId="0" fontId="9" fillId="23" borderId="115" applyNumberFormat="0" applyFont="0" applyAlignment="0" applyProtection="0"/>
    <xf numFmtId="0" fontId="9" fillId="23" borderId="115" applyNumberFormat="0" applyFont="0" applyAlignment="0" applyProtection="0"/>
    <xf numFmtId="0" fontId="9" fillId="23" borderId="115" applyNumberFormat="0" applyFont="0" applyAlignment="0" applyProtection="0"/>
    <xf numFmtId="0" fontId="9" fillId="23" borderId="115" applyNumberFormat="0" applyFont="0" applyAlignment="0" applyProtection="0"/>
    <xf numFmtId="0" fontId="9" fillId="23" borderId="115" applyNumberFormat="0" applyFont="0" applyAlignment="0" applyProtection="0"/>
    <xf numFmtId="0" fontId="9" fillId="23" borderId="115" applyNumberFormat="0" applyFont="0" applyAlignment="0" applyProtection="0"/>
    <xf numFmtId="0" fontId="9" fillId="23" borderId="115" applyNumberFormat="0" applyFont="0" applyAlignment="0" applyProtection="0"/>
    <xf numFmtId="0" fontId="9" fillId="23" borderId="115" applyNumberFormat="0" applyFont="0" applyAlignment="0" applyProtection="0"/>
    <xf numFmtId="0" fontId="9" fillId="23" borderId="115" applyNumberFormat="0" applyFont="0" applyAlignment="0" applyProtection="0"/>
    <xf numFmtId="0" fontId="9" fillId="23" borderId="115" applyNumberFormat="0" applyFont="0" applyAlignment="0" applyProtection="0"/>
    <xf numFmtId="0" fontId="9" fillId="23" borderId="115" applyNumberFormat="0" applyFont="0" applyAlignment="0" applyProtection="0"/>
    <xf numFmtId="0" fontId="9" fillId="23" borderId="115" applyNumberFormat="0" applyFont="0" applyAlignment="0" applyProtection="0"/>
    <xf numFmtId="0" fontId="9" fillId="23" borderId="115" applyNumberFormat="0" applyFont="0" applyAlignment="0" applyProtection="0"/>
    <xf numFmtId="0" fontId="9" fillId="23" borderId="115" applyNumberFormat="0" applyFont="0" applyAlignment="0" applyProtection="0"/>
    <xf numFmtId="0" fontId="9" fillId="23" borderId="115" applyNumberFormat="0" applyFont="0" applyAlignment="0" applyProtection="0"/>
    <xf numFmtId="0" fontId="9" fillId="23" borderId="115" applyNumberFormat="0" applyFont="0" applyAlignment="0" applyProtection="0"/>
    <xf numFmtId="0" fontId="9" fillId="23" borderId="115" applyNumberFormat="0" applyFont="0" applyAlignment="0" applyProtection="0"/>
    <xf numFmtId="0" fontId="9" fillId="23" borderId="115" applyNumberFormat="0" applyFont="0" applyAlignment="0" applyProtection="0"/>
    <xf numFmtId="0" fontId="9" fillId="23" borderId="115" applyNumberFormat="0" applyFont="0" applyAlignment="0" applyProtection="0"/>
    <xf numFmtId="0" fontId="9" fillId="23" borderId="115" applyNumberFormat="0" applyFont="0" applyAlignment="0" applyProtection="0"/>
    <xf numFmtId="0" fontId="9" fillId="23" borderId="115" applyNumberFormat="0" applyFont="0" applyAlignment="0" applyProtection="0"/>
    <xf numFmtId="0" fontId="9" fillId="23" borderId="115" applyNumberFormat="0" applyFont="0" applyAlignment="0" applyProtection="0"/>
    <xf numFmtId="0" fontId="9" fillId="23" borderId="115" applyNumberFormat="0" applyFont="0" applyAlignment="0" applyProtection="0"/>
    <xf numFmtId="0" fontId="9" fillId="23" borderId="115" applyNumberFormat="0" applyFont="0" applyAlignment="0" applyProtection="0"/>
    <xf numFmtId="0" fontId="9" fillId="23" borderId="115" applyNumberFormat="0" applyFont="0" applyAlignment="0" applyProtection="0"/>
    <xf numFmtId="0" fontId="9" fillId="23" borderId="115" applyNumberFormat="0" applyFont="0" applyAlignment="0" applyProtection="0"/>
    <xf numFmtId="0" fontId="19" fillId="16" borderId="116" applyNumberFormat="0" applyAlignment="0" applyProtection="0"/>
    <xf numFmtId="0" fontId="9" fillId="23" borderId="124" applyNumberFormat="0" applyFont="0" applyAlignment="0" applyProtection="0"/>
    <xf numFmtId="0" fontId="9" fillId="23" borderId="124" applyNumberFormat="0" applyFont="0" applyAlignment="0" applyProtection="0"/>
    <xf numFmtId="0" fontId="9" fillId="23" borderId="124" applyNumberFormat="0" applyFont="0" applyAlignment="0" applyProtection="0"/>
    <xf numFmtId="0" fontId="9" fillId="23" borderId="124" applyNumberFormat="0" applyFont="0" applyAlignment="0" applyProtection="0"/>
    <xf numFmtId="0" fontId="9" fillId="23" borderId="124" applyNumberFormat="0" applyFont="0" applyAlignment="0" applyProtection="0"/>
    <xf numFmtId="0" fontId="9" fillId="23" borderId="124" applyNumberFormat="0" applyFont="0" applyAlignment="0" applyProtection="0"/>
    <xf numFmtId="0" fontId="19" fillId="16" borderId="154" applyNumberFormat="0" applyAlignment="0" applyProtection="0"/>
    <xf numFmtId="0" fontId="19" fillId="16" borderId="145" applyNumberFormat="0" applyAlignment="0" applyProtection="0"/>
    <xf numFmtId="0" fontId="19" fillId="16" borderId="145" applyNumberFormat="0" applyAlignment="0" applyProtection="0"/>
    <xf numFmtId="0" fontId="19" fillId="16" borderId="145" applyNumberFormat="0" applyAlignment="0" applyProtection="0"/>
    <xf numFmtId="0" fontId="19" fillId="16" borderId="145" applyNumberFormat="0" applyAlignment="0" applyProtection="0"/>
    <xf numFmtId="0" fontId="19" fillId="16" borderId="145" applyNumberFormat="0" applyAlignment="0" applyProtection="0"/>
    <xf numFmtId="0" fontId="19" fillId="16" borderId="145" applyNumberFormat="0" applyAlignment="0" applyProtection="0"/>
    <xf numFmtId="0" fontId="19" fillId="16" borderId="145" applyNumberFormat="0" applyAlignment="0" applyProtection="0"/>
    <xf numFmtId="0" fontId="19" fillId="16" borderId="145" applyNumberFormat="0" applyAlignment="0" applyProtection="0"/>
    <xf numFmtId="0" fontId="19" fillId="16" borderId="145" applyNumberFormat="0" applyAlignment="0" applyProtection="0"/>
    <xf numFmtId="0" fontId="19" fillId="16" borderId="145" applyNumberFormat="0" applyAlignment="0" applyProtection="0"/>
    <xf numFmtId="0" fontId="9" fillId="23" borderId="93" applyNumberFormat="0" applyFont="0" applyAlignment="0" applyProtection="0"/>
    <xf numFmtId="0" fontId="9" fillId="23" borderId="93" applyNumberFormat="0" applyFont="0" applyAlignment="0" applyProtection="0"/>
    <xf numFmtId="0" fontId="9" fillId="23" borderId="93" applyNumberFormat="0" applyFont="0" applyAlignment="0" applyProtection="0"/>
    <xf numFmtId="0" fontId="9" fillId="23" borderId="93" applyNumberFormat="0" applyFont="0" applyAlignment="0" applyProtection="0"/>
    <xf numFmtId="0" fontId="9" fillId="23" borderId="93" applyNumberFormat="0" applyFont="0" applyAlignment="0" applyProtection="0"/>
    <xf numFmtId="0" fontId="9" fillId="23" borderId="93" applyNumberFormat="0" applyFont="0" applyAlignment="0" applyProtection="0"/>
    <xf numFmtId="0" fontId="9" fillId="23" borderId="93" applyNumberFormat="0" applyFont="0" applyAlignment="0" applyProtection="0"/>
    <xf numFmtId="0" fontId="9" fillId="23" borderId="93" applyNumberFormat="0" applyFont="0" applyAlignment="0" applyProtection="0"/>
    <xf numFmtId="0" fontId="9" fillId="23" borderId="93" applyNumberFormat="0" applyFont="0" applyAlignment="0" applyProtection="0"/>
    <xf numFmtId="0" fontId="9" fillId="23" borderId="93" applyNumberFormat="0" applyFont="0" applyAlignment="0" applyProtection="0"/>
    <xf numFmtId="0" fontId="9" fillId="23" borderId="93" applyNumberFormat="0" applyFont="0" applyAlignment="0" applyProtection="0"/>
    <xf numFmtId="0" fontId="9" fillId="23" borderId="93" applyNumberFormat="0" applyFont="0" applyAlignment="0" applyProtection="0"/>
    <xf numFmtId="0" fontId="9" fillId="23" borderId="93" applyNumberFormat="0" applyFont="0" applyAlignment="0" applyProtection="0"/>
    <xf numFmtId="0" fontId="9" fillId="23" borderId="93" applyNumberFormat="0" applyFont="0" applyAlignment="0" applyProtection="0"/>
    <xf numFmtId="0" fontId="9" fillId="23" borderId="93" applyNumberFormat="0" applyFont="0" applyAlignment="0" applyProtection="0"/>
    <xf numFmtId="0" fontId="9" fillId="23" borderId="93" applyNumberFormat="0" applyFont="0" applyAlignment="0" applyProtection="0"/>
    <xf numFmtId="0" fontId="9" fillId="23" borderId="93" applyNumberFormat="0" applyFont="0" applyAlignment="0" applyProtection="0"/>
    <xf numFmtId="0" fontId="9" fillId="23" borderId="93" applyNumberFormat="0" applyFont="0" applyAlignment="0" applyProtection="0"/>
    <xf numFmtId="0" fontId="9" fillId="23" borderId="93" applyNumberFormat="0" applyFont="0" applyAlignment="0" applyProtection="0"/>
    <xf numFmtId="0" fontId="9" fillId="23" borderId="93" applyNumberFormat="0" applyFont="0" applyAlignment="0" applyProtection="0"/>
    <xf numFmtId="0" fontId="9" fillId="23" borderId="93" applyNumberFormat="0" applyFont="0" applyAlignment="0" applyProtection="0"/>
    <xf numFmtId="0" fontId="9" fillId="23" borderId="93" applyNumberFormat="0" applyFont="0" applyAlignment="0" applyProtection="0"/>
    <xf numFmtId="0" fontId="9" fillId="23" borderId="93" applyNumberFormat="0" applyFont="0" applyAlignment="0" applyProtection="0"/>
    <xf numFmtId="0" fontId="9" fillId="23" borderId="93" applyNumberFormat="0" applyFont="0" applyAlignment="0" applyProtection="0"/>
    <xf numFmtId="0" fontId="9" fillId="23" borderId="93" applyNumberFormat="0" applyFont="0" applyAlignment="0" applyProtection="0"/>
    <xf numFmtId="0" fontId="9" fillId="23" borderId="93" applyNumberFormat="0" applyFont="0" applyAlignment="0" applyProtection="0"/>
    <xf numFmtId="0" fontId="9" fillId="23" borderId="93" applyNumberFormat="0" applyFont="0" applyAlignment="0" applyProtection="0"/>
    <xf numFmtId="0" fontId="9" fillId="23" borderId="93" applyNumberFormat="0" applyFont="0" applyAlignment="0" applyProtection="0"/>
    <xf numFmtId="0" fontId="9" fillId="23" borderId="93" applyNumberFormat="0" applyFont="0" applyAlignment="0" applyProtection="0"/>
    <xf numFmtId="0" fontId="9" fillId="23" borderId="93" applyNumberFormat="0" applyFont="0" applyAlignment="0" applyProtection="0"/>
    <xf numFmtId="0" fontId="9" fillId="23" borderId="93" applyNumberFormat="0" applyFont="0" applyAlignment="0" applyProtection="0"/>
    <xf numFmtId="0" fontId="9" fillId="23" borderId="93" applyNumberFormat="0" applyFont="0" applyAlignment="0" applyProtection="0"/>
    <xf numFmtId="0" fontId="9" fillId="23" borderId="93" applyNumberFormat="0" applyFont="0" applyAlignment="0" applyProtection="0"/>
    <xf numFmtId="0" fontId="9" fillId="23" borderId="93" applyNumberFormat="0" applyFont="0" applyAlignment="0" applyProtection="0"/>
    <xf numFmtId="0" fontId="9" fillId="23" borderId="93" applyNumberFormat="0" applyFont="0" applyAlignment="0" applyProtection="0"/>
    <xf numFmtId="0" fontId="9" fillId="23" borderId="93" applyNumberFormat="0" applyFont="0" applyAlignment="0" applyProtection="0"/>
    <xf numFmtId="0" fontId="9" fillId="23" borderId="93" applyNumberFormat="0" applyFont="0" applyAlignment="0" applyProtection="0"/>
    <xf numFmtId="0" fontId="9" fillId="23" borderId="93" applyNumberFormat="0" applyFont="0" applyAlignment="0" applyProtection="0"/>
    <xf numFmtId="0" fontId="9" fillId="23" borderId="93" applyNumberFormat="0" applyFont="0" applyAlignment="0" applyProtection="0"/>
    <xf numFmtId="0" fontId="9" fillId="23" borderId="93" applyNumberFormat="0" applyFont="0" applyAlignment="0" applyProtection="0"/>
    <xf numFmtId="0" fontId="9" fillId="23" borderId="93" applyNumberFormat="0" applyFont="0" applyAlignment="0" applyProtection="0"/>
    <xf numFmtId="0" fontId="19" fillId="16" borderId="94" applyNumberFormat="0" applyAlignment="0" applyProtection="0"/>
    <xf numFmtId="0" fontId="19" fillId="16" borderId="132" applyNumberFormat="0" applyAlignment="0" applyProtection="0"/>
    <xf numFmtId="0" fontId="19" fillId="16" borderId="132" applyNumberFormat="0" applyAlignment="0" applyProtection="0"/>
    <xf numFmtId="0" fontId="19" fillId="16" borderId="132" applyNumberFormat="0" applyAlignment="0" applyProtection="0"/>
    <xf numFmtId="0" fontId="19" fillId="16" borderId="132" applyNumberFormat="0" applyAlignment="0" applyProtection="0"/>
    <xf numFmtId="0" fontId="19" fillId="16" borderId="132" applyNumberFormat="0" applyAlignment="0" applyProtection="0"/>
    <xf numFmtId="0" fontId="19" fillId="16" borderId="132" applyNumberFormat="0" applyAlignment="0" applyProtection="0"/>
    <xf numFmtId="0" fontId="19" fillId="16" borderId="132" applyNumberFormat="0" applyAlignment="0" applyProtection="0"/>
    <xf numFmtId="0" fontId="19" fillId="16" borderId="132" applyNumberFormat="0" applyAlignment="0" applyProtection="0"/>
    <xf numFmtId="0" fontId="19" fillId="16" borderId="132" applyNumberFormat="0" applyAlignment="0" applyProtection="0"/>
    <xf numFmtId="0" fontId="19" fillId="16" borderId="132" applyNumberFormat="0" applyAlignment="0" applyProtection="0"/>
    <xf numFmtId="0" fontId="15" fillId="0" borderId="143" applyNumberFormat="0" applyFill="0" applyAlignment="0" applyProtection="0"/>
    <xf numFmtId="0" fontId="15" fillId="0" borderId="143" applyNumberFormat="0" applyFill="0" applyAlignment="0" applyProtection="0"/>
    <xf numFmtId="0" fontId="15" fillId="0" borderId="143" applyNumberFormat="0" applyFill="0" applyAlignment="0" applyProtection="0"/>
    <xf numFmtId="0" fontId="15" fillId="0" borderId="143" applyNumberFormat="0" applyFill="0" applyAlignment="0" applyProtection="0"/>
    <xf numFmtId="0" fontId="15" fillId="0" borderId="143" applyNumberFormat="0" applyFill="0" applyAlignment="0" applyProtection="0"/>
    <xf numFmtId="0" fontId="15" fillId="0" borderId="143" applyNumberFormat="0" applyFill="0" applyAlignment="0" applyProtection="0"/>
    <xf numFmtId="0" fontId="15" fillId="0" borderId="143" applyNumberFormat="0" applyFill="0" applyAlignment="0" applyProtection="0"/>
    <xf numFmtId="0" fontId="15" fillId="0" borderId="143" applyNumberFormat="0" applyFill="0" applyAlignment="0" applyProtection="0"/>
    <xf numFmtId="0" fontId="15" fillId="0" borderId="143" applyNumberFormat="0" applyFill="0" applyAlignment="0" applyProtection="0"/>
    <xf numFmtId="0" fontId="9" fillId="23" borderId="148" applyNumberFormat="0" applyFont="0" applyAlignment="0" applyProtection="0"/>
    <xf numFmtId="0" fontId="9" fillId="23" borderId="148" applyNumberFormat="0" applyFont="0" applyAlignment="0" applyProtection="0"/>
    <xf numFmtId="0" fontId="19" fillId="16" borderId="101" applyNumberFormat="0" applyAlignment="0" applyProtection="0"/>
    <xf numFmtId="0" fontId="19" fillId="16" borderId="101" applyNumberFormat="0" applyAlignment="0" applyProtection="0"/>
    <xf numFmtId="0" fontId="19" fillId="16" borderId="101" applyNumberFormat="0" applyAlignment="0" applyProtection="0"/>
    <xf numFmtId="0" fontId="19" fillId="16" borderId="101" applyNumberFormat="0" applyAlignment="0" applyProtection="0"/>
    <xf numFmtId="0" fontId="19" fillId="16" borderId="101" applyNumberFormat="0" applyAlignment="0" applyProtection="0"/>
    <xf numFmtId="0" fontId="19" fillId="16" borderId="101" applyNumberFormat="0" applyAlignment="0" applyProtection="0"/>
    <xf numFmtId="0" fontId="19" fillId="16" borderId="101" applyNumberFormat="0" applyAlignment="0" applyProtection="0"/>
    <xf numFmtId="0" fontId="19" fillId="16" borderId="101" applyNumberFormat="0" applyAlignment="0" applyProtection="0"/>
    <xf numFmtId="0" fontId="19" fillId="16" borderId="101" applyNumberFormat="0" applyAlignment="0" applyProtection="0"/>
    <xf numFmtId="0" fontId="19" fillId="16" borderId="101" applyNumberFormat="0" applyAlignment="0" applyProtection="0"/>
    <xf numFmtId="0" fontId="19" fillId="16" borderId="101" applyNumberFormat="0" applyAlignment="0" applyProtection="0"/>
    <xf numFmtId="0" fontId="19" fillId="16" borderId="101" applyNumberFormat="0" applyAlignment="0" applyProtection="0"/>
    <xf numFmtId="0" fontId="19" fillId="16" borderId="101" applyNumberFormat="0" applyAlignment="0" applyProtection="0"/>
    <xf numFmtId="0" fontId="19" fillId="16" borderId="101" applyNumberFormat="0" applyAlignment="0" applyProtection="0"/>
    <xf numFmtId="0" fontId="19" fillId="16" borderId="101" applyNumberFormat="0" applyAlignment="0" applyProtection="0"/>
    <xf numFmtId="0" fontId="19" fillId="16" borderId="101" applyNumberFormat="0" applyAlignment="0" applyProtection="0"/>
    <xf numFmtId="0" fontId="19" fillId="16" borderId="101" applyNumberFormat="0" applyAlignment="0" applyProtection="0"/>
    <xf numFmtId="0" fontId="19" fillId="16" borderId="101" applyNumberFormat="0" applyAlignment="0" applyProtection="0"/>
    <xf numFmtId="0" fontId="19" fillId="16" borderId="101" applyNumberFormat="0" applyAlignment="0" applyProtection="0"/>
    <xf numFmtId="0" fontId="19" fillId="16" borderId="101" applyNumberFormat="0" applyAlignment="0" applyProtection="0"/>
    <xf numFmtId="0" fontId="19" fillId="16" borderId="149" applyNumberFormat="0" applyAlignment="0" applyProtection="0"/>
    <xf numFmtId="0" fontId="9" fillId="23" borderId="148" applyNumberFormat="0" applyFont="0" applyAlignment="0" applyProtection="0"/>
    <xf numFmtId="0" fontId="19" fillId="16" borderId="125" applyNumberFormat="0" applyAlignment="0" applyProtection="0"/>
    <xf numFmtId="0" fontId="19" fillId="16" borderId="125" applyNumberFormat="0" applyAlignment="0" applyProtection="0"/>
    <xf numFmtId="0" fontId="19" fillId="16" borderId="125" applyNumberFormat="0" applyAlignment="0" applyProtection="0"/>
    <xf numFmtId="0" fontId="19" fillId="16" borderId="125" applyNumberFormat="0" applyAlignment="0" applyProtection="0"/>
    <xf numFmtId="0" fontId="19" fillId="16" borderId="125" applyNumberFormat="0" applyAlignment="0" applyProtection="0"/>
    <xf numFmtId="0" fontId="19" fillId="16" borderId="125" applyNumberFormat="0" applyAlignment="0" applyProtection="0"/>
    <xf numFmtId="0" fontId="19" fillId="16" borderId="125" applyNumberFormat="0" applyAlignment="0" applyProtection="0"/>
    <xf numFmtId="0" fontId="19" fillId="16" borderId="125" applyNumberFormat="0" applyAlignment="0" applyProtection="0"/>
    <xf numFmtId="0" fontId="19" fillId="16" borderId="125" applyNumberFormat="0" applyAlignment="0" applyProtection="0"/>
    <xf numFmtId="0" fontId="19" fillId="16" borderId="116" applyNumberFormat="0" applyAlignment="0" applyProtection="0"/>
    <xf numFmtId="0" fontId="19" fillId="16" borderId="116" applyNumberFormat="0" applyAlignment="0" applyProtection="0"/>
    <xf numFmtId="0" fontId="19" fillId="16" borderId="116" applyNumberFormat="0" applyAlignment="0" applyProtection="0"/>
    <xf numFmtId="0" fontId="19" fillId="16" borderId="116" applyNumberFormat="0" applyAlignment="0" applyProtection="0"/>
    <xf numFmtId="0" fontId="19" fillId="16" borderId="116" applyNumberFormat="0" applyAlignment="0" applyProtection="0"/>
    <xf numFmtId="0" fontId="19" fillId="16" borderId="116" applyNumberFormat="0" applyAlignment="0" applyProtection="0"/>
    <xf numFmtId="0" fontId="19" fillId="16" borderId="116" applyNumberFormat="0" applyAlignment="0" applyProtection="0"/>
    <xf numFmtId="0" fontId="19" fillId="16" borderId="116" applyNumberFormat="0" applyAlignment="0" applyProtection="0"/>
    <xf numFmtId="0" fontId="19" fillId="16" borderId="116" applyNumberFormat="0" applyAlignment="0" applyProtection="0"/>
    <xf numFmtId="0" fontId="19" fillId="16" borderId="116" applyNumberFormat="0" applyAlignment="0" applyProtection="0"/>
    <xf numFmtId="0" fontId="19" fillId="16" borderId="116" applyNumberFormat="0" applyAlignment="0" applyProtection="0"/>
    <xf numFmtId="0" fontId="19" fillId="16" borderId="110" applyNumberFormat="0" applyAlignment="0" applyProtection="0"/>
    <xf numFmtId="0" fontId="9" fillId="23" borderId="120" applyNumberFormat="0" applyFont="0" applyAlignment="0" applyProtection="0"/>
    <xf numFmtId="0" fontId="9" fillId="23" borderId="109" applyNumberFormat="0" applyFont="0" applyAlignment="0" applyProtection="0"/>
    <xf numFmtId="0" fontId="9" fillId="23" borderId="109" applyNumberFormat="0" applyFont="0" applyAlignment="0" applyProtection="0"/>
    <xf numFmtId="0" fontId="19" fillId="16" borderId="110" applyNumberFormat="0" applyAlignment="0" applyProtection="0"/>
    <xf numFmtId="3" fontId="39" fillId="0" borderId="0" applyFont="0" applyFill="0" applyBorder="0" applyAlignment="0" applyProtection="0"/>
    <xf numFmtId="0" fontId="9" fillId="23" borderId="120" applyNumberFormat="0" applyFont="0" applyAlignment="0" applyProtection="0"/>
    <xf numFmtId="0" fontId="9" fillId="23" borderId="109" applyNumberFormat="0" applyFont="0" applyAlignment="0" applyProtection="0"/>
    <xf numFmtId="0" fontId="9" fillId="23" borderId="120" applyNumberFormat="0" applyFont="0" applyAlignment="0" applyProtection="0"/>
    <xf numFmtId="3" fontId="39" fillId="0" borderId="0" applyFont="0" applyFill="0" applyBorder="0" applyAlignment="0" applyProtection="0"/>
    <xf numFmtId="0" fontId="16" fillId="7" borderId="151" applyNumberFormat="0" applyAlignment="0" applyProtection="0"/>
    <xf numFmtId="0" fontId="9" fillId="23" borderId="131" applyNumberFormat="0" applyFont="0" applyAlignment="0" applyProtection="0"/>
    <xf numFmtId="0" fontId="19" fillId="16" borderId="110" applyNumberFormat="0" applyAlignment="0" applyProtection="0"/>
    <xf numFmtId="0" fontId="19" fillId="16" borderId="110" applyNumberFormat="0" applyAlignment="0" applyProtection="0"/>
    <xf numFmtId="0" fontId="19" fillId="16" borderId="110" applyNumberFormat="0" applyAlignment="0" applyProtection="0"/>
    <xf numFmtId="0" fontId="9" fillId="23" borderId="136" applyNumberFormat="0" applyFont="0" applyAlignment="0" applyProtection="0"/>
    <xf numFmtId="0" fontId="9" fillId="23" borderId="120" applyNumberFormat="0" applyFont="0" applyAlignment="0" applyProtection="0"/>
    <xf numFmtId="0" fontId="9" fillId="23" borderId="120" applyNumberFormat="0" applyFont="0" applyAlignment="0" applyProtection="0"/>
    <xf numFmtId="0" fontId="9" fillId="23" borderId="109" applyNumberFormat="0" applyFont="0" applyAlignment="0" applyProtection="0"/>
    <xf numFmtId="0" fontId="9" fillId="23" borderId="109" applyNumberFormat="0" applyFont="0" applyAlignment="0" applyProtection="0"/>
    <xf numFmtId="0" fontId="19" fillId="16" borderId="94" applyNumberFormat="0" applyAlignment="0" applyProtection="0"/>
    <xf numFmtId="0" fontId="19" fillId="16" borderId="94" applyNumberFormat="0" applyAlignment="0" applyProtection="0"/>
    <xf numFmtId="0" fontId="19" fillId="16" borderId="94" applyNumberFormat="0" applyAlignment="0" applyProtection="0"/>
    <xf numFmtId="0" fontId="19" fillId="16" borderId="94" applyNumberFormat="0" applyAlignment="0" applyProtection="0"/>
    <xf numFmtId="0" fontId="19" fillId="16" borderId="94" applyNumberFormat="0" applyAlignment="0" applyProtection="0"/>
    <xf numFmtId="0" fontId="19" fillId="16" borderId="94" applyNumberFormat="0" applyAlignment="0" applyProtection="0"/>
    <xf numFmtId="0" fontId="19" fillId="16" borderId="94" applyNumberFormat="0" applyAlignment="0" applyProtection="0"/>
    <xf numFmtId="0" fontId="19" fillId="16" borderId="94" applyNumberFormat="0" applyAlignment="0" applyProtection="0"/>
    <xf numFmtId="0" fontId="19" fillId="16" borderId="94" applyNumberFormat="0" applyAlignment="0" applyProtection="0"/>
    <xf numFmtId="0" fontId="19" fillId="16" borderId="94" applyNumberFormat="0" applyAlignment="0" applyProtection="0"/>
    <xf numFmtId="0" fontId="19" fillId="16" borderId="94" applyNumberFormat="0" applyAlignment="0" applyProtection="0"/>
    <xf numFmtId="0" fontId="19" fillId="16" borderId="94" applyNumberFormat="0" applyAlignment="0" applyProtection="0"/>
    <xf numFmtId="0" fontId="19" fillId="16" borderId="94" applyNumberFormat="0" applyAlignment="0" applyProtection="0"/>
    <xf numFmtId="0" fontId="19" fillId="16" borderId="94" applyNumberFormat="0" applyAlignment="0" applyProtection="0"/>
    <xf numFmtId="0" fontId="19" fillId="16" borderId="94" applyNumberFormat="0" applyAlignment="0" applyProtection="0"/>
    <xf numFmtId="0" fontId="19" fillId="16" borderId="94" applyNumberFormat="0" applyAlignment="0" applyProtection="0"/>
    <xf numFmtId="0" fontId="19" fillId="16" borderId="94" applyNumberFormat="0" applyAlignment="0" applyProtection="0"/>
    <xf numFmtId="0" fontId="19" fillId="16" borderId="94" applyNumberFormat="0" applyAlignment="0" applyProtection="0"/>
    <xf numFmtId="0" fontId="19" fillId="16" borderId="94" applyNumberFormat="0" applyAlignment="0" applyProtection="0"/>
    <xf numFmtId="0" fontId="19" fillId="16" borderId="94" applyNumberFormat="0" applyAlignment="0" applyProtection="0"/>
    <xf numFmtId="180" fontId="5" fillId="0" borderId="0" applyFont="0" applyFill="0" applyBorder="0" applyAlignment="0" applyProtection="0"/>
    <xf numFmtId="0" fontId="16" fillId="7" borderId="147" applyNumberFormat="0" applyAlignment="0" applyProtection="0"/>
    <xf numFmtId="0" fontId="16" fillId="7" borderId="118" applyNumberFormat="0" applyAlignment="0" applyProtection="0"/>
    <xf numFmtId="0" fontId="16" fillId="7" borderId="118" applyNumberFormat="0" applyAlignment="0" applyProtection="0"/>
    <xf numFmtId="0" fontId="16" fillId="7" borderId="118" applyNumberFormat="0" applyAlignment="0" applyProtection="0"/>
    <xf numFmtId="0" fontId="25" fillId="0" borderId="102" applyNumberFormat="0" applyFill="0" applyAlignment="0" applyProtection="0"/>
    <xf numFmtId="0" fontId="25" fillId="0" borderId="102" applyNumberFormat="0" applyFill="0" applyAlignment="0" applyProtection="0"/>
    <xf numFmtId="0" fontId="25" fillId="0" borderId="102" applyNumberFormat="0" applyFill="0" applyAlignment="0" applyProtection="0"/>
    <xf numFmtId="0" fontId="25" fillId="0" borderId="102" applyNumberFormat="0" applyFill="0" applyAlignment="0" applyProtection="0"/>
    <xf numFmtId="0" fontId="25" fillId="0" borderId="102" applyNumberFormat="0" applyFill="0" applyAlignment="0" applyProtection="0"/>
    <xf numFmtId="0" fontId="25" fillId="0" borderId="102" applyNumberFormat="0" applyFill="0" applyAlignment="0" applyProtection="0"/>
    <xf numFmtId="0" fontId="25" fillId="0" borderId="102" applyNumberFormat="0" applyFill="0" applyAlignment="0" applyProtection="0"/>
    <xf numFmtId="0" fontId="25" fillId="0" borderId="102" applyNumberFormat="0" applyFill="0" applyAlignment="0" applyProtection="0"/>
    <xf numFmtId="0" fontId="25" fillId="0" borderId="102" applyNumberFormat="0" applyFill="0" applyAlignment="0" applyProtection="0"/>
    <xf numFmtId="0" fontId="25" fillId="0" borderId="102" applyNumberFormat="0" applyFill="0" applyAlignment="0" applyProtection="0"/>
    <xf numFmtId="0" fontId="25" fillId="0" borderId="102" applyNumberFormat="0" applyFill="0" applyAlignment="0" applyProtection="0"/>
    <xf numFmtId="0" fontId="25" fillId="0" borderId="102" applyNumberFormat="0" applyFill="0" applyAlignment="0" applyProtection="0"/>
    <xf numFmtId="0" fontId="25" fillId="0" borderId="102" applyNumberFormat="0" applyFill="0" applyAlignment="0" applyProtection="0"/>
    <xf numFmtId="0" fontId="25" fillId="0" borderId="102" applyNumberFormat="0" applyFill="0" applyAlignment="0" applyProtection="0"/>
    <xf numFmtId="0" fontId="25" fillId="0" borderId="102" applyNumberFormat="0" applyFill="0" applyAlignment="0" applyProtection="0"/>
    <xf numFmtId="0" fontId="25" fillId="0" borderId="102" applyNumberFormat="0" applyFill="0" applyAlignment="0" applyProtection="0"/>
    <xf numFmtId="0" fontId="25" fillId="0" borderId="102" applyNumberFormat="0" applyFill="0" applyAlignment="0" applyProtection="0"/>
    <xf numFmtId="0" fontId="25" fillId="0" borderId="102" applyNumberFormat="0" applyFill="0" applyAlignment="0" applyProtection="0"/>
    <xf numFmtId="0" fontId="25" fillId="0" borderId="102" applyNumberFormat="0" applyFill="0" applyAlignment="0" applyProtection="0"/>
    <xf numFmtId="0" fontId="25" fillId="0" borderId="102" applyNumberFormat="0" applyFill="0" applyAlignment="0" applyProtection="0"/>
    <xf numFmtId="0" fontId="25" fillId="0" borderId="102" applyNumberFormat="0" applyFill="0" applyAlignment="0" applyProtection="0"/>
    <xf numFmtId="0" fontId="25" fillId="0" borderId="102" applyNumberFormat="0" applyFill="0" applyAlignment="0" applyProtection="0"/>
    <xf numFmtId="0" fontId="25" fillId="0" borderId="102" applyNumberFormat="0" applyFill="0" applyAlignment="0" applyProtection="0"/>
    <xf numFmtId="0" fontId="25" fillId="0" borderId="102" applyNumberFormat="0" applyFill="0" applyAlignment="0" applyProtection="0"/>
    <xf numFmtId="0" fontId="9" fillId="23" borderId="136" applyNumberFormat="0" applyFont="0" applyAlignment="0" applyProtection="0"/>
    <xf numFmtId="0" fontId="9" fillId="23" borderId="131" applyNumberFormat="0" applyFont="0" applyAlignment="0" applyProtection="0"/>
    <xf numFmtId="0" fontId="19" fillId="16" borderId="137" applyNumberFormat="0" applyAlignment="0" applyProtection="0"/>
    <xf numFmtId="0" fontId="9" fillId="23" borderId="109" applyNumberFormat="0" applyFont="0" applyAlignment="0" applyProtection="0"/>
    <xf numFmtId="0" fontId="9" fillId="23" borderId="148" applyNumberFormat="0" applyFont="0" applyAlignment="0" applyProtection="0"/>
    <xf numFmtId="0" fontId="16" fillId="7" borderId="147" applyNumberFormat="0" applyAlignment="0" applyProtection="0"/>
    <xf numFmtId="0" fontId="16" fillId="7" borderId="108" applyNumberFormat="0" applyAlignment="0" applyProtection="0"/>
    <xf numFmtId="0" fontId="9" fillId="23" borderId="131" applyNumberFormat="0" applyFont="0" applyAlignment="0" applyProtection="0"/>
    <xf numFmtId="0" fontId="19" fillId="16" borderId="137" applyNumberFormat="0" applyAlignment="0" applyProtection="0"/>
    <xf numFmtId="0" fontId="9" fillId="23" borderId="109" applyNumberFormat="0" applyFont="0" applyAlignment="0" applyProtection="0"/>
    <xf numFmtId="0" fontId="9" fillId="23" borderId="148" applyNumberFormat="0" applyFont="0" applyAlignment="0" applyProtection="0"/>
    <xf numFmtId="0" fontId="16" fillId="7" borderId="108" applyNumberFormat="0" applyAlignment="0" applyProtection="0"/>
    <xf numFmtId="0" fontId="16" fillId="7" borderId="108" applyNumberFormat="0" applyAlignment="0" applyProtection="0"/>
    <xf numFmtId="0" fontId="9" fillId="23" borderId="144" applyNumberFormat="0" applyFont="0" applyAlignment="0" applyProtection="0"/>
    <xf numFmtId="0" fontId="19" fillId="16" borderId="137" applyNumberFormat="0" applyAlignment="0" applyProtection="0"/>
    <xf numFmtId="0" fontId="19" fillId="16" borderId="149" applyNumberFormat="0" applyAlignment="0" applyProtection="0"/>
    <xf numFmtId="0" fontId="19" fillId="16" borderId="149" applyNumberFormat="0" applyAlignment="0" applyProtection="0"/>
    <xf numFmtId="0" fontId="9" fillId="23" borderId="104" applyNumberFormat="0" applyFont="0" applyAlignment="0" applyProtection="0"/>
    <xf numFmtId="0" fontId="9" fillId="23" borderId="104" applyNumberFormat="0" applyFont="0" applyAlignment="0" applyProtection="0"/>
    <xf numFmtId="0" fontId="9" fillId="23" borderId="109" applyNumberFormat="0" applyFont="0" applyAlignment="0" applyProtection="0"/>
    <xf numFmtId="0" fontId="9" fillId="23" borderId="109" applyNumberFormat="0" applyFont="0" applyAlignment="0" applyProtection="0"/>
    <xf numFmtId="0" fontId="9" fillId="23" borderId="148" applyNumberFormat="0" applyFont="0" applyAlignment="0" applyProtection="0"/>
    <xf numFmtId="0" fontId="9" fillId="23" borderId="148" applyNumberFormat="0" applyFont="0" applyAlignment="0" applyProtection="0"/>
    <xf numFmtId="180" fontId="5" fillId="0" borderId="0" applyFont="0" applyFill="0" applyBorder="0" applyAlignment="0" applyProtection="0"/>
    <xf numFmtId="0" fontId="16" fillId="7" borderId="103" applyNumberFormat="0" applyAlignment="0" applyProtection="0"/>
    <xf numFmtId="3" fontId="39" fillId="0" borderId="0" applyFont="0" applyFill="0" applyBorder="0" applyAlignment="0" applyProtection="0"/>
    <xf numFmtId="0" fontId="25" fillId="0" borderId="95" applyNumberFormat="0" applyFill="0" applyAlignment="0" applyProtection="0"/>
    <xf numFmtId="0" fontId="25" fillId="0" borderId="95" applyNumberFormat="0" applyFill="0" applyAlignment="0" applyProtection="0"/>
    <xf numFmtId="0" fontId="25" fillId="0" borderId="95" applyNumberFormat="0" applyFill="0" applyAlignment="0" applyProtection="0"/>
    <xf numFmtId="0" fontId="25" fillId="0" borderId="95" applyNumberFormat="0" applyFill="0" applyAlignment="0" applyProtection="0"/>
    <xf numFmtId="0" fontId="25" fillId="0" borderId="95" applyNumberFormat="0" applyFill="0" applyAlignment="0" applyProtection="0"/>
    <xf numFmtId="0" fontId="25" fillId="0" borderId="95" applyNumberFormat="0" applyFill="0" applyAlignment="0" applyProtection="0"/>
    <xf numFmtId="0" fontId="25" fillId="0" borderId="95" applyNumberFormat="0" applyFill="0" applyAlignment="0" applyProtection="0"/>
    <xf numFmtId="0" fontId="25" fillId="0" borderId="95" applyNumberFormat="0" applyFill="0" applyAlignment="0" applyProtection="0"/>
    <xf numFmtId="0" fontId="25" fillId="0" borderId="95" applyNumberFormat="0" applyFill="0" applyAlignment="0" applyProtection="0"/>
    <xf numFmtId="0" fontId="25" fillId="0" borderId="95" applyNumberFormat="0" applyFill="0" applyAlignment="0" applyProtection="0"/>
    <xf numFmtId="0" fontId="25" fillId="0" borderId="95" applyNumberFormat="0" applyFill="0" applyAlignment="0" applyProtection="0"/>
    <xf numFmtId="0" fontId="25" fillId="0" borderId="95" applyNumberFormat="0" applyFill="0" applyAlignment="0" applyProtection="0"/>
    <xf numFmtId="0" fontId="25" fillId="0" borderId="95" applyNumberFormat="0" applyFill="0" applyAlignment="0" applyProtection="0"/>
    <xf numFmtId="0" fontId="25" fillId="0" borderId="95" applyNumberFormat="0" applyFill="0" applyAlignment="0" applyProtection="0"/>
    <xf numFmtId="0" fontId="25" fillId="0" borderId="95" applyNumberFormat="0" applyFill="0" applyAlignment="0" applyProtection="0"/>
    <xf numFmtId="0" fontId="25" fillId="0" borderId="95" applyNumberFormat="0" applyFill="0" applyAlignment="0" applyProtection="0"/>
    <xf numFmtId="0" fontId="25" fillId="0" borderId="95" applyNumberFormat="0" applyFill="0" applyAlignment="0" applyProtection="0"/>
    <xf numFmtId="0" fontId="25" fillId="0" borderId="95" applyNumberFormat="0" applyFill="0" applyAlignment="0" applyProtection="0"/>
    <xf numFmtId="0" fontId="25" fillId="0" borderId="95" applyNumberFormat="0" applyFill="0" applyAlignment="0" applyProtection="0"/>
    <xf numFmtId="0" fontId="25" fillId="0" borderId="95" applyNumberFormat="0" applyFill="0" applyAlignment="0" applyProtection="0"/>
    <xf numFmtId="0" fontId="25" fillId="0" borderId="95" applyNumberFormat="0" applyFill="0" applyAlignment="0" applyProtection="0"/>
    <xf numFmtId="0" fontId="25" fillId="0" borderId="95" applyNumberFormat="0" applyFill="0" applyAlignment="0" applyProtection="0"/>
    <xf numFmtId="0" fontId="25" fillId="0" borderId="95" applyNumberFormat="0" applyFill="0" applyAlignment="0" applyProtection="0"/>
    <xf numFmtId="0" fontId="25" fillId="0" borderId="95" applyNumberFormat="0" applyFill="0" applyAlignment="0" applyProtection="0"/>
    <xf numFmtId="0" fontId="25" fillId="0" borderId="95" applyNumberFormat="0" applyFill="0" applyAlignment="0" applyProtection="0"/>
    <xf numFmtId="0" fontId="25" fillId="0" borderId="95" applyNumberFormat="0" applyFill="0" applyAlignment="0" applyProtection="0"/>
    <xf numFmtId="0" fontId="25" fillId="0" borderId="95" applyNumberFormat="0" applyFill="0" applyAlignment="0" applyProtection="0"/>
    <xf numFmtId="0" fontId="25" fillId="0" borderId="95" applyNumberFormat="0" applyFill="0" applyAlignment="0" applyProtection="0"/>
    <xf numFmtId="0" fontId="25" fillId="0" borderId="95" applyNumberFormat="0" applyFill="0" applyAlignment="0" applyProtection="0"/>
    <xf numFmtId="0" fontId="25" fillId="0" borderId="95" applyNumberFormat="0" applyFill="0" applyAlignment="0" applyProtection="0"/>
    <xf numFmtId="0" fontId="25" fillId="0" borderId="95" applyNumberFormat="0" applyFill="0" applyAlignment="0" applyProtection="0"/>
    <xf numFmtId="0" fontId="25" fillId="0" borderId="95" applyNumberFormat="0" applyFill="0" applyAlignment="0" applyProtection="0"/>
    <xf numFmtId="0" fontId="25" fillId="0" borderId="95" applyNumberFormat="0" applyFill="0" applyAlignment="0" applyProtection="0"/>
    <xf numFmtId="0" fontId="25" fillId="0" borderId="95" applyNumberFormat="0" applyFill="0" applyAlignment="0" applyProtection="0"/>
    <xf numFmtId="0" fontId="25" fillId="0" borderId="95" applyNumberFormat="0" applyFill="0" applyAlignment="0" applyProtection="0"/>
    <xf numFmtId="0" fontId="25" fillId="0" borderId="95" applyNumberFormat="0" applyFill="0" applyAlignment="0" applyProtection="0"/>
    <xf numFmtId="0" fontId="25" fillId="0" borderId="95" applyNumberFormat="0" applyFill="0" applyAlignment="0" applyProtection="0"/>
    <xf numFmtId="0" fontId="25" fillId="0" borderId="95" applyNumberFormat="0" applyFill="0" applyAlignment="0" applyProtection="0"/>
    <xf numFmtId="0" fontId="25" fillId="0" borderId="95" applyNumberFormat="0" applyFill="0" applyAlignment="0" applyProtection="0"/>
    <xf numFmtId="0" fontId="25" fillId="0" borderId="95" applyNumberFormat="0" applyFill="0" applyAlignment="0" applyProtection="0"/>
    <xf numFmtId="0" fontId="19" fillId="16" borderId="145" applyNumberFormat="0" applyAlignment="0" applyProtection="0"/>
    <xf numFmtId="0" fontId="19" fillId="16" borderId="145" applyNumberFormat="0" applyAlignment="0" applyProtection="0"/>
    <xf numFmtId="0" fontId="19" fillId="16" borderId="145" applyNumberFormat="0" applyAlignment="0" applyProtection="0"/>
    <xf numFmtId="44" fontId="5" fillId="0" borderId="0" applyFont="0" applyFill="0" applyBorder="0" applyAlignment="0" applyProtection="0"/>
    <xf numFmtId="0" fontId="19" fillId="16" borderId="145" applyNumberFormat="0" applyAlignment="0" applyProtection="0"/>
    <xf numFmtId="0" fontId="19" fillId="16" borderId="145" applyNumberFormat="0" applyAlignment="0" applyProtection="0"/>
    <xf numFmtId="0" fontId="9" fillId="23" borderId="100" applyNumberFormat="0" applyFont="0" applyAlignment="0" applyProtection="0"/>
    <xf numFmtId="0" fontId="25" fillId="0" borderId="111" applyNumberFormat="0" applyFill="0" applyAlignment="0" applyProtection="0"/>
    <xf numFmtId="0" fontId="25" fillId="0" borderId="111" applyNumberFormat="0" applyFill="0" applyAlignment="0" applyProtection="0"/>
    <xf numFmtId="0" fontId="25" fillId="0" borderId="111" applyNumberFormat="0" applyFill="0" applyAlignment="0" applyProtection="0"/>
    <xf numFmtId="0" fontId="25" fillId="0" borderId="111" applyNumberFormat="0" applyFill="0" applyAlignment="0" applyProtection="0"/>
    <xf numFmtId="0" fontId="25" fillId="0" borderId="111" applyNumberFormat="0" applyFill="0" applyAlignment="0" applyProtection="0"/>
    <xf numFmtId="0" fontId="25" fillId="0" borderId="111" applyNumberFormat="0" applyFill="0" applyAlignment="0" applyProtection="0"/>
    <xf numFmtId="0" fontId="25" fillId="0" borderId="111" applyNumberFormat="0" applyFill="0" applyAlignment="0" applyProtection="0"/>
    <xf numFmtId="0" fontId="25" fillId="0" borderId="111" applyNumberFormat="0" applyFill="0" applyAlignment="0" applyProtection="0"/>
    <xf numFmtId="0" fontId="25" fillId="0" borderId="111" applyNumberFormat="0" applyFill="0" applyAlignment="0" applyProtection="0"/>
    <xf numFmtId="0" fontId="25" fillId="0" borderId="111" applyNumberFormat="0" applyFill="0" applyAlignment="0" applyProtection="0"/>
    <xf numFmtId="0" fontId="25" fillId="0" borderId="111" applyNumberFormat="0" applyFill="0" applyAlignment="0" applyProtection="0"/>
    <xf numFmtId="0" fontId="25" fillId="0" borderId="111" applyNumberFormat="0" applyFill="0" applyAlignment="0" applyProtection="0"/>
    <xf numFmtId="0" fontId="25" fillId="0" borderId="111" applyNumberFormat="0" applyFill="0" applyAlignment="0" applyProtection="0"/>
    <xf numFmtId="0" fontId="25" fillId="0" borderId="111" applyNumberFormat="0" applyFill="0" applyAlignment="0" applyProtection="0"/>
    <xf numFmtId="0" fontId="25" fillId="0" borderId="111" applyNumberFormat="0" applyFill="0" applyAlignment="0" applyProtection="0"/>
    <xf numFmtId="0" fontId="25" fillId="0" borderId="111" applyNumberFormat="0" applyFill="0" applyAlignment="0" applyProtection="0"/>
    <xf numFmtId="0" fontId="25" fillId="0" borderId="111" applyNumberFormat="0" applyFill="0" applyAlignment="0" applyProtection="0"/>
    <xf numFmtId="0" fontId="25" fillId="0" borderId="111" applyNumberFormat="0" applyFill="0" applyAlignment="0" applyProtection="0"/>
    <xf numFmtId="0" fontId="25" fillId="0" borderId="111" applyNumberFormat="0" applyFill="0" applyAlignment="0" applyProtection="0"/>
    <xf numFmtId="0" fontId="25" fillId="0" borderId="111" applyNumberFormat="0" applyFill="0" applyAlignment="0" applyProtection="0"/>
    <xf numFmtId="0" fontId="25" fillId="0" borderId="111" applyNumberFormat="0" applyFill="0" applyAlignment="0" applyProtection="0"/>
    <xf numFmtId="0" fontId="15" fillId="0" borderId="143" applyNumberFormat="0" applyFill="0" applyAlignment="0" applyProtection="0"/>
    <xf numFmtId="0" fontId="19" fillId="16" borderId="132" applyNumberFormat="0" applyAlignment="0" applyProtection="0"/>
    <xf numFmtId="0" fontId="9" fillId="23" borderId="124" applyNumberFormat="0" applyFont="0" applyAlignment="0" applyProtection="0"/>
    <xf numFmtId="0" fontId="9" fillId="23" borderId="115" applyNumberFormat="0" applyFont="0" applyAlignment="0" applyProtection="0"/>
    <xf numFmtId="0" fontId="9" fillId="23" borderId="144" applyNumberFormat="0" applyFont="0" applyAlignment="0" applyProtection="0"/>
    <xf numFmtId="0" fontId="9" fillId="23" borderId="144" applyNumberFormat="0" applyFont="0" applyAlignment="0" applyProtection="0"/>
    <xf numFmtId="0" fontId="16" fillId="7" borderId="113" applyNumberFormat="0" applyAlignment="0" applyProtection="0"/>
    <xf numFmtId="0" fontId="15" fillId="0" borderId="143" applyNumberFormat="0" applyFill="0" applyAlignment="0" applyProtection="0"/>
    <xf numFmtId="0" fontId="19" fillId="16" borderId="132" applyNumberFormat="0" applyAlignment="0" applyProtection="0"/>
    <xf numFmtId="0" fontId="9" fillId="23" borderId="124" applyNumberFormat="0" applyFont="0" applyAlignment="0" applyProtection="0"/>
    <xf numFmtId="0" fontId="9" fillId="23" borderId="115" applyNumberFormat="0" applyFont="0" applyAlignment="0" applyProtection="0"/>
    <xf numFmtId="0" fontId="9" fillId="23" borderId="144" applyNumberFormat="0" applyFont="0" applyAlignment="0" applyProtection="0"/>
    <xf numFmtId="0" fontId="9" fillId="23" borderId="144" applyNumberFormat="0" applyFont="0" applyAlignment="0" applyProtection="0"/>
    <xf numFmtId="0" fontId="16" fillId="7" borderId="113" applyNumberFormat="0" applyAlignment="0" applyProtection="0"/>
    <xf numFmtId="0" fontId="16" fillId="7" borderId="130" applyNumberFormat="0" applyAlignment="0" applyProtection="0"/>
    <xf numFmtId="3" fontId="39" fillId="0" borderId="0" applyFont="0" applyFill="0" applyBorder="0" applyAlignment="0" applyProtection="0"/>
    <xf numFmtId="0" fontId="15" fillId="0" borderId="143" applyNumberFormat="0" applyFill="0" applyAlignment="0" applyProtection="0"/>
    <xf numFmtId="0" fontId="19" fillId="16" borderId="132" applyNumberFormat="0" applyAlignment="0" applyProtection="0"/>
    <xf numFmtId="0" fontId="9" fillId="23" borderId="124" applyNumberFormat="0" applyFont="0" applyAlignment="0" applyProtection="0"/>
    <xf numFmtId="0" fontId="15" fillId="0" borderId="98" applyNumberFormat="0" applyFill="0" applyAlignment="0" applyProtection="0"/>
    <xf numFmtId="0" fontId="15" fillId="0" borderId="98" applyNumberFormat="0" applyFill="0" applyAlignment="0" applyProtection="0"/>
    <xf numFmtId="0" fontId="15" fillId="0" borderId="98" applyNumberFormat="0" applyFill="0" applyAlignment="0" applyProtection="0"/>
    <xf numFmtId="0" fontId="15" fillId="0" borderId="98" applyNumberFormat="0" applyFill="0" applyAlignment="0" applyProtection="0"/>
    <xf numFmtId="0" fontId="15" fillId="0" borderId="98" applyNumberFormat="0" applyFill="0" applyAlignment="0" applyProtection="0"/>
    <xf numFmtId="0" fontId="15" fillId="0" borderId="98" applyNumberFormat="0" applyFill="0" applyAlignment="0" applyProtection="0"/>
    <xf numFmtId="0" fontId="15" fillId="0" borderId="98" applyNumberFormat="0" applyFill="0" applyAlignment="0" applyProtection="0"/>
    <xf numFmtId="0" fontId="15" fillId="0" borderId="98" applyNumberFormat="0" applyFill="0" applyAlignment="0" applyProtection="0"/>
    <xf numFmtId="0" fontId="15" fillId="0" borderId="98" applyNumberFormat="0" applyFill="0" applyAlignment="0" applyProtection="0"/>
    <xf numFmtId="0" fontId="15" fillId="0" borderId="98" applyNumberFormat="0" applyFill="0" applyAlignment="0" applyProtection="0"/>
    <xf numFmtId="0" fontId="15" fillId="0" borderId="98" applyNumberFormat="0" applyFill="0" applyAlignment="0" applyProtection="0"/>
    <xf numFmtId="0" fontId="15" fillId="0" borderId="98" applyNumberFormat="0" applyFill="0" applyAlignment="0" applyProtection="0"/>
    <xf numFmtId="0" fontId="15" fillId="0" borderId="98" applyNumberFormat="0" applyFill="0" applyAlignment="0" applyProtection="0"/>
    <xf numFmtId="0" fontId="15" fillId="0" borderId="98" applyNumberFormat="0" applyFill="0" applyAlignment="0" applyProtection="0"/>
    <xf numFmtId="0" fontId="15" fillId="0" borderId="98" applyNumberFormat="0" applyFill="0" applyAlignment="0" applyProtection="0"/>
    <xf numFmtId="0" fontId="15" fillId="0" borderId="98" applyNumberFormat="0" applyFill="0" applyAlignment="0" applyProtection="0"/>
    <xf numFmtId="0" fontId="15" fillId="0" borderId="98" applyNumberFormat="0" applyFill="0" applyAlignment="0" applyProtection="0"/>
    <xf numFmtId="0" fontId="15" fillId="0" borderId="98" applyNumberFormat="0" applyFill="0" applyAlignment="0" applyProtection="0"/>
    <xf numFmtId="0" fontId="15" fillId="0" borderId="98" applyNumberFormat="0" applyFill="0" applyAlignment="0" applyProtection="0"/>
    <xf numFmtId="0" fontId="15" fillId="0" borderId="98" applyNumberFormat="0" applyFill="0" applyAlignment="0" applyProtection="0"/>
    <xf numFmtId="0" fontId="9" fillId="23" borderId="115" applyNumberFormat="0" applyFont="0" applyAlignment="0" applyProtection="0"/>
    <xf numFmtId="0" fontId="9" fillId="23" borderId="115" applyNumberFormat="0" applyFont="0" applyAlignment="0" applyProtection="0"/>
    <xf numFmtId="0" fontId="9" fillId="23" borderId="124" applyNumberFormat="0" applyFont="0" applyAlignment="0" applyProtection="0"/>
    <xf numFmtId="0" fontId="19" fillId="16" borderId="154" applyNumberFormat="0" applyAlignment="0" applyProtection="0"/>
    <xf numFmtId="0" fontId="9" fillId="23" borderId="131" applyNumberFormat="0" applyFont="0" applyAlignment="0" applyProtection="0"/>
    <xf numFmtId="0" fontId="9" fillId="23" borderId="144" applyNumberFormat="0" applyFont="0" applyAlignment="0" applyProtection="0"/>
    <xf numFmtId="0" fontId="9" fillId="23" borderId="153" applyNumberFormat="0" applyFont="0" applyAlignment="0" applyProtection="0"/>
    <xf numFmtId="0" fontId="16" fillId="7" borderId="151" applyNumberFormat="0" applyAlignment="0" applyProtection="0"/>
    <xf numFmtId="180" fontId="5" fillId="0" borderId="0" applyFont="0" applyFill="0" applyBorder="0" applyAlignment="0" applyProtection="0"/>
    <xf numFmtId="0" fontId="16" fillId="7" borderId="113" applyNumberFormat="0" applyAlignment="0" applyProtection="0"/>
    <xf numFmtId="0" fontId="12" fillId="16" borderId="142" applyNumberFormat="0" applyAlignment="0" applyProtection="0"/>
    <xf numFmtId="0" fontId="12" fillId="16" borderId="142" applyNumberFormat="0" applyAlignment="0" applyProtection="0"/>
    <xf numFmtId="0" fontId="12" fillId="16" borderId="142" applyNumberFormat="0" applyAlignment="0" applyProtection="0"/>
    <xf numFmtId="0" fontId="12" fillId="16" borderId="142" applyNumberFormat="0" applyAlignment="0" applyProtection="0"/>
    <xf numFmtId="0" fontId="12" fillId="16" borderId="142" applyNumberFormat="0" applyAlignment="0" applyProtection="0"/>
    <xf numFmtId="0" fontId="12" fillId="16" borderId="142" applyNumberFormat="0" applyAlignment="0" applyProtection="0"/>
    <xf numFmtId="3" fontId="39" fillId="0" borderId="0" applyFont="0" applyFill="0" applyBorder="0" applyAlignment="0" applyProtection="0"/>
    <xf numFmtId="0" fontId="9" fillId="23" borderId="136" applyNumberFormat="0" applyFont="0" applyAlignment="0" applyProtection="0"/>
    <xf numFmtId="0" fontId="9" fillId="23" borderId="136" applyNumberFormat="0" applyFont="0" applyAlignment="0" applyProtection="0"/>
    <xf numFmtId="0" fontId="9" fillId="23" borderId="104" applyNumberFormat="0" applyFont="0" applyAlignment="0" applyProtection="0"/>
    <xf numFmtId="0" fontId="16" fillId="7" borderId="134" applyNumberFormat="0" applyAlignment="0" applyProtection="0"/>
    <xf numFmtId="0" fontId="9" fillId="23" borderId="136" applyNumberFormat="0" applyFont="0" applyAlignment="0" applyProtection="0"/>
    <xf numFmtId="44" fontId="5" fillId="0" borderId="0" applyFont="0" applyFill="0" applyBorder="0" applyAlignment="0" applyProtection="0"/>
    <xf numFmtId="0" fontId="9" fillId="23" borderId="136" applyNumberFormat="0" applyFont="0" applyAlignment="0" applyProtection="0"/>
    <xf numFmtId="0" fontId="16" fillId="7" borderId="134" applyNumberFormat="0" applyAlignment="0" applyProtection="0"/>
    <xf numFmtId="0" fontId="9" fillId="23" borderId="104" applyNumberFormat="0" applyFont="0" applyAlignment="0" applyProtection="0"/>
    <xf numFmtId="0" fontId="25" fillId="0" borderId="102" applyNumberFormat="0" applyFill="0" applyAlignment="0" applyProtection="0"/>
    <xf numFmtId="0" fontId="25" fillId="0" borderId="102" applyNumberFormat="0" applyFill="0" applyAlignment="0" applyProtection="0"/>
    <xf numFmtId="0" fontId="25" fillId="0" borderId="102" applyNumberFormat="0" applyFill="0" applyAlignment="0" applyProtection="0"/>
    <xf numFmtId="0" fontId="25" fillId="0" borderId="102" applyNumberFormat="0" applyFill="0" applyAlignment="0" applyProtection="0"/>
    <xf numFmtId="0" fontId="25" fillId="0" borderId="102" applyNumberFormat="0" applyFill="0" applyAlignment="0" applyProtection="0"/>
    <xf numFmtId="0" fontId="25" fillId="0" borderId="102" applyNumberFormat="0" applyFill="0" applyAlignment="0" applyProtection="0"/>
    <xf numFmtId="0" fontId="25" fillId="0" borderId="102" applyNumberFormat="0" applyFill="0" applyAlignment="0" applyProtection="0"/>
    <xf numFmtId="0" fontId="25" fillId="0" borderId="102" applyNumberFormat="0" applyFill="0" applyAlignment="0" applyProtection="0"/>
    <xf numFmtId="0" fontId="25" fillId="0" borderId="102" applyNumberFormat="0" applyFill="0" applyAlignment="0" applyProtection="0"/>
    <xf numFmtId="0" fontId="25" fillId="0" borderId="102" applyNumberFormat="0" applyFill="0" applyAlignment="0" applyProtection="0"/>
    <xf numFmtId="0" fontId="25" fillId="0" borderId="102" applyNumberFormat="0" applyFill="0" applyAlignment="0" applyProtection="0"/>
    <xf numFmtId="0" fontId="25" fillId="0" borderId="102" applyNumberFormat="0" applyFill="0" applyAlignment="0" applyProtection="0"/>
    <xf numFmtId="0" fontId="25" fillId="0" borderId="102" applyNumberFormat="0" applyFill="0" applyAlignment="0" applyProtection="0"/>
    <xf numFmtId="0" fontId="25" fillId="0" borderId="102" applyNumberFormat="0" applyFill="0" applyAlignment="0" applyProtection="0"/>
    <xf numFmtId="0" fontId="25" fillId="0" borderId="102" applyNumberFormat="0" applyFill="0" applyAlignment="0" applyProtection="0"/>
    <xf numFmtId="0" fontId="25" fillId="0" borderId="102" applyNumberFormat="0" applyFill="0" applyAlignment="0" applyProtection="0"/>
    <xf numFmtId="0" fontId="16" fillId="7" borderId="142" applyNumberFormat="0" applyAlignment="0" applyProtection="0"/>
    <xf numFmtId="0" fontId="16" fillId="7" borderId="113" applyNumberFormat="0" applyAlignment="0" applyProtection="0"/>
    <xf numFmtId="44" fontId="5" fillId="0" borderId="0" applyFont="0" applyFill="0" applyBorder="0" applyAlignment="0" applyProtection="0"/>
    <xf numFmtId="0" fontId="9" fillId="23" borderId="144" applyNumberFormat="0" applyFont="0" applyAlignment="0" applyProtection="0"/>
    <xf numFmtId="0" fontId="25" fillId="0" borderId="111" applyNumberFormat="0" applyFill="0" applyAlignment="0" applyProtection="0"/>
    <xf numFmtId="0" fontId="25" fillId="0" borderId="111" applyNumberFormat="0" applyFill="0" applyAlignment="0" applyProtection="0"/>
    <xf numFmtId="0" fontId="25" fillId="0" borderId="111" applyNumberFormat="0" applyFill="0" applyAlignment="0" applyProtection="0"/>
    <xf numFmtId="0" fontId="9" fillId="23" borderId="120" applyNumberFormat="0" applyFont="0" applyAlignment="0" applyProtection="0"/>
    <xf numFmtId="0" fontId="16" fillId="7" borderId="147" applyNumberFormat="0" applyAlignment="0" applyProtection="0"/>
    <xf numFmtId="0" fontId="19" fillId="16" borderId="132" applyNumberFormat="0" applyAlignment="0" applyProtection="0"/>
    <xf numFmtId="0" fontId="19" fillId="16" borderId="154" applyNumberFormat="0" applyAlignment="0" applyProtection="0"/>
    <xf numFmtId="0" fontId="9" fillId="23" borderId="115" applyNumberFormat="0" applyFont="0" applyAlignment="0" applyProtection="0"/>
    <xf numFmtId="0" fontId="19" fillId="16" borderId="145" applyNumberFormat="0" applyAlignment="0" applyProtection="0"/>
    <xf numFmtId="0" fontId="9" fillId="23" borderId="153" applyNumberFormat="0" applyFont="0" applyAlignment="0" applyProtection="0"/>
    <xf numFmtId="0" fontId="9" fillId="23" borderId="144" applyNumberFormat="0" applyFont="0" applyAlignment="0" applyProtection="0"/>
    <xf numFmtId="0" fontId="16" fillId="7" borderId="123" applyNumberFormat="0" applyAlignment="0" applyProtection="0"/>
    <xf numFmtId="0" fontId="16" fillId="7" borderId="113" applyNumberFormat="0" applyAlignment="0" applyProtection="0"/>
    <xf numFmtId="0" fontId="19" fillId="16" borderId="132" applyNumberFormat="0" applyAlignment="0" applyProtection="0"/>
    <xf numFmtId="0" fontId="19" fillId="16" borderId="154" applyNumberFormat="0" applyAlignment="0" applyProtection="0"/>
    <xf numFmtId="0" fontId="9" fillId="23" borderId="115" applyNumberFormat="0" applyFont="0" applyAlignment="0" applyProtection="0"/>
    <xf numFmtId="0" fontId="9" fillId="23" borderId="153" applyNumberFormat="0" applyFont="0" applyAlignment="0" applyProtection="0"/>
    <xf numFmtId="0" fontId="9" fillId="23" borderId="144" applyNumberFormat="0" applyFont="0" applyAlignment="0" applyProtection="0"/>
    <xf numFmtId="0" fontId="16" fillId="7" borderId="123" applyNumberFormat="0" applyAlignment="0" applyProtection="0"/>
    <xf numFmtId="0" fontId="16" fillId="7" borderId="113" applyNumberFormat="0" applyAlignment="0" applyProtection="0"/>
    <xf numFmtId="0" fontId="9" fillId="23" borderId="120" applyNumberFormat="0" applyFont="0" applyAlignment="0" applyProtection="0"/>
    <xf numFmtId="0" fontId="15" fillId="0" borderId="143" applyNumberFormat="0" applyFill="0" applyAlignment="0" applyProtection="0"/>
    <xf numFmtId="0" fontId="19" fillId="16" borderId="132" applyNumberFormat="0" applyAlignment="0" applyProtection="0"/>
    <xf numFmtId="0" fontId="19" fillId="16" borderId="125" applyNumberFormat="0" applyAlignment="0" applyProtection="0"/>
    <xf numFmtId="0" fontId="9" fillId="23" borderId="124" applyNumberFormat="0" applyFont="0" applyAlignment="0" applyProtection="0"/>
    <xf numFmtId="0" fontId="9" fillId="23" borderId="124" applyNumberFormat="0" applyFont="0" applyAlignment="0" applyProtection="0"/>
    <xf numFmtId="0" fontId="9" fillId="23" borderId="115" applyNumberFormat="0" applyFont="0" applyAlignment="0" applyProtection="0"/>
    <xf numFmtId="0" fontId="9" fillId="23" borderId="124" applyNumberFormat="0" applyFont="0" applyAlignment="0" applyProtection="0"/>
    <xf numFmtId="0" fontId="19" fillId="16" borderId="154" applyNumberFormat="0" applyAlignment="0" applyProtection="0"/>
    <xf numFmtId="0" fontId="9" fillId="23" borderId="131" applyNumberFormat="0" applyFont="0" applyAlignment="0" applyProtection="0"/>
    <xf numFmtId="0" fontId="9" fillId="23" borderId="144" applyNumberFormat="0" applyFont="0" applyAlignment="0" applyProtection="0"/>
    <xf numFmtId="0" fontId="9" fillId="23" borderId="144" applyNumberFormat="0" applyFont="0" applyAlignment="0" applyProtection="0"/>
    <xf numFmtId="0" fontId="9" fillId="23" borderId="153" applyNumberFormat="0" applyFont="0" applyAlignment="0" applyProtection="0"/>
    <xf numFmtId="0" fontId="9" fillId="23" borderId="153" applyNumberFormat="0" applyFont="0" applyAlignment="0" applyProtection="0"/>
    <xf numFmtId="180" fontId="5" fillId="0" borderId="0" applyFont="0" applyFill="0" applyBorder="0" applyAlignment="0" applyProtection="0"/>
    <xf numFmtId="0" fontId="16" fillId="7" borderId="123" applyNumberFormat="0" applyAlignment="0" applyProtection="0"/>
    <xf numFmtId="0" fontId="16" fillId="7" borderId="123" applyNumberFormat="0" applyAlignment="0" applyProtection="0"/>
    <xf numFmtId="0" fontId="16" fillId="7" borderId="130" applyNumberFormat="0" applyAlignment="0" applyProtection="0"/>
    <xf numFmtId="0" fontId="25" fillId="0" borderId="106" applyNumberFormat="0" applyFill="0" applyAlignment="0" applyProtection="0"/>
    <xf numFmtId="0" fontId="25" fillId="0" borderId="106" applyNumberFormat="0" applyFill="0" applyAlignment="0" applyProtection="0"/>
    <xf numFmtId="0" fontId="25" fillId="0" borderId="106" applyNumberFormat="0" applyFill="0" applyAlignment="0" applyProtection="0"/>
    <xf numFmtId="0" fontId="25" fillId="0" borderId="106" applyNumberFormat="0" applyFill="0" applyAlignment="0" applyProtection="0"/>
    <xf numFmtId="0" fontId="25" fillId="0" borderId="106" applyNumberFormat="0" applyFill="0" applyAlignment="0" applyProtection="0"/>
    <xf numFmtId="0" fontId="25" fillId="0" borderId="106" applyNumberFormat="0" applyFill="0" applyAlignment="0" applyProtection="0"/>
    <xf numFmtId="0" fontId="25" fillId="0" borderId="106" applyNumberFormat="0" applyFill="0" applyAlignment="0" applyProtection="0"/>
    <xf numFmtId="0" fontId="25" fillId="0" borderId="106" applyNumberFormat="0" applyFill="0" applyAlignment="0" applyProtection="0"/>
    <xf numFmtId="0" fontId="25" fillId="0" borderId="106" applyNumberFormat="0" applyFill="0" applyAlignment="0" applyProtection="0"/>
    <xf numFmtId="0" fontId="25" fillId="0" borderId="106" applyNumberFormat="0" applyFill="0" applyAlignment="0" applyProtection="0"/>
    <xf numFmtId="0" fontId="25" fillId="0" borderId="106" applyNumberFormat="0" applyFill="0" applyAlignment="0" applyProtection="0"/>
    <xf numFmtId="0" fontId="25" fillId="0" borderId="106" applyNumberFormat="0" applyFill="0" applyAlignment="0" applyProtection="0"/>
    <xf numFmtId="0" fontId="25" fillId="0" borderId="106" applyNumberFormat="0" applyFill="0" applyAlignment="0" applyProtection="0"/>
    <xf numFmtId="0" fontId="25" fillId="0" borderId="106" applyNumberFormat="0" applyFill="0" applyAlignment="0" applyProtection="0"/>
    <xf numFmtId="0" fontId="25" fillId="0" borderId="106" applyNumberFormat="0" applyFill="0" applyAlignment="0" applyProtection="0"/>
    <xf numFmtId="0" fontId="25" fillId="0" borderId="106" applyNumberFormat="0" applyFill="0" applyAlignment="0" applyProtection="0"/>
    <xf numFmtId="0" fontId="25" fillId="0" borderId="106" applyNumberFormat="0" applyFill="0" applyAlignment="0" applyProtection="0"/>
    <xf numFmtId="0" fontId="25" fillId="0" borderId="106" applyNumberFormat="0" applyFill="0" applyAlignment="0" applyProtection="0"/>
    <xf numFmtId="0" fontId="25" fillId="0" borderId="106" applyNumberFormat="0" applyFill="0" applyAlignment="0" applyProtection="0"/>
    <xf numFmtId="0" fontId="25" fillId="0" borderId="106" applyNumberFormat="0" applyFill="0" applyAlignment="0" applyProtection="0"/>
    <xf numFmtId="0" fontId="25" fillId="0" borderId="106" applyNumberFormat="0" applyFill="0" applyAlignment="0" applyProtection="0"/>
    <xf numFmtId="0" fontId="25" fillId="0" borderId="106" applyNumberFormat="0" applyFill="0" applyAlignment="0" applyProtection="0"/>
    <xf numFmtId="0" fontId="25" fillId="0" borderId="106" applyNumberFormat="0" applyFill="0" applyAlignment="0" applyProtection="0"/>
    <xf numFmtId="0" fontId="25" fillId="0" borderId="106" applyNumberFormat="0" applyFill="0" applyAlignment="0" applyProtection="0"/>
    <xf numFmtId="0" fontId="25" fillId="0" borderId="106" applyNumberFormat="0" applyFill="0" applyAlignment="0" applyProtection="0"/>
    <xf numFmtId="0" fontId="25" fillId="0" borderId="106" applyNumberFormat="0" applyFill="0" applyAlignment="0" applyProtection="0"/>
    <xf numFmtId="0" fontId="25" fillId="0" borderId="106" applyNumberFormat="0" applyFill="0" applyAlignment="0" applyProtection="0"/>
    <xf numFmtId="0" fontId="25" fillId="0" borderId="106" applyNumberFormat="0" applyFill="0" applyAlignment="0" applyProtection="0"/>
    <xf numFmtId="0" fontId="25" fillId="0" borderId="106" applyNumberFormat="0" applyFill="0" applyAlignment="0" applyProtection="0"/>
    <xf numFmtId="0" fontId="25" fillId="0" borderId="106" applyNumberFormat="0" applyFill="0" applyAlignment="0" applyProtection="0"/>
    <xf numFmtId="0" fontId="25" fillId="0" borderId="106" applyNumberFormat="0" applyFill="0" applyAlignment="0" applyProtection="0"/>
    <xf numFmtId="0" fontId="25" fillId="0" borderId="106" applyNumberFormat="0" applyFill="0" applyAlignment="0" applyProtection="0"/>
    <xf numFmtId="0" fontId="25" fillId="0" borderId="106" applyNumberFormat="0" applyFill="0" applyAlignment="0" applyProtection="0"/>
    <xf numFmtId="0" fontId="25" fillId="0" borderId="106" applyNumberFormat="0" applyFill="0" applyAlignment="0" applyProtection="0"/>
    <xf numFmtId="0" fontId="25" fillId="0" borderId="106" applyNumberFormat="0" applyFill="0" applyAlignment="0" applyProtection="0"/>
    <xf numFmtId="0" fontId="25" fillId="0" borderId="106" applyNumberFormat="0" applyFill="0" applyAlignment="0" applyProtection="0"/>
    <xf numFmtId="0" fontId="25" fillId="0" borderId="106" applyNumberFormat="0" applyFill="0" applyAlignment="0" applyProtection="0"/>
    <xf numFmtId="0" fontId="25" fillId="0" borderId="106" applyNumberFormat="0" applyFill="0" applyAlignment="0" applyProtection="0"/>
    <xf numFmtId="0" fontId="25" fillId="0" borderId="106" applyNumberFormat="0" applyFill="0" applyAlignment="0" applyProtection="0"/>
    <xf numFmtId="0" fontId="25" fillId="0" borderId="106" applyNumberFormat="0" applyFill="0" applyAlignment="0" applyProtection="0"/>
    <xf numFmtId="44" fontId="5" fillId="0" borderId="0" applyFont="0" applyFill="0" applyBorder="0" applyAlignment="0" applyProtection="0"/>
    <xf numFmtId="0" fontId="19" fillId="16" borderId="110" applyNumberFormat="0" applyAlignment="0" applyProtection="0"/>
    <xf numFmtId="0" fontId="19" fillId="16" borderId="116" applyNumberFormat="0" applyAlignment="0" applyProtection="0"/>
    <xf numFmtId="0" fontId="19" fillId="16" borderId="116" applyNumberFormat="0" applyAlignment="0" applyProtection="0"/>
    <xf numFmtId="0" fontId="19" fillId="16" borderId="116" applyNumberFormat="0" applyAlignment="0" applyProtection="0"/>
    <xf numFmtId="0" fontId="19" fillId="16" borderId="116" applyNumberFormat="0" applyAlignment="0" applyProtection="0"/>
    <xf numFmtId="0" fontId="19" fillId="16" borderId="116" applyNumberFormat="0" applyAlignment="0" applyProtection="0"/>
    <xf numFmtId="0" fontId="19" fillId="16" borderId="116" applyNumberFormat="0" applyAlignment="0" applyProtection="0"/>
    <xf numFmtId="0" fontId="19" fillId="16" borderId="116" applyNumberFormat="0" applyAlignment="0" applyProtection="0"/>
    <xf numFmtId="0" fontId="19" fillId="16" borderId="116" applyNumberFormat="0" applyAlignment="0" applyProtection="0"/>
    <xf numFmtId="0" fontId="19" fillId="16" borderId="116" applyNumberFormat="0" applyAlignment="0" applyProtection="0"/>
    <xf numFmtId="0" fontId="19" fillId="16" borderId="125" applyNumberFormat="0" applyAlignment="0" applyProtection="0"/>
    <xf numFmtId="0" fontId="19" fillId="16" borderId="125" applyNumberFormat="0" applyAlignment="0" applyProtection="0"/>
    <xf numFmtId="0" fontId="19" fillId="16" borderId="125" applyNumberFormat="0" applyAlignment="0" applyProtection="0"/>
    <xf numFmtId="0" fontId="19" fillId="16" borderId="125" applyNumberFormat="0" applyAlignment="0" applyProtection="0"/>
    <xf numFmtId="0" fontId="19" fillId="16" borderId="125" applyNumberFormat="0" applyAlignment="0" applyProtection="0"/>
    <xf numFmtId="0" fontId="19" fillId="16" borderId="125" applyNumberFormat="0" applyAlignment="0" applyProtection="0"/>
    <xf numFmtId="0" fontId="19" fillId="16" borderId="125" applyNumberFormat="0" applyAlignment="0" applyProtection="0"/>
    <xf numFmtId="0" fontId="19" fillId="16" borderId="125" applyNumberFormat="0" applyAlignment="0" applyProtection="0"/>
    <xf numFmtId="0" fontId="19" fillId="16" borderId="125" applyNumberFormat="0" applyAlignment="0" applyProtection="0"/>
    <xf numFmtId="0" fontId="19" fillId="16" borderId="125" applyNumberFormat="0" applyAlignment="0" applyProtection="0"/>
    <xf numFmtId="0" fontId="19" fillId="16" borderId="125" applyNumberFormat="0" applyAlignment="0" applyProtection="0"/>
    <xf numFmtId="3" fontId="39" fillId="0" borderId="0" applyFont="0" applyFill="0" applyBorder="0" applyAlignment="0" applyProtection="0"/>
    <xf numFmtId="0" fontId="25" fillId="0" borderId="133" applyNumberFormat="0" applyFill="0" applyAlignment="0" applyProtection="0"/>
    <xf numFmtId="0" fontId="25" fillId="0" borderId="133" applyNumberFormat="0" applyFill="0" applyAlignment="0" applyProtection="0"/>
    <xf numFmtId="0" fontId="25" fillId="0" borderId="133" applyNumberFormat="0" applyFill="0" applyAlignment="0" applyProtection="0"/>
    <xf numFmtId="0" fontId="25" fillId="0" borderId="133" applyNumberFormat="0" applyFill="0" applyAlignment="0" applyProtection="0"/>
    <xf numFmtId="0" fontId="19" fillId="16" borderId="154" applyNumberFormat="0" applyAlignment="0" applyProtection="0"/>
    <xf numFmtId="0" fontId="19" fillId="16" borderId="154" applyNumberFormat="0" applyAlignment="0" applyProtection="0"/>
    <xf numFmtId="0" fontId="19" fillId="16" borderId="149" applyNumberFormat="0" applyAlignment="0" applyProtection="0"/>
    <xf numFmtId="0" fontId="9" fillId="23" borderId="136" applyNumberFormat="0" applyFont="0" applyAlignment="0" applyProtection="0"/>
    <xf numFmtId="0" fontId="12" fillId="16" borderId="147" applyNumberFormat="0" applyAlignment="0" applyProtection="0"/>
    <xf numFmtId="0" fontId="19" fillId="16" borderId="149" applyNumberFormat="0" applyAlignment="0" applyProtection="0"/>
    <xf numFmtId="0" fontId="9" fillId="23" borderId="136" applyNumberFormat="0" applyFont="0" applyAlignment="0" applyProtection="0"/>
    <xf numFmtId="0" fontId="12" fillId="16" borderId="147" applyNumberFormat="0" applyAlignment="0" applyProtection="0"/>
    <xf numFmtId="3" fontId="39" fillId="0" borderId="0" applyFont="0" applyFill="0" applyBorder="0" applyAlignment="0" applyProtection="0"/>
    <xf numFmtId="0" fontId="15" fillId="0" borderId="152" applyNumberFormat="0" applyFill="0" applyAlignment="0" applyProtection="0"/>
    <xf numFmtId="0" fontId="19" fillId="16" borderId="149" applyNumberFormat="0" applyAlignment="0" applyProtection="0"/>
    <xf numFmtId="0" fontId="19" fillId="16" borderId="149" applyNumberFormat="0" applyAlignment="0" applyProtection="0"/>
    <xf numFmtId="0" fontId="9" fillId="23" borderId="136" applyNumberFormat="0" applyFont="0" applyAlignment="0" applyProtection="0"/>
    <xf numFmtId="0" fontId="9" fillId="23" borderId="136" applyNumberFormat="0" applyFont="0" applyAlignment="0" applyProtection="0"/>
    <xf numFmtId="0" fontId="9" fillId="23" borderId="120" applyNumberFormat="0" applyFont="0" applyAlignment="0" applyProtection="0"/>
    <xf numFmtId="0" fontId="9" fillId="23" borderId="148" applyNumberFormat="0" applyFont="0" applyAlignment="0" applyProtection="0"/>
    <xf numFmtId="0" fontId="16" fillId="7" borderId="147" applyNumberFormat="0" applyAlignment="0" applyProtection="0"/>
    <xf numFmtId="180" fontId="5" fillId="0" borderId="0" applyFont="0" applyFill="0" applyBorder="0" applyAlignment="0" applyProtection="0"/>
    <xf numFmtId="0" fontId="16" fillId="7" borderId="134" applyNumberFormat="0" applyAlignment="0" applyProtection="0"/>
    <xf numFmtId="0" fontId="12" fillId="16" borderId="147" applyNumberFormat="0" applyAlignment="0" applyProtection="0"/>
    <xf numFmtId="3" fontId="39" fillId="0" borderId="0" applyFont="0" applyFill="0" applyBorder="0" applyAlignment="0" applyProtection="0"/>
    <xf numFmtId="0" fontId="16" fillId="7" borderId="142" applyNumberFormat="0" applyAlignment="0" applyProtection="0"/>
    <xf numFmtId="0" fontId="9" fillId="23" borderId="124" applyNumberFormat="0" applyFont="0" applyAlignment="0" applyProtection="0"/>
    <xf numFmtId="0" fontId="16" fillId="7" borderId="151" applyNumberFormat="0" applyAlignment="0" applyProtection="0"/>
    <xf numFmtId="0" fontId="16" fillId="7" borderId="151" applyNumberFormat="0" applyAlignment="0" applyProtection="0"/>
    <xf numFmtId="44" fontId="5" fillId="0" borderId="0" applyFont="0" applyFill="0" applyBorder="0" applyAlignment="0" applyProtection="0"/>
    <xf numFmtId="0" fontId="16" fillId="7" borderId="142" applyNumberFormat="0" applyAlignment="0" applyProtection="0"/>
    <xf numFmtId="0" fontId="16" fillId="7" borderId="151" applyNumberFormat="0" applyAlignment="0" applyProtection="0"/>
    <xf numFmtId="0" fontId="9" fillId="23" borderId="124" applyNumberFormat="0" applyFont="0" applyAlignment="0" applyProtection="0"/>
    <xf numFmtId="0" fontId="9" fillId="23" borderId="144" applyNumberFormat="0" applyFont="0" applyAlignment="0" applyProtection="0"/>
    <xf numFmtId="44" fontId="5" fillId="0" borderId="0" applyFont="0" applyFill="0" applyBorder="0" applyAlignment="0" applyProtection="0"/>
    <xf numFmtId="0" fontId="9" fillId="23" borderId="120" applyNumberFormat="0" applyFont="0" applyAlignment="0" applyProtection="0"/>
    <xf numFmtId="0" fontId="9" fillId="23" borderId="120" applyNumberFormat="0" applyFont="0" applyAlignment="0" applyProtection="0"/>
    <xf numFmtId="0" fontId="9" fillId="23" borderId="120" applyNumberFormat="0" applyFont="0" applyAlignment="0" applyProtection="0"/>
    <xf numFmtId="0" fontId="16" fillId="7" borderId="134" applyNumberFormat="0" applyAlignment="0" applyProtection="0"/>
    <xf numFmtId="0" fontId="15" fillId="0" borderId="129" applyNumberFormat="0" applyFill="0" applyAlignment="0" applyProtection="0"/>
    <xf numFmtId="3" fontId="39" fillId="0" borderId="0" applyFont="0" applyFill="0" applyBorder="0" applyAlignment="0" applyProtection="0"/>
    <xf numFmtId="0" fontId="19" fillId="16" borderId="154" applyNumberFormat="0" applyAlignment="0" applyProtection="0"/>
    <xf numFmtId="0" fontId="9" fillId="23" borderId="136" applyNumberFormat="0" applyFont="0" applyAlignment="0" applyProtection="0"/>
    <xf numFmtId="0" fontId="9" fillId="23" borderId="136" applyNumberFormat="0" applyFont="0" applyAlignment="0" applyProtection="0"/>
    <xf numFmtId="0" fontId="9" fillId="23" borderId="148" applyNumberFormat="0" applyFont="0" applyAlignment="0" applyProtection="0"/>
    <xf numFmtId="180" fontId="5" fillId="0" borderId="0" applyFont="0" applyFill="0" applyBorder="0" applyAlignment="0" applyProtection="0"/>
    <xf numFmtId="0" fontId="16" fillId="7" borderId="147" applyNumberFormat="0" applyAlignment="0" applyProtection="0"/>
    <xf numFmtId="0" fontId="15" fillId="0" borderId="114" applyNumberFormat="0" applyFill="0" applyAlignment="0" applyProtection="0"/>
    <xf numFmtId="0" fontId="15" fillId="0" borderId="114" applyNumberFormat="0" applyFill="0" applyAlignment="0" applyProtection="0"/>
    <xf numFmtId="0" fontId="15" fillId="0" borderId="114" applyNumberFormat="0" applyFill="0" applyAlignment="0" applyProtection="0"/>
    <xf numFmtId="0" fontId="15" fillId="0" borderId="114" applyNumberFormat="0" applyFill="0" applyAlignment="0" applyProtection="0"/>
    <xf numFmtId="0" fontId="15" fillId="0" borderId="114" applyNumberFormat="0" applyFill="0" applyAlignment="0" applyProtection="0"/>
    <xf numFmtId="0" fontId="15" fillId="0" borderId="114" applyNumberFormat="0" applyFill="0" applyAlignment="0" applyProtection="0"/>
    <xf numFmtId="0" fontId="15" fillId="0" borderId="114" applyNumberFormat="0" applyFill="0" applyAlignment="0" applyProtection="0"/>
    <xf numFmtId="0" fontId="15" fillId="0" borderId="114" applyNumberFormat="0" applyFill="0" applyAlignment="0" applyProtection="0"/>
    <xf numFmtId="0" fontId="15" fillId="0" borderId="114" applyNumberFormat="0" applyFill="0" applyAlignment="0" applyProtection="0"/>
    <xf numFmtId="0" fontId="15" fillId="0" borderId="114" applyNumberFormat="0" applyFill="0" applyAlignment="0" applyProtection="0"/>
    <xf numFmtId="0" fontId="15" fillId="0" borderId="114" applyNumberFormat="0" applyFill="0" applyAlignment="0" applyProtection="0"/>
    <xf numFmtId="0" fontId="15" fillId="0" borderId="114" applyNumberFormat="0" applyFill="0" applyAlignment="0" applyProtection="0"/>
    <xf numFmtId="0" fontId="15" fillId="0" borderId="114" applyNumberFormat="0" applyFill="0" applyAlignment="0" applyProtection="0"/>
    <xf numFmtId="0" fontId="15" fillId="0" borderId="114" applyNumberFormat="0" applyFill="0" applyAlignment="0" applyProtection="0"/>
    <xf numFmtId="0" fontId="15" fillId="0" borderId="114" applyNumberFormat="0" applyFill="0" applyAlignment="0" applyProtection="0"/>
    <xf numFmtId="0" fontId="15" fillId="0" borderId="114" applyNumberFormat="0" applyFill="0" applyAlignment="0" applyProtection="0"/>
    <xf numFmtId="0" fontId="15" fillId="0" borderId="114" applyNumberFormat="0" applyFill="0" applyAlignment="0" applyProtection="0"/>
    <xf numFmtId="0" fontId="15" fillId="0" borderId="114" applyNumberFormat="0" applyFill="0" applyAlignment="0" applyProtection="0"/>
    <xf numFmtId="0" fontId="15" fillId="0" borderId="114" applyNumberFormat="0" applyFill="0" applyAlignment="0" applyProtection="0"/>
    <xf numFmtId="0" fontId="15" fillId="0" borderId="114" applyNumberFormat="0" applyFill="0" applyAlignment="0" applyProtection="0"/>
    <xf numFmtId="0" fontId="25" fillId="0" borderId="117" applyNumberFormat="0" applyFill="0" applyAlignment="0" applyProtection="0"/>
    <xf numFmtId="0" fontId="25" fillId="0" borderId="117" applyNumberFormat="0" applyFill="0" applyAlignment="0" applyProtection="0"/>
    <xf numFmtId="0" fontId="25" fillId="0" borderId="117" applyNumberFormat="0" applyFill="0" applyAlignment="0" applyProtection="0"/>
    <xf numFmtId="0" fontId="25" fillId="0" borderId="117" applyNumberFormat="0" applyFill="0" applyAlignment="0" applyProtection="0"/>
    <xf numFmtId="0" fontId="25" fillId="0" borderId="117" applyNumberFormat="0" applyFill="0" applyAlignment="0" applyProtection="0"/>
    <xf numFmtId="0" fontId="25" fillId="0" borderId="117" applyNumberFormat="0" applyFill="0" applyAlignment="0" applyProtection="0"/>
    <xf numFmtId="0" fontId="25" fillId="0" borderId="117" applyNumberFormat="0" applyFill="0" applyAlignment="0" applyProtection="0"/>
    <xf numFmtId="0" fontId="25" fillId="0" borderId="117" applyNumberFormat="0" applyFill="0" applyAlignment="0" applyProtection="0"/>
    <xf numFmtId="0" fontId="25" fillId="0" borderId="117" applyNumberFormat="0" applyFill="0" applyAlignment="0" applyProtection="0"/>
    <xf numFmtId="0" fontId="25" fillId="0" borderId="117" applyNumberFormat="0" applyFill="0" applyAlignment="0" applyProtection="0"/>
    <xf numFmtId="0" fontId="25" fillId="0" borderId="117" applyNumberFormat="0" applyFill="0" applyAlignment="0" applyProtection="0"/>
    <xf numFmtId="0" fontId="25" fillId="0" borderId="117" applyNumberFormat="0" applyFill="0" applyAlignment="0" applyProtection="0"/>
    <xf numFmtId="0" fontId="25" fillId="0" borderId="117" applyNumberFormat="0" applyFill="0" applyAlignment="0" applyProtection="0"/>
    <xf numFmtId="0" fontId="25" fillId="0" borderId="117" applyNumberFormat="0" applyFill="0" applyAlignment="0" applyProtection="0"/>
    <xf numFmtId="0" fontId="25" fillId="0" borderId="117" applyNumberFormat="0" applyFill="0" applyAlignment="0" applyProtection="0"/>
    <xf numFmtId="0" fontId="25" fillId="0" borderId="117" applyNumberFormat="0" applyFill="0" applyAlignment="0" applyProtection="0"/>
    <xf numFmtId="0" fontId="25" fillId="0" borderId="117" applyNumberFormat="0" applyFill="0" applyAlignment="0" applyProtection="0"/>
    <xf numFmtId="0" fontId="25" fillId="0" borderId="117" applyNumberFormat="0" applyFill="0" applyAlignment="0" applyProtection="0"/>
    <xf numFmtId="0" fontId="25" fillId="0" borderId="117" applyNumberFormat="0" applyFill="0" applyAlignment="0" applyProtection="0"/>
    <xf numFmtId="0" fontId="25" fillId="0" borderId="117" applyNumberFormat="0" applyFill="0" applyAlignment="0" applyProtection="0"/>
    <xf numFmtId="0" fontId="25" fillId="0" borderId="117" applyNumberFormat="0" applyFill="0" applyAlignment="0" applyProtection="0"/>
    <xf numFmtId="0" fontId="25" fillId="0" borderId="117" applyNumberFormat="0" applyFill="0" applyAlignment="0" applyProtection="0"/>
    <xf numFmtId="0" fontId="25" fillId="0" borderId="117" applyNumberFormat="0" applyFill="0" applyAlignment="0" applyProtection="0"/>
    <xf numFmtId="0" fontId="25" fillId="0" borderId="117" applyNumberFormat="0" applyFill="0" applyAlignment="0" applyProtection="0"/>
    <xf numFmtId="0" fontId="25" fillId="0" borderId="117" applyNumberFormat="0" applyFill="0" applyAlignment="0" applyProtection="0"/>
    <xf numFmtId="0" fontId="25" fillId="0" borderId="117" applyNumberFormat="0" applyFill="0" applyAlignment="0" applyProtection="0"/>
    <xf numFmtId="0" fontId="25" fillId="0" borderId="117" applyNumberFormat="0" applyFill="0" applyAlignment="0" applyProtection="0"/>
    <xf numFmtId="0" fontId="25" fillId="0" borderId="117" applyNumberFormat="0" applyFill="0" applyAlignment="0" applyProtection="0"/>
    <xf numFmtId="0" fontId="25" fillId="0" borderId="117" applyNumberFormat="0" applyFill="0" applyAlignment="0" applyProtection="0"/>
    <xf numFmtId="0" fontId="25" fillId="0" borderId="117" applyNumberFormat="0" applyFill="0" applyAlignment="0" applyProtection="0"/>
    <xf numFmtId="0" fontId="25" fillId="0" borderId="117" applyNumberFormat="0" applyFill="0" applyAlignment="0" applyProtection="0"/>
    <xf numFmtId="0" fontId="25" fillId="0" borderId="117" applyNumberFormat="0" applyFill="0" applyAlignment="0" applyProtection="0"/>
    <xf numFmtId="0" fontId="25" fillId="0" borderId="117" applyNumberFormat="0" applyFill="0" applyAlignment="0" applyProtection="0"/>
    <xf numFmtId="0" fontId="25" fillId="0" borderId="117" applyNumberFormat="0" applyFill="0" applyAlignment="0" applyProtection="0"/>
    <xf numFmtId="0" fontId="25" fillId="0" borderId="117" applyNumberFormat="0" applyFill="0" applyAlignment="0" applyProtection="0"/>
    <xf numFmtId="0" fontId="25" fillId="0" borderId="117" applyNumberFormat="0" applyFill="0" applyAlignment="0" applyProtection="0"/>
    <xf numFmtId="0" fontId="25" fillId="0" borderId="117" applyNumberFormat="0" applyFill="0" applyAlignment="0" applyProtection="0"/>
    <xf numFmtId="0" fontId="25" fillId="0" borderId="117" applyNumberFormat="0" applyFill="0" applyAlignment="0" applyProtection="0"/>
    <xf numFmtId="0" fontId="25" fillId="0" borderId="117" applyNumberFormat="0" applyFill="0" applyAlignment="0" applyProtection="0"/>
    <xf numFmtId="0" fontId="25" fillId="0" borderId="117" applyNumberFormat="0" applyFill="0" applyAlignment="0" applyProtection="0"/>
    <xf numFmtId="0" fontId="9" fillId="23" borderId="124" applyNumberFormat="0" applyFont="0" applyAlignment="0" applyProtection="0"/>
    <xf numFmtId="0" fontId="9" fillId="23" borderId="124" applyNumberFormat="0" applyFont="0" applyAlignment="0" applyProtection="0"/>
    <xf numFmtId="0" fontId="9" fillId="23" borderId="124" applyNumberFormat="0" applyFont="0" applyAlignment="0" applyProtection="0"/>
    <xf numFmtId="0" fontId="9" fillId="23" borderId="124" applyNumberFormat="0" applyFont="0" applyAlignment="0" applyProtection="0"/>
    <xf numFmtId="44" fontId="5" fillId="0" borderId="0" applyFont="0" applyFill="0" applyBorder="0" applyAlignment="0" applyProtection="0"/>
    <xf numFmtId="0" fontId="9" fillId="23" borderId="124" applyNumberFormat="0" applyFont="0" applyAlignment="0" applyProtection="0"/>
    <xf numFmtId="0" fontId="9" fillId="23" borderId="124" applyNumberFormat="0" applyFont="0" applyAlignment="0" applyProtection="0"/>
    <xf numFmtId="0" fontId="9" fillId="23" borderId="124" applyNumberFormat="0" applyFont="0" applyAlignment="0" applyProtection="0"/>
    <xf numFmtId="0" fontId="9" fillId="23" borderId="124" applyNumberFormat="0" applyFont="0" applyAlignment="0" applyProtection="0"/>
    <xf numFmtId="0" fontId="16" fillId="7" borderId="142" applyNumberFormat="0" applyAlignment="0" applyProtection="0"/>
    <xf numFmtId="0" fontId="19" fillId="16" borderId="137" applyNumberFormat="0" applyAlignment="0" applyProtection="0"/>
    <xf numFmtId="0" fontId="19" fillId="16" borderId="137" applyNumberFormat="0" applyAlignment="0" applyProtection="0"/>
    <xf numFmtId="0" fontId="19" fillId="16" borderId="137" applyNumberFormat="0" applyAlignment="0" applyProtection="0"/>
    <xf numFmtId="0" fontId="19" fillId="16" borderId="137" applyNumberFormat="0" applyAlignment="0" applyProtection="0"/>
    <xf numFmtId="0" fontId="19" fillId="16" borderId="137" applyNumberFormat="0" applyAlignment="0" applyProtection="0"/>
    <xf numFmtId="0" fontId="19" fillId="16" borderId="137" applyNumberFormat="0" applyAlignment="0" applyProtection="0"/>
    <xf numFmtId="0" fontId="19" fillId="16" borderId="137" applyNumberFormat="0" applyAlignment="0" applyProtection="0"/>
    <xf numFmtId="0" fontId="19" fillId="16" borderId="137" applyNumberFormat="0" applyAlignment="0" applyProtection="0"/>
    <xf numFmtId="0" fontId="16" fillId="7" borderId="151" applyNumberFormat="0" applyAlignment="0" applyProtection="0"/>
    <xf numFmtId="0" fontId="19" fillId="16" borderId="132" applyNumberFormat="0" applyAlignment="0" applyProtection="0"/>
    <xf numFmtId="0" fontId="9" fillId="23" borderId="131" applyNumberFormat="0" applyFont="0" applyAlignment="0" applyProtection="0"/>
    <xf numFmtId="0" fontId="9" fillId="23" borderId="131" applyNumberFormat="0" applyFont="0" applyAlignment="0" applyProtection="0"/>
    <xf numFmtId="0" fontId="19" fillId="16" borderId="132" applyNumberFormat="0" applyAlignment="0" applyProtection="0"/>
    <xf numFmtId="0" fontId="9" fillId="23" borderId="131" applyNumberFormat="0" applyFont="0" applyAlignment="0" applyProtection="0"/>
    <xf numFmtId="0" fontId="9" fillId="23" borderId="131" applyNumberFormat="0" applyFont="0" applyAlignment="0" applyProtection="0"/>
    <xf numFmtId="3" fontId="39" fillId="0" borderId="0" applyFont="0" applyFill="0" applyBorder="0" applyAlignment="0" applyProtection="0"/>
    <xf numFmtId="0" fontId="19" fillId="16" borderId="132" applyNumberFormat="0" applyAlignment="0" applyProtection="0"/>
    <xf numFmtId="0" fontId="19" fillId="16" borderId="145" applyNumberFormat="0" applyAlignment="0" applyProtection="0"/>
    <xf numFmtId="0" fontId="19" fillId="16" borderId="154" applyNumberFormat="0" applyAlignment="0" applyProtection="0"/>
    <xf numFmtId="0" fontId="9" fillId="23" borderId="131" applyNumberFormat="0" applyFont="0" applyAlignment="0" applyProtection="0"/>
    <xf numFmtId="0" fontId="9" fillId="23" borderId="131" applyNumberFormat="0" applyFont="0" applyAlignment="0" applyProtection="0"/>
    <xf numFmtId="0" fontId="15" fillId="0" borderId="119" applyNumberFormat="0" applyFill="0" applyAlignment="0" applyProtection="0"/>
    <xf numFmtId="0" fontId="15" fillId="0" borderId="119" applyNumberFormat="0" applyFill="0" applyAlignment="0" applyProtection="0"/>
    <xf numFmtId="0" fontId="15" fillId="0" borderId="119" applyNumberFormat="0" applyFill="0" applyAlignment="0" applyProtection="0"/>
    <xf numFmtId="0" fontId="15" fillId="0" borderId="119" applyNumberFormat="0" applyFill="0" applyAlignment="0" applyProtection="0"/>
    <xf numFmtId="0" fontId="15" fillId="0" borderId="119" applyNumberFormat="0" applyFill="0" applyAlignment="0" applyProtection="0"/>
    <xf numFmtId="0" fontId="15" fillId="0" borderId="119" applyNumberFormat="0" applyFill="0" applyAlignment="0" applyProtection="0"/>
    <xf numFmtId="0" fontId="15" fillId="0" borderId="119" applyNumberFormat="0" applyFill="0" applyAlignment="0" applyProtection="0"/>
    <xf numFmtId="0" fontId="15" fillId="0" borderId="119" applyNumberFormat="0" applyFill="0" applyAlignment="0" applyProtection="0"/>
    <xf numFmtId="0" fontId="15" fillId="0" borderId="119" applyNumberFormat="0" applyFill="0" applyAlignment="0" applyProtection="0"/>
    <xf numFmtId="0" fontId="15" fillId="0" borderId="119" applyNumberFormat="0" applyFill="0" applyAlignment="0" applyProtection="0"/>
    <xf numFmtId="0" fontId="15" fillId="0" borderId="119" applyNumberFormat="0" applyFill="0" applyAlignment="0" applyProtection="0"/>
    <xf numFmtId="0" fontId="15" fillId="0" borderId="119" applyNumberFormat="0" applyFill="0" applyAlignment="0" applyProtection="0"/>
    <xf numFmtId="0" fontId="15" fillId="0" borderId="119" applyNumberFormat="0" applyFill="0" applyAlignment="0" applyProtection="0"/>
    <xf numFmtId="0" fontId="15" fillId="0" borderId="119" applyNumberFormat="0" applyFill="0" applyAlignment="0" applyProtection="0"/>
    <xf numFmtId="0" fontId="15" fillId="0" borderId="119" applyNumberFormat="0" applyFill="0" applyAlignment="0" applyProtection="0"/>
    <xf numFmtId="0" fontId="15" fillId="0" borderId="119" applyNumberFormat="0" applyFill="0" applyAlignment="0" applyProtection="0"/>
    <xf numFmtId="0" fontId="15" fillId="0" borderId="119" applyNumberFormat="0" applyFill="0" applyAlignment="0" applyProtection="0"/>
    <xf numFmtId="0" fontId="15" fillId="0" borderId="119" applyNumberFormat="0" applyFill="0" applyAlignment="0" applyProtection="0"/>
    <xf numFmtId="0" fontId="15" fillId="0" borderId="119" applyNumberFormat="0" applyFill="0" applyAlignment="0" applyProtection="0"/>
    <xf numFmtId="0" fontId="15" fillId="0" borderId="119" applyNumberFormat="0" applyFill="0" applyAlignment="0" applyProtection="0"/>
    <xf numFmtId="0" fontId="25" fillId="0" borderId="122" applyNumberFormat="0" applyFill="0" applyAlignment="0" applyProtection="0"/>
    <xf numFmtId="0" fontId="25" fillId="0" borderId="122" applyNumberFormat="0" applyFill="0" applyAlignment="0" applyProtection="0"/>
    <xf numFmtId="0" fontId="25" fillId="0" borderId="122" applyNumberFormat="0" applyFill="0" applyAlignment="0" applyProtection="0"/>
    <xf numFmtId="0" fontId="25" fillId="0" borderId="122" applyNumberFormat="0" applyFill="0" applyAlignment="0" applyProtection="0"/>
    <xf numFmtId="0" fontId="25" fillId="0" borderId="122" applyNumberFormat="0" applyFill="0" applyAlignment="0" applyProtection="0"/>
    <xf numFmtId="0" fontId="25" fillId="0" borderId="122" applyNumberFormat="0" applyFill="0" applyAlignment="0" applyProtection="0"/>
    <xf numFmtId="0" fontId="25" fillId="0" borderId="122" applyNumberFormat="0" applyFill="0" applyAlignment="0" applyProtection="0"/>
    <xf numFmtId="0" fontId="25" fillId="0" borderId="122" applyNumberFormat="0" applyFill="0" applyAlignment="0" applyProtection="0"/>
    <xf numFmtId="0" fontId="25" fillId="0" borderId="122" applyNumberFormat="0" applyFill="0" applyAlignment="0" applyProtection="0"/>
    <xf numFmtId="0" fontId="25" fillId="0" borderId="122" applyNumberFormat="0" applyFill="0" applyAlignment="0" applyProtection="0"/>
    <xf numFmtId="0" fontId="25" fillId="0" borderId="122" applyNumberFormat="0" applyFill="0" applyAlignment="0" applyProtection="0"/>
    <xf numFmtId="0" fontId="25" fillId="0" borderId="122" applyNumberFormat="0" applyFill="0" applyAlignment="0" applyProtection="0"/>
    <xf numFmtId="0" fontId="25" fillId="0" borderId="122" applyNumberFormat="0" applyFill="0" applyAlignment="0" applyProtection="0"/>
    <xf numFmtId="0" fontId="25" fillId="0" borderId="122" applyNumberFormat="0" applyFill="0" applyAlignment="0" applyProtection="0"/>
    <xf numFmtId="0" fontId="25" fillId="0" borderId="122" applyNumberFormat="0" applyFill="0" applyAlignment="0" applyProtection="0"/>
    <xf numFmtId="0" fontId="25" fillId="0" borderId="122" applyNumberFormat="0" applyFill="0" applyAlignment="0" applyProtection="0"/>
    <xf numFmtId="0" fontId="25" fillId="0" borderId="122" applyNumberFormat="0" applyFill="0" applyAlignment="0" applyProtection="0"/>
    <xf numFmtId="0" fontId="25" fillId="0" borderId="122" applyNumberFormat="0" applyFill="0" applyAlignment="0" applyProtection="0"/>
    <xf numFmtId="0" fontId="25" fillId="0" borderId="122" applyNumberFormat="0" applyFill="0" applyAlignment="0" applyProtection="0"/>
    <xf numFmtId="0" fontId="25" fillId="0" borderId="122" applyNumberFormat="0" applyFill="0" applyAlignment="0" applyProtection="0"/>
    <xf numFmtId="0" fontId="25" fillId="0" borderId="122" applyNumberFormat="0" applyFill="0" applyAlignment="0" applyProtection="0"/>
    <xf numFmtId="0" fontId="25" fillId="0" borderId="122" applyNumberFormat="0" applyFill="0" applyAlignment="0" applyProtection="0"/>
    <xf numFmtId="0" fontId="25" fillId="0" borderId="122" applyNumberFormat="0" applyFill="0" applyAlignment="0" applyProtection="0"/>
    <xf numFmtId="0" fontId="25" fillId="0" borderId="122" applyNumberFormat="0" applyFill="0" applyAlignment="0" applyProtection="0"/>
    <xf numFmtId="0" fontId="25" fillId="0" borderId="122" applyNumberFormat="0" applyFill="0" applyAlignment="0" applyProtection="0"/>
    <xf numFmtId="0" fontId="25" fillId="0" borderId="122" applyNumberFormat="0" applyFill="0" applyAlignment="0" applyProtection="0"/>
    <xf numFmtId="0" fontId="25" fillId="0" borderId="122" applyNumberFormat="0" applyFill="0" applyAlignment="0" applyProtection="0"/>
    <xf numFmtId="0" fontId="25" fillId="0" borderId="122" applyNumberFormat="0" applyFill="0" applyAlignment="0" applyProtection="0"/>
    <xf numFmtId="0" fontId="25" fillId="0" borderId="122" applyNumberFormat="0" applyFill="0" applyAlignment="0" applyProtection="0"/>
    <xf numFmtId="0" fontId="25" fillId="0" borderId="122" applyNumberFormat="0" applyFill="0" applyAlignment="0" applyProtection="0"/>
    <xf numFmtId="0" fontId="25" fillId="0" borderId="122" applyNumberFormat="0" applyFill="0" applyAlignment="0" applyProtection="0"/>
    <xf numFmtId="0" fontId="25" fillId="0" borderId="122" applyNumberFormat="0" applyFill="0" applyAlignment="0" applyProtection="0"/>
    <xf numFmtId="0" fontId="25" fillId="0" borderId="122" applyNumberFormat="0" applyFill="0" applyAlignment="0" applyProtection="0"/>
    <xf numFmtId="0" fontId="25" fillId="0" borderId="122" applyNumberFormat="0" applyFill="0" applyAlignment="0" applyProtection="0"/>
    <xf numFmtId="0" fontId="25" fillId="0" borderId="122" applyNumberFormat="0" applyFill="0" applyAlignment="0" applyProtection="0"/>
    <xf numFmtId="0" fontId="25" fillId="0" borderId="122" applyNumberFormat="0" applyFill="0" applyAlignment="0" applyProtection="0"/>
    <xf numFmtId="0" fontId="25" fillId="0" borderId="122" applyNumberFormat="0" applyFill="0" applyAlignment="0" applyProtection="0"/>
    <xf numFmtId="0" fontId="25" fillId="0" borderId="122" applyNumberFormat="0" applyFill="0" applyAlignment="0" applyProtection="0"/>
    <xf numFmtId="0" fontId="25" fillId="0" borderId="122" applyNumberFormat="0" applyFill="0" applyAlignment="0" applyProtection="0"/>
    <xf numFmtId="0" fontId="25" fillId="0" borderId="122" applyNumberFormat="0" applyFill="0" applyAlignment="0" applyProtection="0"/>
    <xf numFmtId="0" fontId="9" fillId="23" borderId="136" applyNumberFormat="0" applyFont="0" applyAlignment="0" applyProtection="0"/>
    <xf numFmtId="44" fontId="5" fillId="0" borderId="0" applyFont="0" applyFill="0" applyBorder="0" applyAlignment="0" applyProtection="0"/>
    <xf numFmtId="0" fontId="9" fillId="23" borderId="136" applyNumberFormat="0" applyFont="0" applyAlignment="0" applyProtection="0"/>
    <xf numFmtId="0" fontId="25" fillId="0" borderId="133" applyNumberFormat="0" applyFill="0" applyAlignment="0" applyProtection="0"/>
    <xf numFmtId="0" fontId="25" fillId="0" borderId="133" applyNumberFormat="0" applyFill="0" applyAlignment="0" applyProtection="0"/>
    <xf numFmtId="0" fontId="25" fillId="0" borderId="133" applyNumberFormat="0" applyFill="0" applyAlignment="0" applyProtection="0"/>
    <xf numFmtId="0" fontId="25" fillId="0" borderId="133" applyNumberFormat="0" applyFill="0" applyAlignment="0" applyProtection="0"/>
    <xf numFmtId="0" fontId="25" fillId="0" borderId="133" applyNumberFormat="0" applyFill="0" applyAlignment="0" applyProtection="0"/>
    <xf numFmtId="0" fontId="25" fillId="0" borderId="133" applyNumberFormat="0" applyFill="0" applyAlignment="0" applyProtection="0"/>
    <xf numFmtId="0" fontId="25" fillId="0" borderId="133" applyNumberFormat="0" applyFill="0" applyAlignment="0" applyProtection="0"/>
    <xf numFmtId="0" fontId="25" fillId="0" borderId="133" applyNumberFormat="0" applyFill="0" applyAlignment="0" applyProtection="0"/>
    <xf numFmtId="0" fontId="25" fillId="0" borderId="133" applyNumberFormat="0" applyFill="0" applyAlignment="0" applyProtection="0"/>
    <xf numFmtId="0" fontId="25" fillId="0" borderId="133" applyNumberFormat="0" applyFill="0" applyAlignment="0" applyProtection="0"/>
    <xf numFmtId="0" fontId="25" fillId="0" borderId="133" applyNumberFormat="0" applyFill="0" applyAlignment="0" applyProtection="0"/>
    <xf numFmtId="0" fontId="25" fillId="0" borderId="133" applyNumberFormat="0" applyFill="0" applyAlignment="0" applyProtection="0"/>
    <xf numFmtId="0" fontId="25" fillId="0" borderId="133" applyNumberFormat="0" applyFill="0" applyAlignment="0" applyProtection="0"/>
    <xf numFmtId="0" fontId="25" fillId="0" borderId="133" applyNumberFormat="0" applyFill="0" applyAlignment="0" applyProtection="0"/>
    <xf numFmtId="0" fontId="25" fillId="0" borderId="133" applyNumberFormat="0" applyFill="0" applyAlignment="0" applyProtection="0"/>
    <xf numFmtId="0" fontId="25" fillId="0" borderId="133" applyNumberFormat="0" applyFill="0" applyAlignment="0" applyProtection="0"/>
    <xf numFmtId="0" fontId="25" fillId="0" borderId="133" applyNumberFormat="0" applyFill="0" applyAlignment="0" applyProtection="0"/>
    <xf numFmtId="0" fontId="25" fillId="0" borderId="133" applyNumberFormat="0" applyFill="0" applyAlignment="0" applyProtection="0"/>
    <xf numFmtId="0" fontId="25" fillId="0" borderId="133" applyNumberFormat="0" applyFill="0" applyAlignment="0" applyProtection="0"/>
    <xf numFmtId="0" fontId="25" fillId="0" borderId="133" applyNumberFormat="0" applyFill="0" applyAlignment="0" applyProtection="0"/>
    <xf numFmtId="0" fontId="25" fillId="0" borderId="133" applyNumberFormat="0" applyFill="0" applyAlignment="0" applyProtection="0"/>
    <xf numFmtId="0" fontId="25" fillId="0" borderId="133" applyNumberFormat="0" applyFill="0" applyAlignment="0" applyProtection="0"/>
    <xf numFmtId="0" fontId="25" fillId="0" borderId="133" applyNumberFormat="0" applyFill="0" applyAlignment="0" applyProtection="0"/>
    <xf numFmtId="0" fontId="25" fillId="0" borderId="133" applyNumberFormat="0" applyFill="0" applyAlignment="0" applyProtection="0"/>
    <xf numFmtId="0" fontId="25" fillId="0" borderId="133" applyNumberFormat="0" applyFill="0" applyAlignment="0" applyProtection="0"/>
    <xf numFmtId="0" fontId="25" fillId="0" borderId="133" applyNumberFormat="0" applyFill="0" applyAlignment="0" applyProtection="0"/>
    <xf numFmtId="0" fontId="25" fillId="0" borderId="133" applyNumberFormat="0" applyFill="0" applyAlignment="0" applyProtection="0"/>
    <xf numFmtId="0" fontId="25" fillId="0" borderId="133" applyNumberFormat="0" applyFill="0" applyAlignment="0" applyProtection="0"/>
    <xf numFmtId="0" fontId="25" fillId="0" borderId="133" applyNumberFormat="0" applyFill="0" applyAlignment="0" applyProtection="0"/>
    <xf numFmtId="0" fontId="25" fillId="0" borderId="133" applyNumberFormat="0" applyFill="0" applyAlignment="0" applyProtection="0"/>
    <xf numFmtId="0" fontId="25" fillId="0" borderId="133" applyNumberFormat="0" applyFill="0" applyAlignment="0" applyProtection="0"/>
    <xf numFmtId="0" fontId="9" fillId="23" borderId="148" applyNumberFormat="0" applyFont="0" applyAlignment="0" applyProtection="0"/>
    <xf numFmtId="0" fontId="19" fillId="16" borderId="149" applyNumberFormat="0" applyAlignment="0" applyProtection="0"/>
    <xf numFmtId="0" fontId="19" fillId="16" borderId="149" applyNumberFormat="0" applyAlignment="0" applyProtection="0"/>
    <xf numFmtId="0" fontId="19" fillId="16" borderId="149" applyNumberFormat="0" applyAlignment="0" applyProtection="0"/>
    <xf numFmtId="0" fontId="9" fillId="23" borderId="136" applyNumberFormat="0" applyFont="0" applyAlignment="0" applyProtection="0"/>
    <xf numFmtId="0" fontId="16" fillId="7" borderId="134" applyNumberFormat="0" applyAlignment="0" applyProtection="0"/>
    <xf numFmtId="0" fontId="19" fillId="16" borderId="149" applyNumberFormat="0" applyAlignment="0" applyProtection="0"/>
    <xf numFmtId="0" fontId="19" fillId="16" borderId="149" applyNumberFormat="0" applyAlignment="0" applyProtection="0"/>
    <xf numFmtId="0" fontId="19" fillId="16" borderId="149" applyNumberFormat="0" applyAlignment="0" applyProtection="0"/>
    <xf numFmtId="0" fontId="9" fillId="23" borderId="136" applyNumberFormat="0" applyFont="0" applyAlignment="0" applyProtection="0"/>
    <xf numFmtId="0" fontId="16" fillId="7" borderId="134" applyNumberFormat="0" applyAlignment="0" applyProtection="0"/>
    <xf numFmtId="0" fontId="19" fillId="16" borderId="149" applyNumberFormat="0" applyAlignment="0" applyProtection="0"/>
    <xf numFmtId="0" fontId="19" fillId="16" borderId="149" applyNumberFormat="0" applyAlignment="0" applyProtection="0"/>
    <xf numFmtId="0" fontId="19" fillId="16" borderId="149" applyNumberFormat="0" applyAlignment="0" applyProtection="0"/>
    <xf numFmtId="0" fontId="9" fillId="23" borderId="136" applyNumberFormat="0" applyFont="0" applyAlignment="0" applyProtection="0"/>
    <xf numFmtId="0" fontId="9" fillId="23" borderId="136" applyNumberFormat="0" applyFont="0" applyAlignment="0" applyProtection="0"/>
    <xf numFmtId="0" fontId="16" fillId="7" borderId="147" applyNumberFormat="0" applyAlignment="0" applyProtection="0"/>
    <xf numFmtId="0" fontId="25" fillId="0" borderId="126" applyNumberFormat="0" applyFill="0" applyAlignment="0" applyProtection="0"/>
    <xf numFmtId="0" fontId="25" fillId="0" borderId="126" applyNumberFormat="0" applyFill="0" applyAlignment="0" applyProtection="0"/>
    <xf numFmtId="0" fontId="25" fillId="0" borderId="126" applyNumberFormat="0" applyFill="0" applyAlignment="0" applyProtection="0"/>
    <xf numFmtId="0" fontId="25" fillId="0" borderId="126" applyNumberFormat="0" applyFill="0" applyAlignment="0" applyProtection="0"/>
    <xf numFmtId="0" fontId="25" fillId="0" borderId="126" applyNumberFormat="0" applyFill="0" applyAlignment="0" applyProtection="0"/>
    <xf numFmtId="0" fontId="25" fillId="0" borderId="126" applyNumberFormat="0" applyFill="0" applyAlignment="0" applyProtection="0"/>
    <xf numFmtId="0" fontId="25" fillId="0" borderId="126" applyNumberFormat="0" applyFill="0" applyAlignment="0" applyProtection="0"/>
    <xf numFmtId="0" fontId="25" fillId="0" borderId="126" applyNumberFormat="0" applyFill="0" applyAlignment="0" applyProtection="0"/>
    <xf numFmtId="0" fontId="25" fillId="0" borderId="126" applyNumberFormat="0" applyFill="0" applyAlignment="0" applyProtection="0"/>
    <xf numFmtId="0" fontId="25" fillId="0" borderId="126" applyNumberFormat="0" applyFill="0" applyAlignment="0" applyProtection="0"/>
    <xf numFmtId="0" fontId="25" fillId="0" borderId="126" applyNumberFormat="0" applyFill="0" applyAlignment="0" applyProtection="0"/>
    <xf numFmtId="0" fontId="25" fillId="0" borderId="126" applyNumberFormat="0" applyFill="0" applyAlignment="0" applyProtection="0"/>
    <xf numFmtId="0" fontId="25" fillId="0" borderId="126" applyNumberFormat="0" applyFill="0" applyAlignment="0" applyProtection="0"/>
    <xf numFmtId="0" fontId="25" fillId="0" borderId="126" applyNumberFormat="0" applyFill="0" applyAlignment="0" applyProtection="0"/>
    <xf numFmtId="0" fontId="25" fillId="0" borderId="126" applyNumberFormat="0" applyFill="0" applyAlignment="0" applyProtection="0"/>
    <xf numFmtId="0" fontId="25" fillId="0" borderId="126" applyNumberFormat="0" applyFill="0" applyAlignment="0" applyProtection="0"/>
    <xf numFmtId="0" fontId="25" fillId="0" borderId="126" applyNumberFormat="0" applyFill="0" applyAlignment="0" applyProtection="0"/>
    <xf numFmtId="0" fontId="25" fillId="0" borderId="126" applyNumberFormat="0" applyFill="0" applyAlignment="0" applyProtection="0"/>
    <xf numFmtId="0" fontId="25" fillId="0" borderId="126" applyNumberFormat="0" applyFill="0" applyAlignment="0" applyProtection="0"/>
    <xf numFmtId="0" fontId="25" fillId="0" borderId="126" applyNumberFormat="0" applyFill="0" applyAlignment="0" applyProtection="0"/>
    <xf numFmtId="0" fontId="25" fillId="0" borderId="126" applyNumberFormat="0" applyFill="0" applyAlignment="0" applyProtection="0"/>
    <xf numFmtId="0" fontId="25" fillId="0" borderId="126" applyNumberFormat="0" applyFill="0" applyAlignment="0" applyProtection="0"/>
    <xf numFmtId="0" fontId="25" fillId="0" borderId="126" applyNumberFormat="0" applyFill="0" applyAlignment="0" applyProtection="0"/>
    <xf numFmtId="0" fontId="25" fillId="0" borderId="126" applyNumberFormat="0" applyFill="0" applyAlignment="0" applyProtection="0"/>
    <xf numFmtId="0" fontId="25" fillId="0" borderId="126" applyNumberFormat="0" applyFill="0" applyAlignment="0" applyProtection="0"/>
    <xf numFmtId="0" fontId="25" fillId="0" borderId="126" applyNumberFormat="0" applyFill="0" applyAlignment="0" applyProtection="0"/>
    <xf numFmtId="0" fontId="25" fillId="0" borderId="126" applyNumberFormat="0" applyFill="0" applyAlignment="0" applyProtection="0"/>
    <xf numFmtId="0" fontId="25" fillId="0" borderId="126" applyNumberFormat="0" applyFill="0" applyAlignment="0" applyProtection="0"/>
    <xf numFmtId="0" fontId="25" fillId="0" borderId="126" applyNumberFormat="0" applyFill="0" applyAlignment="0" applyProtection="0"/>
    <xf numFmtId="0" fontId="25" fillId="0" borderId="126" applyNumberFormat="0" applyFill="0" applyAlignment="0" applyProtection="0"/>
    <xf numFmtId="0" fontId="25" fillId="0" borderId="126" applyNumberFormat="0" applyFill="0" applyAlignment="0" applyProtection="0"/>
    <xf numFmtId="0" fontId="25" fillId="0" borderId="126" applyNumberFormat="0" applyFill="0" applyAlignment="0" applyProtection="0"/>
    <xf numFmtId="0" fontId="25" fillId="0" borderId="126" applyNumberFormat="0" applyFill="0" applyAlignment="0" applyProtection="0"/>
    <xf numFmtId="0" fontId="25" fillId="0" borderId="126" applyNumberFormat="0" applyFill="0" applyAlignment="0" applyProtection="0"/>
    <xf numFmtId="0" fontId="25" fillId="0" borderId="126" applyNumberFormat="0" applyFill="0" applyAlignment="0" applyProtection="0"/>
    <xf numFmtId="0" fontId="25" fillId="0" borderId="126" applyNumberFormat="0" applyFill="0" applyAlignment="0" applyProtection="0"/>
    <xf numFmtId="0" fontId="25" fillId="0" borderId="126" applyNumberFormat="0" applyFill="0" applyAlignment="0" applyProtection="0"/>
    <xf numFmtId="0" fontId="25" fillId="0" borderId="126" applyNumberFormat="0" applyFill="0" applyAlignment="0" applyProtection="0"/>
    <xf numFmtId="0" fontId="25" fillId="0" borderId="126" applyNumberFormat="0" applyFill="0" applyAlignment="0" applyProtection="0"/>
    <xf numFmtId="0" fontId="25" fillId="0" borderId="126" applyNumberFormat="0" applyFill="0" applyAlignment="0" applyProtection="0"/>
    <xf numFmtId="44" fontId="5" fillId="0" borderId="0" applyFont="0" applyFill="0" applyBorder="0" applyAlignment="0" applyProtection="0"/>
    <xf numFmtId="0" fontId="19" fillId="16" borderId="154" applyNumberFormat="0" applyAlignment="0" applyProtection="0"/>
    <xf numFmtId="0" fontId="19" fillId="16" borderId="154" applyNumberFormat="0" applyAlignment="0" applyProtection="0"/>
    <xf numFmtId="0" fontId="9" fillId="23" borderId="131" applyNumberFormat="0" applyFont="0" applyAlignment="0" applyProtection="0"/>
    <xf numFmtId="3" fontId="39" fillId="0" borderId="0" applyFont="0" applyFill="0" applyBorder="0" applyAlignment="0" applyProtection="0"/>
    <xf numFmtId="44" fontId="5" fillId="0" borderId="0" applyFont="0" applyFill="0" applyBorder="0" applyAlignment="0" applyProtection="0"/>
    <xf numFmtId="0" fontId="9" fillId="23" borderId="153" applyNumberFormat="0" applyFont="0" applyAlignment="0" applyProtection="0"/>
    <xf numFmtId="0" fontId="19" fillId="16" borderId="145" applyNumberFormat="0" applyAlignment="0" applyProtection="0"/>
    <xf numFmtId="0" fontId="9" fillId="23" borderId="153" applyNumberFormat="0" applyFont="0" applyAlignment="0" applyProtection="0"/>
    <xf numFmtId="213" fontId="7" fillId="0" borderId="141"/>
    <xf numFmtId="0" fontId="19" fillId="16" borderId="145" applyNumberFormat="0" applyAlignment="0" applyProtection="0"/>
    <xf numFmtId="0" fontId="9" fillId="23" borderId="153" applyNumberFormat="0" applyFont="0" applyAlignment="0" applyProtection="0"/>
    <xf numFmtId="0" fontId="15" fillId="0" borderId="129" applyNumberFormat="0" applyFill="0" applyAlignment="0" applyProtection="0"/>
    <xf numFmtId="0" fontId="15" fillId="0" borderId="129" applyNumberFormat="0" applyFill="0" applyAlignment="0" applyProtection="0"/>
    <xf numFmtId="0" fontId="15" fillId="0" borderId="129" applyNumberFormat="0" applyFill="0" applyAlignment="0" applyProtection="0"/>
    <xf numFmtId="0" fontId="15" fillId="0" borderId="129" applyNumberFormat="0" applyFill="0" applyAlignment="0" applyProtection="0"/>
    <xf numFmtId="0" fontId="15" fillId="0" borderId="129" applyNumberFormat="0" applyFill="0" applyAlignment="0" applyProtection="0"/>
    <xf numFmtId="0" fontId="15" fillId="0" borderId="129" applyNumberFormat="0" applyFill="0" applyAlignment="0" applyProtection="0"/>
    <xf numFmtId="0" fontId="15" fillId="0" borderId="129" applyNumberFormat="0" applyFill="0" applyAlignment="0" applyProtection="0"/>
    <xf numFmtId="0" fontId="15" fillId="0" borderId="129" applyNumberFormat="0" applyFill="0" applyAlignment="0" applyProtection="0"/>
    <xf numFmtId="0" fontId="15" fillId="0" borderId="129" applyNumberFormat="0" applyFill="0" applyAlignment="0" applyProtection="0"/>
    <xf numFmtId="0" fontId="15" fillId="0" borderId="129" applyNumberFormat="0" applyFill="0" applyAlignment="0" applyProtection="0"/>
    <xf numFmtId="0" fontId="15" fillId="0" borderId="129" applyNumberFormat="0" applyFill="0" applyAlignment="0" applyProtection="0"/>
    <xf numFmtId="0" fontId="15" fillId="0" borderId="129" applyNumberFormat="0" applyFill="0" applyAlignment="0" applyProtection="0"/>
    <xf numFmtId="0" fontId="15" fillId="0" borderId="129" applyNumberFormat="0" applyFill="0" applyAlignment="0" applyProtection="0"/>
    <xf numFmtId="0" fontId="15" fillId="0" borderId="129" applyNumberFormat="0" applyFill="0" applyAlignment="0" applyProtection="0"/>
    <xf numFmtId="0" fontId="15" fillId="0" borderId="129" applyNumberFormat="0" applyFill="0" applyAlignment="0" applyProtection="0"/>
    <xf numFmtId="0" fontId="15" fillId="0" borderId="129" applyNumberFormat="0" applyFill="0" applyAlignment="0" applyProtection="0"/>
    <xf numFmtId="0" fontId="15" fillId="0" borderId="129" applyNumberFormat="0" applyFill="0" applyAlignment="0" applyProtection="0"/>
    <xf numFmtId="0" fontId="15" fillId="0" borderId="129" applyNumberFormat="0" applyFill="0" applyAlignment="0" applyProtection="0"/>
    <xf numFmtId="0" fontId="15" fillId="0" borderId="129" applyNumberFormat="0" applyFill="0" applyAlignment="0" applyProtection="0"/>
    <xf numFmtId="0" fontId="15" fillId="0" borderId="129" applyNumberFormat="0" applyFill="0" applyAlignment="0" applyProtection="0"/>
    <xf numFmtId="0" fontId="19" fillId="16" borderId="145" applyNumberFormat="0" applyAlignment="0" applyProtection="0"/>
    <xf numFmtId="0" fontId="9" fillId="23" borderId="144" applyNumberFormat="0" applyFont="0" applyAlignment="0" applyProtection="0"/>
    <xf numFmtId="0" fontId="9" fillId="23" borderId="153" applyNumberFormat="0" applyFont="0" applyAlignment="0" applyProtection="0"/>
    <xf numFmtId="0" fontId="16" fillId="7" borderId="142" applyNumberFormat="0" applyAlignment="0" applyProtection="0"/>
    <xf numFmtId="0" fontId="16" fillId="7" borderId="151" applyNumberFormat="0" applyAlignment="0" applyProtection="0"/>
    <xf numFmtId="3" fontId="39" fillId="0" borderId="0" applyFont="0" applyFill="0" applyBorder="0" applyAlignment="0" applyProtection="0"/>
    <xf numFmtId="0" fontId="9" fillId="23" borderId="148" applyNumberFormat="0" applyFont="0" applyAlignment="0" applyProtection="0"/>
    <xf numFmtId="0" fontId="9" fillId="23" borderId="148" applyNumberFormat="0" applyFont="0" applyAlignment="0" applyProtection="0"/>
    <xf numFmtId="0" fontId="9" fillId="23" borderId="148" applyNumberFormat="0" applyFont="0" applyAlignment="0" applyProtection="0"/>
    <xf numFmtId="44" fontId="5" fillId="0" borderId="0" applyFont="0" applyFill="0" applyBorder="0" applyAlignment="0" applyProtection="0"/>
    <xf numFmtId="0" fontId="9" fillId="23" borderId="148" applyNumberFormat="0" applyFont="0" applyAlignment="0" applyProtection="0"/>
    <xf numFmtId="0" fontId="9" fillId="23" borderId="148" applyNumberFormat="0" applyFont="0" applyAlignment="0" applyProtection="0"/>
    <xf numFmtId="0" fontId="25" fillId="0" borderId="133" applyNumberFormat="0" applyFill="0" applyAlignment="0" applyProtection="0"/>
    <xf numFmtId="0" fontId="25" fillId="0" borderId="133" applyNumberFormat="0" applyFill="0" applyAlignment="0" applyProtection="0"/>
    <xf numFmtId="0" fontId="25" fillId="0" borderId="133" applyNumberFormat="0" applyFill="0" applyAlignment="0" applyProtection="0"/>
    <xf numFmtId="0" fontId="25" fillId="0" borderId="133" applyNumberFormat="0" applyFill="0" applyAlignment="0" applyProtection="0"/>
    <xf numFmtId="0" fontId="25" fillId="0" borderId="133" applyNumberFormat="0" applyFill="0" applyAlignment="0" applyProtection="0"/>
    <xf numFmtId="44" fontId="5" fillId="0" borderId="0" applyFont="0" applyFill="0" applyBorder="0" applyAlignment="0" applyProtection="0"/>
    <xf numFmtId="0" fontId="16" fillId="7" borderId="151" applyNumberFormat="0" applyAlignment="0" applyProtection="0"/>
    <xf numFmtId="0" fontId="16" fillId="7" borderId="142" applyNumberFormat="0" applyAlignment="0" applyProtection="0"/>
    <xf numFmtId="0" fontId="9" fillId="23" borderId="153" applyNumberFormat="0" applyFont="0" applyAlignment="0" applyProtection="0"/>
    <xf numFmtId="0" fontId="16" fillId="7" borderId="142" applyNumberFormat="0" applyAlignment="0" applyProtection="0"/>
    <xf numFmtId="3" fontId="39" fillId="0" borderId="0" applyFont="0" applyFill="0" applyBorder="0" applyAlignment="0" applyProtection="0"/>
    <xf numFmtId="0" fontId="9" fillId="23" borderId="144" applyNumberFormat="0" applyFont="0" applyAlignment="0" applyProtection="0"/>
    <xf numFmtId="0" fontId="9" fillId="23" borderId="153" applyNumberFormat="0" applyFont="0" applyAlignment="0" applyProtection="0"/>
    <xf numFmtId="213" fontId="7" fillId="0" borderId="140"/>
    <xf numFmtId="0" fontId="15" fillId="0" borderId="135" applyNumberFormat="0" applyFill="0" applyAlignment="0" applyProtection="0"/>
    <xf numFmtId="0" fontId="15" fillId="0" borderId="135" applyNumberFormat="0" applyFill="0" applyAlignment="0" applyProtection="0"/>
    <xf numFmtId="0" fontId="15" fillId="0" borderId="135" applyNumberFormat="0" applyFill="0" applyAlignment="0" applyProtection="0"/>
    <xf numFmtId="0" fontId="15" fillId="0" borderId="135" applyNumberFormat="0" applyFill="0" applyAlignment="0" applyProtection="0"/>
    <xf numFmtId="0" fontId="15" fillId="0" borderId="135" applyNumberFormat="0" applyFill="0" applyAlignment="0" applyProtection="0"/>
    <xf numFmtId="0" fontId="15" fillId="0" borderId="135" applyNumberFormat="0" applyFill="0" applyAlignment="0" applyProtection="0"/>
    <xf numFmtId="0" fontId="15" fillId="0" borderId="135" applyNumberFormat="0" applyFill="0" applyAlignment="0" applyProtection="0"/>
    <xf numFmtId="0" fontId="15" fillId="0" borderId="135" applyNumberFormat="0" applyFill="0" applyAlignment="0" applyProtection="0"/>
    <xf numFmtId="0" fontId="15" fillId="0" borderId="135" applyNumberFormat="0" applyFill="0" applyAlignment="0" applyProtection="0"/>
    <xf numFmtId="0" fontId="15" fillId="0" borderId="135" applyNumberFormat="0" applyFill="0" applyAlignment="0" applyProtection="0"/>
    <xf numFmtId="0" fontId="15" fillId="0" borderId="135" applyNumberFormat="0" applyFill="0" applyAlignment="0" applyProtection="0"/>
    <xf numFmtId="0" fontId="15" fillId="0" borderId="135" applyNumberFormat="0" applyFill="0" applyAlignment="0" applyProtection="0"/>
    <xf numFmtId="0" fontId="15" fillId="0" borderId="135" applyNumberFormat="0" applyFill="0" applyAlignment="0" applyProtection="0"/>
    <xf numFmtId="0" fontId="15" fillId="0" borderId="135" applyNumberFormat="0" applyFill="0" applyAlignment="0" applyProtection="0"/>
    <xf numFmtId="0" fontId="15" fillId="0" borderId="135" applyNumberFormat="0" applyFill="0" applyAlignment="0" applyProtection="0"/>
    <xf numFmtId="0" fontId="15" fillId="0" borderId="135" applyNumberFormat="0" applyFill="0" applyAlignment="0" applyProtection="0"/>
    <xf numFmtId="0" fontId="15" fillId="0" borderId="135" applyNumberFormat="0" applyFill="0" applyAlignment="0" applyProtection="0"/>
    <xf numFmtId="0" fontId="15" fillId="0" borderId="135" applyNumberFormat="0" applyFill="0" applyAlignment="0" applyProtection="0"/>
    <xf numFmtId="0" fontId="15" fillId="0" borderId="135" applyNumberFormat="0" applyFill="0" applyAlignment="0" applyProtection="0"/>
    <xf numFmtId="0" fontId="15" fillId="0" borderId="135" applyNumberFormat="0" applyFill="0" applyAlignment="0" applyProtection="0"/>
    <xf numFmtId="0" fontId="12" fillId="16" borderId="151" applyNumberFormat="0" applyAlignment="0" applyProtection="0"/>
    <xf numFmtId="0" fontId="12" fillId="16" borderId="151" applyNumberFormat="0" applyAlignment="0" applyProtection="0"/>
    <xf numFmtId="0" fontId="12" fillId="16" borderId="151" applyNumberFormat="0" applyAlignment="0" applyProtection="0"/>
    <xf numFmtId="0" fontId="12" fillId="16" borderId="151" applyNumberFormat="0" applyAlignment="0" applyProtection="0"/>
    <xf numFmtId="0" fontId="25" fillId="0" borderId="138" applyNumberFormat="0" applyFill="0" applyAlignment="0" applyProtection="0"/>
    <xf numFmtId="0" fontId="25" fillId="0" borderId="138" applyNumberFormat="0" applyFill="0" applyAlignment="0" applyProtection="0"/>
    <xf numFmtId="0" fontId="25" fillId="0" borderId="138" applyNumberFormat="0" applyFill="0" applyAlignment="0" applyProtection="0"/>
    <xf numFmtId="0" fontId="25" fillId="0" borderId="138" applyNumberFormat="0" applyFill="0" applyAlignment="0" applyProtection="0"/>
    <xf numFmtId="0" fontId="25" fillId="0" borderId="138" applyNumberFormat="0" applyFill="0" applyAlignment="0" applyProtection="0"/>
    <xf numFmtId="0" fontId="25" fillId="0" borderId="138" applyNumberFormat="0" applyFill="0" applyAlignment="0" applyProtection="0"/>
    <xf numFmtId="0" fontId="25" fillId="0" borderId="138" applyNumberFormat="0" applyFill="0" applyAlignment="0" applyProtection="0"/>
    <xf numFmtId="0" fontId="25" fillId="0" borderId="138" applyNumberFormat="0" applyFill="0" applyAlignment="0" applyProtection="0"/>
    <xf numFmtId="0" fontId="25" fillId="0" borderId="138" applyNumberFormat="0" applyFill="0" applyAlignment="0" applyProtection="0"/>
    <xf numFmtId="0" fontId="25" fillId="0" borderId="138" applyNumberFormat="0" applyFill="0" applyAlignment="0" applyProtection="0"/>
    <xf numFmtId="0" fontId="25" fillId="0" borderId="138" applyNumberFormat="0" applyFill="0" applyAlignment="0" applyProtection="0"/>
    <xf numFmtId="0" fontId="25" fillId="0" borderId="138" applyNumberFormat="0" applyFill="0" applyAlignment="0" applyProtection="0"/>
    <xf numFmtId="0" fontId="25" fillId="0" borderId="138" applyNumberFormat="0" applyFill="0" applyAlignment="0" applyProtection="0"/>
    <xf numFmtId="0" fontId="25" fillId="0" borderId="138" applyNumberFormat="0" applyFill="0" applyAlignment="0" applyProtection="0"/>
    <xf numFmtId="0" fontId="25" fillId="0" borderId="138" applyNumberFormat="0" applyFill="0" applyAlignment="0" applyProtection="0"/>
    <xf numFmtId="0" fontId="25" fillId="0" borderId="138" applyNumberFormat="0" applyFill="0" applyAlignment="0" applyProtection="0"/>
    <xf numFmtId="0" fontId="25" fillId="0" borderId="138" applyNumberFormat="0" applyFill="0" applyAlignment="0" applyProtection="0"/>
    <xf numFmtId="0" fontId="25" fillId="0" borderId="138" applyNumberFormat="0" applyFill="0" applyAlignment="0" applyProtection="0"/>
    <xf numFmtId="0" fontId="25" fillId="0" borderId="138" applyNumberFormat="0" applyFill="0" applyAlignment="0" applyProtection="0"/>
    <xf numFmtId="0" fontId="25" fillId="0" borderId="138" applyNumberFormat="0" applyFill="0" applyAlignment="0" applyProtection="0"/>
    <xf numFmtId="0" fontId="25" fillId="0" borderId="138" applyNumberFormat="0" applyFill="0" applyAlignment="0" applyProtection="0"/>
    <xf numFmtId="0" fontId="25" fillId="0" borderId="138" applyNumberFormat="0" applyFill="0" applyAlignment="0" applyProtection="0"/>
    <xf numFmtId="0" fontId="25" fillId="0" borderId="138" applyNumberFormat="0" applyFill="0" applyAlignment="0" applyProtection="0"/>
    <xf numFmtId="0" fontId="25" fillId="0" borderId="138" applyNumberFormat="0" applyFill="0" applyAlignment="0" applyProtection="0"/>
    <xf numFmtId="0" fontId="25" fillId="0" borderId="138" applyNumberFormat="0" applyFill="0" applyAlignment="0" applyProtection="0"/>
    <xf numFmtId="0" fontId="25" fillId="0" borderId="138" applyNumberFormat="0" applyFill="0" applyAlignment="0" applyProtection="0"/>
    <xf numFmtId="0" fontId="25" fillId="0" borderId="138" applyNumberFormat="0" applyFill="0" applyAlignment="0" applyProtection="0"/>
    <xf numFmtId="0" fontId="25" fillId="0" borderId="138" applyNumberFormat="0" applyFill="0" applyAlignment="0" applyProtection="0"/>
    <xf numFmtId="0" fontId="25" fillId="0" borderId="138" applyNumberFormat="0" applyFill="0" applyAlignment="0" applyProtection="0"/>
    <xf numFmtId="0" fontId="25" fillId="0" borderId="138" applyNumberFormat="0" applyFill="0" applyAlignment="0" applyProtection="0"/>
    <xf numFmtId="0" fontId="25" fillId="0" borderId="138" applyNumberFormat="0" applyFill="0" applyAlignment="0" applyProtection="0"/>
    <xf numFmtId="0" fontId="25" fillId="0" borderId="138" applyNumberFormat="0" applyFill="0" applyAlignment="0" applyProtection="0"/>
    <xf numFmtId="0" fontId="25" fillId="0" borderId="138" applyNumberFormat="0" applyFill="0" applyAlignment="0" applyProtection="0"/>
    <xf numFmtId="0" fontId="25" fillId="0" borderId="138" applyNumberFormat="0" applyFill="0" applyAlignment="0" applyProtection="0"/>
    <xf numFmtId="0" fontId="25" fillId="0" borderId="138" applyNumberFormat="0" applyFill="0" applyAlignment="0" applyProtection="0"/>
    <xf numFmtId="0" fontId="25" fillId="0" borderId="138" applyNumberFormat="0" applyFill="0" applyAlignment="0" applyProtection="0"/>
    <xf numFmtId="0" fontId="25" fillId="0" borderId="138" applyNumberFormat="0" applyFill="0" applyAlignment="0" applyProtection="0"/>
    <xf numFmtId="0" fontId="25" fillId="0" borderId="138" applyNumberFormat="0" applyFill="0" applyAlignment="0" applyProtection="0"/>
    <xf numFmtId="0" fontId="25" fillId="0" borderId="138" applyNumberFormat="0" applyFill="0" applyAlignment="0" applyProtection="0"/>
    <xf numFmtId="0" fontId="25" fillId="0" borderId="138" applyNumberFormat="0" applyFill="0" applyAlignment="0" applyProtection="0"/>
    <xf numFmtId="44" fontId="5" fillId="0" borderId="0" applyFont="0" applyFill="0" applyBorder="0" applyAlignment="0" applyProtection="0"/>
    <xf numFmtId="0" fontId="15" fillId="0" borderId="143" applyNumberFormat="0" applyFill="0" applyAlignment="0" applyProtection="0"/>
    <xf numFmtId="0" fontId="15" fillId="0" borderId="143" applyNumberFormat="0" applyFill="0" applyAlignment="0" applyProtection="0"/>
    <xf numFmtId="0" fontId="15" fillId="0" borderId="143" applyNumberFormat="0" applyFill="0" applyAlignment="0" applyProtection="0"/>
    <xf numFmtId="0" fontId="15" fillId="0" borderId="143" applyNumberFormat="0" applyFill="0" applyAlignment="0" applyProtection="0"/>
    <xf numFmtId="0" fontId="15" fillId="0" borderId="143" applyNumberFormat="0" applyFill="0" applyAlignment="0" applyProtection="0"/>
    <xf numFmtId="0" fontId="15" fillId="0" borderId="143" applyNumberFormat="0" applyFill="0" applyAlignment="0" applyProtection="0"/>
    <xf numFmtId="0" fontId="15" fillId="0" borderId="143" applyNumberFormat="0" applyFill="0" applyAlignment="0" applyProtection="0"/>
    <xf numFmtId="0" fontId="25" fillId="0" borderId="146" applyNumberFormat="0" applyFill="0" applyAlignment="0" applyProtection="0"/>
    <xf numFmtId="0" fontId="25" fillId="0" borderId="146" applyNumberFormat="0" applyFill="0" applyAlignment="0" applyProtection="0"/>
    <xf numFmtId="0" fontId="25" fillId="0" borderId="146" applyNumberFormat="0" applyFill="0" applyAlignment="0" applyProtection="0"/>
    <xf numFmtId="0" fontId="25" fillId="0" borderId="146" applyNumberFormat="0" applyFill="0" applyAlignment="0" applyProtection="0"/>
    <xf numFmtId="0" fontId="25" fillId="0" borderId="146" applyNumberFormat="0" applyFill="0" applyAlignment="0" applyProtection="0"/>
    <xf numFmtId="0" fontId="25" fillId="0" borderId="146" applyNumberFormat="0" applyFill="0" applyAlignment="0" applyProtection="0"/>
    <xf numFmtId="0" fontId="25" fillId="0" borderId="146" applyNumberFormat="0" applyFill="0" applyAlignment="0" applyProtection="0"/>
    <xf numFmtId="0" fontId="25" fillId="0" borderId="146" applyNumberFormat="0" applyFill="0" applyAlignment="0" applyProtection="0"/>
    <xf numFmtId="0" fontId="25" fillId="0" borderId="146" applyNumberFormat="0" applyFill="0" applyAlignment="0" applyProtection="0"/>
    <xf numFmtId="0" fontId="25" fillId="0" borderId="146" applyNumberFormat="0" applyFill="0" applyAlignment="0" applyProtection="0"/>
    <xf numFmtId="0" fontId="25" fillId="0" borderId="146" applyNumberFormat="0" applyFill="0" applyAlignment="0" applyProtection="0"/>
    <xf numFmtId="0" fontId="25" fillId="0" borderId="146" applyNumberFormat="0" applyFill="0" applyAlignment="0" applyProtection="0"/>
    <xf numFmtId="0" fontId="25" fillId="0" borderId="146" applyNumberFormat="0" applyFill="0" applyAlignment="0" applyProtection="0"/>
    <xf numFmtId="0" fontId="25" fillId="0" borderId="146" applyNumberFormat="0" applyFill="0" applyAlignment="0" applyProtection="0"/>
    <xf numFmtId="0" fontId="25" fillId="0" borderId="146" applyNumberFormat="0" applyFill="0" applyAlignment="0" applyProtection="0"/>
    <xf numFmtId="0" fontId="25" fillId="0" borderId="146" applyNumberFormat="0" applyFill="0" applyAlignment="0" applyProtection="0"/>
    <xf numFmtId="0" fontId="25" fillId="0" borderId="146" applyNumberFormat="0" applyFill="0" applyAlignment="0" applyProtection="0"/>
    <xf numFmtId="0" fontId="25" fillId="0" borderId="146" applyNumberFormat="0" applyFill="0" applyAlignment="0" applyProtection="0"/>
    <xf numFmtId="0" fontId="25" fillId="0" borderId="146" applyNumberFormat="0" applyFill="0" applyAlignment="0" applyProtection="0"/>
    <xf numFmtId="0" fontId="25" fillId="0" borderId="146" applyNumberFormat="0" applyFill="0" applyAlignment="0" applyProtection="0"/>
    <xf numFmtId="0" fontId="25" fillId="0" borderId="146" applyNumberFormat="0" applyFill="0" applyAlignment="0" applyProtection="0"/>
    <xf numFmtId="0" fontId="25" fillId="0" borderId="146" applyNumberFormat="0" applyFill="0" applyAlignment="0" applyProtection="0"/>
    <xf numFmtId="0" fontId="25" fillId="0" borderId="146" applyNumberFormat="0" applyFill="0" applyAlignment="0" applyProtection="0"/>
    <xf numFmtId="0" fontId="25" fillId="0" borderId="146" applyNumberFormat="0" applyFill="0" applyAlignment="0" applyProtection="0"/>
    <xf numFmtId="0" fontId="25" fillId="0" borderId="146" applyNumberFormat="0" applyFill="0" applyAlignment="0" applyProtection="0"/>
    <xf numFmtId="0" fontId="25" fillId="0" borderId="146" applyNumberFormat="0" applyFill="0" applyAlignment="0" applyProtection="0"/>
    <xf numFmtId="0" fontId="25" fillId="0" borderId="146" applyNumberFormat="0" applyFill="0" applyAlignment="0" applyProtection="0"/>
    <xf numFmtId="0" fontId="25" fillId="0" borderId="146" applyNumberFormat="0" applyFill="0" applyAlignment="0" applyProtection="0"/>
    <xf numFmtId="0" fontId="25" fillId="0" borderId="146" applyNumberFormat="0" applyFill="0" applyAlignment="0" applyProtection="0"/>
    <xf numFmtId="0" fontId="25" fillId="0" borderId="146" applyNumberFormat="0" applyFill="0" applyAlignment="0" applyProtection="0"/>
    <xf numFmtId="0" fontId="25" fillId="0" borderId="146" applyNumberFormat="0" applyFill="0" applyAlignment="0" applyProtection="0"/>
    <xf numFmtId="0" fontId="25" fillId="0" borderId="146" applyNumberFormat="0" applyFill="0" applyAlignment="0" applyProtection="0"/>
    <xf numFmtId="0" fontId="25" fillId="0" borderId="146" applyNumberFormat="0" applyFill="0" applyAlignment="0" applyProtection="0"/>
    <xf numFmtId="0" fontId="25" fillId="0" borderId="146" applyNumberFormat="0" applyFill="0" applyAlignment="0" applyProtection="0"/>
    <xf numFmtId="0" fontId="25" fillId="0" borderId="146" applyNumberFormat="0" applyFill="0" applyAlignment="0" applyProtection="0"/>
    <xf numFmtId="0" fontId="25" fillId="0" borderId="146" applyNumberFormat="0" applyFill="0" applyAlignment="0" applyProtection="0"/>
    <xf numFmtId="0" fontId="25" fillId="0" borderId="146" applyNumberFormat="0" applyFill="0" applyAlignment="0" applyProtection="0"/>
    <xf numFmtId="0" fontId="25" fillId="0" borderId="146" applyNumberFormat="0" applyFill="0" applyAlignment="0" applyProtection="0"/>
    <xf numFmtId="0" fontId="25" fillId="0" borderId="146" applyNumberFormat="0" applyFill="0" applyAlignment="0" applyProtection="0"/>
    <xf numFmtId="0" fontId="25" fillId="0" borderId="146" applyNumberFormat="0" applyFill="0" applyAlignment="0" applyProtection="0"/>
    <xf numFmtId="0" fontId="9" fillId="23" borderId="153" applyNumberFormat="0" applyFont="0" applyAlignment="0" applyProtection="0"/>
    <xf numFmtId="0" fontId="9" fillId="23" borderId="153" applyNumberFormat="0" applyFont="0" applyAlignment="0" applyProtection="0"/>
    <xf numFmtId="0" fontId="9" fillId="23" borderId="153" applyNumberFormat="0" applyFont="0" applyAlignment="0" applyProtection="0"/>
    <xf numFmtId="44" fontId="5" fillId="0" borderId="0" applyFont="0" applyFill="0" applyBorder="0" applyAlignment="0" applyProtection="0"/>
    <xf numFmtId="0" fontId="9" fillId="23" borderId="153" applyNumberFormat="0" applyFont="0" applyAlignment="0" applyProtection="0"/>
    <xf numFmtId="0" fontId="9" fillId="23" borderId="148" applyNumberFormat="0" applyFont="0" applyAlignment="0" applyProtection="0"/>
    <xf numFmtId="0" fontId="16" fillId="7" borderId="147" applyNumberFormat="0" applyAlignment="0" applyProtection="0"/>
    <xf numFmtId="0" fontId="9" fillId="23" borderId="148" applyNumberFormat="0" applyFont="0" applyAlignment="0" applyProtection="0"/>
    <xf numFmtId="0" fontId="16" fillId="7" borderId="147" applyNumberFormat="0" applyAlignment="0" applyProtection="0"/>
    <xf numFmtId="0" fontId="9" fillId="23" borderId="148" applyNumberFormat="0" applyFont="0" applyAlignment="0" applyProtection="0"/>
    <xf numFmtId="0" fontId="9" fillId="23" borderId="148" applyNumberFormat="0" applyFont="0" applyAlignment="0" applyProtection="0"/>
    <xf numFmtId="0" fontId="9" fillId="23" borderId="148" applyNumberFormat="0" applyFont="0" applyAlignment="0" applyProtection="0"/>
    <xf numFmtId="0" fontId="16" fillId="7" borderId="147" applyNumberFormat="0" applyAlignment="0" applyProtection="0"/>
    <xf numFmtId="3" fontId="39" fillId="0" borderId="0" applyFont="0" applyFill="0" applyBorder="0" applyAlignment="0" applyProtection="0"/>
    <xf numFmtId="44" fontId="5" fillId="0" borderId="0" applyFont="0" applyFill="0" applyBorder="0" applyAlignment="0" applyProtection="0"/>
    <xf numFmtId="0" fontId="25" fillId="0" borderId="150" applyNumberFormat="0" applyFill="0" applyAlignment="0" applyProtection="0"/>
    <xf numFmtId="0" fontId="25" fillId="0" borderId="150" applyNumberFormat="0" applyFill="0" applyAlignment="0" applyProtection="0"/>
    <xf numFmtId="0" fontId="25" fillId="0" borderId="150" applyNumberFormat="0" applyFill="0" applyAlignment="0" applyProtection="0"/>
    <xf numFmtId="0" fontId="25" fillId="0" borderId="150" applyNumberFormat="0" applyFill="0" applyAlignment="0" applyProtection="0"/>
    <xf numFmtId="0" fontId="25" fillId="0" borderId="150" applyNumberFormat="0" applyFill="0" applyAlignment="0" applyProtection="0"/>
    <xf numFmtId="0" fontId="25" fillId="0" borderId="150" applyNumberFormat="0" applyFill="0" applyAlignment="0" applyProtection="0"/>
    <xf numFmtId="0" fontId="25" fillId="0" borderId="150" applyNumberFormat="0" applyFill="0" applyAlignment="0" applyProtection="0"/>
    <xf numFmtId="0" fontId="25" fillId="0" borderId="150" applyNumberFormat="0" applyFill="0" applyAlignment="0" applyProtection="0"/>
    <xf numFmtId="0" fontId="25" fillId="0" borderId="150" applyNumberFormat="0" applyFill="0" applyAlignment="0" applyProtection="0"/>
    <xf numFmtId="0" fontId="25" fillId="0" borderId="150" applyNumberFormat="0" applyFill="0" applyAlignment="0" applyProtection="0"/>
    <xf numFmtId="0" fontId="25" fillId="0" borderId="150" applyNumberFormat="0" applyFill="0" applyAlignment="0" applyProtection="0"/>
    <xf numFmtId="0" fontId="25" fillId="0" borderId="150" applyNumberFormat="0" applyFill="0" applyAlignment="0" applyProtection="0"/>
    <xf numFmtId="0" fontId="25" fillId="0" borderId="150" applyNumberFormat="0" applyFill="0" applyAlignment="0" applyProtection="0"/>
    <xf numFmtId="0" fontId="25" fillId="0" borderId="150" applyNumberFormat="0" applyFill="0" applyAlignment="0" applyProtection="0"/>
    <xf numFmtId="0" fontId="25" fillId="0" borderId="150" applyNumberFormat="0" applyFill="0" applyAlignment="0" applyProtection="0"/>
    <xf numFmtId="0" fontId="25" fillId="0" borderId="150" applyNumberFormat="0" applyFill="0" applyAlignment="0" applyProtection="0"/>
    <xf numFmtId="0" fontId="25" fillId="0" borderId="150" applyNumberFormat="0" applyFill="0" applyAlignment="0" applyProtection="0"/>
    <xf numFmtId="0" fontId="25" fillId="0" borderId="150" applyNumberFormat="0" applyFill="0" applyAlignment="0" applyProtection="0"/>
    <xf numFmtId="0" fontId="25" fillId="0" borderId="150" applyNumberFormat="0" applyFill="0" applyAlignment="0" applyProtection="0"/>
    <xf numFmtId="0" fontId="25" fillId="0" borderId="150" applyNumberFormat="0" applyFill="0" applyAlignment="0" applyProtection="0"/>
    <xf numFmtId="0" fontId="25" fillId="0" borderId="150" applyNumberFormat="0" applyFill="0" applyAlignment="0" applyProtection="0"/>
    <xf numFmtId="0" fontId="25" fillId="0" borderId="150" applyNumberFormat="0" applyFill="0" applyAlignment="0" applyProtection="0"/>
    <xf numFmtId="0" fontId="25" fillId="0" borderId="150" applyNumberFormat="0" applyFill="0" applyAlignment="0" applyProtection="0"/>
    <xf numFmtId="0" fontId="25" fillId="0" borderId="150" applyNumberFormat="0" applyFill="0" applyAlignment="0" applyProtection="0"/>
    <xf numFmtId="0" fontId="25" fillId="0" borderId="150" applyNumberFormat="0" applyFill="0" applyAlignment="0" applyProtection="0"/>
    <xf numFmtId="0" fontId="25" fillId="0" borderId="150" applyNumberFormat="0" applyFill="0" applyAlignment="0" applyProtection="0"/>
    <xf numFmtId="0" fontId="25" fillId="0" borderId="150" applyNumberFormat="0" applyFill="0" applyAlignment="0" applyProtection="0"/>
    <xf numFmtId="0" fontId="25" fillId="0" borderId="150" applyNumberFormat="0" applyFill="0" applyAlignment="0" applyProtection="0"/>
    <xf numFmtId="0" fontId="25" fillId="0" borderId="150" applyNumberFormat="0" applyFill="0" applyAlignment="0" applyProtection="0"/>
    <xf numFmtId="0" fontId="25" fillId="0" borderId="150" applyNumberFormat="0" applyFill="0" applyAlignment="0" applyProtection="0"/>
    <xf numFmtId="0" fontId="25" fillId="0" borderId="150" applyNumberFormat="0" applyFill="0" applyAlignment="0" applyProtection="0"/>
    <xf numFmtId="0" fontId="25" fillId="0" borderId="150" applyNumberFormat="0" applyFill="0" applyAlignment="0" applyProtection="0"/>
    <xf numFmtId="0" fontId="25" fillId="0" borderId="150" applyNumberFormat="0" applyFill="0" applyAlignment="0" applyProtection="0"/>
    <xf numFmtId="0" fontId="25" fillId="0" borderId="150" applyNumberFormat="0" applyFill="0" applyAlignment="0" applyProtection="0"/>
    <xf numFmtId="0" fontId="25" fillId="0" borderId="150" applyNumberFormat="0" applyFill="0" applyAlignment="0" applyProtection="0"/>
    <xf numFmtId="0" fontId="25" fillId="0" borderId="150" applyNumberFormat="0" applyFill="0" applyAlignment="0" applyProtection="0"/>
    <xf numFmtId="0" fontId="25" fillId="0" borderId="150" applyNumberFormat="0" applyFill="0" applyAlignment="0" applyProtection="0"/>
    <xf numFmtId="0" fontId="25" fillId="0" borderId="150" applyNumberFormat="0" applyFill="0" applyAlignment="0" applyProtection="0"/>
    <xf numFmtId="0" fontId="25" fillId="0" borderId="150" applyNumberFormat="0" applyFill="0" applyAlignment="0" applyProtection="0"/>
    <xf numFmtId="0" fontId="25" fillId="0" borderId="150" applyNumberFormat="0" applyFill="0" applyAlignment="0" applyProtection="0"/>
    <xf numFmtId="44" fontId="5" fillId="0" borderId="0" applyFont="0" applyFill="0" applyBorder="0" applyAlignment="0" applyProtection="0"/>
    <xf numFmtId="0" fontId="15" fillId="0" borderId="152" applyNumberFormat="0" applyFill="0" applyAlignment="0" applyProtection="0"/>
    <xf numFmtId="0" fontId="15" fillId="0" borderId="152" applyNumberFormat="0" applyFill="0" applyAlignment="0" applyProtection="0"/>
    <xf numFmtId="0" fontId="15" fillId="0" borderId="152" applyNumberFormat="0" applyFill="0" applyAlignment="0" applyProtection="0"/>
    <xf numFmtId="0" fontId="15" fillId="0" borderId="152" applyNumberFormat="0" applyFill="0" applyAlignment="0" applyProtection="0"/>
    <xf numFmtId="0" fontId="15" fillId="0" borderId="152" applyNumberFormat="0" applyFill="0" applyAlignment="0" applyProtection="0"/>
    <xf numFmtId="0" fontId="15" fillId="0" borderId="152" applyNumberFormat="0" applyFill="0" applyAlignment="0" applyProtection="0"/>
    <xf numFmtId="0" fontId="15" fillId="0" borderId="152" applyNumberFormat="0" applyFill="0" applyAlignment="0" applyProtection="0"/>
    <xf numFmtId="0" fontId="15" fillId="0" borderId="152" applyNumberFormat="0" applyFill="0" applyAlignment="0" applyProtection="0"/>
    <xf numFmtId="0" fontId="15" fillId="0" borderId="152" applyNumberFormat="0" applyFill="0" applyAlignment="0" applyProtection="0"/>
    <xf numFmtId="0" fontId="15" fillId="0" borderId="152" applyNumberFormat="0" applyFill="0" applyAlignment="0" applyProtection="0"/>
    <xf numFmtId="0" fontId="15" fillId="0" borderId="152" applyNumberFormat="0" applyFill="0" applyAlignment="0" applyProtection="0"/>
    <xf numFmtId="0" fontId="15" fillId="0" borderId="152" applyNumberFormat="0" applyFill="0" applyAlignment="0" applyProtection="0"/>
    <xf numFmtId="0" fontId="15" fillId="0" borderId="152" applyNumberFormat="0" applyFill="0" applyAlignment="0" applyProtection="0"/>
    <xf numFmtId="0" fontId="15" fillId="0" borderId="152" applyNumberFormat="0" applyFill="0" applyAlignment="0" applyProtection="0"/>
    <xf numFmtId="0" fontId="15" fillId="0" borderId="152" applyNumberFormat="0" applyFill="0" applyAlignment="0" applyProtection="0"/>
    <xf numFmtId="0" fontId="15" fillId="0" borderId="152" applyNumberFormat="0" applyFill="0" applyAlignment="0" applyProtection="0"/>
    <xf numFmtId="0" fontId="15" fillId="0" borderId="152" applyNumberFormat="0" applyFill="0" applyAlignment="0" applyProtection="0"/>
    <xf numFmtId="0" fontId="15" fillId="0" borderId="152" applyNumberFormat="0" applyFill="0" applyAlignment="0" applyProtection="0"/>
    <xf numFmtId="0" fontId="15" fillId="0" borderId="152" applyNumberFormat="0" applyFill="0" applyAlignment="0" applyProtection="0"/>
    <xf numFmtId="0" fontId="15" fillId="0" borderId="152" applyNumberFormat="0" applyFill="0" applyAlignment="0" applyProtection="0"/>
    <xf numFmtId="3" fontId="39" fillId="0" borderId="0" applyFont="0" applyFill="0" applyBorder="0" applyAlignment="0" applyProtection="0"/>
    <xf numFmtId="0" fontId="25" fillId="0" borderId="155" applyNumberFormat="0" applyFill="0" applyAlignment="0" applyProtection="0"/>
    <xf numFmtId="0" fontId="25" fillId="0" borderId="155" applyNumberFormat="0" applyFill="0" applyAlignment="0" applyProtection="0"/>
    <xf numFmtId="0" fontId="25" fillId="0" borderId="155" applyNumberFormat="0" applyFill="0" applyAlignment="0" applyProtection="0"/>
    <xf numFmtId="0" fontId="25" fillId="0" borderId="155" applyNumberFormat="0" applyFill="0" applyAlignment="0" applyProtection="0"/>
    <xf numFmtId="0" fontId="25" fillId="0" borderId="155" applyNumberFormat="0" applyFill="0" applyAlignment="0" applyProtection="0"/>
    <xf numFmtId="0" fontId="25" fillId="0" borderId="155" applyNumberFormat="0" applyFill="0" applyAlignment="0" applyProtection="0"/>
    <xf numFmtId="0" fontId="25" fillId="0" borderId="155" applyNumberFormat="0" applyFill="0" applyAlignment="0" applyProtection="0"/>
    <xf numFmtId="0" fontId="25" fillId="0" borderId="155" applyNumberFormat="0" applyFill="0" applyAlignment="0" applyProtection="0"/>
    <xf numFmtId="0" fontId="25" fillId="0" borderId="155" applyNumberFormat="0" applyFill="0" applyAlignment="0" applyProtection="0"/>
    <xf numFmtId="0" fontId="25" fillId="0" borderId="155" applyNumberFormat="0" applyFill="0" applyAlignment="0" applyProtection="0"/>
    <xf numFmtId="0" fontId="25" fillId="0" borderId="155" applyNumberFormat="0" applyFill="0" applyAlignment="0" applyProtection="0"/>
    <xf numFmtId="0" fontId="25" fillId="0" borderId="155" applyNumberFormat="0" applyFill="0" applyAlignment="0" applyProtection="0"/>
    <xf numFmtId="0" fontId="25" fillId="0" borderId="155" applyNumberFormat="0" applyFill="0" applyAlignment="0" applyProtection="0"/>
    <xf numFmtId="0" fontId="25" fillId="0" borderId="155" applyNumberFormat="0" applyFill="0" applyAlignment="0" applyProtection="0"/>
    <xf numFmtId="0" fontId="25" fillId="0" borderId="155" applyNumberFormat="0" applyFill="0" applyAlignment="0" applyProtection="0"/>
    <xf numFmtId="0" fontId="25" fillId="0" borderId="155" applyNumberFormat="0" applyFill="0" applyAlignment="0" applyProtection="0"/>
    <xf numFmtId="0" fontId="25" fillId="0" borderId="155" applyNumberFormat="0" applyFill="0" applyAlignment="0" applyProtection="0"/>
    <xf numFmtId="0" fontId="25" fillId="0" borderId="155" applyNumberFormat="0" applyFill="0" applyAlignment="0" applyProtection="0"/>
    <xf numFmtId="0" fontId="25" fillId="0" borderId="155" applyNumberFormat="0" applyFill="0" applyAlignment="0" applyProtection="0"/>
    <xf numFmtId="0" fontId="25" fillId="0" borderId="155" applyNumberFormat="0" applyFill="0" applyAlignment="0" applyProtection="0"/>
    <xf numFmtId="0" fontId="25" fillId="0" borderId="155" applyNumberFormat="0" applyFill="0" applyAlignment="0" applyProtection="0"/>
    <xf numFmtId="0" fontId="25" fillId="0" borderId="155" applyNumberFormat="0" applyFill="0" applyAlignment="0" applyProtection="0"/>
    <xf numFmtId="0" fontId="25" fillId="0" borderId="155" applyNumberFormat="0" applyFill="0" applyAlignment="0" applyProtection="0"/>
    <xf numFmtId="0" fontId="25" fillId="0" borderId="155" applyNumberFormat="0" applyFill="0" applyAlignment="0" applyProtection="0"/>
    <xf numFmtId="0" fontId="25" fillId="0" borderId="155" applyNumberFormat="0" applyFill="0" applyAlignment="0" applyProtection="0"/>
    <xf numFmtId="0" fontId="25" fillId="0" borderId="155" applyNumberFormat="0" applyFill="0" applyAlignment="0" applyProtection="0"/>
    <xf numFmtId="0" fontId="25" fillId="0" borderId="155" applyNumberFormat="0" applyFill="0" applyAlignment="0" applyProtection="0"/>
    <xf numFmtId="0" fontId="25" fillId="0" borderId="155" applyNumberFormat="0" applyFill="0" applyAlignment="0" applyProtection="0"/>
    <xf numFmtId="0" fontId="25" fillId="0" borderId="155" applyNumberFormat="0" applyFill="0" applyAlignment="0" applyProtection="0"/>
    <xf numFmtId="0" fontId="25" fillId="0" borderId="155" applyNumberFormat="0" applyFill="0" applyAlignment="0" applyProtection="0"/>
    <xf numFmtId="0" fontId="25" fillId="0" borderId="155" applyNumberFormat="0" applyFill="0" applyAlignment="0" applyProtection="0"/>
    <xf numFmtId="0" fontId="25" fillId="0" borderId="155" applyNumberFormat="0" applyFill="0" applyAlignment="0" applyProtection="0"/>
    <xf numFmtId="0" fontId="25" fillId="0" borderId="155" applyNumberFormat="0" applyFill="0" applyAlignment="0" applyProtection="0"/>
    <xf numFmtId="0" fontId="25" fillId="0" borderId="155" applyNumberFormat="0" applyFill="0" applyAlignment="0" applyProtection="0"/>
    <xf numFmtId="0" fontId="25" fillId="0" borderId="155" applyNumberFormat="0" applyFill="0" applyAlignment="0" applyProtection="0"/>
    <xf numFmtId="0" fontId="25" fillId="0" borderId="155" applyNumberFormat="0" applyFill="0" applyAlignment="0" applyProtection="0"/>
    <xf numFmtId="0" fontId="25" fillId="0" borderId="155" applyNumberFormat="0" applyFill="0" applyAlignment="0" applyProtection="0"/>
    <xf numFmtId="0" fontId="25" fillId="0" borderId="155" applyNumberFormat="0" applyFill="0" applyAlignment="0" applyProtection="0"/>
    <xf numFmtId="0" fontId="25" fillId="0" borderId="155" applyNumberFormat="0" applyFill="0" applyAlignment="0" applyProtection="0"/>
    <xf numFmtId="0" fontId="25" fillId="0" borderId="155" applyNumberFormat="0" applyFill="0" applyAlignment="0" applyProtection="0"/>
    <xf numFmtId="44" fontId="5" fillId="0" borderId="0" applyFont="0" applyFill="0" applyBorder="0" applyAlignment="0" applyProtection="0"/>
    <xf numFmtId="44" fontId="5" fillId="0" borderId="0" applyFont="0" applyFill="0" applyBorder="0" applyAlignment="0" applyProtection="0"/>
    <xf numFmtId="44" fontId="74" fillId="0" borderId="0" applyFont="0" applyFill="0" applyBorder="0" applyAlignment="0" applyProtection="0"/>
  </cellStyleXfs>
  <cellXfs count="451">
    <xf numFmtId="0" fontId="0" fillId="0" borderId="0" xfId="0"/>
    <xf numFmtId="0" fontId="30" fillId="0" borderId="0" xfId="88" applyFont="1"/>
    <xf numFmtId="0" fontId="30" fillId="0" borderId="0" xfId="88" applyFont="1" applyAlignment="1">
      <alignment horizontal="center"/>
    </xf>
    <xf numFmtId="0" fontId="32" fillId="0" borderId="0" xfId="89" applyFont="1"/>
    <xf numFmtId="0" fontId="31" fillId="0" borderId="0" xfId="89" applyFont="1"/>
    <xf numFmtId="0" fontId="33" fillId="0" borderId="0" xfId="88" applyFont="1"/>
    <xf numFmtId="0" fontId="33" fillId="0" borderId="0" xfId="88" applyFont="1" applyAlignment="1">
      <alignment horizontal="center"/>
    </xf>
    <xf numFmtId="0" fontId="33" fillId="0" borderId="38" xfId="88" applyFont="1" applyBorder="1"/>
    <xf numFmtId="0" fontId="33" fillId="0" borderId="39" xfId="88" applyFont="1" applyBorder="1"/>
    <xf numFmtId="0" fontId="33" fillId="0" borderId="36" xfId="88" applyFont="1" applyBorder="1"/>
    <xf numFmtId="0" fontId="33" fillId="0" borderId="37" xfId="88" applyFont="1" applyBorder="1"/>
    <xf numFmtId="0" fontId="33" fillId="0" borderId="0" xfId="89" applyFont="1"/>
    <xf numFmtId="0" fontId="33" fillId="0" borderId="36" xfId="89" applyFont="1" applyBorder="1"/>
    <xf numFmtId="0" fontId="33" fillId="0" borderId="37" xfId="89" applyFont="1" applyBorder="1"/>
    <xf numFmtId="182" fontId="33" fillId="0" borderId="37" xfId="89" applyNumberFormat="1" applyFont="1" applyBorder="1"/>
    <xf numFmtId="184" fontId="33" fillId="0" borderId="37" xfId="89" applyNumberFormat="1" applyFont="1" applyBorder="1"/>
    <xf numFmtId="0" fontId="31" fillId="0" borderId="0" xfId="0" applyFont="1"/>
    <xf numFmtId="0" fontId="33" fillId="25" borderId="0" xfId="88" applyFont="1" applyFill="1"/>
    <xf numFmtId="0" fontId="30" fillId="25" borderId="0" xfId="88" applyFont="1" applyFill="1"/>
    <xf numFmtId="0" fontId="33" fillId="25" borderId="37" xfId="88" applyFont="1" applyFill="1" applyBorder="1"/>
    <xf numFmtId="0" fontId="47" fillId="0" borderId="0" xfId="88" applyFont="1"/>
    <xf numFmtId="0" fontId="31" fillId="0" borderId="38" xfId="0" applyFont="1" applyBorder="1"/>
    <xf numFmtId="0" fontId="31" fillId="0" borderId="81" xfId="0" applyFont="1" applyBorder="1"/>
    <xf numFmtId="0" fontId="31" fillId="0" borderId="36" xfId="0" applyFont="1" applyBorder="1"/>
    <xf numFmtId="0" fontId="31" fillId="0" borderId="37" xfId="0" applyFont="1" applyBorder="1"/>
    <xf numFmtId="0" fontId="33" fillId="0" borderId="37" xfId="0" applyFont="1" applyBorder="1" applyAlignment="1">
      <alignment horizontal="center" wrapText="1"/>
    </xf>
    <xf numFmtId="0" fontId="44" fillId="0" borderId="37" xfId="252" applyFont="1" applyBorder="1" applyAlignment="1">
      <alignment horizontal="center" vertical="center"/>
    </xf>
    <xf numFmtId="0" fontId="44" fillId="0" borderId="37" xfId="0" applyFont="1" applyBorder="1" applyAlignment="1">
      <alignment horizontal="center" vertical="center"/>
    </xf>
    <xf numFmtId="0" fontId="44" fillId="0" borderId="37" xfId="0" applyFont="1" applyBorder="1" applyAlignment="1">
      <alignment vertical="center"/>
    </xf>
    <xf numFmtId="1" fontId="44" fillId="0" borderId="37" xfId="0" applyNumberFormat="1" applyFont="1" applyBorder="1" applyAlignment="1">
      <alignment horizontal="center" vertical="center"/>
    </xf>
    <xf numFmtId="0" fontId="44" fillId="0" borderId="37" xfId="0" applyFont="1" applyBorder="1" applyAlignment="1">
      <alignment horizontal="center"/>
    </xf>
    <xf numFmtId="0" fontId="43" fillId="0" borderId="37" xfId="0" applyFont="1" applyBorder="1" applyAlignment="1" applyProtection="1">
      <alignment horizontal="center"/>
      <protection locked="0"/>
    </xf>
    <xf numFmtId="0" fontId="43" fillId="0" borderId="37" xfId="0" applyFont="1" applyBorder="1" applyAlignment="1">
      <alignment horizontal="center" vertical="center"/>
    </xf>
    <xf numFmtId="4" fontId="31" fillId="0" borderId="37" xfId="0" applyNumberFormat="1" applyFont="1" applyBorder="1" applyAlignment="1">
      <alignment horizontal="center" vertical="center"/>
    </xf>
    <xf numFmtId="0" fontId="43" fillId="0" borderId="37" xfId="0" applyFont="1" applyBorder="1" applyAlignment="1">
      <alignment horizontal="left" vertical="center"/>
    </xf>
    <xf numFmtId="0" fontId="43" fillId="0" borderId="37" xfId="0" applyFont="1" applyBorder="1" applyAlignment="1">
      <alignment horizontal="center"/>
    </xf>
    <xf numFmtId="173" fontId="31" fillId="0" borderId="37" xfId="34" applyFont="1" applyFill="1" applyBorder="1"/>
    <xf numFmtId="173" fontId="31" fillId="0" borderId="37" xfId="0" applyNumberFormat="1" applyFont="1" applyBorder="1"/>
    <xf numFmtId="0" fontId="43" fillId="0" borderId="37" xfId="0" applyFont="1" applyBorder="1" applyAlignment="1">
      <alignment horizontal="center" wrapText="1"/>
    </xf>
    <xf numFmtId="173" fontId="31" fillId="0" borderId="37" xfId="34" applyFont="1" applyFill="1" applyBorder="1" applyAlignment="1">
      <alignment horizontal="center" wrapText="1"/>
    </xf>
    <xf numFmtId="166" fontId="31" fillId="0" borderId="37" xfId="0" applyNumberFormat="1" applyFont="1" applyBorder="1"/>
    <xf numFmtId="43" fontId="31" fillId="0" borderId="37" xfId="34" applyNumberFormat="1" applyFont="1" applyFill="1" applyBorder="1"/>
    <xf numFmtId="43" fontId="31" fillId="0" borderId="37" xfId="0" applyNumberFormat="1" applyFont="1" applyBorder="1"/>
    <xf numFmtId="0" fontId="32" fillId="0" borderId="37" xfId="0" applyFont="1" applyBorder="1"/>
    <xf numFmtId="0" fontId="31" fillId="0" borderId="37" xfId="0" applyFont="1" applyBorder="1" applyAlignment="1">
      <alignment horizontal="center"/>
    </xf>
    <xf numFmtId="0" fontId="42" fillId="0" borderId="37" xfId="0" applyFont="1" applyBorder="1" applyAlignment="1">
      <alignment wrapText="1"/>
    </xf>
    <xf numFmtId="0" fontId="33" fillId="0" borderId="37" xfId="0" applyFont="1" applyBorder="1" applyAlignment="1">
      <alignment horizontal="right"/>
    </xf>
    <xf numFmtId="0" fontId="31" fillId="0" borderId="82" xfId="0" applyFont="1" applyBorder="1"/>
    <xf numFmtId="0" fontId="31" fillId="0" borderId="83" xfId="0" applyFont="1" applyBorder="1"/>
    <xf numFmtId="0" fontId="31" fillId="0" borderId="84" xfId="0" applyFont="1" applyBorder="1"/>
    <xf numFmtId="0" fontId="50" fillId="0" borderId="0" xfId="0" applyFont="1"/>
    <xf numFmtId="0" fontId="50" fillId="0" borderId="63" xfId="0" applyFont="1" applyBorder="1" applyAlignment="1">
      <alignment horizontal="center"/>
    </xf>
    <xf numFmtId="0" fontId="52" fillId="0" borderId="55" xfId="0" applyFont="1" applyBorder="1" applyAlignment="1">
      <alignment horizontal="center"/>
    </xf>
    <xf numFmtId="0" fontId="50" fillId="0" borderId="55" xfId="0" applyFont="1" applyBorder="1" applyAlignment="1">
      <alignment vertical="center"/>
    </xf>
    <xf numFmtId="0" fontId="50" fillId="0" borderId="74" xfId="0" applyFont="1" applyBorder="1" applyAlignment="1">
      <alignment vertical="center"/>
    </xf>
    <xf numFmtId="0" fontId="50" fillId="0" borderId="60" xfId="0" applyFont="1" applyBorder="1" applyAlignment="1">
      <alignment horizontal="center"/>
    </xf>
    <xf numFmtId="0" fontId="52" fillId="0" borderId="59" xfId="0" applyFont="1" applyBorder="1" applyAlignment="1">
      <alignment horizontal="center"/>
    </xf>
    <xf numFmtId="0" fontId="50" fillId="0" borderId="59" xfId="0" applyFont="1" applyBorder="1" applyAlignment="1">
      <alignment horizontal="right" vertical="center"/>
    </xf>
    <xf numFmtId="0" fontId="50" fillId="0" borderId="29" xfId="0" applyFont="1" applyBorder="1" applyAlignment="1">
      <alignment horizontal="center" vertical="center"/>
    </xf>
    <xf numFmtId="0" fontId="50" fillId="0" borderId="35" xfId="0" applyFont="1" applyBorder="1" applyAlignment="1">
      <alignment horizontal="center" vertical="center"/>
    </xf>
    <xf numFmtId="0" fontId="50" fillId="0" borderId="11" xfId="0" applyFont="1" applyBorder="1" applyAlignment="1">
      <alignment horizontal="center"/>
    </xf>
    <xf numFmtId="0" fontId="52" fillId="0" borderId="0" xfId="0" applyFont="1" applyAlignment="1">
      <alignment horizontal="center"/>
    </xf>
    <xf numFmtId="0" fontId="50" fillId="0" borderId="0" xfId="0" applyFont="1" applyAlignment="1">
      <alignment horizontal="right" vertical="center"/>
    </xf>
    <xf numFmtId="1" fontId="50" fillId="0" borderId="18" xfId="0" applyNumberFormat="1" applyFont="1" applyBorder="1" applyAlignment="1">
      <alignment horizontal="center" vertical="center"/>
    </xf>
    <xf numFmtId="1" fontId="50" fillId="0" borderId="30" xfId="0" applyNumberFormat="1" applyFont="1" applyBorder="1" applyAlignment="1">
      <alignment horizontal="center" vertical="center"/>
    </xf>
    <xf numFmtId="1" fontId="50" fillId="0" borderId="12" xfId="0" applyNumberFormat="1" applyFont="1" applyBorder="1" applyAlignment="1">
      <alignment horizontal="center" vertical="center"/>
    </xf>
    <xf numFmtId="0" fontId="50" fillId="0" borderId="73" xfId="0" applyFont="1" applyBorder="1" applyAlignment="1">
      <alignment horizontal="left"/>
    </xf>
    <xf numFmtId="0" fontId="50" fillId="0" borderId="56" xfId="0" applyFont="1" applyBorder="1" applyAlignment="1">
      <alignment horizontal="center"/>
    </xf>
    <xf numFmtId="0" fontId="50" fillId="0" borderId="72" xfId="0" applyFont="1" applyBorder="1" applyAlignment="1">
      <alignment horizontal="center"/>
    </xf>
    <xf numFmtId="0" fontId="50" fillId="0" borderId="27" xfId="0" applyFont="1" applyBorder="1"/>
    <xf numFmtId="0" fontId="50" fillId="0" borderId="31" xfId="0" applyFont="1" applyBorder="1"/>
    <xf numFmtId="0" fontId="50" fillId="0" borderId="70" xfId="0" applyFont="1" applyBorder="1"/>
    <xf numFmtId="0" fontId="50" fillId="0" borderId="60" xfId="0" applyFont="1" applyBorder="1"/>
    <xf numFmtId="0" fontId="50" fillId="0" borderId="59" xfId="0" applyFont="1" applyBorder="1"/>
    <xf numFmtId="0" fontId="50" fillId="0" borderId="58" xfId="0" applyFont="1" applyBorder="1"/>
    <xf numFmtId="0" fontId="50" fillId="0" borderId="11" xfId="0" applyFont="1" applyBorder="1"/>
    <xf numFmtId="0" fontId="50" fillId="0" borderId="12" xfId="0" applyFont="1" applyBorder="1"/>
    <xf numFmtId="0" fontId="52" fillId="24" borderId="71" xfId="0" applyFont="1" applyFill="1" applyBorder="1" applyAlignment="1">
      <alignment horizontal="center" vertical="center"/>
    </xf>
    <xf numFmtId="0" fontId="50" fillId="24" borderId="69" xfId="0" applyFont="1" applyFill="1" applyBorder="1" applyAlignment="1">
      <alignment horizontal="center" vertical="center"/>
    </xf>
    <xf numFmtId="4" fontId="50" fillId="24" borderId="69" xfId="0" applyNumberFormat="1" applyFont="1" applyFill="1" applyBorder="1" applyAlignment="1">
      <alignment horizontal="center" vertical="center"/>
    </xf>
    <xf numFmtId="0" fontId="52" fillId="24" borderId="29" xfId="0" applyFont="1" applyFill="1" applyBorder="1" applyAlignment="1">
      <alignment horizontal="center"/>
    </xf>
    <xf numFmtId="0" fontId="52" fillId="24" borderId="35" xfId="0" applyFont="1" applyFill="1" applyBorder="1" applyAlignment="1">
      <alignment horizontal="center"/>
    </xf>
    <xf numFmtId="173" fontId="50" fillId="0" borderId="18" xfId="34" applyFont="1" applyBorder="1"/>
    <xf numFmtId="173" fontId="50" fillId="0" borderId="30" xfId="34" applyFont="1" applyBorder="1"/>
    <xf numFmtId="0" fontId="50" fillId="0" borderId="63" xfId="0" applyFont="1" applyBorder="1"/>
    <xf numFmtId="0" fontId="50" fillId="0" borderId="55" xfId="0" applyFont="1" applyBorder="1"/>
    <xf numFmtId="0" fontId="50" fillId="0" borderId="65" xfId="0" applyFont="1" applyBorder="1"/>
    <xf numFmtId="0" fontId="50" fillId="0" borderId="66" xfId="0" applyFont="1" applyBorder="1"/>
    <xf numFmtId="173" fontId="50" fillId="0" borderId="64" xfId="34" applyFont="1" applyBorder="1"/>
    <xf numFmtId="173" fontId="50" fillId="0" borderId="61" xfId="0" applyNumberFormat="1" applyFont="1" applyBorder="1"/>
    <xf numFmtId="0" fontId="52" fillId="24" borderId="46" xfId="0" applyFont="1" applyFill="1" applyBorder="1" applyAlignment="1">
      <alignment horizontal="center"/>
    </xf>
    <xf numFmtId="0" fontId="50" fillId="0" borderId="22" xfId="0" applyFont="1" applyBorder="1" applyAlignment="1">
      <alignment horizontal="center"/>
    </xf>
    <xf numFmtId="2" fontId="50" fillId="0" borderId="18" xfId="0" applyNumberFormat="1" applyFont="1" applyBorder="1"/>
    <xf numFmtId="0" fontId="50" fillId="0" borderId="20" xfId="0" applyFont="1" applyBorder="1"/>
    <xf numFmtId="173" fontId="50" fillId="0" borderId="42" xfId="34" applyFont="1" applyBorder="1"/>
    <xf numFmtId="173" fontId="50" fillId="0" borderId="61" xfId="34" applyFont="1" applyBorder="1"/>
    <xf numFmtId="0" fontId="52" fillId="24" borderId="16" xfId="0" applyFont="1" applyFill="1" applyBorder="1" applyAlignment="1">
      <alignment horizontal="center"/>
    </xf>
    <xf numFmtId="0" fontId="52" fillId="24" borderId="29" xfId="0" applyFont="1" applyFill="1" applyBorder="1"/>
    <xf numFmtId="2" fontId="50" fillId="0" borderId="18" xfId="0" applyNumberFormat="1" applyFont="1" applyBorder="1" applyAlignment="1">
      <alignment horizontal="center"/>
    </xf>
    <xf numFmtId="2" fontId="50" fillId="0" borderId="22" xfId="0" applyNumberFormat="1" applyFont="1" applyBorder="1" applyAlignment="1">
      <alignment horizontal="center"/>
    </xf>
    <xf numFmtId="0" fontId="50" fillId="0" borderId="64" xfId="0" applyFont="1" applyBorder="1"/>
    <xf numFmtId="0" fontId="50" fillId="0" borderId="14" xfId="0" applyFont="1" applyBorder="1"/>
    <xf numFmtId="173" fontId="50" fillId="0" borderId="40" xfId="34" applyFont="1" applyBorder="1"/>
    <xf numFmtId="0" fontId="52" fillId="24" borderId="16" xfId="0" applyFont="1" applyFill="1" applyBorder="1" applyAlignment="1">
      <alignment horizontal="center" wrapText="1"/>
    </xf>
    <xf numFmtId="0" fontId="52" fillId="24" borderId="29" xfId="0" applyFont="1" applyFill="1" applyBorder="1" applyAlignment="1">
      <alignment horizontal="center" wrapText="1"/>
    </xf>
    <xf numFmtId="0" fontId="52" fillId="24" borderId="35" xfId="0" applyFont="1" applyFill="1" applyBorder="1" applyAlignment="1">
      <alignment horizontal="center" wrapText="1"/>
    </xf>
    <xf numFmtId="0" fontId="50" fillId="0" borderId="21" xfId="0" applyFont="1" applyBorder="1" applyAlignment="1">
      <alignment horizontal="left"/>
    </xf>
    <xf numFmtId="0" fontId="50" fillId="0" borderId="22" xfId="0" applyFont="1" applyBorder="1" applyAlignment="1">
      <alignment horizontal="left"/>
    </xf>
    <xf numFmtId="173" fontId="50" fillId="0" borderId="18" xfId="34" applyFont="1" applyBorder="1" applyAlignment="1">
      <alignment horizontal="center"/>
    </xf>
    <xf numFmtId="0" fontId="50" fillId="0" borderId="22" xfId="94" applyNumberFormat="1" applyFont="1" applyBorder="1" applyAlignment="1">
      <alignment horizontal="center"/>
    </xf>
    <xf numFmtId="166" fontId="50" fillId="0" borderId="25" xfId="0" applyNumberFormat="1" applyFont="1" applyBorder="1" applyAlignment="1">
      <alignment horizontal="center" wrapText="1"/>
    </xf>
    <xf numFmtId="173" fontId="50" fillId="0" borderId="47" xfId="34" applyFont="1" applyBorder="1" applyAlignment="1">
      <alignment horizontal="center" wrapText="1"/>
    </xf>
    <xf numFmtId="166" fontId="50" fillId="24" borderId="61" xfId="0" applyNumberFormat="1" applyFont="1" applyFill="1" applyBorder="1"/>
    <xf numFmtId="0" fontId="52" fillId="24" borderId="17" xfId="0" applyFont="1" applyFill="1" applyBorder="1" applyAlignment="1">
      <alignment horizontal="center" wrapText="1"/>
    </xf>
    <xf numFmtId="43" fontId="50" fillId="0" borderId="22" xfId="34" applyNumberFormat="1" applyFont="1" applyBorder="1"/>
    <xf numFmtId="9" fontId="50" fillId="0" borderId="23" xfId="94" applyFont="1" applyBorder="1"/>
    <xf numFmtId="9" fontId="50" fillId="0" borderId="18" xfId="94" applyFont="1" applyBorder="1" applyAlignment="1">
      <alignment horizontal="center"/>
    </xf>
    <xf numFmtId="43" fontId="50" fillId="0" borderId="30" xfId="34" applyNumberFormat="1" applyFont="1" applyBorder="1"/>
    <xf numFmtId="43" fontId="50" fillId="0" borderId="31" xfId="34" applyNumberFormat="1" applyFont="1" applyBorder="1"/>
    <xf numFmtId="9" fontId="50" fillId="0" borderId="28" xfId="94" applyFont="1" applyBorder="1"/>
    <xf numFmtId="43" fontId="50" fillId="0" borderId="61" xfId="0" applyNumberFormat="1" applyFont="1" applyBorder="1"/>
    <xf numFmtId="43" fontId="50" fillId="24" borderId="61" xfId="0" applyNumberFormat="1" applyFont="1" applyFill="1" applyBorder="1"/>
    <xf numFmtId="0" fontId="50" fillId="0" borderId="56" xfId="0" applyFont="1" applyBorder="1"/>
    <xf numFmtId="0" fontId="50" fillId="0" borderId="0" xfId="0" applyFont="1" applyAlignment="1">
      <alignment horizontal="center"/>
    </xf>
    <xf numFmtId="0" fontId="50" fillId="0" borderId="12" xfId="0" applyFont="1" applyBorder="1" applyAlignment="1">
      <alignment horizontal="center"/>
    </xf>
    <xf numFmtId="0" fontId="52" fillId="0" borderId="21" xfId="0" applyFont="1" applyBorder="1"/>
    <xf numFmtId="0" fontId="50" fillId="0" borderId="22" xfId="0" applyFont="1" applyBorder="1"/>
    <xf numFmtId="0" fontId="50" fillId="0" borderId="57" xfId="0" applyFont="1" applyBorder="1"/>
    <xf numFmtId="0" fontId="52" fillId="0" borderId="11" xfId="0" applyFont="1" applyBorder="1" applyAlignment="1">
      <alignment horizontal="left"/>
    </xf>
    <xf numFmtId="0" fontId="50" fillId="0" borderId="0" xfId="0" applyFont="1" applyAlignment="1">
      <alignment horizontal="left"/>
    </xf>
    <xf numFmtId="0" fontId="50" fillId="0" borderId="11" xfId="0" applyFont="1" applyBorder="1" applyAlignment="1">
      <alignment horizontal="left"/>
    </xf>
    <xf numFmtId="0" fontId="48" fillId="0" borderId="0" xfId="0" applyFont="1"/>
    <xf numFmtId="0" fontId="49" fillId="0" borderId="0" xfId="0" applyFont="1"/>
    <xf numFmtId="0" fontId="52" fillId="0" borderId="20" xfId="125" applyFont="1" applyBorder="1" applyAlignment="1">
      <alignment horizontal="center" vertical="center" wrapText="1"/>
    </xf>
    <xf numFmtId="0" fontId="52" fillId="24" borderId="43" xfId="73" applyFont="1" applyFill="1" applyBorder="1" applyAlignment="1">
      <alignment vertical="center"/>
    </xf>
    <xf numFmtId="0" fontId="52" fillId="24" borderId="44" xfId="73" applyFont="1" applyFill="1" applyBorder="1" applyAlignment="1">
      <alignment vertical="center"/>
    </xf>
    <xf numFmtId="0" fontId="50" fillId="0" borderId="52" xfId="73" applyFont="1" applyBorder="1" applyAlignment="1">
      <alignment horizontal="center" vertical="center"/>
    </xf>
    <xf numFmtId="0" fontId="50" fillId="0" borderId="18" xfId="74" applyFont="1" applyBorder="1" applyAlignment="1">
      <alignment horizontal="center" vertical="center"/>
    </xf>
    <xf numFmtId="4" fontId="50" fillId="0" borderId="18" xfId="39" applyNumberFormat="1" applyFont="1" applyBorder="1" applyAlignment="1">
      <alignment vertical="center" wrapText="1"/>
    </xf>
    <xf numFmtId="0" fontId="50" fillId="0" borderId="13" xfId="73" applyFont="1" applyBorder="1" applyAlignment="1">
      <alignment horizontal="left" vertical="center"/>
    </xf>
    <xf numFmtId="0" fontId="50" fillId="0" borderId="14" xfId="74" applyFont="1" applyBorder="1" applyAlignment="1">
      <alignment horizontal="center" vertical="center"/>
    </xf>
    <xf numFmtId="0" fontId="50" fillId="0" borderId="14" xfId="74" applyFont="1" applyBorder="1" applyAlignment="1">
      <alignment horizontal="left" vertical="center" wrapText="1"/>
    </xf>
    <xf numFmtId="167" fontId="50" fillId="0" borderId="24" xfId="62" applyNumberFormat="1" applyFont="1" applyBorder="1" applyAlignment="1">
      <alignment horizontal="right" vertical="center" wrapText="1"/>
    </xf>
    <xf numFmtId="0" fontId="50" fillId="0" borderId="18" xfId="134" applyFont="1" applyBorder="1" applyAlignment="1">
      <alignment horizontal="center" vertical="center"/>
    </xf>
    <xf numFmtId="0" fontId="50" fillId="0" borderId="14" xfId="88" applyFont="1" applyBorder="1"/>
    <xf numFmtId="0" fontId="50" fillId="0" borderId="14" xfId="88" applyFont="1" applyBorder="1" applyAlignment="1">
      <alignment horizontal="center"/>
    </xf>
    <xf numFmtId="0" fontId="50" fillId="0" borderId="18" xfId="73" applyFont="1" applyBorder="1" applyAlignment="1">
      <alignment horizontal="center" vertical="center"/>
    </xf>
    <xf numFmtId="0" fontId="50" fillId="0" borderId="18" xfId="125" applyFont="1" applyBorder="1" applyAlignment="1">
      <alignment horizontal="center" vertical="center"/>
    </xf>
    <xf numFmtId="0" fontId="50" fillId="0" borderId="51" xfId="73" applyFont="1" applyBorder="1" applyAlignment="1">
      <alignment horizontal="left" vertical="center"/>
    </xf>
    <xf numFmtId="0" fontId="50" fillId="0" borderId="0" xfId="73" applyFont="1" applyAlignment="1">
      <alignment horizontal="center" vertical="center"/>
    </xf>
    <xf numFmtId="0" fontId="50" fillId="0" borderId="0" xfId="73" applyFont="1" applyAlignment="1">
      <alignment horizontal="left" vertical="center" wrapText="1"/>
    </xf>
    <xf numFmtId="167" fontId="50" fillId="0" borderId="45" xfId="62" applyNumberFormat="1" applyFont="1" applyBorder="1" applyAlignment="1">
      <alignment horizontal="right" vertical="center" wrapText="1"/>
    </xf>
    <xf numFmtId="2" fontId="50" fillId="0" borderId="14" xfId="73" applyNumberFormat="1" applyFont="1" applyBorder="1" applyAlignment="1">
      <alignment horizontal="center" vertical="center"/>
    </xf>
    <xf numFmtId="0" fontId="50" fillId="0" borderId="14" xfId="73" applyFont="1" applyBorder="1" applyAlignment="1">
      <alignment horizontal="center" vertical="center"/>
    </xf>
    <xf numFmtId="0" fontId="50" fillId="0" borderId="14" xfId="73" applyFont="1" applyBorder="1" applyAlignment="1">
      <alignment horizontal="left" vertical="center" wrapText="1"/>
    </xf>
    <xf numFmtId="187" fontId="52" fillId="24" borderId="44" xfId="73" applyNumberFormat="1" applyFont="1" applyFill="1" applyBorder="1" applyAlignment="1">
      <alignment vertical="center"/>
    </xf>
    <xf numFmtId="49" fontId="52" fillId="0" borderId="0" xfId="130" applyNumberFormat="1" applyFont="1" applyAlignment="1">
      <alignment horizontal="right" vertical="center"/>
    </xf>
    <xf numFmtId="186" fontId="52" fillId="0" borderId="0" xfId="130" applyNumberFormat="1" applyFont="1" applyAlignment="1">
      <alignment vertical="center"/>
    </xf>
    <xf numFmtId="0" fontId="50" fillId="0" borderId="0" xfId="127" applyFont="1"/>
    <xf numFmtId="0" fontId="50" fillId="0" borderId="0" xfId="127" applyFont="1" applyAlignment="1">
      <alignment horizontal="center"/>
    </xf>
    <xf numFmtId="0" fontId="54" fillId="0" borderId="17" xfId="127" applyFont="1" applyBorder="1" applyAlignment="1">
      <alignment horizontal="right" vertical="center"/>
    </xf>
    <xf numFmtId="181" fontId="50" fillId="0" borderId="35" xfId="128" applyNumberFormat="1" applyFont="1" applyBorder="1" applyAlignment="1">
      <alignment vertical="center"/>
    </xf>
    <xf numFmtId="0" fontId="50" fillId="0" borderId="21" xfId="127" applyFont="1" applyBorder="1" applyAlignment="1">
      <alignment horizontal="left" vertical="center"/>
    </xf>
    <xf numFmtId="180" fontId="50" fillId="0" borderId="22" xfId="128" applyNumberFormat="1" applyFont="1" applyBorder="1" applyAlignment="1">
      <alignment horizontal="center" vertical="center"/>
    </xf>
    <xf numFmtId="0" fontId="52" fillId="0" borderId="22" xfId="127" applyFont="1" applyBorder="1" applyAlignment="1">
      <alignment vertical="center"/>
    </xf>
    <xf numFmtId="0" fontId="52" fillId="0" borderId="23" xfId="127" applyFont="1" applyBorder="1" applyAlignment="1">
      <alignment horizontal="right" vertical="center"/>
    </xf>
    <xf numFmtId="181" fontId="50" fillId="0" borderId="30" xfId="128" applyNumberFormat="1" applyFont="1" applyBorder="1" applyAlignment="1">
      <alignment vertical="center"/>
    </xf>
    <xf numFmtId="0" fontId="50" fillId="0" borderId="0" xfId="125" applyFont="1" applyAlignment="1">
      <alignment horizontal="center" vertical="center"/>
    </xf>
    <xf numFmtId="9" fontId="50" fillId="0" borderId="22" xfId="128" applyNumberFormat="1" applyFont="1" applyBorder="1" applyAlignment="1">
      <alignment horizontal="center" vertical="center"/>
    </xf>
    <xf numFmtId="181" fontId="50" fillId="0" borderId="22" xfId="128" applyNumberFormat="1" applyFont="1" applyBorder="1" applyAlignment="1">
      <alignment vertical="center"/>
    </xf>
    <xf numFmtId="0" fontId="50" fillId="0" borderId="23" xfId="127" applyFont="1" applyBorder="1" applyAlignment="1">
      <alignment vertical="center"/>
    </xf>
    <xf numFmtId="0" fontId="52" fillId="0" borderId="21" xfId="127" applyFont="1" applyBorder="1" applyAlignment="1">
      <alignment horizontal="left" vertical="center"/>
    </xf>
    <xf numFmtId="181" fontId="52" fillId="0" borderId="30" xfId="128" applyNumberFormat="1" applyFont="1" applyBorder="1" applyAlignment="1">
      <alignment vertical="center"/>
    </xf>
    <xf numFmtId="0" fontId="50" fillId="0" borderId="21" xfId="127" applyFont="1" applyBorder="1" applyAlignment="1">
      <alignment horizontal="left" vertical="center" wrapText="1"/>
    </xf>
    <xf numFmtId="0" fontId="50" fillId="0" borderId="23" xfId="127" applyFont="1" applyBorder="1" applyAlignment="1">
      <alignment horizontal="right" vertical="center"/>
    </xf>
    <xf numFmtId="0" fontId="50" fillId="0" borderId="0" xfId="127" applyFont="1" applyAlignment="1">
      <alignment horizontal="center" vertical="center" wrapText="1"/>
    </xf>
    <xf numFmtId="0" fontId="52" fillId="0" borderId="27" xfId="127" applyFont="1" applyBorder="1" applyAlignment="1">
      <alignment horizontal="left" vertical="center"/>
    </xf>
    <xf numFmtId="9" fontId="50" fillId="0" borderId="31" xfId="128" applyNumberFormat="1" applyFont="1" applyBorder="1" applyAlignment="1">
      <alignment horizontal="center" vertical="center"/>
    </xf>
    <xf numFmtId="181" fontId="52" fillId="0" borderId="31" xfId="128" applyNumberFormat="1" applyFont="1" applyBorder="1" applyAlignment="1">
      <alignment vertical="center"/>
    </xf>
    <xf numFmtId="0" fontId="50" fillId="0" borderId="28" xfId="127" applyFont="1" applyBorder="1" applyAlignment="1">
      <alignment vertical="center"/>
    </xf>
    <xf numFmtId="2" fontId="50" fillId="0" borderId="0" xfId="127" applyNumberFormat="1" applyFont="1"/>
    <xf numFmtId="181" fontId="50" fillId="0" borderId="0" xfId="128" applyNumberFormat="1" applyFont="1"/>
    <xf numFmtId="39" fontId="52" fillId="0" borderId="0" xfId="128" applyNumberFormat="1" applyFont="1" applyAlignment="1">
      <alignment vertical="center"/>
    </xf>
    <xf numFmtId="0" fontId="52" fillId="0" borderId="34" xfId="79" applyFont="1" applyBorder="1" applyAlignment="1">
      <alignment vertical="center"/>
    </xf>
    <xf numFmtId="186" fontId="52" fillId="26" borderId="47" xfId="60" applyNumberFormat="1" applyFont="1" applyFill="1" applyBorder="1" applyAlignment="1">
      <alignment horizontal="center" vertical="center"/>
    </xf>
    <xf numFmtId="186" fontId="52" fillId="26" borderId="18" xfId="60" applyNumberFormat="1" applyFont="1" applyFill="1" applyBorder="1" applyAlignment="1">
      <alignment horizontal="center" vertical="center"/>
    </xf>
    <xf numFmtId="9" fontId="50" fillId="27" borderId="30" xfId="94" applyFont="1" applyFill="1" applyBorder="1" applyAlignment="1">
      <alignment horizontal="center" vertical="center"/>
    </xf>
    <xf numFmtId="0" fontId="52" fillId="0" borderId="21" xfId="127" applyFont="1" applyBorder="1" applyAlignment="1">
      <alignment horizontal="left" vertical="center" wrapText="1"/>
    </xf>
    <xf numFmtId="0" fontId="50" fillId="25" borderId="0" xfId="129" applyFont="1" applyFill="1" applyAlignment="1">
      <alignment horizontal="center" vertical="center" wrapText="1"/>
    </xf>
    <xf numFmtId="0" fontId="52" fillId="25" borderId="55" xfId="129" applyFont="1" applyFill="1" applyBorder="1" applyAlignment="1">
      <alignment horizontal="center" vertical="center" wrapText="1"/>
    </xf>
    <xf numFmtId="0" fontId="8" fillId="0" borderId="86" xfId="0" applyFont="1" applyBorder="1" applyAlignment="1">
      <alignment horizontal="left" vertical="center"/>
    </xf>
    <xf numFmtId="0" fontId="7" fillId="0" borderId="86" xfId="0" applyFont="1" applyBorder="1" applyAlignment="1">
      <alignment horizontal="left" vertical="center"/>
    </xf>
    <xf numFmtId="0" fontId="56" fillId="0" borderId="86" xfId="0" applyFont="1" applyBorder="1" applyAlignment="1">
      <alignment horizontal="left" vertical="center"/>
    </xf>
    <xf numFmtId="0" fontId="57" fillId="0" borderId="86" xfId="0" applyFont="1" applyBorder="1" applyAlignment="1">
      <alignment horizontal="left" vertical="center"/>
    </xf>
    <xf numFmtId="0" fontId="56" fillId="0" borderId="85" xfId="0" applyFont="1" applyBorder="1" applyAlignment="1">
      <alignment horizontal="left" vertical="center"/>
    </xf>
    <xf numFmtId="0" fontId="57" fillId="0" borderId="85" xfId="0" applyFont="1" applyBorder="1" applyAlignment="1">
      <alignment horizontal="left" vertical="center"/>
    </xf>
    <xf numFmtId="0" fontId="50" fillId="0" borderId="63" xfId="0" applyFont="1" applyBorder="1" applyAlignment="1">
      <alignment vertical="center" wrapText="1"/>
    </xf>
    <xf numFmtId="0" fontId="50" fillId="0" borderId="55" xfId="0" applyFont="1" applyBorder="1" applyAlignment="1">
      <alignment vertical="center" wrapText="1"/>
    </xf>
    <xf numFmtId="0" fontId="50" fillId="0" borderId="65" xfId="0" applyFont="1" applyBorder="1" applyAlignment="1">
      <alignment vertical="center" wrapText="1"/>
    </xf>
    <xf numFmtId="0" fontId="50" fillId="0" borderId="11" xfId="0" applyFont="1" applyBorder="1" applyAlignment="1">
      <alignment vertical="center" wrapText="1"/>
    </xf>
    <xf numFmtId="0" fontId="50" fillId="0" borderId="0" xfId="0" applyFont="1" applyAlignment="1">
      <alignment vertical="center" wrapText="1"/>
    </xf>
    <xf numFmtId="0" fontId="50" fillId="0" borderId="45" xfId="0" applyFont="1" applyBorder="1" applyAlignment="1">
      <alignment vertical="center" wrapText="1"/>
    </xf>
    <xf numFmtId="184" fontId="33" fillId="0" borderId="87" xfId="89" applyNumberFormat="1" applyFont="1" applyBorder="1"/>
    <xf numFmtId="0" fontId="50" fillId="25" borderId="59" xfId="129" applyFont="1" applyFill="1" applyBorder="1" applyAlignment="1">
      <alignment horizontal="center" vertical="center" wrapText="1"/>
    </xf>
    <xf numFmtId="0" fontId="50" fillId="0" borderId="14" xfId="0" applyFont="1" applyBorder="1" applyAlignment="1">
      <alignment vertical="center" wrapText="1"/>
    </xf>
    <xf numFmtId="0" fontId="50" fillId="0" borderId="24" xfId="0" applyFont="1" applyBorder="1" applyAlignment="1">
      <alignment vertical="center" wrapText="1"/>
    </xf>
    <xf numFmtId="0" fontId="50" fillId="0" borderId="13" xfId="0" applyFont="1" applyBorder="1" applyAlignment="1">
      <alignment vertical="center" wrapText="1"/>
    </xf>
    <xf numFmtId="0" fontId="33" fillId="25" borderId="88" xfId="88" applyFont="1" applyFill="1" applyBorder="1"/>
    <xf numFmtId="0" fontId="33" fillId="0" borderId="88" xfId="88" applyFont="1" applyBorder="1"/>
    <xf numFmtId="0" fontId="33" fillId="0" borderId="81" xfId="88" applyFont="1" applyBorder="1"/>
    <xf numFmtId="0" fontId="33" fillId="0" borderId="81" xfId="88" applyFont="1" applyBorder="1" applyAlignment="1">
      <alignment horizontal="center"/>
    </xf>
    <xf numFmtId="0" fontId="33" fillId="0" borderId="82" xfId="89" applyFont="1" applyBorder="1"/>
    <xf numFmtId="0" fontId="33" fillId="0" borderId="83" xfId="88" applyFont="1" applyBorder="1"/>
    <xf numFmtId="0" fontId="33" fillId="0" borderId="83" xfId="88" applyFont="1" applyBorder="1" applyAlignment="1">
      <alignment horizontal="center"/>
    </xf>
    <xf numFmtId="185" fontId="33" fillId="0" borderId="83" xfId="34" applyNumberFormat="1" applyFont="1" applyBorder="1"/>
    <xf numFmtId="0" fontId="33" fillId="0" borderId="84" xfId="88" applyFont="1" applyBorder="1"/>
    <xf numFmtId="0" fontId="31" fillId="0" borderId="39" xfId="0" applyFont="1" applyBorder="1"/>
    <xf numFmtId="0" fontId="52" fillId="24" borderId="43" xfId="73" applyFont="1" applyFill="1" applyBorder="1" applyAlignment="1">
      <alignment horizontal="center" vertical="center"/>
    </xf>
    <xf numFmtId="2" fontId="52" fillId="24" borderId="61" xfId="73" applyNumberFormat="1" applyFont="1" applyFill="1" applyBorder="1" applyAlignment="1">
      <alignment vertical="center"/>
    </xf>
    <xf numFmtId="0" fontId="50" fillId="0" borderId="96" xfId="74" applyFont="1" applyBorder="1" applyAlignment="1">
      <alignment horizontal="center" vertical="center"/>
    </xf>
    <xf numFmtId="222" fontId="52" fillId="0" borderId="40" xfId="39" applyNumberFormat="1" applyFont="1" applyBorder="1" applyAlignment="1">
      <alignment horizontal="right" vertical="center"/>
    </xf>
    <xf numFmtId="222" fontId="50" fillId="0" borderId="47" xfId="62" applyNumberFormat="1" applyFont="1" applyBorder="1" applyAlignment="1">
      <alignment horizontal="right" vertical="center" wrapText="1"/>
    </xf>
    <xf numFmtId="0" fontId="50" fillId="0" borderId="107" xfId="73" applyFont="1" applyBorder="1" applyAlignment="1">
      <alignment horizontal="center" vertical="center"/>
    </xf>
    <xf numFmtId="0" fontId="50" fillId="0" borderId="107" xfId="125" applyFont="1" applyBorder="1" applyAlignment="1">
      <alignment horizontal="center" vertical="center"/>
    </xf>
    <xf numFmtId="0" fontId="50" fillId="0" borderId="127" xfId="134" applyFont="1" applyBorder="1" applyAlignment="1">
      <alignment horizontal="center" vertical="center"/>
    </xf>
    <xf numFmtId="2" fontId="50" fillId="0" borderId="52" xfId="73" applyNumberFormat="1" applyFont="1" applyBorder="1" applyAlignment="1">
      <alignment horizontal="center" vertical="center"/>
    </xf>
    <xf numFmtId="0" fontId="50" fillId="0" borderId="139" xfId="73" applyFont="1" applyBorder="1" applyAlignment="1">
      <alignment horizontal="center" vertical="center"/>
    </xf>
    <xf numFmtId="2" fontId="52" fillId="24" borderId="139" xfId="73" applyNumberFormat="1" applyFont="1" applyFill="1" applyBorder="1" applyAlignment="1">
      <alignment vertical="center"/>
    </xf>
    <xf numFmtId="0" fontId="71" fillId="0" borderId="18" xfId="3139" applyFont="1" applyBorder="1" applyAlignment="1">
      <alignment horizontal="center" vertical="center" wrapText="1"/>
    </xf>
    <xf numFmtId="0" fontId="71" fillId="0" borderId="18" xfId="3139" applyFont="1" applyBorder="1" applyAlignment="1">
      <alignment vertical="center" wrapText="1"/>
    </xf>
    <xf numFmtId="0" fontId="71" fillId="0" borderId="91" xfId="3139" applyFont="1" applyBorder="1" applyAlignment="1">
      <alignment horizontal="center" vertical="center"/>
    </xf>
    <xf numFmtId="220" fontId="71" fillId="0" borderId="91" xfId="3139" applyNumberFormat="1" applyFont="1" applyBorder="1" applyAlignment="1">
      <alignment vertical="center"/>
    </xf>
    <xf numFmtId="221" fontId="71" fillId="0" borderId="91" xfId="3139" applyNumberFormat="1" applyFont="1" applyBorder="1" applyAlignment="1">
      <alignment vertical="center"/>
    </xf>
    <xf numFmtId="0" fontId="71" fillId="0" borderId="96" xfId="3139" applyFont="1" applyBorder="1" applyAlignment="1">
      <alignment horizontal="center" vertical="center"/>
    </xf>
    <xf numFmtId="0" fontId="71" fillId="0" borderId="96" xfId="3139" applyFont="1" applyBorder="1" applyAlignment="1">
      <alignment vertical="center" wrapText="1"/>
    </xf>
    <xf numFmtId="0" fontId="71" fillId="0" borderId="107" xfId="3139" applyFont="1" applyBorder="1" applyAlignment="1">
      <alignment horizontal="center" vertical="center"/>
    </xf>
    <xf numFmtId="220" fontId="71" fillId="0" borderId="107" xfId="3139" applyNumberFormat="1" applyFont="1" applyBorder="1" applyAlignment="1">
      <alignment vertical="center"/>
    </xf>
    <xf numFmtId="221" fontId="71" fillId="0" borderId="107" xfId="3139" applyNumberFormat="1" applyFont="1" applyBorder="1" applyAlignment="1">
      <alignment vertical="center"/>
    </xf>
    <xf numFmtId="1" fontId="71" fillId="0" borderId="112" xfId="3139" applyNumberFormat="1" applyFont="1" applyBorder="1" applyAlignment="1">
      <alignment horizontal="center" vertical="center"/>
    </xf>
    <xf numFmtId="49" fontId="71" fillId="0" borderId="107" xfId="3139" applyNumberFormat="1" applyFont="1" applyBorder="1" applyAlignment="1">
      <alignment vertical="center" wrapText="1"/>
    </xf>
    <xf numFmtId="0" fontId="71" fillId="0" borderId="112" xfId="3139" applyFont="1" applyBorder="1" applyAlignment="1">
      <alignment horizontal="center" vertical="center"/>
    </xf>
    <xf numFmtId="220" fontId="71" fillId="0" borderId="112" xfId="3139" applyNumberFormat="1" applyFont="1" applyBorder="1" applyAlignment="1">
      <alignment vertical="center"/>
    </xf>
    <xf numFmtId="221" fontId="71" fillId="0" borderId="112" xfId="3139" applyNumberFormat="1" applyFont="1" applyBorder="1" applyAlignment="1">
      <alignment vertical="center"/>
    </xf>
    <xf numFmtId="204" fontId="71" fillId="0" borderId="112" xfId="3139" applyNumberFormat="1" applyFont="1" applyBorder="1" applyAlignment="1">
      <alignment horizontal="center" vertical="center"/>
    </xf>
    <xf numFmtId="0" fontId="71" fillId="0" borderId="107" xfId="3139" applyFont="1" applyBorder="1" applyAlignment="1">
      <alignment vertical="center" wrapText="1"/>
    </xf>
    <xf numFmtId="0" fontId="71" fillId="0" borderId="112" xfId="3139" applyFont="1" applyBorder="1" applyAlignment="1">
      <alignment vertical="center" wrapText="1"/>
    </xf>
    <xf numFmtId="0" fontId="71" fillId="0" borderId="127" xfId="3139" applyFont="1" applyBorder="1" applyAlignment="1">
      <alignment horizontal="center" vertical="center"/>
    </xf>
    <xf numFmtId="220" fontId="71" fillId="0" borderId="127" xfId="3139" applyNumberFormat="1" applyFont="1" applyBorder="1" applyAlignment="1">
      <alignment vertical="center"/>
    </xf>
    <xf numFmtId="221" fontId="71" fillId="0" borderId="127" xfId="3139" applyNumberFormat="1" applyFont="1" applyBorder="1" applyAlignment="1">
      <alignment vertical="center"/>
    </xf>
    <xf numFmtId="204" fontId="71" fillId="0" borderId="139" xfId="3139" applyNumberFormat="1" applyFont="1" applyBorder="1" applyAlignment="1">
      <alignment horizontal="center" vertical="center"/>
    </xf>
    <xf numFmtId="0" fontId="71" fillId="0" borderId="127" xfId="3139" applyFont="1" applyBorder="1" applyAlignment="1">
      <alignment vertical="center" wrapText="1"/>
    </xf>
    <xf numFmtId="0" fontId="71" fillId="0" borderId="139" xfId="3139" applyFont="1" applyBorder="1" applyAlignment="1">
      <alignment horizontal="center" vertical="center"/>
    </xf>
    <xf numFmtId="220" fontId="71" fillId="0" borderId="139" xfId="3139" applyNumberFormat="1" applyFont="1" applyBorder="1" applyAlignment="1">
      <alignment vertical="center"/>
    </xf>
    <xf numFmtId="221" fontId="71" fillId="0" borderId="139" xfId="3139" applyNumberFormat="1" applyFont="1" applyBorder="1" applyAlignment="1">
      <alignment vertical="center"/>
    </xf>
    <xf numFmtId="0" fontId="71" fillId="0" borderId="139" xfId="3139" applyFont="1" applyBorder="1" applyAlignment="1">
      <alignment vertical="center" wrapText="1"/>
    </xf>
    <xf numFmtId="0" fontId="71" fillId="0" borderId="139" xfId="3139" applyFont="1" applyBorder="1" applyAlignment="1">
      <alignment horizontal="center"/>
    </xf>
    <xf numFmtId="10" fontId="50" fillId="27" borderId="30" xfId="94" applyNumberFormat="1" applyFont="1" applyFill="1" applyBorder="1" applyAlignment="1">
      <alignment horizontal="center" vertical="center"/>
    </xf>
    <xf numFmtId="176" fontId="33" fillId="0" borderId="0" xfId="89" applyNumberFormat="1" applyFont="1"/>
    <xf numFmtId="176" fontId="32" fillId="0" borderId="0" xfId="89" applyNumberFormat="1" applyFont="1"/>
    <xf numFmtId="10" fontId="30" fillId="0" borderId="0" xfId="94" applyNumberFormat="1" applyFont="1"/>
    <xf numFmtId="221" fontId="30" fillId="0" borderId="0" xfId="88" applyNumberFormat="1" applyFont="1"/>
    <xf numFmtId="176" fontId="71" fillId="0" borderId="139" xfId="0" applyNumberFormat="1" applyFont="1" applyBorder="1" applyAlignment="1">
      <alignment horizontal="right" vertical="center"/>
    </xf>
    <xf numFmtId="43" fontId="72" fillId="25" borderId="0" xfId="3139" applyNumberFormat="1" applyFont="1" applyFill="1" applyAlignment="1">
      <alignment vertical="center"/>
    </xf>
    <xf numFmtId="4" fontId="30" fillId="0" borderId="0" xfId="88" applyNumberFormat="1" applyFont="1"/>
    <xf numFmtId="44" fontId="75" fillId="0" borderId="0" xfId="5030" applyFont="1"/>
    <xf numFmtId="0" fontId="50" fillId="0" borderId="11" xfId="73" applyFont="1" applyBorder="1" applyAlignment="1">
      <alignment horizontal="left" vertical="center"/>
    </xf>
    <xf numFmtId="0" fontId="50" fillId="0" borderId="0" xfId="74" applyFont="1" applyAlignment="1">
      <alignment horizontal="center" vertical="center"/>
    </xf>
    <xf numFmtId="0" fontId="50" fillId="0" borderId="0" xfId="74" applyFont="1" applyAlignment="1">
      <alignment horizontal="left" vertical="center" wrapText="1"/>
    </xf>
    <xf numFmtId="4" fontId="50" fillId="0" borderId="158" xfId="39" applyNumberFormat="1" applyFont="1" applyBorder="1" applyAlignment="1">
      <alignment vertical="center" wrapText="1"/>
    </xf>
    <xf numFmtId="221" fontId="71" fillId="0" borderId="158" xfId="3139" applyNumberFormat="1" applyFont="1" applyBorder="1" applyAlignment="1">
      <alignment vertical="center"/>
    </xf>
    <xf numFmtId="222" fontId="52" fillId="0" borderId="50" xfId="39" applyNumberFormat="1" applyFont="1" applyBorder="1" applyAlignment="1">
      <alignment horizontal="right" vertical="center"/>
    </xf>
    <xf numFmtId="0" fontId="71" fillId="0" borderId="25" xfId="3139" applyFont="1" applyBorder="1" applyAlignment="1">
      <alignment horizontal="center" vertical="center"/>
    </xf>
    <xf numFmtId="0" fontId="50" fillId="0" borderId="25" xfId="74" applyFont="1" applyBorder="1" applyAlignment="1">
      <alignment horizontal="center" vertical="center"/>
    </xf>
    <xf numFmtId="0" fontId="71" fillId="0" borderId="25" xfId="3139" applyFont="1" applyBorder="1" applyAlignment="1">
      <alignment vertical="center" wrapText="1"/>
    </xf>
    <xf numFmtId="220" fontId="71" fillId="0" borderId="25" xfId="3139" applyNumberFormat="1" applyFont="1" applyBorder="1" applyAlignment="1">
      <alignment vertical="center"/>
    </xf>
    <xf numFmtId="221" fontId="71" fillId="0" borderId="25" xfId="3139" applyNumberFormat="1" applyFont="1" applyBorder="1" applyAlignment="1">
      <alignment vertical="center"/>
    </xf>
    <xf numFmtId="221" fontId="71" fillId="24" borderId="159" xfId="3139" applyNumberFormat="1" applyFont="1" applyFill="1" applyBorder="1" applyAlignment="1">
      <alignment vertical="center"/>
    </xf>
    <xf numFmtId="0" fontId="50" fillId="0" borderId="0" xfId="88" applyFont="1"/>
    <xf numFmtId="0" fontId="50" fillId="0" borderId="0" xfId="88" applyFont="1" applyAlignment="1">
      <alignment horizontal="center"/>
    </xf>
    <xf numFmtId="1" fontId="71" fillId="0" borderId="25" xfId="3139" applyNumberFormat="1" applyFont="1" applyBorder="1" applyAlignment="1">
      <alignment horizontal="center" vertical="center"/>
    </xf>
    <xf numFmtId="0" fontId="50" fillId="0" borderId="25" xfId="73" applyFont="1" applyBorder="1" applyAlignment="1">
      <alignment horizontal="center" vertical="center"/>
    </xf>
    <xf numFmtId="49" fontId="71" fillId="0" borderId="25" xfId="3139" applyNumberFormat="1" applyFont="1" applyBorder="1" applyAlignment="1">
      <alignment vertical="center" wrapText="1"/>
    </xf>
    <xf numFmtId="0" fontId="71" fillId="0" borderId="25" xfId="3139" applyFont="1" applyBorder="1" applyAlignment="1">
      <alignment horizontal="center"/>
    </xf>
    <xf numFmtId="220" fontId="73" fillId="0" borderId="158" xfId="3139" applyNumberFormat="1" applyFont="1" applyBorder="1" applyAlignment="1">
      <alignment vertical="center"/>
    </xf>
    <xf numFmtId="2" fontId="52" fillId="24" borderId="160" xfId="73" applyNumberFormat="1" applyFont="1" applyFill="1" applyBorder="1" applyAlignment="1">
      <alignment vertical="center"/>
    </xf>
    <xf numFmtId="220" fontId="71" fillId="24" borderId="159" xfId="3139" applyNumberFormat="1" applyFont="1" applyFill="1" applyBorder="1" applyAlignment="1">
      <alignment vertical="center"/>
    </xf>
    <xf numFmtId="221" fontId="71" fillId="24" borderId="61" xfId="3139" applyNumberFormat="1" applyFont="1" applyFill="1" applyBorder="1" applyAlignment="1">
      <alignment vertical="center"/>
    </xf>
    <xf numFmtId="0" fontId="76" fillId="0" borderId="0" xfId="88" applyFont="1"/>
    <xf numFmtId="2" fontId="52" fillId="24" borderId="61" xfId="73" applyNumberFormat="1" applyFont="1" applyFill="1" applyBorder="1" applyAlignment="1">
      <alignment horizontal="center" vertical="center"/>
    </xf>
    <xf numFmtId="0" fontId="52" fillId="24" borderId="13" xfId="73" applyFont="1" applyFill="1" applyBorder="1" applyAlignment="1">
      <alignment horizontal="left" vertical="center"/>
    </xf>
    <xf numFmtId="0" fontId="52" fillId="24" borderId="14" xfId="73" applyFont="1" applyFill="1" applyBorder="1" applyAlignment="1">
      <alignment horizontal="left" vertical="center"/>
    </xf>
    <xf numFmtId="0" fontId="52" fillId="24" borderId="15" xfId="73" applyFont="1" applyFill="1" applyBorder="1" applyAlignment="1">
      <alignment horizontal="left" vertical="center"/>
    </xf>
    <xf numFmtId="0" fontId="44" fillId="0" borderId="85" xfId="88" applyFont="1" applyBorder="1" applyAlignment="1">
      <alignment horizontal="center" wrapText="1"/>
    </xf>
    <xf numFmtId="0" fontId="52" fillId="0" borderId="0" xfId="129" applyFont="1" applyAlignment="1">
      <alignment horizontal="center" vertical="top"/>
    </xf>
    <xf numFmtId="0" fontId="52" fillId="0" borderId="14" xfId="129" applyFont="1" applyBorder="1" applyAlignment="1">
      <alignment horizontal="center"/>
    </xf>
    <xf numFmtId="0" fontId="50" fillId="27" borderId="52" xfId="88" applyFont="1" applyFill="1" applyBorder="1" applyAlignment="1">
      <alignment horizontal="left" vertical="center" wrapText="1"/>
    </xf>
    <xf numFmtId="0" fontId="50" fillId="27" borderId="25" xfId="88" applyFont="1" applyFill="1" applyBorder="1" applyAlignment="1">
      <alignment horizontal="left" vertical="center" wrapText="1"/>
    </xf>
    <xf numFmtId="0" fontId="50" fillId="27" borderId="47" xfId="88" applyFont="1" applyFill="1" applyBorder="1" applyAlignment="1">
      <alignment horizontal="left" vertical="center" wrapText="1"/>
    </xf>
    <xf numFmtId="0" fontId="50" fillId="27" borderId="33" xfId="88" applyFont="1" applyFill="1" applyBorder="1" applyAlignment="1">
      <alignment horizontal="left" vertical="center" wrapText="1"/>
    </xf>
    <xf numFmtId="0" fontId="50" fillId="27" borderId="18" xfId="88" applyFont="1" applyFill="1" applyBorder="1" applyAlignment="1">
      <alignment horizontal="left" vertical="center" wrapText="1"/>
    </xf>
    <xf numFmtId="0" fontId="50" fillId="27" borderId="30" xfId="88" applyFont="1" applyFill="1" applyBorder="1" applyAlignment="1">
      <alignment horizontal="left" vertical="center" wrapText="1"/>
    </xf>
    <xf numFmtId="0" fontId="50" fillId="26" borderId="21" xfId="88" applyFont="1" applyFill="1" applyBorder="1" applyAlignment="1">
      <alignment horizontal="center" vertical="center" wrapText="1"/>
    </xf>
    <xf numFmtId="0" fontId="50" fillId="26" borderId="22" xfId="88" applyFont="1" applyFill="1" applyBorder="1" applyAlignment="1">
      <alignment horizontal="center" vertical="center" wrapText="1"/>
    </xf>
    <xf numFmtId="0" fontId="50" fillId="26" borderId="57" xfId="88" applyFont="1" applyFill="1" applyBorder="1" applyAlignment="1">
      <alignment horizontal="center" vertical="center" wrapText="1"/>
    </xf>
    <xf numFmtId="0" fontId="50" fillId="0" borderId="16" xfId="79" applyFont="1" applyBorder="1" applyAlignment="1">
      <alignment horizontal="center" vertical="center"/>
    </xf>
    <xf numFmtId="0" fontId="50" fillId="0" borderId="26" xfId="79" applyFont="1" applyBorder="1" applyAlignment="1">
      <alignment horizontal="center" vertical="center"/>
    </xf>
    <xf numFmtId="0" fontId="52" fillId="25" borderId="32" xfId="73" applyFont="1" applyFill="1" applyBorder="1" applyAlignment="1">
      <alignment horizontal="center" vertical="center" wrapText="1"/>
    </xf>
    <xf numFmtId="0" fontId="52" fillId="25" borderId="48" xfId="73" applyFont="1" applyFill="1" applyBorder="1" applyAlignment="1">
      <alignment horizontal="center" vertical="center" wrapText="1"/>
    </xf>
    <xf numFmtId="0" fontId="52" fillId="25" borderId="29" xfId="73" applyFont="1" applyFill="1" applyBorder="1" applyAlignment="1">
      <alignment horizontal="center" vertical="center" wrapText="1"/>
    </xf>
    <xf numFmtId="0" fontId="52" fillId="25" borderId="20" xfId="73" applyFont="1" applyFill="1" applyBorder="1" applyAlignment="1">
      <alignment horizontal="center" vertical="center" wrapText="1"/>
    </xf>
    <xf numFmtId="0" fontId="52" fillId="0" borderId="29" xfId="125" applyFont="1" applyBorder="1" applyAlignment="1">
      <alignment horizontal="center" vertical="center" wrapText="1"/>
    </xf>
    <xf numFmtId="4" fontId="52" fillId="25" borderId="29" xfId="73" applyNumberFormat="1" applyFont="1" applyFill="1" applyBorder="1" applyAlignment="1">
      <alignment horizontal="center" vertical="center" wrapText="1"/>
    </xf>
    <xf numFmtId="4" fontId="52" fillId="25" borderId="20" xfId="73" applyNumberFormat="1" applyFont="1" applyFill="1" applyBorder="1" applyAlignment="1">
      <alignment horizontal="center" vertical="center" wrapText="1"/>
    </xf>
    <xf numFmtId="4" fontId="52" fillId="25" borderId="35" xfId="73" applyNumberFormat="1" applyFont="1" applyFill="1" applyBorder="1" applyAlignment="1">
      <alignment horizontal="center" vertical="center" wrapText="1"/>
    </xf>
    <xf numFmtId="4" fontId="52" fillId="25" borderId="42" xfId="73" applyNumberFormat="1" applyFont="1" applyFill="1" applyBorder="1" applyAlignment="1">
      <alignment horizontal="center" vertical="center" wrapText="1"/>
    </xf>
    <xf numFmtId="0" fontId="52" fillId="24" borderId="41" xfId="73" applyFont="1" applyFill="1" applyBorder="1" applyAlignment="1">
      <alignment horizontal="right" vertical="center"/>
    </xf>
    <xf numFmtId="0" fontId="52" fillId="24" borderId="43" xfId="73" applyFont="1" applyFill="1" applyBorder="1" applyAlignment="1">
      <alignment horizontal="right" vertical="center"/>
    </xf>
    <xf numFmtId="0" fontId="52" fillId="24" borderId="53" xfId="73" applyFont="1" applyFill="1" applyBorder="1" applyAlignment="1">
      <alignment horizontal="right" vertical="center"/>
    </xf>
    <xf numFmtId="0" fontId="50" fillId="0" borderId="34" xfId="127" applyFont="1" applyBorder="1" applyAlignment="1">
      <alignment horizontal="left" vertical="center" wrapText="1"/>
    </xf>
    <xf numFmtId="0" fontId="50" fillId="0" borderId="16" xfId="127" applyFont="1" applyBorder="1" applyAlignment="1">
      <alignment horizontal="left" vertical="center" wrapText="1"/>
    </xf>
    <xf numFmtId="0" fontId="50" fillId="0" borderId="17" xfId="127" applyFont="1" applyBorder="1" applyAlignment="1">
      <alignment horizontal="left" vertical="center" wrapText="1"/>
    </xf>
    <xf numFmtId="0" fontId="50" fillId="0" borderId="21" xfId="127" applyFont="1" applyBorder="1" applyAlignment="1">
      <alignment horizontal="left" vertical="center"/>
    </xf>
    <xf numFmtId="0" fontId="50" fillId="0" borderId="156" xfId="127" applyFont="1" applyBorder="1" applyAlignment="1">
      <alignment horizontal="left" vertical="center"/>
    </xf>
    <xf numFmtId="0" fontId="50" fillId="0" borderId="157" xfId="127" applyFont="1" applyBorder="1" applyAlignment="1">
      <alignment horizontal="left" vertical="center"/>
    </xf>
    <xf numFmtId="3" fontId="52" fillId="26" borderId="18" xfId="129" applyNumberFormat="1" applyFont="1" applyFill="1" applyBorder="1" applyAlignment="1">
      <alignment horizontal="center" vertical="center" wrapText="1"/>
    </xf>
    <xf numFmtId="3" fontId="52" fillId="26" borderId="18" xfId="129" applyNumberFormat="1" applyFont="1" applyFill="1" applyBorder="1" applyAlignment="1">
      <alignment horizontal="center" vertical="center"/>
    </xf>
    <xf numFmtId="0" fontId="50" fillId="25" borderId="20" xfId="129" applyFont="1" applyFill="1" applyBorder="1" applyAlignment="1">
      <alignment horizontal="center" vertical="center" wrapText="1"/>
    </xf>
    <xf numFmtId="0" fontId="50" fillId="25" borderId="42" xfId="129" applyFont="1" applyFill="1" applyBorder="1" applyAlignment="1">
      <alignment horizontal="center" vertical="center" wrapText="1"/>
    </xf>
    <xf numFmtId="0" fontId="50" fillId="26" borderId="33" xfId="129" applyFont="1" applyFill="1" applyBorder="1" applyAlignment="1">
      <alignment vertical="center" wrapText="1"/>
    </xf>
    <xf numFmtId="0" fontId="50" fillId="26" borderId="18" xfId="129" applyFont="1" applyFill="1" applyBorder="1" applyAlignment="1">
      <alignment vertical="center" wrapText="1"/>
    </xf>
    <xf numFmtId="3" fontId="52" fillId="26" borderId="25" xfId="129" applyNumberFormat="1" applyFont="1" applyFill="1" applyBorder="1" applyAlignment="1">
      <alignment horizontal="center" vertical="center" wrapText="1"/>
    </xf>
    <xf numFmtId="0" fontId="52" fillId="26" borderId="18" xfId="129" applyFont="1" applyFill="1" applyBorder="1" applyAlignment="1">
      <alignment horizontal="center" vertical="center" wrapText="1"/>
    </xf>
    <xf numFmtId="0" fontId="52" fillId="26" borderId="18" xfId="129" applyFont="1" applyFill="1" applyBorder="1" applyAlignment="1">
      <alignment horizontal="center" vertical="center"/>
    </xf>
    <xf numFmtId="0" fontId="50" fillId="25" borderId="77" xfId="129" applyFont="1" applyFill="1" applyBorder="1" applyAlignment="1">
      <alignment horizontal="center" vertical="center" wrapText="1"/>
    </xf>
    <xf numFmtId="0" fontId="50" fillId="25" borderId="76" xfId="129" applyFont="1" applyFill="1" applyBorder="1" applyAlignment="1">
      <alignment horizontal="center" vertical="center" wrapText="1"/>
    </xf>
    <xf numFmtId="0" fontId="55" fillId="0" borderId="85" xfId="88" applyFont="1" applyBorder="1" applyAlignment="1">
      <alignment horizontal="center" wrapText="1"/>
    </xf>
    <xf numFmtId="0" fontId="52" fillId="0" borderId="0" xfId="129" applyFont="1" applyAlignment="1">
      <alignment horizontal="center" vertical="center"/>
    </xf>
    <xf numFmtId="0" fontId="50" fillId="27" borderId="32" xfId="88" applyFont="1" applyFill="1" applyBorder="1" applyAlignment="1">
      <alignment horizontal="left" wrapText="1"/>
    </xf>
    <xf numFmtId="0" fontId="50" fillId="27" borderId="29" xfId="88" applyFont="1" applyFill="1" applyBorder="1" applyAlignment="1">
      <alignment horizontal="left" wrapText="1"/>
    </xf>
    <xf numFmtId="0" fontId="50" fillId="27" borderId="35" xfId="88" applyFont="1" applyFill="1" applyBorder="1" applyAlignment="1">
      <alignment horizontal="left" wrapText="1"/>
    </xf>
    <xf numFmtId="0" fontId="50" fillId="27" borderId="48" xfId="88" applyFont="1" applyFill="1" applyBorder="1" applyAlignment="1">
      <alignment horizontal="left" wrapText="1"/>
    </xf>
    <xf numFmtId="0" fontId="50" fillId="27" borderId="20" xfId="88" applyFont="1" applyFill="1" applyBorder="1" applyAlignment="1">
      <alignment horizontal="left" wrapText="1"/>
    </xf>
    <xf numFmtId="0" fontId="50" fillId="27" borderId="42" xfId="88" applyFont="1" applyFill="1" applyBorder="1" applyAlignment="1">
      <alignment horizontal="left" wrapText="1"/>
    </xf>
    <xf numFmtId="0" fontId="50" fillId="26" borderId="73" xfId="88" applyFont="1" applyFill="1" applyBorder="1" applyAlignment="1">
      <alignment horizontal="center" wrapText="1"/>
    </xf>
    <xf numFmtId="0" fontId="50" fillId="26" borderId="56" xfId="88" applyFont="1" applyFill="1" applyBorder="1" applyAlignment="1">
      <alignment horizontal="center" wrapText="1"/>
    </xf>
    <xf numFmtId="0" fontId="50" fillId="26" borderId="72" xfId="88" applyFont="1" applyFill="1" applyBorder="1" applyAlignment="1">
      <alignment horizontal="center" wrapText="1"/>
    </xf>
    <xf numFmtId="0" fontId="52" fillId="25" borderId="89" xfId="73" applyFont="1" applyFill="1" applyBorder="1" applyAlignment="1">
      <alignment horizontal="center" vertical="center" wrapText="1"/>
    </xf>
    <xf numFmtId="0" fontId="50" fillId="0" borderId="0" xfId="0" applyFont="1" applyAlignment="1">
      <alignment horizontal="right"/>
    </xf>
    <xf numFmtId="0" fontId="50" fillId="0" borderId="12" xfId="0" applyFont="1" applyBorder="1" applyAlignment="1">
      <alignment horizontal="right"/>
    </xf>
    <xf numFmtId="0" fontId="50" fillId="0" borderId="14" xfId="0" applyFont="1" applyBorder="1" applyAlignment="1">
      <alignment horizontal="right"/>
    </xf>
    <xf numFmtId="0" fontId="50" fillId="0" borderId="15" xfId="0" applyFont="1" applyBorder="1" applyAlignment="1">
      <alignment horizontal="right"/>
    </xf>
    <xf numFmtId="0" fontId="50" fillId="0" borderId="13" xfId="0" applyFont="1" applyBorder="1" applyAlignment="1">
      <alignment horizontal="left"/>
    </xf>
    <xf numFmtId="0" fontId="50" fillId="0" borderId="14" xfId="0" applyFont="1" applyBorder="1" applyAlignment="1">
      <alignment horizontal="left"/>
    </xf>
    <xf numFmtId="0" fontId="52" fillId="0" borderId="11" xfId="0" applyFont="1" applyBorder="1" applyAlignment="1">
      <alignment horizontal="right" vertical="center"/>
    </xf>
    <xf numFmtId="0" fontId="52" fillId="0" borderId="0" xfId="0" applyFont="1" applyAlignment="1">
      <alignment horizontal="right" vertical="center"/>
    </xf>
    <xf numFmtId="0" fontId="52" fillId="0" borderId="11" xfId="0" applyFont="1" applyBorder="1" applyAlignment="1">
      <alignment wrapText="1"/>
    </xf>
    <xf numFmtId="0" fontId="52" fillId="0" borderId="0" xfId="0" applyFont="1" applyAlignment="1">
      <alignment wrapText="1"/>
    </xf>
    <xf numFmtId="0" fontId="52" fillId="0" borderId="12" xfId="0" applyFont="1" applyBorder="1" applyAlignment="1">
      <alignment wrapText="1"/>
    </xf>
    <xf numFmtId="0" fontId="50" fillId="0" borderId="21" xfId="0" applyFont="1" applyBorder="1" applyAlignment="1">
      <alignment horizontal="center"/>
    </xf>
    <xf numFmtId="0" fontId="50" fillId="0" borderId="22" xfId="0" applyFont="1" applyBorder="1" applyAlignment="1">
      <alignment horizontal="center"/>
    </xf>
    <xf numFmtId="0" fontId="50" fillId="0" borderId="57" xfId="0" applyFont="1" applyBorder="1" applyAlignment="1">
      <alignment horizontal="center"/>
    </xf>
    <xf numFmtId="0" fontId="50" fillId="0" borderId="21" xfId="0" applyFont="1" applyBorder="1"/>
    <xf numFmtId="0" fontId="50" fillId="0" borderId="22" xfId="0" applyFont="1" applyBorder="1"/>
    <xf numFmtId="43" fontId="50" fillId="0" borderId="19" xfId="34" applyNumberFormat="1" applyFont="1" applyBorder="1" applyAlignment="1">
      <alignment horizontal="center"/>
    </xf>
    <xf numFmtId="43" fontId="50" fillId="0" borderId="23" xfId="34" applyNumberFormat="1" applyFont="1" applyBorder="1" applyAlignment="1">
      <alignment horizontal="center"/>
    </xf>
    <xf numFmtId="43" fontId="50" fillId="0" borderId="62" xfId="34" applyNumberFormat="1" applyFont="1" applyBorder="1" applyAlignment="1">
      <alignment horizontal="center"/>
    </xf>
    <xf numFmtId="43" fontId="50" fillId="0" borderId="28" xfId="34" applyNumberFormat="1" applyFont="1" applyBorder="1" applyAlignment="1">
      <alignment horizontal="center"/>
    </xf>
    <xf numFmtId="0" fontId="52" fillId="0" borderId="41" xfId="0" applyFont="1" applyBorder="1" applyAlignment="1">
      <alignment horizontal="right"/>
    </xf>
    <xf numFmtId="0" fontId="52" fillId="0" borderId="43" xfId="0" applyFont="1" applyBorder="1" applyAlignment="1">
      <alignment horizontal="right"/>
    </xf>
    <xf numFmtId="0" fontId="52" fillId="0" borderId="44" xfId="0" applyFont="1" applyBorder="1" applyAlignment="1">
      <alignment horizontal="right"/>
    </xf>
    <xf numFmtId="0" fontId="52" fillId="24" borderId="41" xfId="0" applyFont="1" applyFill="1" applyBorder="1" applyAlignment="1">
      <alignment horizontal="right"/>
    </xf>
    <xf numFmtId="0" fontId="52" fillId="24" borderId="43" xfId="0" applyFont="1" applyFill="1" applyBorder="1" applyAlignment="1">
      <alignment horizontal="right"/>
    </xf>
    <xf numFmtId="0" fontId="52" fillId="24" borderId="44" xfId="0" applyFont="1" applyFill="1" applyBorder="1" applyAlignment="1">
      <alignment horizontal="right"/>
    </xf>
    <xf numFmtId="0" fontId="50" fillId="0" borderId="27" xfId="0" applyFont="1" applyBorder="1"/>
    <xf numFmtId="0" fontId="50" fillId="0" borderId="31" xfId="0" applyFont="1" applyBorder="1"/>
    <xf numFmtId="0" fontId="50" fillId="0" borderId="62" xfId="0" applyFont="1" applyBorder="1" applyAlignment="1">
      <alignment horizontal="center"/>
    </xf>
    <xf numFmtId="0" fontId="50" fillId="0" borderId="28" xfId="0" applyFont="1" applyBorder="1" applyAlignment="1">
      <alignment horizontal="center"/>
    </xf>
    <xf numFmtId="0" fontId="52" fillId="24" borderId="34" xfId="0" applyFont="1" applyFill="1" applyBorder="1" applyAlignment="1">
      <alignment horizontal="center"/>
    </xf>
    <xf numFmtId="0" fontId="52" fillId="24" borderId="16" xfId="0" applyFont="1" applyFill="1" applyBorder="1" applyAlignment="1">
      <alignment horizontal="center"/>
    </xf>
    <xf numFmtId="0" fontId="52" fillId="24" borderId="46" xfId="0" applyFont="1" applyFill="1" applyBorder="1" applyAlignment="1">
      <alignment horizontal="center" wrapText="1"/>
    </xf>
    <xf numFmtId="0" fontId="52" fillId="24" borderId="17" xfId="0" applyFont="1" applyFill="1" applyBorder="1" applyAlignment="1">
      <alignment horizontal="center" wrapText="1"/>
    </xf>
    <xf numFmtId="2" fontId="50" fillId="0" borderId="19" xfId="0" applyNumberFormat="1" applyFont="1" applyBorder="1" applyAlignment="1">
      <alignment horizontal="center"/>
    </xf>
    <xf numFmtId="2" fontId="50" fillId="0" borderId="23" xfId="0" applyNumberFormat="1" applyFont="1" applyBorder="1" applyAlignment="1">
      <alignment horizontal="center"/>
    </xf>
    <xf numFmtId="0" fontId="52" fillId="24" borderId="46" xfId="0" applyFont="1" applyFill="1" applyBorder="1" applyAlignment="1">
      <alignment horizontal="center"/>
    </xf>
    <xf numFmtId="0" fontId="52" fillId="24" borderId="17" xfId="0" applyFont="1" applyFill="1" applyBorder="1" applyAlignment="1">
      <alignment horizontal="center"/>
    </xf>
    <xf numFmtId="2" fontId="50" fillId="0" borderId="19" xfId="0" applyNumberFormat="1" applyFont="1" applyBorder="1" applyAlignment="1">
      <alignment horizontal="center" wrapText="1"/>
    </xf>
    <xf numFmtId="2" fontId="50" fillId="0" borderId="23" xfId="0" applyNumberFormat="1" applyFont="1" applyBorder="1" applyAlignment="1">
      <alignment horizontal="center" wrapText="1"/>
    </xf>
    <xf numFmtId="0" fontId="52" fillId="24" borderId="68" xfId="0" applyFont="1" applyFill="1" applyBorder="1" applyAlignment="1">
      <alignment horizontal="center"/>
    </xf>
    <xf numFmtId="0" fontId="52" fillId="24" borderId="67" xfId="0" applyFont="1" applyFill="1" applyBorder="1" applyAlignment="1">
      <alignment horizontal="center"/>
    </xf>
    <xf numFmtId="0" fontId="50" fillId="24" borderId="27" xfId="0" applyFont="1" applyFill="1" applyBorder="1" applyAlignment="1">
      <alignment horizontal="center" vertical="center"/>
    </xf>
    <xf numFmtId="0" fontId="50" fillId="24" borderId="31" xfId="0" applyFont="1" applyFill="1" applyBorder="1" applyAlignment="1">
      <alignment horizontal="center" vertical="center"/>
    </xf>
    <xf numFmtId="0" fontId="50" fillId="24" borderId="70" xfId="0" applyFont="1" applyFill="1" applyBorder="1" applyAlignment="1">
      <alignment horizontal="center" vertical="center"/>
    </xf>
    <xf numFmtId="0" fontId="52" fillId="0" borderId="60" xfId="0" applyFont="1" applyBorder="1" applyAlignment="1">
      <alignment horizontal="left" vertical="center"/>
    </xf>
    <xf numFmtId="0" fontId="52" fillId="0" borderId="59" xfId="0" applyFont="1" applyBorder="1" applyAlignment="1">
      <alignment horizontal="left" vertical="center"/>
    </xf>
    <xf numFmtId="0" fontId="52" fillId="0" borderId="58" xfId="0" applyFont="1" applyBorder="1" applyAlignment="1">
      <alignment horizontal="left" vertical="center"/>
    </xf>
    <xf numFmtId="0" fontId="52" fillId="0" borderId="11" xfId="0" applyFont="1" applyBorder="1" applyAlignment="1">
      <alignment horizontal="left" vertical="center"/>
    </xf>
    <xf numFmtId="0" fontId="52" fillId="0" borderId="0" xfId="0" applyFont="1" applyAlignment="1">
      <alignment horizontal="left" vertical="center"/>
    </xf>
    <xf numFmtId="0" fontId="52" fillId="0" borderId="12" xfId="0" applyFont="1" applyBorder="1" applyAlignment="1">
      <alignment horizontal="left" vertical="center"/>
    </xf>
    <xf numFmtId="0" fontId="52" fillId="0" borderId="13" xfId="0" applyFont="1" applyBorder="1" applyAlignment="1">
      <alignment horizontal="left" vertical="center"/>
    </xf>
    <xf numFmtId="0" fontId="52" fillId="0" borderId="14" xfId="0" applyFont="1" applyBorder="1" applyAlignment="1">
      <alignment horizontal="left" vertical="center"/>
    </xf>
    <xf numFmtId="0" fontId="52" fillId="0" borderId="15" xfId="0" applyFont="1" applyBorder="1" applyAlignment="1">
      <alignment horizontal="left" vertical="center"/>
    </xf>
    <xf numFmtId="0" fontId="50" fillId="0" borderId="28" xfId="0" applyFont="1" applyBorder="1"/>
    <xf numFmtId="0" fontId="50" fillId="0" borderId="62" xfId="0" applyFont="1" applyBorder="1"/>
    <xf numFmtId="2" fontId="50" fillId="0" borderId="62" xfId="0" applyNumberFormat="1" applyFont="1" applyBorder="1" applyAlignment="1">
      <alignment horizontal="center"/>
    </xf>
    <xf numFmtId="2" fontId="50" fillId="0" borderId="28" xfId="0" applyNumberFormat="1" applyFont="1" applyBorder="1" applyAlignment="1">
      <alignment horizontal="center"/>
    </xf>
    <xf numFmtId="0" fontId="51" fillId="0" borderId="80" xfId="253" applyFont="1" applyBorder="1" applyAlignment="1" applyProtection="1">
      <alignment horizontal="center"/>
    </xf>
    <xf numFmtId="0" fontId="51" fillId="0" borderId="51" xfId="253" applyFont="1" applyBorder="1" applyAlignment="1" applyProtection="1">
      <alignment horizontal="center"/>
    </xf>
    <xf numFmtId="0" fontId="52" fillId="0" borderId="78" xfId="0" applyFont="1" applyBorder="1" applyAlignment="1">
      <alignment horizontal="center"/>
    </xf>
    <xf numFmtId="0" fontId="52" fillId="0" borderId="59" xfId="0" applyFont="1" applyBorder="1" applyAlignment="1">
      <alignment horizontal="center"/>
    </xf>
    <xf numFmtId="0" fontId="52" fillId="0" borderId="79" xfId="0" applyFont="1" applyBorder="1" applyAlignment="1">
      <alignment horizontal="center"/>
    </xf>
    <xf numFmtId="0" fontId="52" fillId="0" borderId="75" xfId="0" applyFont="1" applyBorder="1" applyAlignment="1">
      <alignment horizontal="center"/>
    </xf>
    <xf numFmtId="0" fontId="52" fillId="0" borderId="0" xfId="0" applyFont="1" applyAlignment="1">
      <alignment horizontal="center"/>
    </xf>
    <xf numFmtId="0" fontId="52" fillId="0" borderId="45" xfId="0" applyFont="1" applyBorder="1" applyAlignment="1">
      <alignment horizontal="center"/>
    </xf>
    <xf numFmtId="0" fontId="50" fillId="0" borderId="77" xfId="252" applyFont="1" applyBorder="1" applyAlignment="1">
      <alignment horizontal="center" vertical="center"/>
    </xf>
    <xf numFmtId="0" fontId="50" fillId="0" borderId="25" xfId="0" applyFont="1" applyBorder="1" applyAlignment="1">
      <alignment horizontal="center" vertical="center"/>
    </xf>
    <xf numFmtId="0" fontId="52" fillId="24" borderId="34" xfId="0" applyFont="1" applyFill="1" applyBorder="1" applyAlignment="1">
      <alignment horizontal="center" vertical="center" wrapText="1"/>
    </xf>
    <xf numFmtId="0" fontId="52" fillId="24" borderId="16" xfId="0" applyFont="1" applyFill="1" applyBorder="1" applyAlignment="1">
      <alignment horizontal="center" vertical="center" wrapText="1"/>
    </xf>
    <xf numFmtId="0" fontId="52" fillId="24" borderId="26" xfId="0" applyFont="1" applyFill="1" applyBorder="1" applyAlignment="1">
      <alignment horizontal="center" vertical="center" wrapText="1"/>
    </xf>
    <xf numFmtId="0" fontId="50" fillId="0" borderId="76" xfId="252" applyFont="1" applyBorder="1" applyAlignment="1">
      <alignment horizontal="center" vertical="center"/>
    </xf>
    <xf numFmtId="0" fontId="50" fillId="0" borderId="50" xfId="252" applyFont="1" applyBorder="1" applyAlignment="1">
      <alignment horizontal="center" vertical="center"/>
    </xf>
    <xf numFmtId="0" fontId="50" fillId="0" borderId="78" xfId="252" applyFont="1" applyBorder="1" applyAlignment="1">
      <alignment horizontal="center" vertical="center"/>
    </xf>
    <xf numFmtId="0" fontId="50" fillId="0" borderId="59" xfId="252" applyFont="1" applyBorder="1" applyAlignment="1">
      <alignment horizontal="center" vertical="center"/>
    </xf>
    <xf numFmtId="0" fontId="50" fillId="0" borderId="58" xfId="252" applyFont="1" applyBorder="1" applyAlignment="1">
      <alignment horizontal="center" vertical="center"/>
    </xf>
    <xf numFmtId="0" fontId="50" fillId="0" borderId="68" xfId="252" applyFont="1" applyBorder="1" applyAlignment="1">
      <alignment horizontal="center" vertical="center"/>
    </xf>
    <xf numFmtId="0" fontId="50" fillId="0" borderId="56" xfId="252" applyFont="1" applyBorder="1" applyAlignment="1">
      <alignment horizontal="center" vertical="center"/>
    </xf>
    <xf numFmtId="0" fontId="50" fillId="0" borderId="72" xfId="252" applyFont="1" applyBorder="1" applyAlignment="1">
      <alignment horizontal="center" vertical="center"/>
    </xf>
    <xf numFmtId="0" fontId="50" fillId="0" borderId="66" xfId="252" applyFont="1" applyBorder="1" applyAlignment="1">
      <alignment horizontal="center" vertical="center"/>
    </xf>
    <xf numFmtId="0" fontId="50" fillId="0" borderId="55" xfId="252" applyFont="1" applyBorder="1" applyAlignment="1">
      <alignment horizontal="center" vertical="center"/>
    </xf>
    <xf numFmtId="0" fontId="50" fillId="0" borderId="74" xfId="252" applyFont="1" applyBorder="1" applyAlignment="1">
      <alignment horizontal="center" vertical="center"/>
    </xf>
    <xf numFmtId="0" fontId="50" fillId="0" borderId="68" xfId="0" applyFont="1" applyBorder="1" applyAlignment="1">
      <alignment horizontal="center" vertical="center"/>
    </xf>
    <xf numFmtId="0" fontId="50" fillId="0" borderId="56" xfId="0" applyFont="1" applyBorder="1" applyAlignment="1">
      <alignment horizontal="center" vertical="center"/>
    </xf>
    <xf numFmtId="0" fontId="50" fillId="0" borderId="72" xfId="0" applyFont="1" applyBorder="1" applyAlignment="1">
      <alignment horizontal="center" vertical="center"/>
    </xf>
    <xf numFmtId="0" fontId="50" fillId="0" borderId="49" xfId="252" applyFont="1" applyBorder="1" applyAlignment="1">
      <alignment horizontal="center" vertical="center"/>
    </xf>
    <xf numFmtId="0" fontId="52" fillId="24" borderId="34" xfId="0" applyFont="1" applyFill="1" applyBorder="1" applyAlignment="1">
      <alignment horizontal="center" vertical="center"/>
    </xf>
    <xf numFmtId="0" fontId="52" fillId="24" borderId="26" xfId="0" applyFont="1" applyFill="1" applyBorder="1" applyAlignment="1">
      <alignment horizontal="center" vertical="center"/>
    </xf>
    <xf numFmtId="0" fontId="52" fillId="0" borderId="60" xfId="0" applyFont="1" applyBorder="1" applyAlignment="1" applyProtection="1">
      <alignment horizontal="center"/>
      <protection locked="0"/>
    </xf>
    <xf numFmtId="0" fontId="52" fillId="0" borderId="59" xfId="0" applyFont="1" applyBorder="1" applyAlignment="1" applyProtection="1">
      <alignment horizontal="center"/>
      <protection locked="0"/>
    </xf>
    <xf numFmtId="0" fontId="52" fillId="0" borderId="58" xfId="0" applyFont="1" applyBorder="1" applyAlignment="1" applyProtection="1">
      <alignment horizontal="center"/>
      <protection locked="0"/>
    </xf>
    <xf numFmtId="0" fontId="50" fillId="0" borderId="23" xfId="0" applyFont="1" applyBorder="1"/>
    <xf numFmtId="0" fontId="50" fillId="0" borderId="19" xfId="0" applyFont="1" applyBorder="1"/>
    <xf numFmtId="0" fontId="50" fillId="0" borderId="19" xfId="0" applyFont="1" applyBorder="1" applyAlignment="1">
      <alignment horizontal="center"/>
    </xf>
    <xf numFmtId="0" fontId="50" fillId="0" borderId="23" xfId="0" applyFont="1" applyBorder="1" applyAlignment="1">
      <alignment horizontal="center"/>
    </xf>
    <xf numFmtId="173" fontId="50" fillId="0" borderId="19" xfId="34" applyFont="1" applyBorder="1" applyAlignment="1">
      <alignment horizontal="center"/>
    </xf>
    <xf numFmtId="173" fontId="50" fillId="0" borderId="23" xfId="34" applyFont="1" applyBorder="1" applyAlignment="1">
      <alignment horizontal="center"/>
    </xf>
    <xf numFmtId="0" fontId="50" fillId="24" borderId="16" xfId="0" applyFont="1" applyFill="1" applyBorder="1" applyAlignment="1">
      <alignment horizontal="center"/>
    </xf>
    <xf numFmtId="0" fontId="50" fillId="24" borderId="17" xfId="0" applyFont="1" applyFill="1" applyBorder="1" applyAlignment="1">
      <alignment horizontal="center"/>
    </xf>
    <xf numFmtId="0" fontId="44" fillId="0" borderId="85" xfId="0" applyFont="1" applyBorder="1" applyAlignment="1">
      <alignment horizontal="center" wrapText="1"/>
    </xf>
    <xf numFmtId="0" fontId="50" fillId="27" borderId="18" xfId="0" applyFont="1" applyFill="1" applyBorder="1" applyAlignment="1">
      <alignment horizontal="center" vertical="center" wrapText="1"/>
    </xf>
    <xf numFmtId="0" fontId="52" fillId="0" borderId="75" xfId="0" applyFont="1" applyBorder="1" applyAlignment="1">
      <alignment horizontal="center" vertical="center" wrapText="1"/>
    </xf>
    <xf numFmtId="0" fontId="52" fillId="0" borderId="0" xfId="0" applyFont="1" applyAlignment="1">
      <alignment horizontal="center" vertical="center" wrapText="1"/>
    </xf>
    <xf numFmtId="0" fontId="52" fillId="0" borderId="45" xfId="0" applyFont="1" applyBorder="1" applyAlignment="1">
      <alignment horizontal="center" vertical="center" wrapText="1"/>
    </xf>
  </cellXfs>
  <cellStyles count="5031">
    <cellStyle name="20% - Accent1" xfId="323" xr:uid="{00000000-0005-0000-0000-000000000000}"/>
    <cellStyle name="20% - Accent1 2" xfId="324" xr:uid="{00000000-0005-0000-0000-000001000000}"/>
    <cellStyle name="20% - Accent2" xfId="325" xr:uid="{00000000-0005-0000-0000-000002000000}"/>
    <cellStyle name="20% - Accent2 2" xfId="326" xr:uid="{00000000-0005-0000-0000-000003000000}"/>
    <cellStyle name="20% - Accent3" xfId="327" xr:uid="{00000000-0005-0000-0000-000004000000}"/>
    <cellStyle name="20% - Accent3 2" xfId="328" xr:uid="{00000000-0005-0000-0000-000005000000}"/>
    <cellStyle name="20% - Accent4" xfId="329" xr:uid="{00000000-0005-0000-0000-000006000000}"/>
    <cellStyle name="20% - Accent4 2" xfId="330" xr:uid="{00000000-0005-0000-0000-000007000000}"/>
    <cellStyle name="20% - Accent5" xfId="331" xr:uid="{00000000-0005-0000-0000-000008000000}"/>
    <cellStyle name="20% - Accent5 2" xfId="332" xr:uid="{00000000-0005-0000-0000-000009000000}"/>
    <cellStyle name="20% - Accent6" xfId="333" xr:uid="{00000000-0005-0000-0000-00000A000000}"/>
    <cellStyle name="20% - Accent6 2" xfId="334" xr:uid="{00000000-0005-0000-0000-00000B000000}"/>
    <cellStyle name="20% - Énfasis1 10" xfId="335" xr:uid="{00000000-0005-0000-0000-00000C000000}"/>
    <cellStyle name="20% - Énfasis1 10 2" xfId="336" xr:uid="{00000000-0005-0000-0000-00000D000000}"/>
    <cellStyle name="20% - Énfasis1 11" xfId="337" xr:uid="{00000000-0005-0000-0000-00000E000000}"/>
    <cellStyle name="20% - Énfasis1 11 2" xfId="338" xr:uid="{00000000-0005-0000-0000-00000F000000}"/>
    <cellStyle name="20% - Énfasis1 12" xfId="339" xr:uid="{00000000-0005-0000-0000-000010000000}"/>
    <cellStyle name="20% - Énfasis1 12 2" xfId="340" xr:uid="{00000000-0005-0000-0000-000011000000}"/>
    <cellStyle name="20% - Énfasis1 13" xfId="341" xr:uid="{00000000-0005-0000-0000-000012000000}"/>
    <cellStyle name="20% - Énfasis1 13 2" xfId="342" xr:uid="{00000000-0005-0000-0000-000013000000}"/>
    <cellStyle name="20% - Énfasis1 14" xfId="343" xr:uid="{00000000-0005-0000-0000-000014000000}"/>
    <cellStyle name="20% - Énfasis1 14 2" xfId="344" xr:uid="{00000000-0005-0000-0000-000015000000}"/>
    <cellStyle name="20% - Énfasis1 15" xfId="345" xr:uid="{00000000-0005-0000-0000-000016000000}"/>
    <cellStyle name="20% - Énfasis1 15 2" xfId="346" xr:uid="{00000000-0005-0000-0000-000017000000}"/>
    <cellStyle name="20% - Énfasis1 16" xfId="347" xr:uid="{00000000-0005-0000-0000-000018000000}"/>
    <cellStyle name="20% - Énfasis1 16 2" xfId="348" xr:uid="{00000000-0005-0000-0000-000019000000}"/>
    <cellStyle name="20% - Énfasis1 17" xfId="349" xr:uid="{00000000-0005-0000-0000-00001A000000}"/>
    <cellStyle name="20% - Énfasis1 17 2" xfId="350" xr:uid="{00000000-0005-0000-0000-00001B000000}"/>
    <cellStyle name="20% - Énfasis1 18" xfId="351" xr:uid="{00000000-0005-0000-0000-00001C000000}"/>
    <cellStyle name="20% - Énfasis1 18 2" xfId="352" xr:uid="{00000000-0005-0000-0000-00001D000000}"/>
    <cellStyle name="20% - Énfasis1 19" xfId="353" xr:uid="{00000000-0005-0000-0000-00001E000000}"/>
    <cellStyle name="20% - Énfasis1 19 2" xfId="354" xr:uid="{00000000-0005-0000-0000-00001F000000}"/>
    <cellStyle name="20% - Énfasis1 2" xfId="1" xr:uid="{00000000-0005-0000-0000-000020000000}"/>
    <cellStyle name="20% - Énfasis1 2 2" xfId="356" xr:uid="{00000000-0005-0000-0000-000021000000}"/>
    <cellStyle name="20% - Énfasis1 20" xfId="357" xr:uid="{00000000-0005-0000-0000-000022000000}"/>
    <cellStyle name="20% - Énfasis1 20 2" xfId="358" xr:uid="{00000000-0005-0000-0000-000023000000}"/>
    <cellStyle name="20% - Énfasis1 21" xfId="359" xr:uid="{00000000-0005-0000-0000-000024000000}"/>
    <cellStyle name="20% - Énfasis1 21 2" xfId="360" xr:uid="{00000000-0005-0000-0000-000025000000}"/>
    <cellStyle name="20% - Énfasis1 3" xfId="135" xr:uid="{00000000-0005-0000-0000-000026000000}"/>
    <cellStyle name="20% - Énfasis1 3 2" xfId="362" xr:uid="{00000000-0005-0000-0000-000027000000}"/>
    <cellStyle name="20% - Énfasis1 4" xfId="363" xr:uid="{00000000-0005-0000-0000-000028000000}"/>
    <cellStyle name="20% - Énfasis1 4 2" xfId="364" xr:uid="{00000000-0005-0000-0000-000029000000}"/>
    <cellStyle name="20% - Énfasis1 5" xfId="365" xr:uid="{00000000-0005-0000-0000-00002A000000}"/>
    <cellStyle name="20% - Énfasis1 5 2" xfId="366" xr:uid="{00000000-0005-0000-0000-00002B000000}"/>
    <cellStyle name="20% - Énfasis1 6" xfId="367" xr:uid="{00000000-0005-0000-0000-00002C000000}"/>
    <cellStyle name="20% - Énfasis1 6 2" xfId="368" xr:uid="{00000000-0005-0000-0000-00002D000000}"/>
    <cellStyle name="20% - Énfasis1 7" xfId="369" xr:uid="{00000000-0005-0000-0000-00002E000000}"/>
    <cellStyle name="20% - Énfasis1 7 2" xfId="370" xr:uid="{00000000-0005-0000-0000-00002F000000}"/>
    <cellStyle name="20% - Énfasis1 8" xfId="371" xr:uid="{00000000-0005-0000-0000-000030000000}"/>
    <cellStyle name="20% - Énfasis1 8 2" xfId="372" xr:uid="{00000000-0005-0000-0000-000031000000}"/>
    <cellStyle name="20% - Énfasis1 9" xfId="373" xr:uid="{00000000-0005-0000-0000-000032000000}"/>
    <cellStyle name="20% - Énfasis1 9 2" xfId="374" xr:uid="{00000000-0005-0000-0000-000033000000}"/>
    <cellStyle name="20% - Énfasis2 10" xfId="375" xr:uid="{00000000-0005-0000-0000-000034000000}"/>
    <cellStyle name="20% - Énfasis2 10 2" xfId="376" xr:uid="{00000000-0005-0000-0000-000035000000}"/>
    <cellStyle name="20% - Énfasis2 11" xfId="377" xr:uid="{00000000-0005-0000-0000-000036000000}"/>
    <cellStyle name="20% - Énfasis2 11 2" xfId="378" xr:uid="{00000000-0005-0000-0000-000037000000}"/>
    <cellStyle name="20% - Énfasis2 12" xfId="379" xr:uid="{00000000-0005-0000-0000-000038000000}"/>
    <cellStyle name="20% - Énfasis2 12 2" xfId="380" xr:uid="{00000000-0005-0000-0000-000039000000}"/>
    <cellStyle name="20% - Énfasis2 13" xfId="381" xr:uid="{00000000-0005-0000-0000-00003A000000}"/>
    <cellStyle name="20% - Énfasis2 13 2" xfId="382" xr:uid="{00000000-0005-0000-0000-00003B000000}"/>
    <cellStyle name="20% - Énfasis2 14" xfId="383" xr:uid="{00000000-0005-0000-0000-00003C000000}"/>
    <cellStyle name="20% - Énfasis2 14 2" xfId="384" xr:uid="{00000000-0005-0000-0000-00003D000000}"/>
    <cellStyle name="20% - Énfasis2 15" xfId="385" xr:uid="{00000000-0005-0000-0000-00003E000000}"/>
    <cellStyle name="20% - Énfasis2 15 2" xfId="386" xr:uid="{00000000-0005-0000-0000-00003F000000}"/>
    <cellStyle name="20% - Énfasis2 16" xfId="387" xr:uid="{00000000-0005-0000-0000-000040000000}"/>
    <cellStyle name="20% - Énfasis2 16 2" xfId="388" xr:uid="{00000000-0005-0000-0000-000041000000}"/>
    <cellStyle name="20% - Énfasis2 17" xfId="389" xr:uid="{00000000-0005-0000-0000-000042000000}"/>
    <cellStyle name="20% - Énfasis2 17 2" xfId="390" xr:uid="{00000000-0005-0000-0000-000043000000}"/>
    <cellStyle name="20% - Énfasis2 18" xfId="391" xr:uid="{00000000-0005-0000-0000-000044000000}"/>
    <cellStyle name="20% - Énfasis2 18 2" xfId="392" xr:uid="{00000000-0005-0000-0000-000045000000}"/>
    <cellStyle name="20% - Énfasis2 19" xfId="393" xr:uid="{00000000-0005-0000-0000-000046000000}"/>
    <cellStyle name="20% - Énfasis2 19 2" xfId="394" xr:uid="{00000000-0005-0000-0000-000047000000}"/>
    <cellStyle name="20% - Énfasis2 2" xfId="2" xr:uid="{00000000-0005-0000-0000-000048000000}"/>
    <cellStyle name="20% - Énfasis2 2 2" xfId="395" xr:uid="{00000000-0005-0000-0000-000049000000}"/>
    <cellStyle name="20% - Énfasis2 20" xfId="396" xr:uid="{00000000-0005-0000-0000-00004A000000}"/>
    <cellStyle name="20% - Énfasis2 20 2" xfId="397" xr:uid="{00000000-0005-0000-0000-00004B000000}"/>
    <cellStyle name="20% - Énfasis2 21" xfId="398" xr:uid="{00000000-0005-0000-0000-00004C000000}"/>
    <cellStyle name="20% - Énfasis2 21 2" xfId="399" xr:uid="{00000000-0005-0000-0000-00004D000000}"/>
    <cellStyle name="20% - Énfasis2 3" xfId="136" xr:uid="{00000000-0005-0000-0000-00004E000000}"/>
    <cellStyle name="20% - Énfasis2 3 2" xfId="401" xr:uid="{00000000-0005-0000-0000-00004F000000}"/>
    <cellStyle name="20% - Énfasis2 4" xfId="402" xr:uid="{00000000-0005-0000-0000-000050000000}"/>
    <cellStyle name="20% - Énfasis2 4 2" xfId="403" xr:uid="{00000000-0005-0000-0000-000051000000}"/>
    <cellStyle name="20% - Énfasis2 5" xfId="404" xr:uid="{00000000-0005-0000-0000-000052000000}"/>
    <cellStyle name="20% - Énfasis2 5 2" xfId="405" xr:uid="{00000000-0005-0000-0000-000053000000}"/>
    <cellStyle name="20% - Énfasis2 6" xfId="406" xr:uid="{00000000-0005-0000-0000-000054000000}"/>
    <cellStyle name="20% - Énfasis2 6 2" xfId="407" xr:uid="{00000000-0005-0000-0000-000055000000}"/>
    <cellStyle name="20% - Énfasis2 7" xfId="408" xr:uid="{00000000-0005-0000-0000-000056000000}"/>
    <cellStyle name="20% - Énfasis2 7 2" xfId="409" xr:uid="{00000000-0005-0000-0000-000057000000}"/>
    <cellStyle name="20% - Énfasis2 8" xfId="410" xr:uid="{00000000-0005-0000-0000-000058000000}"/>
    <cellStyle name="20% - Énfasis2 8 2" xfId="411" xr:uid="{00000000-0005-0000-0000-000059000000}"/>
    <cellStyle name="20% - Énfasis2 9" xfId="412" xr:uid="{00000000-0005-0000-0000-00005A000000}"/>
    <cellStyle name="20% - Énfasis2 9 2" xfId="413" xr:uid="{00000000-0005-0000-0000-00005B000000}"/>
    <cellStyle name="20% - Énfasis3 10" xfId="414" xr:uid="{00000000-0005-0000-0000-00005C000000}"/>
    <cellStyle name="20% - Énfasis3 10 2" xfId="415" xr:uid="{00000000-0005-0000-0000-00005D000000}"/>
    <cellStyle name="20% - Énfasis3 11" xfId="416" xr:uid="{00000000-0005-0000-0000-00005E000000}"/>
    <cellStyle name="20% - Énfasis3 11 2" xfId="417" xr:uid="{00000000-0005-0000-0000-00005F000000}"/>
    <cellStyle name="20% - Énfasis3 12" xfId="418" xr:uid="{00000000-0005-0000-0000-000060000000}"/>
    <cellStyle name="20% - Énfasis3 12 2" xfId="419" xr:uid="{00000000-0005-0000-0000-000061000000}"/>
    <cellStyle name="20% - Énfasis3 13" xfId="420" xr:uid="{00000000-0005-0000-0000-000062000000}"/>
    <cellStyle name="20% - Énfasis3 13 2" xfId="421" xr:uid="{00000000-0005-0000-0000-000063000000}"/>
    <cellStyle name="20% - Énfasis3 14" xfId="422" xr:uid="{00000000-0005-0000-0000-000064000000}"/>
    <cellStyle name="20% - Énfasis3 14 2" xfId="423" xr:uid="{00000000-0005-0000-0000-000065000000}"/>
    <cellStyle name="20% - Énfasis3 15" xfId="424" xr:uid="{00000000-0005-0000-0000-000066000000}"/>
    <cellStyle name="20% - Énfasis3 15 2" xfId="425" xr:uid="{00000000-0005-0000-0000-000067000000}"/>
    <cellStyle name="20% - Énfasis3 16" xfId="426" xr:uid="{00000000-0005-0000-0000-000068000000}"/>
    <cellStyle name="20% - Énfasis3 16 2" xfId="427" xr:uid="{00000000-0005-0000-0000-000069000000}"/>
    <cellStyle name="20% - Énfasis3 17" xfId="428" xr:uid="{00000000-0005-0000-0000-00006A000000}"/>
    <cellStyle name="20% - Énfasis3 17 2" xfId="429" xr:uid="{00000000-0005-0000-0000-00006B000000}"/>
    <cellStyle name="20% - Énfasis3 18" xfId="430" xr:uid="{00000000-0005-0000-0000-00006C000000}"/>
    <cellStyle name="20% - Énfasis3 18 2" xfId="431" xr:uid="{00000000-0005-0000-0000-00006D000000}"/>
    <cellStyle name="20% - Énfasis3 19" xfId="432" xr:uid="{00000000-0005-0000-0000-00006E000000}"/>
    <cellStyle name="20% - Énfasis3 19 2" xfId="433" xr:uid="{00000000-0005-0000-0000-00006F000000}"/>
    <cellStyle name="20% - Énfasis3 2" xfId="3" xr:uid="{00000000-0005-0000-0000-000070000000}"/>
    <cellStyle name="20% - Énfasis3 2 2" xfId="435" xr:uid="{00000000-0005-0000-0000-000071000000}"/>
    <cellStyle name="20% - Énfasis3 20" xfId="436" xr:uid="{00000000-0005-0000-0000-000072000000}"/>
    <cellStyle name="20% - Énfasis3 20 2" xfId="437" xr:uid="{00000000-0005-0000-0000-000073000000}"/>
    <cellStyle name="20% - Énfasis3 21" xfId="438" xr:uid="{00000000-0005-0000-0000-000074000000}"/>
    <cellStyle name="20% - Énfasis3 21 2" xfId="439" xr:uid="{00000000-0005-0000-0000-000075000000}"/>
    <cellStyle name="20% - Énfasis3 3" xfId="137" xr:uid="{00000000-0005-0000-0000-000076000000}"/>
    <cellStyle name="20% - Énfasis3 3 2" xfId="441" xr:uid="{00000000-0005-0000-0000-000077000000}"/>
    <cellStyle name="20% - Énfasis3 4" xfId="442" xr:uid="{00000000-0005-0000-0000-000078000000}"/>
    <cellStyle name="20% - Énfasis3 4 2" xfId="443" xr:uid="{00000000-0005-0000-0000-000079000000}"/>
    <cellStyle name="20% - Énfasis3 5" xfId="444" xr:uid="{00000000-0005-0000-0000-00007A000000}"/>
    <cellStyle name="20% - Énfasis3 5 2" xfId="445" xr:uid="{00000000-0005-0000-0000-00007B000000}"/>
    <cellStyle name="20% - Énfasis3 6" xfId="446" xr:uid="{00000000-0005-0000-0000-00007C000000}"/>
    <cellStyle name="20% - Énfasis3 6 2" xfId="447" xr:uid="{00000000-0005-0000-0000-00007D000000}"/>
    <cellStyle name="20% - Énfasis3 7" xfId="448" xr:uid="{00000000-0005-0000-0000-00007E000000}"/>
    <cellStyle name="20% - Énfasis3 7 2" xfId="449" xr:uid="{00000000-0005-0000-0000-00007F000000}"/>
    <cellStyle name="20% - Énfasis3 8" xfId="450" xr:uid="{00000000-0005-0000-0000-000080000000}"/>
    <cellStyle name="20% - Énfasis3 8 2" xfId="451" xr:uid="{00000000-0005-0000-0000-000081000000}"/>
    <cellStyle name="20% - Énfasis3 9" xfId="452" xr:uid="{00000000-0005-0000-0000-000082000000}"/>
    <cellStyle name="20% - Énfasis3 9 2" xfId="453" xr:uid="{00000000-0005-0000-0000-000083000000}"/>
    <cellStyle name="20% - Énfasis4 10" xfId="454" xr:uid="{00000000-0005-0000-0000-000084000000}"/>
    <cellStyle name="20% - Énfasis4 10 2" xfId="455" xr:uid="{00000000-0005-0000-0000-000085000000}"/>
    <cellStyle name="20% - Énfasis4 11" xfId="456" xr:uid="{00000000-0005-0000-0000-000086000000}"/>
    <cellStyle name="20% - Énfasis4 11 2" xfId="457" xr:uid="{00000000-0005-0000-0000-000087000000}"/>
    <cellStyle name="20% - Énfasis4 12" xfId="458" xr:uid="{00000000-0005-0000-0000-000088000000}"/>
    <cellStyle name="20% - Énfasis4 12 2" xfId="459" xr:uid="{00000000-0005-0000-0000-000089000000}"/>
    <cellStyle name="20% - Énfasis4 13" xfId="460" xr:uid="{00000000-0005-0000-0000-00008A000000}"/>
    <cellStyle name="20% - Énfasis4 13 2" xfId="461" xr:uid="{00000000-0005-0000-0000-00008B000000}"/>
    <cellStyle name="20% - Énfasis4 14" xfId="462" xr:uid="{00000000-0005-0000-0000-00008C000000}"/>
    <cellStyle name="20% - Énfasis4 14 2" xfId="463" xr:uid="{00000000-0005-0000-0000-00008D000000}"/>
    <cellStyle name="20% - Énfasis4 15" xfId="464" xr:uid="{00000000-0005-0000-0000-00008E000000}"/>
    <cellStyle name="20% - Énfasis4 15 2" xfId="465" xr:uid="{00000000-0005-0000-0000-00008F000000}"/>
    <cellStyle name="20% - Énfasis4 16" xfId="466" xr:uid="{00000000-0005-0000-0000-000090000000}"/>
    <cellStyle name="20% - Énfasis4 16 2" xfId="467" xr:uid="{00000000-0005-0000-0000-000091000000}"/>
    <cellStyle name="20% - Énfasis4 17" xfId="468" xr:uid="{00000000-0005-0000-0000-000092000000}"/>
    <cellStyle name="20% - Énfasis4 17 2" xfId="469" xr:uid="{00000000-0005-0000-0000-000093000000}"/>
    <cellStyle name="20% - Énfasis4 18" xfId="470" xr:uid="{00000000-0005-0000-0000-000094000000}"/>
    <cellStyle name="20% - Énfasis4 18 2" xfId="471" xr:uid="{00000000-0005-0000-0000-000095000000}"/>
    <cellStyle name="20% - Énfasis4 19" xfId="472" xr:uid="{00000000-0005-0000-0000-000096000000}"/>
    <cellStyle name="20% - Énfasis4 19 2" xfId="473" xr:uid="{00000000-0005-0000-0000-000097000000}"/>
    <cellStyle name="20% - Énfasis4 2" xfId="4" xr:uid="{00000000-0005-0000-0000-000098000000}"/>
    <cellStyle name="20% - Énfasis4 2 2" xfId="475" xr:uid="{00000000-0005-0000-0000-000099000000}"/>
    <cellStyle name="20% - Énfasis4 20" xfId="476" xr:uid="{00000000-0005-0000-0000-00009A000000}"/>
    <cellStyle name="20% - Énfasis4 20 2" xfId="477" xr:uid="{00000000-0005-0000-0000-00009B000000}"/>
    <cellStyle name="20% - Énfasis4 21" xfId="478" xr:uid="{00000000-0005-0000-0000-00009C000000}"/>
    <cellStyle name="20% - Énfasis4 21 2" xfId="479" xr:uid="{00000000-0005-0000-0000-00009D000000}"/>
    <cellStyle name="20% - Énfasis4 3" xfId="138" xr:uid="{00000000-0005-0000-0000-00009E000000}"/>
    <cellStyle name="20% - Énfasis4 3 2" xfId="481" xr:uid="{00000000-0005-0000-0000-00009F000000}"/>
    <cellStyle name="20% - Énfasis4 4" xfId="482" xr:uid="{00000000-0005-0000-0000-0000A0000000}"/>
    <cellStyle name="20% - Énfasis4 4 2" xfId="483" xr:uid="{00000000-0005-0000-0000-0000A1000000}"/>
    <cellStyle name="20% - Énfasis4 5" xfId="484" xr:uid="{00000000-0005-0000-0000-0000A2000000}"/>
    <cellStyle name="20% - Énfasis4 5 2" xfId="485" xr:uid="{00000000-0005-0000-0000-0000A3000000}"/>
    <cellStyle name="20% - Énfasis4 6" xfId="486" xr:uid="{00000000-0005-0000-0000-0000A4000000}"/>
    <cellStyle name="20% - Énfasis4 6 2" xfId="487" xr:uid="{00000000-0005-0000-0000-0000A5000000}"/>
    <cellStyle name="20% - Énfasis4 7" xfId="488" xr:uid="{00000000-0005-0000-0000-0000A6000000}"/>
    <cellStyle name="20% - Énfasis4 7 2" xfId="489" xr:uid="{00000000-0005-0000-0000-0000A7000000}"/>
    <cellStyle name="20% - Énfasis4 8" xfId="490" xr:uid="{00000000-0005-0000-0000-0000A8000000}"/>
    <cellStyle name="20% - Énfasis4 8 2" xfId="491" xr:uid="{00000000-0005-0000-0000-0000A9000000}"/>
    <cellStyle name="20% - Énfasis4 9" xfId="492" xr:uid="{00000000-0005-0000-0000-0000AA000000}"/>
    <cellStyle name="20% - Énfasis4 9 2" xfId="493" xr:uid="{00000000-0005-0000-0000-0000AB000000}"/>
    <cellStyle name="20% - Énfasis5 10" xfId="494" xr:uid="{00000000-0005-0000-0000-0000AC000000}"/>
    <cellStyle name="20% - Énfasis5 10 2" xfId="495" xr:uid="{00000000-0005-0000-0000-0000AD000000}"/>
    <cellStyle name="20% - Énfasis5 11" xfId="496" xr:uid="{00000000-0005-0000-0000-0000AE000000}"/>
    <cellStyle name="20% - Énfasis5 11 2" xfId="497" xr:uid="{00000000-0005-0000-0000-0000AF000000}"/>
    <cellStyle name="20% - Énfasis5 12" xfId="498" xr:uid="{00000000-0005-0000-0000-0000B0000000}"/>
    <cellStyle name="20% - Énfasis5 12 2" xfId="499" xr:uid="{00000000-0005-0000-0000-0000B1000000}"/>
    <cellStyle name="20% - Énfasis5 13" xfId="500" xr:uid="{00000000-0005-0000-0000-0000B2000000}"/>
    <cellStyle name="20% - Énfasis5 13 2" xfId="501" xr:uid="{00000000-0005-0000-0000-0000B3000000}"/>
    <cellStyle name="20% - Énfasis5 14" xfId="502" xr:uid="{00000000-0005-0000-0000-0000B4000000}"/>
    <cellStyle name="20% - Énfasis5 14 2" xfId="503" xr:uid="{00000000-0005-0000-0000-0000B5000000}"/>
    <cellStyle name="20% - Énfasis5 15" xfId="504" xr:uid="{00000000-0005-0000-0000-0000B6000000}"/>
    <cellStyle name="20% - Énfasis5 15 2" xfId="505" xr:uid="{00000000-0005-0000-0000-0000B7000000}"/>
    <cellStyle name="20% - Énfasis5 16" xfId="506" xr:uid="{00000000-0005-0000-0000-0000B8000000}"/>
    <cellStyle name="20% - Énfasis5 16 2" xfId="507" xr:uid="{00000000-0005-0000-0000-0000B9000000}"/>
    <cellStyle name="20% - Énfasis5 17" xfId="508" xr:uid="{00000000-0005-0000-0000-0000BA000000}"/>
    <cellStyle name="20% - Énfasis5 17 2" xfId="509" xr:uid="{00000000-0005-0000-0000-0000BB000000}"/>
    <cellStyle name="20% - Énfasis5 18" xfId="510" xr:uid="{00000000-0005-0000-0000-0000BC000000}"/>
    <cellStyle name="20% - Énfasis5 18 2" xfId="511" xr:uid="{00000000-0005-0000-0000-0000BD000000}"/>
    <cellStyle name="20% - Énfasis5 19" xfId="512" xr:uid="{00000000-0005-0000-0000-0000BE000000}"/>
    <cellStyle name="20% - Énfasis5 19 2" xfId="513" xr:uid="{00000000-0005-0000-0000-0000BF000000}"/>
    <cellStyle name="20% - Énfasis5 2" xfId="5" xr:uid="{00000000-0005-0000-0000-0000C0000000}"/>
    <cellStyle name="20% - Énfasis5 2 2" xfId="515" xr:uid="{00000000-0005-0000-0000-0000C1000000}"/>
    <cellStyle name="20% - Énfasis5 20" xfId="516" xr:uid="{00000000-0005-0000-0000-0000C2000000}"/>
    <cellStyle name="20% - Énfasis5 20 2" xfId="517" xr:uid="{00000000-0005-0000-0000-0000C3000000}"/>
    <cellStyle name="20% - Énfasis5 21" xfId="518" xr:uid="{00000000-0005-0000-0000-0000C4000000}"/>
    <cellStyle name="20% - Énfasis5 21 2" xfId="519" xr:uid="{00000000-0005-0000-0000-0000C5000000}"/>
    <cellStyle name="20% - Énfasis5 3" xfId="139" xr:uid="{00000000-0005-0000-0000-0000C6000000}"/>
    <cellStyle name="20% - Énfasis5 3 2" xfId="521" xr:uid="{00000000-0005-0000-0000-0000C7000000}"/>
    <cellStyle name="20% - Énfasis5 4" xfId="522" xr:uid="{00000000-0005-0000-0000-0000C8000000}"/>
    <cellStyle name="20% - Énfasis5 4 2" xfId="523" xr:uid="{00000000-0005-0000-0000-0000C9000000}"/>
    <cellStyle name="20% - Énfasis5 5" xfId="524" xr:uid="{00000000-0005-0000-0000-0000CA000000}"/>
    <cellStyle name="20% - Énfasis5 5 2" xfId="525" xr:uid="{00000000-0005-0000-0000-0000CB000000}"/>
    <cellStyle name="20% - Énfasis5 6" xfId="526" xr:uid="{00000000-0005-0000-0000-0000CC000000}"/>
    <cellStyle name="20% - Énfasis5 6 2" xfId="527" xr:uid="{00000000-0005-0000-0000-0000CD000000}"/>
    <cellStyle name="20% - Énfasis5 7" xfId="528" xr:uid="{00000000-0005-0000-0000-0000CE000000}"/>
    <cellStyle name="20% - Énfasis5 7 2" xfId="529" xr:uid="{00000000-0005-0000-0000-0000CF000000}"/>
    <cellStyle name="20% - Énfasis5 8" xfId="530" xr:uid="{00000000-0005-0000-0000-0000D0000000}"/>
    <cellStyle name="20% - Énfasis5 8 2" xfId="531" xr:uid="{00000000-0005-0000-0000-0000D1000000}"/>
    <cellStyle name="20% - Énfasis5 9" xfId="532" xr:uid="{00000000-0005-0000-0000-0000D2000000}"/>
    <cellStyle name="20% - Énfasis5 9 2" xfId="533" xr:uid="{00000000-0005-0000-0000-0000D3000000}"/>
    <cellStyle name="20% - Énfasis6 10" xfId="534" xr:uid="{00000000-0005-0000-0000-0000D4000000}"/>
    <cellStyle name="20% - Énfasis6 10 2" xfId="535" xr:uid="{00000000-0005-0000-0000-0000D5000000}"/>
    <cellStyle name="20% - Énfasis6 11" xfId="536" xr:uid="{00000000-0005-0000-0000-0000D6000000}"/>
    <cellStyle name="20% - Énfasis6 11 2" xfId="537" xr:uid="{00000000-0005-0000-0000-0000D7000000}"/>
    <cellStyle name="20% - Énfasis6 12" xfId="538" xr:uid="{00000000-0005-0000-0000-0000D8000000}"/>
    <cellStyle name="20% - Énfasis6 12 2" xfId="539" xr:uid="{00000000-0005-0000-0000-0000D9000000}"/>
    <cellStyle name="20% - Énfasis6 13" xfId="540" xr:uid="{00000000-0005-0000-0000-0000DA000000}"/>
    <cellStyle name="20% - Énfasis6 13 2" xfId="541" xr:uid="{00000000-0005-0000-0000-0000DB000000}"/>
    <cellStyle name="20% - Énfasis6 14" xfId="542" xr:uid="{00000000-0005-0000-0000-0000DC000000}"/>
    <cellStyle name="20% - Énfasis6 14 2" xfId="543" xr:uid="{00000000-0005-0000-0000-0000DD000000}"/>
    <cellStyle name="20% - Énfasis6 15" xfId="544" xr:uid="{00000000-0005-0000-0000-0000DE000000}"/>
    <cellStyle name="20% - Énfasis6 15 2" xfId="545" xr:uid="{00000000-0005-0000-0000-0000DF000000}"/>
    <cellStyle name="20% - Énfasis6 16" xfId="546" xr:uid="{00000000-0005-0000-0000-0000E0000000}"/>
    <cellStyle name="20% - Énfasis6 16 2" xfId="547" xr:uid="{00000000-0005-0000-0000-0000E1000000}"/>
    <cellStyle name="20% - Énfasis6 17" xfId="548" xr:uid="{00000000-0005-0000-0000-0000E2000000}"/>
    <cellStyle name="20% - Énfasis6 17 2" xfId="549" xr:uid="{00000000-0005-0000-0000-0000E3000000}"/>
    <cellStyle name="20% - Énfasis6 18" xfId="550" xr:uid="{00000000-0005-0000-0000-0000E4000000}"/>
    <cellStyle name="20% - Énfasis6 18 2" xfId="551" xr:uid="{00000000-0005-0000-0000-0000E5000000}"/>
    <cellStyle name="20% - Énfasis6 19" xfId="552" xr:uid="{00000000-0005-0000-0000-0000E6000000}"/>
    <cellStyle name="20% - Énfasis6 19 2" xfId="553" xr:uid="{00000000-0005-0000-0000-0000E7000000}"/>
    <cellStyle name="20% - Énfasis6 2" xfId="6" xr:uid="{00000000-0005-0000-0000-0000E8000000}"/>
    <cellStyle name="20% - Énfasis6 2 2" xfId="555" xr:uid="{00000000-0005-0000-0000-0000E9000000}"/>
    <cellStyle name="20% - Énfasis6 20" xfId="556" xr:uid="{00000000-0005-0000-0000-0000EA000000}"/>
    <cellStyle name="20% - Énfasis6 20 2" xfId="557" xr:uid="{00000000-0005-0000-0000-0000EB000000}"/>
    <cellStyle name="20% - Énfasis6 21" xfId="558" xr:uid="{00000000-0005-0000-0000-0000EC000000}"/>
    <cellStyle name="20% - Énfasis6 21 2" xfId="559" xr:uid="{00000000-0005-0000-0000-0000ED000000}"/>
    <cellStyle name="20% - Énfasis6 3" xfId="140" xr:uid="{00000000-0005-0000-0000-0000EE000000}"/>
    <cellStyle name="20% - Énfasis6 3 2" xfId="561" xr:uid="{00000000-0005-0000-0000-0000EF000000}"/>
    <cellStyle name="20% - Énfasis6 4" xfId="562" xr:uid="{00000000-0005-0000-0000-0000F0000000}"/>
    <cellStyle name="20% - Énfasis6 4 2" xfId="563" xr:uid="{00000000-0005-0000-0000-0000F1000000}"/>
    <cellStyle name="20% - Énfasis6 5" xfId="564" xr:uid="{00000000-0005-0000-0000-0000F2000000}"/>
    <cellStyle name="20% - Énfasis6 5 2" xfId="565" xr:uid="{00000000-0005-0000-0000-0000F3000000}"/>
    <cellStyle name="20% - Énfasis6 6" xfId="566" xr:uid="{00000000-0005-0000-0000-0000F4000000}"/>
    <cellStyle name="20% - Énfasis6 6 2" xfId="567" xr:uid="{00000000-0005-0000-0000-0000F5000000}"/>
    <cellStyle name="20% - Énfasis6 7" xfId="568" xr:uid="{00000000-0005-0000-0000-0000F6000000}"/>
    <cellStyle name="20% - Énfasis6 7 2" xfId="569" xr:uid="{00000000-0005-0000-0000-0000F7000000}"/>
    <cellStyle name="20% - Énfasis6 8" xfId="570" xr:uid="{00000000-0005-0000-0000-0000F8000000}"/>
    <cellStyle name="20% - Énfasis6 8 2" xfId="571" xr:uid="{00000000-0005-0000-0000-0000F9000000}"/>
    <cellStyle name="20% - Énfasis6 9" xfId="572" xr:uid="{00000000-0005-0000-0000-0000FA000000}"/>
    <cellStyle name="20% - Énfasis6 9 2" xfId="573" xr:uid="{00000000-0005-0000-0000-0000FB000000}"/>
    <cellStyle name="2-decimales" xfId="574" xr:uid="{00000000-0005-0000-0000-0000FC000000}"/>
    <cellStyle name="40% - Accent1" xfId="575" xr:uid="{00000000-0005-0000-0000-0000FD000000}"/>
    <cellStyle name="40% - Accent1 2" xfId="576" xr:uid="{00000000-0005-0000-0000-0000FE000000}"/>
    <cellStyle name="40% - Accent2" xfId="577" xr:uid="{00000000-0005-0000-0000-0000FF000000}"/>
    <cellStyle name="40% - Accent2 2" xfId="578" xr:uid="{00000000-0005-0000-0000-000000010000}"/>
    <cellStyle name="40% - Accent3" xfId="579" xr:uid="{00000000-0005-0000-0000-000001010000}"/>
    <cellStyle name="40% - Accent3 2" xfId="580" xr:uid="{00000000-0005-0000-0000-000002010000}"/>
    <cellStyle name="40% - Accent4" xfId="581" xr:uid="{00000000-0005-0000-0000-000003010000}"/>
    <cellStyle name="40% - Accent4 2" xfId="582" xr:uid="{00000000-0005-0000-0000-000004010000}"/>
    <cellStyle name="40% - Accent5" xfId="583" xr:uid="{00000000-0005-0000-0000-000005010000}"/>
    <cellStyle name="40% - Accent5 2" xfId="584" xr:uid="{00000000-0005-0000-0000-000006010000}"/>
    <cellStyle name="40% - Accent6" xfId="585" xr:uid="{00000000-0005-0000-0000-000007010000}"/>
    <cellStyle name="40% - Accent6 2" xfId="586" xr:uid="{00000000-0005-0000-0000-000008010000}"/>
    <cellStyle name="40% - Énfasis1 10" xfId="587" xr:uid="{00000000-0005-0000-0000-000009010000}"/>
    <cellStyle name="40% - Énfasis1 10 2" xfId="588" xr:uid="{00000000-0005-0000-0000-00000A010000}"/>
    <cellStyle name="40% - Énfasis1 11" xfId="589" xr:uid="{00000000-0005-0000-0000-00000B010000}"/>
    <cellStyle name="40% - Énfasis1 11 2" xfId="590" xr:uid="{00000000-0005-0000-0000-00000C010000}"/>
    <cellStyle name="40% - Énfasis1 12" xfId="591" xr:uid="{00000000-0005-0000-0000-00000D010000}"/>
    <cellStyle name="40% - Énfasis1 12 2" xfId="592" xr:uid="{00000000-0005-0000-0000-00000E010000}"/>
    <cellStyle name="40% - Énfasis1 13" xfId="593" xr:uid="{00000000-0005-0000-0000-00000F010000}"/>
    <cellStyle name="40% - Énfasis1 13 2" xfId="594" xr:uid="{00000000-0005-0000-0000-000010010000}"/>
    <cellStyle name="40% - Énfasis1 14" xfId="595" xr:uid="{00000000-0005-0000-0000-000011010000}"/>
    <cellStyle name="40% - Énfasis1 14 2" xfId="596" xr:uid="{00000000-0005-0000-0000-000012010000}"/>
    <cellStyle name="40% - Énfasis1 15" xfId="597" xr:uid="{00000000-0005-0000-0000-000013010000}"/>
    <cellStyle name="40% - Énfasis1 15 2" xfId="598" xr:uid="{00000000-0005-0000-0000-000014010000}"/>
    <cellStyle name="40% - Énfasis1 16" xfId="599" xr:uid="{00000000-0005-0000-0000-000015010000}"/>
    <cellStyle name="40% - Énfasis1 16 2" xfId="600" xr:uid="{00000000-0005-0000-0000-000016010000}"/>
    <cellStyle name="40% - Énfasis1 17" xfId="601" xr:uid="{00000000-0005-0000-0000-000017010000}"/>
    <cellStyle name="40% - Énfasis1 17 2" xfId="602" xr:uid="{00000000-0005-0000-0000-000018010000}"/>
    <cellStyle name="40% - Énfasis1 18" xfId="603" xr:uid="{00000000-0005-0000-0000-000019010000}"/>
    <cellStyle name="40% - Énfasis1 18 2" xfId="604" xr:uid="{00000000-0005-0000-0000-00001A010000}"/>
    <cellStyle name="40% - Énfasis1 19" xfId="605" xr:uid="{00000000-0005-0000-0000-00001B010000}"/>
    <cellStyle name="40% - Énfasis1 19 2" xfId="606" xr:uid="{00000000-0005-0000-0000-00001C010000}"/>
    <cellStyle name="40% - Énfasis1 2" xfId="7" xr:uid="{00000000-0005-0000-0000-00001D010000}"/>
    <cellStyle name="40% - Énfasis1 2 2" xfId="608" xr:uid="{00000000-0005-0000-0000-00001E010000}"/>
    <cellStyle name="40% - Énfasis1 20" xfId="609" xr:uid="{00000000-0005-0000-0000-00001F010000}"/>
    <cellStyle name="40% - Énfasis1 20 2" xfId="610" xr:uid="{00000000-0005-0000-0000-000020010000}"/>
    <cellStyle name="40% - Énfasis1 21" xfId="611" xr:uid="{00000000-0005-0000-0000-000021010000}"/>
    <cellStyle name="40% - Énfasis1 21 2" xfId="612" xr:uid="{00000000-0005-0000-0000-000022010000}"/>
    <cellStyle name="40% - Énfasis1 3" xfId="141" xr:uid="{00000000-0005-0000-0000-000023010000}"/>
    <cellStyle name="40% - Énfasis1 3 2" xfId="614" xr:uid="{00000000-0005-0000-0000-000024010000}"/>
    <cellStyle name="40% - Énfasis1 4" xfId="615" xr:uid="{00000000-0005-0000-0000-000025010000}"/>
    <cellStyle name="40% - Énfasis1 4 2" xfId="616" xr:uid="{00000000-0005-0000-0000-000026010000}"/>
    <cellStyle name="40% - Énfasis1 5" xfId="617" xr:uid="{00000000-0005-0000-0000-000027010000}"/>
    <cellStyle name="40% - Énfasis1 5 2" xfId="618" xr:uid="{00000000-0005-0000-0000-000028010000}"/>
    <cellStyle name="40% - Énfasis1 6" xfId="619" xr:uid="{00000000-0005-0000-0000-000029010000}"/>
    <cellStyle name="40% - Énfasis1 6 2" xfId="620" xr:uid="{00000000-0005-0000-0000-00002A010000}"/>
    <cellStyle name="40% - Énfasis1 7" xfId="621" xr:uid="{00000000-0005-0000-0000-00002B010000}"/>
    <cellStyle name="40% - Énfasis1 7 2" xfId="622" xr:uid="{00000000-0005-0000-0000-00002C010000}"/>
    <cellStyle name="40% - Énfasis1 8" xfId="623" xr:uid="{00000000-0005-0000-0000-00002D010000}"/>
    <cellStyle name="40% - Énfasis1 8 2" xfId="624" xr:uid="{00000000-0005-0000-0000-00002E010000}"/>
    <cellStyle name="40% - Énfasis1 9" xfId="625" xr:uid="{00000000-0005-0000-0000-00002F010000}"/>
    <cellStyle name="40% - Énfasis1 9 2" xfId="626" xr:uid="{00000000-0005-0000-0000-000030010000}"/>
    <cellStyle name="40% - Énfasis2 10" xfId="627" xr:uid="{00000000-0005-0000-0000-000031010000}"/>
    <cellStyle name="40% - Énfasis2 10 2" xfId="628" xr:uid="{00000000-0005-0000-0000-000032010000}"/>
    <cellStyle name="40% - Énfasis2 11" xfId="629" xr:uid="{00000000-0005-0000-0000-000033010000}"/>
    <cellStyle name="40% - Énfasis2 11 2" xfId="630" xr:uid="{00000000-0005-0000-0000-000034010000}"/>
    <cellStyle name="40% - Énfasis2 12" xfId="631" xr:uid="{00000000-0005-0000-0000-000035010000}"/>
    <cellStyle name="40% - Énfasis2 12 2" xfId="632" xr:uid="{00000000-0005-0000-0000-000036010000}"/>
    <cellStyle name="40% - Énfasis2 13" xfId="633" xr:uid="{00000000-0005-0000-0000-000037010000}"/>
    <cellStyle name="40% - Énfasis2 13 2" xfId="634" xr:uid="{00000000-0005-0000-0000-000038010000}"/>
    <cellStyle name="40% - Énfasis2 14" xfId="635" xr:uid="{00000000-0005-0000-0000-000039010000}"/>
    <cellStyle name="40% - Énfasis2 14 2" xfId="636" xr:uid="{00000000-0005-0000-0000-00003A010000}"/>
    <cellStyle name="40% - Énfasis2 15" xfId="637" xr:uid="{00000000-0005-0000-0000-00003B010000}"/>
    <cellStyle name="40% - Énfasis2 15 2" xfId="638" xr:uid="{00000000-0005-0000-0000-00003C010000}"/>
    <cellStyle name="40% - Énfasis2 16" xfId="639" xr:uid="{00000000-0005-0000-0000-00003D010000}"/>
    <cellStyle name="40% - Énfasis2 16 2" xfId="640" xr:uid="{00000000-0005-0000-0000-00003E010000}"/>
    <cellStyle name="40% - Énfasis2 17" xfId="641" xr:uid="{00000000-0005-0000-0000-00003F010000}"/>
    <cellStyle name="40% - Énfasis2 17 2" xfId="642" xr:uid="{00000000-0005-0000-0000-000040010000}"/>
    <cellStyle name="40% - Énfasis2 18" xfId="643" xr:uid="{00000000-0005-0000-0000-000041010000}"/>
    <cellStyle name="40% - Énfasis2 18 2" xfId="644" xr:uid="{00000000-0005-0000-0000-000042010000}"/>
    <cellStyle name="40% - Énfasis2 19" xfId="645" xr:uid="{00000000-0005-0000-0000-000043010000}"/>
    <cellStyle name="40% - Énfasis2 19 2" xfId="646" xr:uid="{00000000-0005-0000-0000-000044010000}"/>
    <cellStyle name="40% - Énfasis2 2" xfId="8" xr:uid="{00000000-0005-0000-0000-000045010000}"/>
    <cellStyle name="40% - Énfasis2 2 2" xfId="648" xr:uid="{00000000-0005-0000-0000-000046010000}"/>
    <cellStyle name="40% - Énfasis2 20" xfId="649" xr:uid="{00000000-0005-0000-0000-000047010000}"/>
    <cellStyle name="40% - Énfasis2 20 2" xfId="650" xr:uid="{00000000-0005-0000-0000-000048010000}"/>
    <cellStyle name="40% - Énfasis2 21" xfId="651" xr:uid="{00000000-0005-0000-0000-000049010000}"/>
    <cellStyle name="40% - Énfasis2 21 2" xfId="652" xr:uid="{00000000-0005-0000-0000-00004A010000}"/>
    <cellStyle name="40% - Énfasis2 3" xfId="142" xr:uid="{00000000-0005-0000-0000-00004B010000}"/>
    <cellStyle name="40% - Énfasis2 3 2" xfId="654" xr:uid="{00000000-0005-0000-0000-00004C010000}"/>
    <cellStyle name="40% - Énfasis2 4" xfId="655" xr:uid="{00000000-0005-0000-0000-00004D010000}"/>
    <cellStyle name="40% - Énfasis2 4 2" xfId="656" xr:uid="{00000000-0005-0000-0000-00004E010000}"/>
    <cellStyle name="40% - Énfasis2 5" xfId="657" xr:uid="{00000000-0005-0000-0000-00004F010000}"/>
    <cellStyle name="40% - Énfasis2 5 2" xfId="658" xr:uid="{00000000-0005-0000-0000-000050010000}"/>
    <cellStyle name="40% - Énfasis2 6" xfId="659" xr:uid="{00000000-0005-0000-0000-000051010000}"/>
    <cellStyle name="40% - Énfasis2 6 2" xfId="660" xr:uid="{00000000-0005-0000-0000-000052010000}"/>
    <cellStyle name="40% - Énfasis2 7" xfId="661" xr:uid="{00000000-0005-0000-0000-000053010000}"/>
    <cellStyle name="40% - Énfasis2 7 2" xfId="662" xr:uid="{00000000-0005-0000-0000-000054010000}"/>
    <cellStyle name="40% - Énfasis2 8" xfId="663" xr:uid="{00000000-0005-0000-0000-000055010000}"/>
    <cellStyle name="40% - Énfasis2 8 2" xfId="664" xr:uid="{00000000-0005-0000-0000-000056010000}"/>
    <cellStyle name="40% - Énfasis2 9" xfId="665" xr:uid="{00000000-0005-0000-0000-000057010000}"/>
    <cellStyle name="40% - Énfasis2 9 2" xfId="666" xr:uid="{00000000-0005-0000-0000-000058010000}"/>
    <cellStyle name="40% - Énfasis3 10" xfId="667" xr:uid="{00000000-0005-0000-0000-000059010000}"/>
    <cellStyle name="40% - Énfasis3 10 2" xfId="668" xr:uid="{00000000-0005-0000-0000-00005A010000}"/>
    <cellStyle name="40% - Énfasis3 11" xfId="669" xr:uid="{00000000-0005-0000-0000-00005B010000}"/>
    <cellStyle name="40% - Énfasis3 11 2" xfId="670" xr:uid="{00000000-0005-0000-0000-00005C010000}"/>
    <cellStyle name="40% - Énfasis3 12" xfId="671" xr:uid="{00000000-0005-0000-0000-00005D010000}"/>
    <cellStyle name="40% - Énfasis3 12 2" xfId="672" xr:uid="{00000000-0005-0000-0000-00005E010000}"/>
    <cellStyle name="40% - Énfasis3 13" xfId="673" xr:uid="{00000000-0005-0000-0000-00005F010000}"/>
    <cellStyle name="40% - Énfasis3 13 2" xfId="674" xr:uid="{00000000-0005-0000-0000-000060010000}"/>
    <cellStyle name="40% - Énfasis3 14" xfId="675" xr:uid="{00000000-0005-0000-0000-000061010000}"/>
    <cellStyle name="40% - Énfasis3 14 2" xfId="676" xr:uid="{00000000-0005-0000-0000-000062010000}"/>
    <cellStyle name="40% - Énfasis3 15" xfId="677" xr:uid="{00000000-0005-0000-0000-000063010000}"/>
    <cellStyle name="40% - Énfasis3 15 2" xfId="678" xr:uid="{00000000-0005-0000-0000-000064010000}"/>
    <cellStyle name="40% - Énfasis3 16" xfId="679" xr:uid="{00000000-0005-0000-0000-000065010000}"/>
    <cellStyle name="40% - Énfasis3 16 2" xfId="680" xr:uid="{00000000-0005-0000-0000-000066010000}"/>
    <cellStyle name="40% - Énfasis3 17" xfId="681" xr:uid="{00000000-0005-0000-0000-000067010000}"/>
    <cellStyle name="40% - Énfasis3 17 2" xfId="682" xr:uid="{00000000-0005-0000-0000-000068010000}"/>
    <cellStyle name="40% - Énfasis3 18" xfId="683" xr:uid="{00000000-0005-0000-0000-000069010000}"/>
    <cellStyle name="40% - Énfasis3 18 2" xfId="684" xr:uid="{00000000-0005-0000-0000-00006A010000}"/>
    <cellStyle name="40% - Énfasis3 19" xfId="685" xr:uid="{00000000-0005-0000-0000-00006B010000}"/>
    <cellStyle name="40% - Énfasis3 19 2" xfId="686" xr:uid="{00000000-0005-0000-0000-00006C010000}"/>
    <cellStyle name="40% - Énfasis3 2" xfId="9" xr:uid="{00000000-0005-0000-0000-00006D010000}"/>
    <cellStyle name="40% - Énfasis3 2 2" xfId="688" xr:uid="{00000000-0005-0000-0000-00006E010000}"/>
    <cellStyle name="40% - Énfasis3 20" xfId="689" xr:uid="{00000000-0005-0000-0000-00006F010000}"/>
    <cellStyle name="40% - Énfasis3 20 2" xfId="690" xr:uid="{00000000-0005-0000-0000-000070010000}"/>
    <cellStyle name="40% - Énfasis3 21" xfId="691" xr:uid="{00000000-0005-0000-0000-000071010000}"/>
    <cellStyle name="40% - Énfasis3 21 2" xfId="692" xr:uid="{00000000-0005-0000-0000-000072010000}"/>
    <cellStyle name="40% - Énfasis3 3" xfId="143" xr:uid="{00000000-0005-0000-0000-000073010000}"/>
    <cellStyle name="40% - Énfasis3 3 2" xfId="694" xr:uid="{00000000-0005-0000-0000-000074010000}"/>
    <cellStyle name="40% - Énfasis3 4" xfId="695" xr:uid="{00000000-0005-0000-0000-000075010000}"/>
    <cellStyle name="40% - Énfasis3 4 2" xfId="696" xr:uid="{00000000-0005-0000-0000-000076010000}"/>
    <cellStyle name="40% - Énfasis3 5" xfId="697" xr:uid="{00000000-0005-0000-0000-000077010000}"/>
    <cellStyle name="40% - Énfasis3 5 2" xfId="698" xr:uid="{00000000-0005-0000-0000-000078010000}"/>
    <cellStyle name="40% - Énfasis3 6" xfId="699" xr:uid="{00000000-0005-0000-0000-000079010000}"/>
    <cellStyle name="40% - Énfasis3 6 2" xfId="700" xr:uid="{00000000-0005-0000-0000-00007A010000}"/>
    <cellStyle name="40% - Énfasis3 7" xfId="701" xr:uid="{00000000-0005-0000-0000-00007B010000}"/>
    <cellStyle name="40% - Énfasis3 7 2" xfId="702" xr:uid="{00000000-0005-0000-0000-00007C010000}"/>
    <cellStyle name="40% - Énfasis3 8" xfId="703" xr:uid="{00000000-0005-0000-0000-00007D010000}"/>
    <cellStyle name="40% - Énfasis3 8 2" xfId="704" xr:uid="{00000000-0005-0000-0000-00007E010000}"/>
    <cellStyle name="40% - Énfasis3 9" xfId="705" xr:uid="{00000000-0005-0000-0000-00007F010000}"/>
    <cellStyle name="40% - Énfasis3 9 2" xfId="706" xr:uid="{00000000-0005-0000-0000-000080010000}"/>
    <cellStyle name="40% - Énfasis4 10" xfId="707" xr:uid="{00000000-0005-0000-0000-000081010000}"/>
    <cellStyle name="40% - Énfasis4 10 2" xfId="708" xr:uid="{00000000-0005-0000-0000-000082010000}"/>
    <cellStyle name="40% - Énfasis4 11" xfId="709" xr:uid="{00000000-0005-0000-0000-000083010000}"/>
    <cellStyle name="40% - Énfasis4 11 2" xfId="710" xr:uid="{00000000-0005-0000-0000-000084010000}"/>
    <cellStyle name="40% - Énfasis4 12" xfId="711" xr:uid="{00000000-0005-0000-0000-000085010000}"/>
    <cellStyle name="40% - Énfasis4 12 2" xfId="712" xr:uid="{00000000-0005-0000-0000-000086010000}"/>
    <cellStyle name="40% - Énfasis4 13" xfId="713" xr:uid="{00000000-0005-0000-0000-000087010000}"/>
    <cellStyle name="40% - Énfasis4 13 2" xfId="714" xr:uid="{00000000-0005-0000-0000-000088010000}"/>
    <cellStyle name="40% - Énfasis4 14" xfId="715" xr:uid="{00000000-0005-0000-0000-000089010000}"/>
    <cellStyle name="40% - Énfasis4 14 2" xfId="716" xr:uid="{00000000-0005-0000-0000-00008A010000}"/>
    <cellStyle name="40% - Énfasis4 15" xfId="717" xr:uid="{00000000-0005-0000-0000-00008B010000}"/>
    <cellStyle name="40% - Énfasis4 15 2" xfId="718" xr:uid="{00000000-0005-0000-0000-00008C010000}"/>
    <cellStyle name="40% - Énfasis4 16" xfId="719" xr:uid="{00000000-0005-0000-0000-00008D010000}"/>
    <cellStyle name="40% - Énfasis4 16 2" xfId="720" xr:uid="{00000000-0005-0000-0000-00008E010000}"/>
    <cellStyle name="40% - Énfasis4 17" xfId="721" xr:uid="{00000000-0005-0000-0000-00008F010000}"/>
    <cellStyle name="40% - Énfasis4 17 2" xfId="722" xr:uid="{00000000-0005-0000-0000-000090010000}"/>
    <cellStyle name="40% - Énfasis4 18" xfId="723" xr:uid="{00000000-0005-0000-0000-000091010000}"/>
    <cellStyle name="40% - Énfasis4 18 2" xfId="724" xr:uid="{00000000-0005-0000-0000-000092010000}"/>
    <cellStyle name="40% - Énfasis4 19" xfId="725" xr:uid="{00000000-0005-0000-0000-000093010000}"/>
    <cellStyle name="40% - Énfasis4 19 2" xfId="726" xr:uid="{00000000-0005-0000-0000-000094010000}"/>
    <cellStyle name="40% - Énfasis4 2" xfId="10" xr:uid="{00000000-0005-0000-0000-000095010000}"/>
    <cellStyle name="40% - Énfasis4 2 2" xfId="728" xr:uid="{00000000-0005-0000-0000-000096010000}"/>
    <cellStyle name="40% - Énfasis4 20" xfId="729" xr:uid="{00000000-0005-0000-0000-000097010000}"/>
    <cellStyle name="40% - Énfasis4 20 2" xfId="730" xr:uid="{00000000-0005-0000-0000-000098010000}"/>
    <cellStyle name="40% - Énfasis4 21" xfId="731" xr:uid="{00000000-0005-0000-0000-000099010000}"/>
    <cellStyle name="40% - Énfasis4 21 2" xfId="732" xr:uid="{00000000-0005-0000-0000-00009A010000}"/>
    <cellStyle name="40% - Énfasis4 3" xfId="144" xr:uid="{00000000-0005-0000-0000-00009B010000}"/>
    <cellStyle name="40% - Énfasis4 3 2" xfId="734" xr:uid="{00000000-0005-0000-0000-00009C010000}"/>
    <cellStyle name="40% - Énfasis4 4" xfId="735" xr:uid="{00000000-0005-0000-0000-00009D010000}"/>
    <cellStyle name="40% - Énfasis4 4 2" xfId="736" xr:uid="{00000000-0005-0000-0000-00009E010000}"/>
    <cellStyle name="40% - Énfasis4 5" xfId="737" xr:uid="{00000000-0005-0000-0000-00009F010000}"/>
    <cellStyle name="40% - Énfasis4 5 2" xfId="738" xr:uid="{00000000-0005-0000-0000-0000A0010000}"/>
    <cellStyle name="40% - Énfasis4 6" xfId="739" xr:uid="{00000000-0005-0000-0000-0000A1010000}"/>
    <cellStyle name="40% - Énfasis4 6 2" xfId="740" xr:uid="{00000000-0005-0000-0000-0000A2010000}"/>
    <cellStyle name="40% - Énfasis4 7" xfId="741" xr:uid="{00000000-0005-0000-0000-0000A3010000}"/>
    <cellStyle name="40% - Énfasis4 7 2" xfId="742" xr:uid="{00000000-0005-0000-0000-0000A4010000}"/>
    <cellStyle name="40% - Énfasis4 8" xfId="743" xr:uid="{00000000-0005-0000-0000-0000A5010000}"/>
    <cellStyle name="40% - Énfasis4 8 2" xfId="744" xr:uid="{00000000-0005-0000-0000-0000A6010000}"/>
    <cellStyle name="40% - Énfasis4 9" xfId="745" xr:uid="{00000000-0005-0000-0000-0000A7010000}"/>
    <cellStyle name="40% - Énfasis4 9 2" xfId="746" xr:uid="{00000000-0005-0000-0000-0000A8010000}"/>
    <cellStyle name="40% - Énfasis5 10" xfId="747" xr:uid="{00000000-0005-0000-0000-0000A9010000}"/>
    <cellStyle name="40% - Énfasis5 10 2" xfId="748" xr:uid="{00000000-0005-0000-0000-0000AA010000}"/>
    <cellStyle name="40% - Énfasis5 11" xfId="749" xr:uid="{00000000-0005-0000-0000-0000AB010000}"/>
    <cellStyle name="40% - Énfasis5 11 2" xfId="750" xr:uid="{00000000-0005-0000-0000-0000AC010000}"/>
    <cellStyle name="40% - Énfasis5 12" xfId="751" xr:uid="{00000000-0005-0000-0000-0000AD010000}"/>
    <cellStyle name="40% - Énfasis5 12 2" xfId="752" xr:uid="{00000000-0005-0000-0000-0000AE010000}"/>
    <cellStyle name="40% - Énfasis5 13" xfId="753" xr:uid="{00000000-0005-0000-0000-0000AF010000}"/>
    <cellStyle name="40% - Énfasis5 13 2" xfId="754" xr:uid="{00000000-0005-0000-0000-0000B0010000}"/>
    <cellStyle name="40% - Énfasis5 14" xfId="755" xr:uid="{00000000-0005-0000-0000-0000B1010000}"/>
    <cellStyle name="40% - Énfasis5 14 2" xfId="756" xr:uid="{00000000-0005-0000-0000-0000B2010000}"/>
    <cellStyle name="40% - Énfasis5 15" xfId="757" xr:uid="{00000000-0005-0000-0000-0000B3010000}"/>
    <cellStyle name="40% - Énfasis5 15 2" xfId="758" xr:uid="{00000000-0005-0000-0000-0000B4010000}"/>
    <cellStyle name="40% - Énfasis5 16" xfId="759" xr:uid="{00000000-0005-0000-0000-0000B5010000}"/>
    <cellStyle name="40% - Énfasis5 16 2" xfId="760" xr:uid="{00000000-0005-0000-0000-0000B6010000}"/>
    <cellStyle name="40% - Énfasis5 17" xfId="761" xr:uid="{00000000-0005-0000-0000-0000B7010000}"/>
    <cellStyle name="40% - Énfasis5 17 2" xfId="762" xr:uid="{00000000-0005-0000-0000-0000B8010000}"/>
    <cellStyle name="40% - Énfasis5 18" xfId="763" xr:uid="{00000000-0005-0000-0000-0000B9010000}"/>
    <cellStyle name="40% - Énfasis5 18 2" xfId="764" xr:uid="{00000000-0005-0000-0000-0000BA010000}"/>
    <cellStyle name="40% - Énfasis5 19" xfId="765" xr:uid="{00000000-0005-0000-0000-0000BB010000}"/>
    <cellStyle name="40% - Énfasis5 19 2" xfId="766" xr:uid="{00000000-0005-0000-0000-0000BC010000}"/>
    <cellStyle name="40% - Énfasis5 2" xfId="11" xr:uid="{00000000-0005-0000-0000-0000BD010000}"/>
    <cellStyle name="40% - Énfasis5 2 2" xfId="768" xr:uid="{00000000-0005-0000-0000-0000BE010000}"/>
    <cellStyle name="40% - Énfasis5 20" xfId="769" xr:uid="{00000000-0005-0000-0000-0000BF010000}"/>
    <cellStyle name="40% - Énfasis5 20 2" xfId="770" xr:uid="{00000000-0005-0000-0000-0000C0010000}"/>
    <cellStyle name="40% - Énfasis5 21" xfId="771" xr:uid="{00000000-0005-0000-0000-0000C1010000}"/>
    <cellStyle name="40% - Énfasis5 21 2" xfId="772" xr:uid="{00000000-0005-0000-0000-0000C2010000}"/>
    <cellStyle name="40% - Énfasis5 3" xfId="145" xr:uid="{00000000-0005-0000-0000-0000C3010000}"/>
    <cellStyle name="40% - Énfasis5 3 2" xfId="774" xr:uid="{00000000-0005-0000-0000-0000C4010000}"/>
    <cellStyle name="40% - Énfasis5 4" xfId="775" xr:uid="{00000000-0005-0000-0000-0000C5010000}"/>
    <cellStyle name="40% - Énfasis5 4 2" xfId="776" xr:uid="{00000000-0005-0000-0000-0000C6010000}"/>
    <cellStyle name="40% - Énfasis5 5" xfId="777" xr:uid="{00000000-0005-0000-0000-0000C7010000}"/>
    <cellStyle name="40% - Énfasis5 5 2" xfId="778" xr:uid="{00000000-0005-0000-0000-0000C8010000}"/>
    <cellStyle name="40% - Énfasis5 6" xfId="779" xr:uid="{00000000-0005-0000-0000-0000C9010000}"/>
    <cellStyle name="40% - Énfasis5 6 2" xfId="780" xr:uid="{00000000-0005-0000-0000-0000CA010000}"/>
    <cellStyle name="40% - Énfasis5 7" xfId="781" xr:uid="{00000000-0005-0000-0000-0000CB010000}"/>
    <cellStyle name="40% - Énfasis5 7 2" xfId="782" xr:uid="{00000000-0005-0000-0000-0000CC010000}"/>
    <cellStyle name="40% - Énfasis5 8" xfId="783" xr:uid="{00000000-0005-0000-0000-0000CD010000}"/>
    <cellStyle name="40% - Énfasis5 8 2" xfId="784" xr:uid="{00000000-0005-0000-0000-0000CE010000}"/>
    <cellStyle name="40% - Énfasis5 9" xfId="785" xr:uid="{00000000-0005-0000-0000-0000CF010000}"/>
    <cellStyle name="40% - Énfasis5 9 2" xfId="786" xr:uid="{00000000-0005-0000-0000-0000D0010000}"/>
    <cellStyle name="40% - Énfasis6 10" xfId="787" xr:uid="{00000000-0005-0000-0000-0000D1010000}"/>
    <cellStyle name="40% - Énfasis6 10 2" xfId="788" xr:uid="{00000000-0005-0000-0000-0000D2010000}"/>
    <cellStyle name="40% - Énfasis6 11" xfId="789" xr:uid="{00000000-0005-0000-0000-0000D3010000}"/>
    <cellStyle name="40% - Énfasis6 11 2" xfId="790" xr:uid="{00000000-0005-0000-0000-0000D4010000}"/>
    <cellStyle name="40% - Énfasis6 12" xfId="791" xr:uid="{00000000-0005-0000-0000-0000D5010000}"/>
    <cellStyle name="40% - Énfasis6 12 2" xfId="792" xr:uid="{00000000-0005-0000-0000-0000D6010000}"/>
    <cellStyle name="40% - Énfasis6 13" xfId="793" xr:uid="{00000000-0005-0000-0000-0000D7010000}"/>
    <cellStyle name="40% - Énfasis6 13 2" xfId="794" xr:uid="{00000000-0005-0000-0000-0000D8010000}"/>
    <cellStyle name="40% - Énfasis6 14" xfId="795" xr:uid="{00000000-0005-0000-0000-0000D9010000}"/>
    <cellStyle name="40% - Énfasis6 14 2" xfId="796" xr:uid="{00000000-0005-0000-0000-0000DA010000}"/>
    <cellStyle name="40% - Énfasis6 15" xfId="797" xr:uid="{00000000-0005-0000-0000-0000DB010000}"/>
    <cellStyle name="40% - Énfasis6 15 2" xfId="798" xr:uid="{00000000-0005-0000-0000-0000DC010000}"/>
    <cellStyle name="40% - Énfasis6 16" xfId="799" xr:uid="{00000000-0005-0000-0000-0000DD010000}"/>
    <cellStyle name="40% - Énfasis6 16 2" xfId="800" xr:uid="{00000000-0005-0000-0000-0000DE010000}"/>
    <cellStyle name="40% - Énfasis6 17" xfId="801" xr:uid="{00000000-0005-0000-0000-0000DF010000}"/>
    <cellStyle name="40% - Énfasis6 17 2" xfId="802" xr:uid="{00000000-0005-0000-0000-0000E0010000}"/>
    <cellStyle name="40% - Énfasis6 18" xfId="803" xr:uid="{00000000-0005-0000-0000-0000E1010000}"/>
    <cellStyle name="40% - Énfasis6 18 2" xfId="804" xr:uid="{00000000-0005-0000-0000-0000E2010000}"/>
    <cellStyle name="40% - Énfasis6 19" xfId="805" xr:uid="{00000000-0005-0000-0000-0000E3010000}"/>
    <cellStyle name="40% - Énfasis6 19 2" xfId="806" xr:uid="{00000000-0005-0000-0000-0000E4010000}"/>
    <cellStyle name="40% - Énfasis6 2" xfId="12" xr:uid="{00000000-0005-0000-0000-0000E5010000}"/>
    <cellStyle name="40% - Énfasis6 2 2" xfId="808" xr:uid="{00000000-0005-0000-0000-0000E6010000}"/>
    <cellStyle name="40% - Énfasis6 20" xfId="809" xr:uid="{00000000-0005-0000-0000-0000E7010000}"/>
    <cellStyle name="40% - Énfasis6 20 2" xfId="810" xr:uid="{00000000-0005-0000-0000-0000E8010000}"/>
    <cellStyle name="40% - Énfasis6 21" xfId="811" xr:uid="{00000000-0005-0000-0000-0000E9010000}"/>
    <cellStyle name="40% - Énfasis6 21 2" xfId="812" xr:uid="{00000000-0005-0000-0000-0000EA010000}"/>
    <cellStyle name="40% - Énfasis6 3" xfId="146" xr:uid="{00000000-0005-0000-0000-0000EB010000}"/>
    <cellStyle name="40% - Énfasis6 3 2" xfId="813" xr:uid="{00000000-0005-0000-0000-0000EC010000}"/>
    <cellStyle name="40% - Énfasis6 4" xfId="814" xr:uid="{00000000-0005-0000-0000-0000ED010000}"/>
    <cellStyle name="40% - Énfasis6 4 2" xfId="815" xr:uid="{00000000-0005-0000-0000-0000EE010000}"/>
    <cellStyle name="40% - Énfasis6 5" xfId="816" xr:uid="{00000000-0005-0000-0000-0000EF010000}"/>
    <cellStyle name="40% - Énfasis6 5 2" xfId="817" xr:uid="{00000000-0005-0000-0000-0000F0010000}"/>
    <cellStyle name="40% - Énfasis6 6" xfId="818" xr:uid="{00000000-0005-0000-0000-0000F1010000}"/>
    <cellStyle name="40% - Énfasis6 6 2" xfId="819" xr:uid="{00000000-0005-0000-0000-0000F2010000}"/>
    <cellStyle name="40% - Énfasis6 7" xfId="820" xr:uid="{00000000-0005-0000-0000-0000F3010000}"/>
    <cellStyle name="40% - Énfasis6 7 2" xfId="821" xr:uid="{00000000-0005-0000-0000-0000F4010000}"/>
    <cellStyle name="40% - Énfasis6 8" xfId="822" xr:uid="{00000000-0005-0000-0000-0000F5010000}"/>
    <cellStyle name="40% - Énfasis6 8 2" xfId="823" xr:uid="{00000000-0005-0000-0000-0000F6010000}"/>
    <cellStyle name="40% - Énfasis6 9" xfId="824" xr:uid="{00000000-0005-0000-0000-0000F7010000}"/>
    <cellStyle name="40% - Énfasis6 9 2" xfId="825" xr:uid="{00000000-0005-0000-0000-0000F8010000}"/>
    <cellStyle name="60% - Accent1" xfId="826" xr:uid="{00000000-0005-0000-0000-0000F9010000}"/>
    <cellStyle name="60% - Accent2" xfId="827" xr:uid="{00000000-0005-0000-0000-0000FA010000}"/>
    <cellStyle name="60% - Accent3" xfId="828" xr:uid="{00000000-0005-0000-0000-0000FB010000}"/>
    <cellStyle name="60% - Accent4" xfId="829" xr:uid="{00000000-0005-0000-0000-0000FC010000}"/>
    <cellStyle name="60% - Accent5" xfId="830" xr:uid="{00000000-0005-0000-0000-0000FD010000}"/>
    <cellStyle name="60% - Accent6" xfId="831" xr:uid="{00000000-0005-0000-0000-0000FE010000}"/>
    <cellStyle name="60% - Énfasis1 10" xfId="832" xr:uid="{00000000-0005-0000-0000-0000FF010000}"/>
    <cellStyle name="60% - Énfasis1 11" xfId="833" xr:uid="{00000000-0005-0000-0000-000000020000}"/>
    <cellStyle name="60% - Énfasis1 12" xfId="834" xr:uid="{00000000-0005-0000-0000-000001020000}"/>
    <cellStyle name="60% - Énfasis1 13" xfId="835" xr:uid="{00000000-0005-0000-0000-000002020000}"/>
    <cellStyle name="60% - Énfasis1 14" xfId="836" xr:uid="{00000000-0005-0000-0000-000003020000}"/>
    <cellStyle name="60% - Énfasis1 15" xfId="837" xr:uid="{00000000-0005-0000-0000-000004020000}"/>
    <cellStyle name="60% - Énfasis1 16" xfId="838" xr:uid="{00000000-0005-0000-0000-000005020000}"/>
    <cellStyle name="60% - Énfasis1 17" xfId="839" xr:uid="{00000000-0005-0000-0000-000006020000}"/>
    <cellStyle name="60% - Énfasis1 18" xfId="840" xr:uid="{00000000-0005-0000-0000-000007020000}"/>
    <cellStyle name="60% - Énfasis1 19" xfId="841" xr:uid="{00000000-0005-0000-0000-000008020000}"/>
    <cellStyle name="60% - Énfasis1 2" xfId="13" xr:uid="{00000000-0005-0000-0000-000009020000}"/>
    <cellStyle name="60% - Énfasis1 20" xfId="842" xr:uid="{00000000-0005-0000-0000-00000A020000}"/>
    <cellStyle name="60% - Énfasis1 21" xfId="843" xr:uid="{00000000-0005-0000-0000-00000B020000}"/>
    <cellStyle name="60% - Énfasis1 3" xfId="147" xr:uid="{00000000-0005-0000-0000-00000C020000}"/>
    <cellStyle name="60% - Énfasis1 4" xfId="844" xr:uid="{00000000-0005-0000-0000-00000D020000}"/>
    <cellStyle name="60% - Énfasis1 5" xfId="845" xr:uid="{00000000-0005-0000-0000-00000E020000}"/>
    <cellStyle name="60% - Énfasis1 6" xfId="846" xr:uid="{00000000-0005-0000-0000-00000F020000}"/>
    <cellStyle name="60% - Énfasis1 7" xfId="847" xr:uid="{00000000-0005-0000-0000-000010020000}"/>
    <cellStyle name="60% - Énfasis1 8" xfId="848" xr:uid="{00000000-0005-0000-0000-000011020000}"/>
    <cellStyle name="60% - Énfasis1 9" xfId="849" xr:uid="{00000000-0005-0000-0000-000012020000}"/>
    <cellStyle name="60% - Énfasis2 10" xfId="850" xr:uid="{00000000-0005-0000-0000-000013020000}"/>
    <cellStyle name="60% - Énfasis2 11" xfId="851" xr:uid="{00000000-0005-0000-0000-000014020000}"/>
    <cellStyle name="60% - Énfasis2 12" xfId="852" xr:uid="{00000000-0005-0000-0000-000015020000}"/>
    <cellStyle name="60% - Énfasis2 13" xfId="853" xr:uid="{00000000-0005-0000-0000-000016020000}"/>
    <cellStyle name="60% - Énfasis2 14" xfId="854" xr:uid="{00000000-0005-0000-0000-000017020000}"/>
    <cellStyle name="60% - Énfasis2 15" xfId="855" xr:uid="{00000000-0005-0000-0000-000018020000}"/>
    <cellStyle name="60% - Énfasis2 16" xfId="856" xr:uid="{00000000-0005-0000-0000-000019020000}"/>
    <cellStyle name="60% - Énfasis2 17" xfId="857" xr:uid="{00000000-0005-0000-0000-00001A020000}"/>
    <cellStyle name="60% - Énfasis2 18" xfId="858" xr:uid="{00000000-0005-0000-0000-00001B020000}"/>
    <cellStyle name="60% - Énfasis2 19" xfId="859" xr:uid="{00000000-0005-0000-0000-00001C020000}"/>
    <cellStyle name="60% - Énfasis2 2" xfId="14" xr:uid="{00000000-0005-0000-0000-00001D020000}"/>
    <cellStyle name="60% - Énfasis2 2 2" xfId="860" xr:uid="{00000000-0005-0000-0000-00001E020000}"/>
    <cellStyle name="60% - Énfasis2 20" xfId="861" xr:uid="{00000000-0005-0000-0000-00001F020000}"/>
    <cellStyle name="60% - Énfasis2 21" xfId="862" xr:uid="{00000000-0005-0000-0000-000020020000}"/>
    <cellStyle name="60% - Énfasis2 3" xfId="148" xr:uid="{00000000-0005-0000-0000-000021020000}"/>
    <cellStyle name="60% - Énfasis2 4" xfId="863" xr:uid="{00000000-0005-0000-0000-000022020000}"/>
    <cellStyle name="60% - Énfasis2 5" xfId="864" xr:uid="{00000000-0005-0000-0000-000023020000}"/>
    <cellStyle name="60% - Énfasis2 6" xfId="865" xr:uid="{00000000-0005-0000-0000-000024020000}"/>
    <cellStyle name="60% - Énfasis2 7" xfId="866" xr:uid="{00000000-0005-0000-0000-000025020000}"/>
    <cellStyle name="60% - Énfasis2 8" xfId="867" xr:uid="{00000000-0005-0000-0000-000026020000}"/>
    <cellStyle name="60% - Énfasis2 9" xfId="868" xr:uid="{00000000-0005-0000-0000-000027020000}"/>
    <cellStyle name="60% - Énfasis3 10" xfId="869" xr:uid="{00000000-0005-0000-0000-000028020000}"/>
    <cellStyle name="60% - Énfasis3 11" xfId="870" xr:uid="{00000000-0005-0000-0000-000029020000}"/>
    <cellStyle name="60% - Énfasis3 12" xfId="871" xr:uid="{00000000-0005-0000-0000-00002A020000}"/>
    <cellStyle name="60% - Énfasis3 13" xfId="872" xr:uid="{00000000-0005-0000-0000-00002B020000}"/>
    <cellStyle name="60% - Énfasis3 14" xfId="873" xr:uid="{00000000-0005-0000-0000-00002C020000}"/>
    <cellStyle name="60% - Énfasis3 15" xfId="874" xr:uid="{00000000-0005-0000-0000-00002D020000}"/>
    <cellStyle name="60% - Énfasis3 16" xfId="875" xr:uid="{00000000-0005-0000-0000-00002E020000}"/>
    <cellStyle name="60% - Énfasis3 17" xfId="876" xr:uid="{00000000-0005-0000-0000-00002F020000}"/>
    <cellStyle name="60% - Énfasis3 18" xfId="877" xr:uid="{00000000-0005-0000-0000-000030020000}"/>
    <cellStyle name="60% - Énfasis3 19" xfId="878" xr:uid="{00000000-0005-0000-0000-000031020000}"/>
    <cellStyle name="60% - Énfasis3 2" xfId="15" xr:uid="{00000000-0005-0000-0000-000032020000}"/>
    <cellStyle name="60% - Énfasis3 20" xfId="879" xr:uid="{00000000-0005-0000-0000-000033020000}"/>
    <cellStyle name="60% - Énfasis3 21" xfId="880" xr:uid="{00000000-0005-0000-0000-000034020000}"/>
    <cellStyle name="60% - Énfasis3 3" xfId="149" xr:uid="{00000000-0005-0000-0000-000035020000}"/>
    <cellStyle name="60% - Énfasis3 4" xfId="881" xr:uid="{00000000-0005-0000-0000-000036020000}"/>
    <cellStyle name="60% - Énfasis3 5" xfId="882" xr:uid="{00000000-0005-0000-0000-000037020000}"/>
    <cellStyle name="60% - Énfasis3 6" xfId="883" xr:uid="{00000000-0005-0000-0000-000038020000}"/>
    <cellStyle name="60% - Énfasis3 7" xfId="884" xr:uid="{00000000-0005-0000-0000-000039020000}"/>
    <cellStyle name="60% - Énfasis3 8" xfId="885" xr:uid="{00000000-0005-0000-0000-00003A020000}"/>
    <cellStyle name="60% - Énfasis3 9" xfId="886" xr:uid="{00000000-0005-0000-0000-00003B020000}"/>
    <cellStyle name="60% - Énfasis4 10" xfId="887" xr:uid="{00000000-0005-0000-0000-00003C020000}"/>
    <cellStyle name="60% - Énfasis4 11" xfId="888" xr:uid="{00000000-0005-0000-0000-00003D020000}"/>
    <cellStyle name="60% - Énfasis4 12" xfId="889" xr:uid="{00000000-0005-0000-0000-00003E020000}"/>
    <cellStyle name="60% - Énfasis4 13" xfId="890" xr:uid="{00000000-0005-0000-0000-00003F020000}"/>
    <cellStyle name="60% - Énfasis4 14" xfId="891" xr:uid="{00000000-0005-0000-0000-000040020000}"/>
    <cellStyle name="60% - Énfasis4 15" xfId="892" xr:uid="{00000000-0005-0000-0000-000041020000}"/>
    <cellStyle name="60% - Énfasis4 16" xfId="893" xr:uid="{00000000-0005-0000-0000-000042020000}"/>
    <cellStyle name="60% - Énfasis4 17" xfId="894" xr:uid="{00000000-0005-0000-0000-000043020000}"/>
    <cellStyle name="60% - Énfasis4 18" xfId="895" xr:uid="{00000000-0005-0000-0000-000044020000}"/>
    <cellStyle name="60% - Énfasis4 19" xfId="896" xr:uid="{00000000-0005-0000-0000-000045020000}"/>
    <cellStyle name="60% - Énfasis4 2" xfId="16" xr:uid="{00000000-0005-0000-0000-000046020000}"/>
    <cellStyle name="60% - Énfasis4 20" xfId="897" xr:uid="{00000000-0005-0000-0000-000047020000}"/>
    <cellStyle name="60% - Énfasis4 21" xfId="898" xr:uid="{00000000-0005-0000-0000-000048020000}"/>
    <cellStyle name="60% - Énfasis4 3" xfId="150" xr:uid="{00000000-0005-0000-0000-000049020000}"/>
    <cellStyle name="60% - Énfasis4 4" xfId="900" xr:uid="{00000000-0005-0000-0000-00004A020000}"/>
    <cellStyle name="60% - Énfasis4 5" xfId="901" xr:uid="{00000000-0005-0000-0000-00004B020000}"/>
    <cellStyle name="60% - Énfasis4 6" xfId="902" xr:uid="{00000000-0005-0000-0000-00004C020000}"/>
    <cellStyle name="60% - Énfasis4 7" xfId="903" xr:uid="{00000000-0005-0000-0000-00004D020000}"/>
    <cellStyle name="60% - Énfasis4 8" xfId="904" xr:uid="{00000000-0005-0000-0000-00004E020000}"/>
    <cellStyle name="60% - Énfasis4 9" xfId="905" xr:uid="{00000000-0005-0000-0000-00004F020000}"/>
    <cellStyle name="60% - Énfasis5 10" xfId="906" xr:uid="{00000000-0005-0000-0000-000050020000}"/>
    <cellStyle name="60% - Énfasis5 11" xfId="907" xr:uid="{00000000-0005-0000-0000-000051020000}"/>
    <cellStyle name="60% - Énfasis5 12" xfId="908" xr:uid="{00000000-0005-0000-0000-000052020000}"/>
    <cellStyle name="60% - Énfasis5 13" xfId="909" xr:uid="{00000000-0005-0000-0000-000053020000}"/>
    <cellStyle name="60% - Énfasis5 14" xfId="910" xr:uid="{00000000-0005-0000-0000-000054020000}"/>
    <cellStyle name="60% - Énfasis5 15" xfId="911" xr:uid="{00000000-0005-0000-0000-000055020000}"/>
    <cellStyle name="60% - Énfasis5 16" xfId="912" xr:uid="{00000000-0005-0000-0000-000056020000}"/>
    <cellStyle name="60% - Énfasis5 17" xfId="913" xr:uid="{00000000-0005-0000-0000-000057020000}"/>
    <cellStyle name="60% - Énfasis5 18" xfId="914" xr:uid="{00000000-0005-0000-0000-000058020000}"/>
    <cellStyle name="60% - Énfasis5 19" xfId="915" xr:uid="{00000000-0005-0000-0000-000059020000}"/>
    <cellStyle name="60% - Énfasis5 2" xfId="17" xr:uid="{00000000-0005-0000-0000-00005A020000}"/>
    <cellStyle name="60% - Énfasis5 20" xfId="916" xr:uid="{00000000-0005-0000-0000-00005B020000}"/>
    <cellStyle name="60% - Énfasis5 21" xfId="917" xr:uid="{00000000-0005-0000-0000-00005C020000}"/>
    <cellStyle name="60% - Énfasis5 3" xfId="151" xr:uid="{00000000-0005-0000-0000-00005D020000}"/>
    <cellStyle name="60% - Énfasis5 4" xfId="918" xr:uid="{00000000-0005-0000-0000-00005E020000}"/>
    <cellStyle name="60% - Énfasis5 5" xfId="919" xr:uid="{00000000-0005-0000-0000-00005F020000}"/>
    <cellStyle name="60% - Énfasis5 6" xfId="920" xr:uid="{00000000-0005-0000-0000-000060020000}"/>
    <cellStyle name="60% - Énfasis5 7" xfId="921" xr:uid="{00000000-0005-0000-0000-000061020000}"/>
    <cellStyle name="60% - Énfasis5 8" xfId="922" xr:uid="{00000000-0005-0000-0000-000062020000}"/>
    <cellStyle name="60% - Énfasis5 9" xfId="923" xr:uid="{00000000-0005-0000-0000-000063020000}"/>
    <cellStyle name="60% - Énfasis6 10" xfId="924" xr:uid="{00000000-0005-0000-0000-000064020000}"/>
    <cellStyle name="60% - Énfasis6 11" xfId="925" xr:uid="{00000000-0005-0000-0000-000065020000}"/>
    <cellStyle name="60% - Énfasis6 12" xfId="926" xr:uid="{00000000-0005-0000-0000-000066020000}"/>
    <cellStyle name="60% - Énfasis6 13" xfId="927" xr:uid="{00000000-0005-0000-0000-000067020000}"/>
    <cellStyle name="60% - Énfasis6 14" xfId="928" xr:uid="{00000000-0005-0000-0000-000068020000}"/>
    <cellStyle name="60% - Énfasis6 15" xfId="929" xr:uid="{00000000-0005-0000-0000-000069020000}"/>
    <cellStyle name="60% - Énfasis6 16" xfId="930" xr:uid="{00000000-0005-0000-0000-00006A020000}"/>
    <cellStyle name="60% - Énfasis6 17" xfId="931" xr:uid="{00000000-0005-0000-0000-00006B020000}"/>
    <cellStyle name="60% - Énfasis6 18" xfId="932" xr:uid="{00000000-0005-0000-0000-00006C020000}"/>
    <cellStyle name="60% - Énfasis6 19" xfId="933" xr:uid="{00000000-0005-0000-0000-00006D020000}"/>
    <cellStyle name="60% - Énfasis6 2" xfId="18" xr:uid="{00000000-0005-0000-0000-00006E020000}"/>
    <cellStyle name="60% - Énfasis6 20" xfId="934" xr:uid="{00000000-0005-0000-0000-00006F020000}"/>
    <cellStyle name="60% - Énfasis6 21" xfId="935" xr:uid="{00000000-0005-0000-0000-000070020000}"/>
    <cellStyle name="60% - Énfasis6 3" xfId="152" xr:uid="{00000000-0005-0000-0000-000071020000}"/>
    <cellStyle name="60% - Énfasis6 4" xfId="936" xr:uid="{00000000-0005-0000-0000-000072020000}"/>
    <cellStyle name="60% - Énfasis6 5" xfId="937" xr:uid="{00000000-0005-0000-0000-000073020000}"/>
    <cellStyle name="60% - Énfasis6 6" xfId="938" xr:uid="{00000000-0005-0000-0000-000074020000}"/>
    <cellStyle name="60% - Énfasis6 7" xfId="939" xr:uid="{00000000-0005-0000-0000-000075020000}"/>
    <cellStyle name="60% - Énfasis6 8" xfId="940" xr:uid="{00000000-0005-0000-0000-000076020000}"/>
    <cellStyle name="60% - Énfasis6 9" xfId="941" xr:uid="{00000000-0005-0000-0000-000077020000}"/>
    <cellStyle name="Accent1" xfId="942" xr:uid="{00000000-0005-0000-0000-000078020000}"/>
    <cellStyle name="Accent2" xfId="943" xr:uid="{00000000-0005-0000-0000-000079020000}"/>
    <cellStyle name="Accent3" xfId="944" xr:uid="{00000000-0005-0000-0000-00007A020000}"/>
    <cellStyle name="Accent4" xfId="945" xr:uid="{00000000-0005-0000-0000-00007B020000}"/>
    <cellStyle name="Accent5" xfId="946" xr:uid="{00000000-0005-0000-0000-00007C020000}"/>
    <cellStyle name="Accent6" xfId="947" xr:uid="{00000000-0005-0000-0000-00007D020000}"/>
    <cellStyle name="Bad" xfId="948" xr:uid="{00000000-0005-0000-0000-00007E020000}"/>
    <cellStyle name="Buena 10" xfId="949" xr:uid="{00000000-0005-0000-0000-00007F020000}"/>
    <cellStyle name="Buena 11" xfId="950" xr:uid="{00000000-0005-0000-0000-000080020000}"/>
    <cellStyle name="Buena 12" xfId="951" xr:uid="{00000000-0005-0000-0000-000081020000}"/>
    <cellStyle name="Buena 13" xfId="952" xr:uid="{00000000-0005-0000-0000-000082020000}"/>
    <cellStyle name="Buena 14" xfId="953" xr:uid="{00000000-0005-0000-0000-000083020000}"/>
    <cellStyle name="Buena 15" xfId="954" xr:uid="{00000000-0005-0000-0000-000084020000}"/>
    <cellStyle name="Buena 16" xfId="955" xr:uid="{00000000-0005-0000-0000-000085020000}"/>
    <cellStyle name="Buena 17" xfId="956" xr:uid="{00000000-0005-0000-0000-000086020000}"/>
    <cellStyle name="Buena 18" xfId="957" xr:uid="{00000000-0005-0000-0000-000087020000}"/>
    <cellStyle name="Buena 19" xfId="958" xr:uid="{00000000-0005-0000-0000-000088020000}"/>
    <cellStyle name="Buena 2" xfId="19" xr:uid="{00000000-0005-0000-0000-000089020000}"/>
    <cellStyle name="Buena 20" xfId="960" xr:uid="{00000000-0005-0000-0000-00008A020000}"/>
    <cellStyle name="Buena 21" xfId="961" xr:uid="{00000000-0005-0000-0000-00008B020000}"/>
    <cellStyle name="Buena 3" xfId="153" xr:uid="{00000000-0005-0000-0000-00008C020000}"/>
    <cellStyle name="Buena 4" xfId="962" xr:uid="{00000000-0005-0000-0000-00008D020000}"/>
    <cellStyle name="Buena 5" xfId="963" xr:uid="{00000000-0005-0000-0000-00008E020000}"/>
    <cellStyle name="Buena 6" xfId="964" xr:uid="{00000000-0005-0000-0000-00008F020000}"/>
    <cellStyle name="Buena 7" xfId="965" xr:uid="{00000000-0005-0000-0000-000090020000}"/>
    <cellStyle name="Buena 8" xfId="966" xr:uid="{00000000-0005-0000-0000-000091020000}"/>
    <cellStyle name="Buena 9" xfId="967" xr:uid="{00000000-0005-0000-0000-000092020000}"/>
    <cellStyle name="Calculation" xfId="968" xr:uid="{00000000-0005-0000-0000-000093020000}"/>
    <cellStyle name="Calculation 10" xfId="3742" xr:uid="{00000000-0005-0000-0000-000094020000}"/>
    <cellStyle name="Calculation 11" xfId="3511" xr:uid="{00000000-0005-0000-0000-000095020000}"/>
    <cellStyle name="Calculation 12" xfId="3702" xr:uid="{00000000-0005-0000-0000-000096020000}"/>
    <cellStyle name="Calculation 13" xfId="3478" xr:uid="{00000000-0005-0000-0000-000097020000}"/>
    <cellStyle name="Calculation 2" xfId="3398" xr:uid="{00000000-0005-0000-0000-000098020000}"/>
    <cellStyle name="Calculation 3" xfId="3377" xr:uid="{00000000-0005-0000-0000-000099020000}"/>
    <cellStyle name="Calculation 4" xfId="3763" xr:uid="{00000000-0005-0000-0000-00009A020000}"/>
    <cellStyle name="Calculation 5" xfId="3805" xr:uid="{00000000-0005-0000-0000-00009B020000}"/>
    <cellStyle name="Calculation 6" xfId="3436" xr:uid="{00000000-0005-0000-0000-00009C020000}"/>
    <cellStyle name="Calculation 7" xfId="3784" xr:uid="{00000000-0005-0000-0000-00009D020000}"/>
    <cellStyle name="Calculation 8" xfId="3457" xr:uid="{00000000-0005-0000-0000-00009E020000}"/>
    <cellStyle name="Calculation 9" xfId="3419" xr:uid="{00000000-0005-0000-0000-00009F020000}"/>
    <cellStyle name="Cálculo 10" xfId="969" xr:uid="{00000000-0005-0000-0000-0000A0020000}"/>
    <cellStyle name="Cálculo 10 10" xfId="3741" xr:uid="{00000000-0005-0000-0000-0000A1020000}"/>
    <cellStyle name="Cálculo 10 11" xfId="4320" xr:uid="{00000000-0005-0000-0000-0000A2020000}"/>
    <cellStyle name="Cálculo 10 12" xfId="3701" xr:uid="{00000000-0005-0000-0000-0000A3020000}"/>
    <cellStyle name="Cálculo 10 13" xfId="3479" xr:uid="{00000000-0005-0000-0000-0000A4020000}"/>
    <cellStyle name="Cálculo 10 2" xfId="3399" xr:uid="{00000000-0005-0000-0000-0000A5020000}"/>
    <cellStyle name="Cálculo 10 3" xfId="3378" xr:uid="{00000000-0005-0000-0000-0000A6020000}"/>
    <cellStyle name="Cálculo 10 4" xfId="3762" xr:uid="{00000000-0005-0000-0000-0000A7020000}"/>
    <cellStyle name="Cálculo 10 5" xfId="3804" xr:uid="{00000000-0005-0000-0000-0000A8020000}"/>
    <cellStyle name="Cálculo 10 6" xfId="3437" xr:uid="{00000000-0005-0000-0000-0000A9020000}"/>
    <cellStyle name="Cálculo 10 7" xfId="3783" xr:uid="{00000000-0005-0000-0000-0000AA020000}"/>
    <cellStyle name="Cálculo 10 8" xfId="3458" xr:uid="{00000000-0005-0000-0000-0000AB020000}"/>
    <cellStyle name="Cálculo 10 9" xfId="3420" xr:uid="{00000000-0005-0000-0000-0000AC020000}"/>
    <cellStyle name="Cálculo 11" xfId="970" xr:uid="{00000000-0005-0000-0000-0000AD020000}"/>
    <cellStyle name="Cálculo 11 10" xfId="3740" xr:uid="{00000000-0005-0000-0000-0000AE020000}"/>
    <cellStyle name="Cálculo 11 11" xfId="4319" xr:uid="{00000000-0005-0000-0000-0000AF020000}"/>
    <cellStyle name="Cálculo 11 12" xfId="3700" xr:uid="{00000000-0005-0000-0000-0000B0020000}"/>
    <cellStyle name="Cálculo 11 13" xfId="3480" xr:uid="{00000000-0005-0000-0000-0000B1020000}"/>
    <cellStyle name="Cálculo 11 2" xfId="3400" xr:uid="{00000000-0005-0000-0000-0000B2020000}"/>
    <cellStyle name="Cálculo 11 3" xfId="3379" xr:uid="{00000000-0005-0000-0000-0000B3020000}"/>
    <cellStyle name="Cálculo 11 4" xfId="3761" xr:uid="{00000000-0005-0000-0000-0000B4020000}"/>
    <cellStyle name="Cálculo 11 5" xfId="3803" xr:uid="{00000000-0005-0000-0000-0000B5020000}"/>
    <cellStyle name="Cálculo 11 6" xfId="3438" xr:uid="{00000000-0005-0000-0000-0000B6020000}"/>
    <cellStyle name="Cálculo 11 7" xfId="3782" xr:uid="{00000000-0005-0000-0000-0000B7020000}"/>
    <cellStyle name="Cálculo 11 8" xfId="3459" xr:uid="{00000000-0005-0000-0000-0000B8020000}"/>
    <cellStyle name="Cálculo 11 9" xfId="3421" xr:uid="{00000000-0005-0000-0000-0000B9020000}"/>
    <cellStyle name="Cálculo 12" xfId="971" xr:uid="{00000000-0005-0000-0000-0000BA020000}"/>
    <cellStyle name="Cálculo 12 10" xfId="3739" xr:uid="{00000000-0005-0000-0000-0000BB020000}"/>
    <cellStyle name="Cálculo 12 11" xfId="3162" xr:uid="{00000000-0005-0000-0000-0000BC020000}"/>
    <cellStyle name="Cálculo 12 12" xfId="3699" xr:uid="{00000000-0005-0000-0000-0000BD020000}"/>
    <cellStyle name="Cálculo 12 13" xfId="3481" xr:uid="{00000000-0005-0000-0000-0000BE020000}"/>
    <cellStyle name="Cálculo 12 2" xfId="3401" xr:uid="{00000000-0005-0000-0000-0000BF020000}"/>
    <cellStyle name="Cálculo 12 3" xfId="3380" xr:uid="{00000000-0005-0000-0000-0000C0020000}"/>
    <cellStyle name="Cálculo 12 4" xfId="3760" xr:uid="{00000000-0005-0000-0000-0000C1020000}"/>
    <cellStyle name="Cálculo 12 5" xfId="3802" xr:uid="{00000000-0005-0000-0000-0000C2020000}"/>
    <cellStyle name="Cálculo 12 6" xfId="3439" xr:uid="{00000000-0005-0000-0000-0000C3020000}"/>
    <cellStyle name="Cálculo 12 7" xfId="3781" xr:uid="{00000000-0005-0000-0000-0000C4020000}"/>
    <cellStyle name="Cálculo 12 8" xfId="3460" xr:uid="{00000000-0005-0000-0000-0000C5020000}"/>
    <cellStyle name="Cálculo 12 9" xfId="3422" xr:uid="{00000000-0005-0000-0000-0000C6020000}"/>
    <cellStyle name="Cálculo 13" xfId="972" xr:uid="{00000000-0005-0000-0000-0000C7020000}"/>
    <cellStyle name="Cálculo 13 10" xfId="3738" xr:uid="{00000000-0005-0000-0000-0000C8020000}"/>
    <cellStyle name="Cálculo 13 11" xfId="3163" xr:uid="{00000000-0005-0000-0000-0000C9020000}"/>
    <cellStyle name="Cálculo 13 12" xfId="3698" xr:uid="{00000000-0005-0000-0000-0000CA020000}"/>
    <cellStyle name="Cálculo 13 13" xfId="3482" xr:uid="{00000000-0005-0000-0000-0000CB020000}"/>
    <cellStyle name="Cálculo 13 2" xfId="3402" xr:uid="{00000000-0005-0000-0000-0000CC020000}"/>
    <cellStyle name="Cálculo 13 3" xfId="3381" xr:uid="{00000000-0005-0000-0000-0000CD020000}"/>
    <cellStyle name="Cálculo 13 4" xfId="3759" xr:uid="{00000000-0005-0000-0000-0000CE020000}"/>
    <cellStyle name="Cálculo 13 5" xfId="3801" xr:uid="{00000000-0005-0000-0000-0000CF020000}"/>
    <cellStyle name="Cálculo 13 6" xfId="3440" xr:uid="{00000000-0005-0000-0000-0000D0020000}"/>
    <cellStyle name="Cálculo 13 7" xfId="3780" xr:uid="{00000000-0005-0000-0000-0000D1020000}"/>
    <cellStyle name="Cálculo 13 8" xfId="3461" xr:uid="{00000000-0005-0000-0000-0000D2020000}"/>
    <cellStyle name="Cálculo 13 9" xfId="3423" xr:uid="{00000000-0005-0000-0000-0000D3020000}"/>
    <cellStyle name="Cálculo 14" xfId="973" xr:uid="{00000000-0005-0000-0000-0000D4020000}"/>
    <cellStyle name="Cálculo 14 10" xfId="3737" xr:uid="{00000000-0005-0000-0000-0000D5020000}"/>
    <cellStyle name="Cálculo 14 11" xfId="3164" xr:uid="{00000000-0005-0000-0000-0000D6020000}"/>
    <cellStyle name="Cálculo 14 12" xfId="3697" xr:uid="{00000000-0005-0000-0000-0000D7020000}"/>
    <cellStyle name="Cálculo 14 13" xfId="3483" xr:uid="{00000000-0005-0000-0000-0000D8020000}"/>
    <cellStyle name="Cálculo 14 2" xfId="3403" xr:uid="{00000000-0005-0000-0000-0000D9020000}"/>
    <cellStyle name="Cálculo 14 3" xfId="3382" xr:uid="{00000000-0005-0000-0000-0000DA020000}"/>
    <cellStyle name="Cálculo 14 4" xfId="3758" xr:uid="{00000000-0005-0000-0000-0000DB020000}"/>
    <cellStyle name="Cálculo 14 5" xfId="3800" xr:uid="{00000000-0005-0000-0000-0000DC020000}"/>
    <cellStyle name="Cálculo 14 6" xfId="3441" xr:uid="{00000000-0005-0000-0000-0000DD020000}"/>
    <cellStyle name="Cálculo 14 7" xfId="3779" xr:uid="{00000000-0005-0000-0000-0000DE020000}"/>
    <cellStyle name="Cálculo 14 8" xfId="3462" xr:uid="{00000000-0005-0000-0000-0000DF020000}"/>
    <cellStyle name="Cálculo 14 9" xfId="3424" xr:uid="{00000000-0005-0000-0000-0000E0020000}"/>
    <cellStyle name="Cálculo 15" xfId="974" xr:uid="{00000000-0005-0000-0000-0000E1020000}"/>
    <cellStyle name="Cálculo 15 10" xfId="3736" xr:uid="{00000000-0005-0000-0000-0000E2020000}"/>
    <cellStyle name="Cálculo 15 11" xfId="3165" xr:uid="{00000000-0005-0000-0000-0000E3020000}"/>
    <cellStyle name="Cálculo 15 12" xfId="4475" xr:uid="{00000000-0005-0000-0000-0000E4020000}"/>
    <cellStyle name="Cálculo 15 13" xfId="3484" xr:uid="{00000000-0005-0000-0000-0000E5020000}"/>
    <cellStyle name="Cálculo 15 2" xfId="3404" xr:uid="{00000000-0005-0000-0000-0000E6020000}"/>
    <cellStyle name="Cálculo 15 3" xfId="3383" xr:uid="{00000000-0005-0000-0000-0000E7020000}"/>
    <cellStyle name="Cálculo 15 4" xfId="3757" xr:uid="{00000000-0005-0000-0000-0000E8020000}"/>
    <cellStyle name="Cálculo 15 5" xfId="3799" xr:uid="{00000000-0005-0000-0000-0000E9020000}"/>
    <cellStyle name="Cálculo 15 6" xfId="3442" xr:uid="{00000000-0005-0000-0000-0000EA020000}"/>
    <cellStyle name="Cálculo 15 7" xfId="3778" xr:uid="{00000000-0005-0000-0000-0000EB020000}"/>
    <cellStyle name="Cálculo 15 8" xfId="3463" xr:uid="{00000000-0005-0000-0000-0000EC020000}"/>
    <cellStyle name="Cálculo 15 9" xfId="3425" xr:uid="{00000000-0005-0000-0000-0000ED020000}"/>
    <cellStyle name="Cálculo 16" xfId="975" xr:uid="{00000000-0005-0000-0000-0000EE020000}"/>
    <cellStyle name="Cálculo 16 10" xfId="3735" xr:uid="{00000000-0005-0000-0000-0000EF020000}"/>
    <cellStyle name="Cálculo 16 11" xfId="4318" xr:uid="{00000000-0005-0000-0000-0000F0020000}"/>
    <cellStyle name="Cálculo 16 12" xfId="3696" xr:uid="{00000000-0005-0000-0000-0000F1020000}"/>
    <cellStyle name="Cálculo 16 13" xfId="3485" xr:uid="{00000000-0005-0000-0000-0000F2020000}"/>
    <cellStyle name="Cálculo 16 2" xfId="3405" xr:uid="{00000000-0005-0000-0000-0000F3020000}"/>
    <cellStyle name="Cálculo 16 3" xfId="3384" xr:uid="{00000000-0005-0000-0000-0000F4020000}"/>
    <cellStyle name="Cálculo 16 4" xfId="3756" xr:uid="{00000000-0005-0000-0000-0000F5020000}"/>
    <cellStyle name="Cálculo 16 5" xfId="3798" xr:uid="{00000000-0005-0000-0000-0000F6020000}"/>
    <cellStyle name="Cálculo 16 6" xfId="3443" xr:uid="{00000000-0005-0000-0000-0000F7020000}"/>
    <cellStyle name="Cálculo 16 7" xfId="3777" xr:uid="{00000000-0005-0000-0000-0000F8020000}"/>
    <cellStyle name="Cálculo 16 8" xfId="3464" xr:uid="{00000000-0005-0000-0000-0000F9020000}"/>
    <cellStyle name="Cálculo 16 9" xfId="3426" xr:uid="{00000000-0005-0000-0000-0000FA020000}"/>
    <cellStyle name="Cálculo 17" xfId="976" xr:uid="{00000000-0005-0000-0000-0000FB020000}"/>
    <cellStyle name="Cálculo 17 10" xfId="3734" xr:uid="{00000000-0005-0000-0000-0000FC020000}"/>
    <cellStyle name="Cálculo 17 11" xfId="3512" xr:uid="{00000000-0005-0000-0000-0000FD020000}"/>
    <cellStyle name="Cálculo 17 12" xfId="3695" xr:uid="{00000000-0005-0000-0000-0000FE020000}"/>
    <cellStyle name="Cálculo 17 13" xfId="3486" xr:uid="{00000000-0005-0000-0000-0000FF020000}"/>
    <cellStyle name="Cálculo 17 2" xfId="3406" xr:uid="{00000000-0005-0000-0000-000000030000}"/>
    <cellStyle name="Cálculo 17 3" xfId="3385" xr:uid="{00000000-0005-0000-0000-000001030000}"/>
    <cellStyle name="Cálculo 17 4" xfId="3755" xr:uid="{00000000-0005-0000-0000-000002030000}"/>
    <cellStyle name="Cálculo 17 5" xfId="3797" xr:uid="{00000000-0005-0000-0000-000003030000}"/>
    <cellStyle name="Cálculo 17 6" xfId="3444" xr:uid="{00000000-0005-0000-0000-000004030000}"/>
    <cellStyle name="Cálculo 17 7" xfId="3776" xr:uid="{00000000-0005-0000-0000-000005030000}"/>
    <cellStyle name="Cálculo 17 8" xfId="3465" xr:uid="{00000000-0005-0000-0000-000006030000}"/>
    <cellStyle name="Cálculo 17 9" xfId="3427" xr:uid="{00000000-0005-0000-0000-000007030000}"/>
    <cellStyle name="Cálculo 18" xfId="977" xr:uid="{00000000-0005-0000-0000-000008030000}"/>
    <cellStyle name="Cálculo 18 10" xfId="3733" xr:uid="{00000000-0005-0000-0000-000009030000}"/>
    <cellStyle name="Cálculo 18 11" xfId="3513" xr:uid="{00000000-0005-0000-0000-00000A030000}"/>
    <cellStyle name="Cálculo 18 12" xfId="3694" xr:uid="{00000000-0005-0000-0000-00000B030000}"/>
    <cellStyle name="Cálculo 18 13" xfId="3487" xr:uid="{00000000-0005-0000-0000-00000C030000}"/>
    <cellStyle name="Cálculo 18 2" xfId="3407" xr:uid="{00000000-0005-0000-0000-00000D030000}"/>
    <cellStyle name="Cálculo 18 3" xfId="3386" xr:uid="{00000000-0005-0000-0000-00000E030000}"/>
    <cellStyle name="Cálculo 18 4" xfId="3754" xr:uid="{00000000-0005-0000-0000-00000F030000}"/>
    <cellStyle name="Cálculo 18 5" xfId="3796" xr:uid="{00000000-0005-0000-0000-000010030000}"/>
    <cellStyle name="Cálculo 18 6" xfId="3445" xr:uid="{00000000-0005-0000-0000-000011030000}"/>
    <cellStyle name="Cálculo 18 7" xfId="3775" xr:uid="{00000000-0005-0000-0000-000012030000}"/>
    <cellStyle name="Cálculo 18 8" xfId="3466" xr:uid="{00000000-0005-0000-0000-000013030000}"/>
    <cellStyle name="Cálculo 18 9" xfId="3428" xr:uid="{00000000-0005-0000-0000-000014030000}"/>
    <cellStyle name="Cálculo 19" xfId="978" xr:uid="{00000000-0005-0000-0000-000015030000}"/>
    <cellStyle name="Cálculo 19 10" xfId="3732" xr:uid="{00000000-0005-0000-0000-000016030000}"/>
    <cellStyle name="Cálculo 19 11" xfId="3514" xr:uid="{00000000-0005-0000-0000-000017030000}"/>
    <cellStyle name="Cálculo 19 12" xfId="3693" xr:uid="{00000000-0005-0000-0000-000018030000}"/>
    <cellStyle name="Cálculo 19 13" xfId="3488" xr:uid="{00000000-0005-0000-0000-000019030000}"/>
    <cellStyle name="Cálculo 19 2" xfId="3408" xr:uid="{00000000-0005-0000-0000-00001A030000}"/>
    <cellStyle name="Cálculo 19 3" xfId="3387" xr:uid="{00000000-0005-0000-0000-00001B030000}"/>
    <cellStyle name="Cálculo 19 4" xfId="3753" xr:uid="{00000000-0005-0000-0000-00001C030000}"/>
    <cellStyle name="Cálculo 19 5" xfId="3795" xr:uid="{00000000-0005-0000-0000-00001D030000}"/>
    <cellStyle name="Cálculo 19 6" xfId="3446" xr:uid="{00000000-0005-0000-0000-00001E030000}"/>
    <cellStyle name="Cálculo 19 7" xfId="3774" xr:uid="{00000000-0005-0000-0000-00001F030000}"/>
    <cellStyle name="Cálculo 19 8" xfId="3467" xr:uid="{00000000-0005-0000-0000-000020030000}"/>
    <cellStyle name="Cálculo 19 9" xfId="3429" xr:uid="{00000000-0005-0000-0000-000021030000}"/>
    <cellStyle name="Cálculo 2" xfId="20" xr:uid="{00000000-0005-0000-0000-000022030000}"/>
    <cellStyle name="Cálculo 2 10" xfId="3731" xr:uid="{00000000-0005-0000-0000-000023030000}"/>
    <cellStyle name="Cálculo 2 11" xfId="3515" xr:uid="{00000000-0005-0000-0000-000024030000}"/>
    <cellStyle name="Cálculo 2 12" xfId="3692" xr:uid="{00000000-0005-0000-0000-000025030000}"/>
    <cellStyle name="Cálculo 2 13" xfId="3489" xr:uid="{00000000-0005-0000-0000-000026030000}"/>
    <cellStyle name="Cálculo 2 2" xfId="3409" xr:uid="{00000000-0005-0000-0000-000027030000}"/>
    <cellStyle name="Cálculo 2 3" xfId="3388" xr:uid="{00000000-0005-0000-0000-000028030000}"/>
    <cellStyle name="Cálculo 2 4" xfId="3752" xr:uid="{00000000-0005-0000-0000-000029030000}"/>
    <cellStyle name="Cálculo 2 5" xfId="3794" xr:uid="{00000000-0005-0000-0000-00002A030000}"/>
    <cellStyle name="Cálculo 2 6" xfId="3447" xr:uid="{00000000-0005-0000-0000-00002B030000}"/>
    <cellStyle name="Cálculo 2 7" xfId="3773" xr:uid="{00000000-0005-0000-0000-00002C030000}"/>
    <cellStyle name="Cálculo 2 8" xfId="3468" xr:uid="{00000000-0005-0000-0000-00002D030000}"/>
    <cellStyle name="Cálculo 2 9" xfId="3430" xr:uid="{00000000-0005-0000-0000-00002E030000}"/>
    <cellStyle name="Cálculo 20" xfId="980" xr:uid="{00000000-0005-0000-0000-00002F030000}"/>
    <cellStyle name="Cálculo 20 10" xfId="3730" xr:uid="{00000000-0005-0000-0000-000030030000}"/>
    <cellStyle name="Cálculo 20 11" xfId="3516" xr:uid="{00000000-0005-0000-0000-000031030000}"/>
    <cellStyle name="Cálculo 20 12" xfId="3691" xr:uid="{00000000-0005-0000-0000-000032030000}"/>
    <cellStyle name="Cálculo 20 13" xfId="3490" xr:uid="{00000000-0005-0000-0000-000033030000}"/>
    <cellStyle name="Cálculo 20 2" xfId="3410" xr:uid="{00000000-0005-0000-0000-000034030000}"/>
    <cellStyle name="Cálculo 20 3" xfId="3389" xr:uid="{00000000-0005-0000-0000-000035030000}"/>
    <cellStyle name="Cálculo 20 4" xfId="3751" xr:uid="{00000000-0005-0000-0000-000036030000}"/>
    <cellStyle name="Cálculo 20 5" xfId="3793" xr:uid="{00000000-0005-0000-0000-000037030000}"/>
    <cellStyle name="Cálculo 20 6" xfId="3448" xr:uid="{00000000-0005-0000-0000-000038030000}"/>
    <cellStyle name="Cálculo 20 7" xfId="3772" xr:uid="{00000000-0005-0000-0000-000039030000}"/>
    <cellStyle name="Cálculo 20 8" xfId="3469" xr:uid="{00000000-0005-0000-0000-00003A030000}"/>
    <cellStyle name="Cálculo 20 9" xfId="3431" xr:uid="{00000000-0005-0000-0000-00003B030000}"/>
    <cellStyle name="Cálculo 21" xfId="981" xr:uid="{00000000-0005-0000-0000-00003C030000}"/>
    <cellStyle name="Cálculo 21 10" xfId="3729" xr:uid="{00000000-0005-0000-0000-00003D030000}"/>
    <cellStyle name="Cálculo 21 11" xfId="3517" xr:uid="{00000000-0005-0000-0000-00003E030000}"/>
    <cellStyle name="Cálculo 21 12" xfId="3690" xr:uid="{00000000-0005-0000-0000-00003F030000}"/>
    <cellStyle name="Cálculo 21 13" xfId="3522" xr:uid="{00000000-0005-0000-0000-000040030000}"/>
    <cellStyle name="Cálculo 21 2" xfId="3411" xr:uid="{00000000-0005-0000-0000-000041030000}"/>
    <cellStyle name="Cálculo 21 3" xfId="3390" xr:uid="{00000000-0005-0000-0000-000042030000}"/>
    <cellStyle name="Cálculo 21 4" xfId="3750" xr:uid="{00000000-0005-0000-0000-000043030000}"/>
    <cellStyle name="Cálculo 21 5" xfId="3792" xr:uid="{00000000-0005-0000-0000-000044030000}"/>
    <cellStyle name="Cálculo 21 6" xfId="3449" xr:uid="{00000000-0005-0000-0000-000045030000}"/>
    <cellStyle name="Cálculo 21 7" xfId="3771" xr:uid="{00000000-0005-0000-0000-000046030000}"/>
    <cellStyle name="Cálculo 21 8" xfId="3470" xr:uid="{00000000-0005-0000-0000-000047030000}"/>
    <cellStyle name="Cálculo 21 9" xfId="3432" xr:uid="{00000000-0005-0000-0000-000048030000}"/>
    <cellStyle name="Cálculo 3" xfId="154" xr:uid="{00000000-0005-0000-0000-000049030000}"/>
    <cellStyle name="Cálculo 3 10" xfId="3728" xr:uid="{00000000-0005-0000-0000-00004A030000}"/>
    <cellStyle name="Cálculo 3 11" xfId="3518" xr:uid="{00000000-0005-0000-0000-00004B030000}"/>
    <cellStyle name="Cálculo 3 12" xfId="3689" xr:uid="{00000000-0005-0000-0000-00004C030000}"/>
    <cellStyle name="Cálculo 3 13" xfId="4822" xr:uid="{00000000-0005-0000-0000-00004D030000}"/>
    <cellStyle name="Cálculo 3 2" xfId="3412" xr:uid="{00000000-0005-0000-0000-00004E030000}"/>
    <cellStyle name="Cálculo 3 3" xfId="3391" xr:uid="{00000000-0005-0000-0000-00004F030000}"/>
    <cellStyle name="Cálculo 3 4" xfId="3749" xr:uid="{00000000-0005-0000-0000-000050030000}"/>
    <cellStyle name="Cálculo 3 5" xfId="3791" xr:uid="{00000000-0005-0000-0000-000051030000}"/>
    <cellStyle name="Cálculo 3 6" xfId="3450" xr:uid="{00000000-0005-0000-0000-000052030000}"/>
    <cellStyle name="Cálculo 3 7" xfId="3770" xr:uid="{00000000-0005-0000-0000-000053030000}"/>
    <cellStyle name="Cálculo 3 8" xfId="3471" xr:uid="{00000000-0005-0000-0000-000054030000}"/>
    <cellStyle name="Cálculo 3 9" xfId="3433" xr:uid="{00000000-0005-0000-0000-000055030000}"/>
    <cellStyle name="Cálculo 4" xfId="982" xr:uid="{00000000-0005-0000-0000-000056030000}"/>
    <cellStyle name="Cálculo 4 10" xfId="3727" xr:uid="{00000000-0005-0000-0000-000057030000}"/>
    <cellStyle name="Cálculo 4 11" xfId="3519" xr:uid="{00000000-0005-0000-0000-000058030000}"/>
    <cellStyle name="Cálculo 4 12" xfId="3688" xr:uid="{00000000-0005-0000-0000-000059030000}"/>
    <cellStyle name="Cálculo 4 13" xfId="4821" xr:uid="{00000000-0005-0000-0000-00005A030000}"/>
    <cellStyle name="Cálculo 4 2" xfId="3413" xr:uid="{00000000-0005-0000-0000-00005B030000}"/>
    <cellStyle name="Cálculo 4 3" xfId="3392" xr:uid="{00000000-0005-0000-0000-00005C030000}"/>
    <cellStyle name="Cálculo 4 4" xfId="3748" xr:uid="{00000000-0005-0000-0000-00005D030000}"/>
    <cellStyle name="Cálculo 4 5" xfId="3790" xr:uid="{00000000-0005-0000-0000-00005E030000}"/>
    <cellStyle name="Cálculo 4 6" xfId="3451" xr:uid="{00000000-0005-0000-0000-00005F030000}"/>
    <cellStyle name="Cálculo 4 7" xfId="3769" xr:uid="{00000000-0005-0000-0000-000060030000}"/>
    <cellStyle name="Cálculo 4 8" xfId="3472" xr:uid="{00000000-0005-0000-0000-000061030000}"/>
    <cellStyle name="Cálculo 4 9" xfId="3434" xr:uid="{00000000-0005-0000-0000-000062030000}"/>
    <cellStyle name="Cálculo 5" xfId="983" xr:uid="{00000000-0005-0000-0000-000063030000}"/>
    <cellStyle name="Cálculo 5 10" xfId="3726" xr:uid="{00000000-0005-0000-0000-000064030000}"/>
    <cellStyle name="Cálculo 5 11" xfId="4317" xr:uid="{00000000-0005-0000-0000-000065030000}"/>
    <cellStyle name="Cálculo 5 12" xfId="3687" xr:uid="{00000000-0005-0000-0000-000066030000}"/>
    <cellStyle name="Cálculo 5 13" xfId="4820" xr:uid="{00000000-0005-0000-0000-000067030000}"/>
    <cellStyle name="Cálculo 5 2" xfId="3414" xr:uid="{00000000-0005-0000-0000-000068030000}"/>
    <cellStyle name="Cálculo 5 3" xfId="3393" xr:uid="{00000000-0005-0000-0000-000069030000}"/>
    <cellStyle name="Cálculo 5 4" xfId="3747" xr:uid="{00000000-0005-0000-0000-00006A030000}"/>
    <cellStyle name="Cálculo 5 5" xfId="3789" xr:uid="{00000000-0005-0000-0000-00006B030000}"/>
    <cellStyle name="Cálculo 5 6" xfId="3452" xr:uid="{00000000-0005-0000-0000-00006C030000}"/>
    <cellStyle name="Cálculo 5 7" xfId="3768" xr:uid="{00000000-0005-0000-0000-00006D030000}"/>
    <cellStyle name="Cálculo 5 8" xfId="3473" xr:uid="{00000000-0005-0000-0000-00006E030000}"/>
    <cellStyle name="Cálculo 5 9" xfId="3435" xr:uid="{00000000-0005-0000-0000-00006F030000}"/>
    <cellStyle name="Cálculo 6" xfId="984" xr:uid="{00000000-0005-0000-0000-000070030000}"/>
    <cellStyle name="Cálculo 6 10" xfId="3725" xr:uid="{00000000-0005-0000-0000-000071030000}"/>
    <cellStyle name="Cálculo 6 11" xfId="3520" xr:uid="{00000000-0005-0000-0000-000072030000}"/>
    <cellStyle name="Cálculo 6 12" xfId="4460" xr:uid="{00000000-0005-0000-0000-000073030000}"/>
    <cellStyle name="Cálculo 6 13" xfId="4819" xr:uid="{00000000-0005-0000-0000-000074030000}"/>
    <cellStyle name="Cálculo 6 2" xfId="3415" xr:uid="{00000000-0005-0000-0000-000075030000}"/>
    <cellStyle name="Cálculo 6 3" xfId="3394" xr:uid="{00000000-0005-0000-0000-000076030000}"/>
    <cellStyle name="Cálculo 6 4" xfId="3746" xr:uid="{00000000-0005-0000-0000-000077030000}"/>
    <cellStyle name="Cálculo 6 5" xfId="3788" xr:uid="{00000000-0005-0000-0000-000078030000}"/>
    <cellStyle name="Cálculo 6 6" xfId="3453" xr:uid="{00000000-0005-0000-0000-000079030000}"/>
    <cellStyle name="Cálculo 6 7" xfId="3767" xr:uid="{00000000-0005-0000-0000-00007A030000}"/>
    <cellStyle name="Cálculo 6 8" xfId="3474" xr:uid="{00000000-0005-0000-0000-00007B030000}"/>
    <cellStyle name="Cálculo 6 9" xfId="3007" xr:uid="{00000000-0005-0000-0000-00007C030000}"/>
    <cellStyle name="Cálculo 7" xfId="985" xr:uid="{00000000-0005-0000-0000-00007D030000}"/>
    <cellStyle name="Cálculo 7 10" xfId="3724" xr:uid="{00000000-0005-0000-0000-00007E030000}"/>
    <cellStyle name="Cálculo 7 11" xfId="3521" xr:uid="{00000000-0005-0000-0000-00007F030000}"/>
    <cellStyle name="Cálculo 7 12" xfId="3686" xr:uid="{00000000-0005-0000-0000-000080030000}"/>
    <cellStyle name="Cálculo 7 13" xfId="3523" xr:uid="{00000000-0005-0000-0000-000081030000}"/>
    <cellStyle name="Cálculo 7 2" xfId="3416" xr:uid="{00000000-0005-0000-0000-000082030000}"/>
    <cellStyle name="Cálculo 7 3" xfId="3395" xr:uid="{00000000-0005-0000-0000-000083030000}"/>
    <cellStyle name="Cálculo 7 4" xfId="3745" xr:uid="{00000000-0005-0000-0000-000084030000}"/>
    <cellStyle name="Cálculo 7 5" xfId="3787" xr:uid="{00000000-0005-0000-0000-000085030000}"/>
    <cellStyle name="Cálculo 7 6" xfId="3454" xr:uid="{00000000-0005-0000-0000-000086030000}"/>
    <cellStyle name="Cálculo 7 7" xfId="3766" xr:uid="{00000000-0005-0000-0000-000087030000}"/>
    <cellStyle name="Cálculo 7 8" xfId="3475" xr:uid="{00000000-0005-0000-0000-000088030000}"/>
    <cellStyle name="Cálculo 7 9" xfId="2990" xr:uid="{00000000-0005-0000-0000-000089030000}"/>
    <cellStyle name="Cálculo 8" xfId="986" xr:uid="{00000000-0005-0000-0000-00008A030000}"/>
    <cellStyle name="Cálculo 8 10" xfId="3723" xr:uid="{00000000-0005-0000-0000-00008B030000}"/>
    <cellStyle name="Cálculo 8 11" xfId="4316" xr:uid="{00000000-0005-0000-0000-00008C030000}"/>
    <cellStyle name="Cálculo 8 12" xfId="4463" xr:uid="{00000000-0005-0000-0000-00008D030000}"/>
    <cellStyle name="Cálculo 8 13" xfId="3524" xr:uid="{00000000-0005-0000-0000-00008E030000}"/>
    <cellStyle name="Cálculo 8 2" xfId="3417" xr:uid="{00000000-0005-0000-0000-00008F030000}"/>
    <cellStyle name="Cálculo 8 3" xfId="3396" xr:uid="{00000000-0005-0000-0000-000090030000}"/>
    <cellStyle name="Cálculo 8 4" xfId="3744" xr:uid="{00000000-0005-0000-0000-000091030000}"/>
    <cellStyle name="Cálculo 8 5" xfId="3786" xr:uid="{00000000-0005-0000-0000-000092030000}"/>
    <cellStyle name="Cálculo 8 6" xfId="3455" xr:uid="{00000000-0005-0000-0000-000093030000}"/>
    <cellStyle name="Cálculo 8 7" xfId="3765" xr:uid="{00000000-0005-0000-0000-000094030000}"/>
    <cellStyle name="Cálculo 8 8" xfId="3476" xr:uid="{00000000-0005-0000-0000-000095030000}"/>
    <cellStyle name="Cálculo 8 9" xfId="2987" xr:uid="{00000000-0005-0000-0000-000096030000}"/>
    <cellStyle name="Cálculo 9" xfId="987" xr:uid="{00000000-0005-0000-0000-000097030000}"/>
    <cellStyle name="Cálculo 9 10" xfId="3722" xr:uid="{00000000-0005-0000-0000-000098030000}"/>
    <cellStyle name="Cálculo 9 11" xfId="4315" xr:uid="{00000000-0005-0000-0000-000099030000}"/>
    <cellStyle name="Cálculo 9 12" xfId="3685" xr:uid="{00000000-0005-0000-0000-00009A030000}"/>
    <cellStyle name="Cálculo 9 13" xfId="3525" xr:uid="{00000000-0005-0000-0000-00009B030000}"/>
    <cellStyle name="Cálculo 9 2" xfId="3418" xr:uid="{00000000-0005-0000-0000-00009C030000}"/>
    <cellStyle name="Cálculo 9 3" xfId="3397" xr:uid="{00000000-0005-0000-0000-00009D030000}"/>
    <cellStyle name="Cálculo 9 4" xfId="3743" xr:uid="{00000000-0005-0000-0000-00009E030000}"/>
    <cellStyle name="Cálculo 9 5" xfId="3785" xr:uid="{00000000-0005-0000-0000-00009F030000}"/>
    <cellStyle name="Cálculo 9 6" xfId="3456" xr:uid="{00000000-0005-0000-0000-0000A0030000}"/>
    <cellStyle name="Cálculo 9 7" xfId="3764" xr:uid="{00000000-0005-0000-0000-0000A1030000}"/>
    <cellStyle name="Cálculo 9 8" xfId="3477" xr:uid="{00000000-0005-0000-0000-0000A2030000}"/>
    <cellStyle name="Cálculo 9 9" xfId="2970" xr:uid="{00000000-0005-0000-0000-0000A3030000}"/>
    <cellStyle name="Cancel" xfId="155" xr:uid="{00000000-0005-0000-0000-0000A4030000}"/>
    <cellStyle name="Celda de comprobación 10" xfId="988" xr:uid="{00000000-0005-0000-0000-0000A5030000}"/>
    <cellStyle name="Celda de comprobación 11" xfId="989" xr:uid="{00000000-0005-0000-0000-0000A6030000}"/>
    <cellStyle name="Celda de comprobación 12" xfId="990" xr:uid="{00000000-0005-0000-0000-0000A7030000}"/>
    <cellStyle name="Celda de comprobación 13" xfId="991" xr:uid="{00000000-0005-0000-0000-0000A8030000}"/>
    <cellStyle name="Celda de comprobación 14" xfId="992" xr:uid="{00000000-0005-0000-0000-0000A9030000}"/>
    <cellStyle name="Celda de comprobación 15" xfId="993" xr:uid="{00000000-0005-0000-0000-0000AA030000}"/>
    <cellStyle name="Celda de comprobación 16" xfId="994" xr:uid="{00000000-0005-0000-0000-0000AB030000}"/>
    <cellStyle name="Celda de comprobación 17" xfId="995" xr:uid="{00000000-0005-0000-0000-0000AC030000}"/>
    <cellStyle name="Celda de comprobación 18" xfId="996" xr:uid="{00000000-0005-0000-0000-0000AD030000}"/>
    <cellStyle name="Celda de comprobación 19" xfId="997" xr:uid="{00000000-0005-0000-0000-0000AE030000}"/>
    <cellStyle name="Celda de comprobación 2" xfId="21" xr:uid="{00000000-0005-0000-0000-0000AF030000}"/>
    <cellStyle name="Celda de comprobación 20" xfId="999" xr:uid="{00000000-0005-0000-0000-0000B0030000}"/>
    <cellStyle name="Celda de comprobación 21" xfId="1000" xr:uid="{00000000-0005-0000-0000-0000B1030000}"/>
    <cellStyle name="Celda de comprobación 3" xfId="156" xr:uid="{00000000-0005-0000-0000-0000B2030000}"/>
    <cellStyle name="Celda de comprobación 4" xfId="1001" xr:uid="{00000000-0005-0000-0000-0000B3030000}"/>
    <cellStyle name="Celda de comprobación 5" xfId="1002" xr:uid="{00000000-0005-0000-0000-0000B4030000}"/>
    <cellStyle name="Celda de comprobación 6" xfId="1003" xr:uid="{00000000-0005-0000-0000-0000B5030000}"/>
    <cellStyle name="Celda de comprobación 7" xfId="1004" xr:uid="{00000000-0005-0000-0000-0000B6030000}"/>
    <cellStyle name="Celda de comprobación 8" xfId="1005" xr:uid="{00000000-0005-0000-0000-0000B7030000}"/>
    <cellStyle name="Celda de comprobación 9" xfId="1006" xr:uid="{00000000-0005-0000-0000-0000B8030000}"/>
    <cellStyle name="Celda vinculada 10" xfId="1007" xr:uid="{00000000-0005-0000-0000-0000B9030000}"/>
    <cellStyle name="Celda vinculada 11" xfId="1008" xr:uid="{00000000-0005-0000-0000-0000BA030000}"/>
    <cellStyle name="Celda vinculada 12" xfId="1009" xr:uid="{00000000-0005-0000-0000-0000BB030000}"/>
    <cellStyle name="Celda vinculada 13" xfId="1010" xr:uid="{00000000-0005-0000-0000-0000BC030000}"/>
    <cellStyle name="Celda vinculada 14" xfId="1011" xr:uid="{00000000-0005-0000-0000-0000BD030000}"/>
    <cellStyle name="Celda vinculada 15" xfId="1012" xr:uid="{00000000-0005-0000-0000-0000BE030000}"/>
    <cellStyle name="Celda vinculada 16" xfId="1013" xr:uid="{00000000-0005-0000-0000-0000BF030000}"/>
    <cellStyle name="Celda vinculada 17" xfId="1014" xr:uid="{00000000-0005-0000-0000-0000C0030000}"/>
    <cellStyle name="Celda vinculada 18" xfId="1015" xr:uid="{00000000-0005-0000-0000-0000C1030000}"/>
    <cellStyle name="Celda vinculada 19" xfId="1016" xr:uid="{00000000-0005-0000-0000-0000C2030000}"/>
    <cellStyle name="Celda vinculada 2" xfId="22" xr:uid="{00000000-0005-0000-0000-0000C3030000}"/>
    <cellStyle name="Celda vinculada 20" xfId="1017" xr:uid="{00000000-0005-0000-0000-0000C4030000}"/>
    <cellStyle name="Celda vinculada 21" xfId="1018" xr:uid="{00000000-0005-0000-0000-0000C5030000}"/>
    <cellStyle name="Celda vinculada 3" xfId="157" xr:uid="{00000000-0005-0000-0000-0000C6030000}"/>
    <cellStyle name="Celda vinculada 4" xfId="1019" xr:uid="{00000000-0005-0000-0000-0000C7030000}"/>
    <cellStyle name="Celda vinculada 5" xfId="1020" xr:uid="{00000000-0005-0000-0000-0000C8030000}"/>
    <cellStyle name="Celda vinculada 6" xfId="1021" xr:uid="{00000000-0005-0000-0000-0000C9030000}"/>
    <cellStyle name="Celda vinculada 7" xfId="1022" xr:uid="{00000000-0005-0000-0000-0000CA030000}"/>
    <cellStyle name="Celda vinculada 8" xfId="1023" xr:uid="{00000000-0005-0000-0000-0000CB030000}"/>
    <cellStyle name="Celda vinculada 9" xfId="1024" xr:uid="{00000000-0005-0000-0000-0000CC030000}"/>
    <cellStyle name="Check Cell" xfId="1025" xr:uid="{00000000-0005-0000-0000-0000CD030000}"/>
    <cellStyle name="CIENTOS" xfId="158" xr:uid="{00000000-0005-0000-0000-0000CE030000}"/>
    <cellStyle name="CIENTOS 2" xfId="159" xr:uid="{00000000-0005-0000-0000-0000CF030000}"/>
    <cellStyle name="CIENTOS 2D" xfId="160" xr:uid="{00000000-0005-0000-0000-0000D0030000}"/>
    <cellStyle name="CIENTOS 2D 2" xfId="161" xr:uid="{00000000-0005-0000-0000-0000D1030000}"/>
    <cellStyle name="CIENTOS 2D_PRESUPUESTO FASE III ABR-2015 Rev3" xfId="162" xr:uid="{00000000-0005-0000-0000-0000D2030000}"/>
    <cellStyle name="CIENTOS 3D" xfId="163" xr:uid="{00000000-0005-0000-0000-0000D3030000}"/>
    <cellStyle name="CIENTOS 3D 2" xfId="164" xr:uid="{00000000-0005-0000-0000-0000D4030000}"/>
    <cellStyle name="CIENTOS 3D_PRESUPUESTO FASE III ABR-2015 Rev3" xfId="165" xr:uid="{00000000-0005-0000-0000-0000D5030000}"/>
    <cellStyle name="CIENTOS 4D" xfId="166" xr:uid="{00000000-0005-0000-0000-0000D6030000}"/>
    <cellStyle name="CIENTOS 4D 2" xfId="167" xr:uid="{00000000-0005-0000-0000-0000D7030000}"/>
    <cellStyle name="CIENTOS 4D_PRESUPUESTO FASE III ABR-2015 Rev3" xfId="168" xr:uid="{00000000-0005-0000-0000-0000D8030000}"/>
    <cellStyle name="CIENTOS_ANALISIS UNITARIO CONCRETO DE 3000 PSI Y VARIOS (ACERO GRADO 60)" xfId="1026" xr:uid="{00000000-0005-0000-0000-0000D9030000}"/>
    <cellStyle name="Comma" xfId="169" xr:uid="{00000000-0005-0000-0000-0000DA030000}"/>
    <cellStyle name="Comma0" xfId="170" xr:uid="{00000000-0005-0000-0000-0000DB030000}"/>
    <cellStyle name="Comma0 - Modelo5" xfId="1028" xr:uid="{00000000-0005-0000-0000-0000DC030000}"/>
    <cellStyle name="Comma0 10" xfId="3172" xr:uid="{00000000-0005-0000-0000-0000DD030000}"/>
    <cellStyle name="Comma0 11" xfId="4492" xr:uid="{00000000-0005-0000-0000-0000DE030000}"/>
    <cellStyle name="Comma0 12" xfId="4584" xr:uid="{00000000-0005-0000-0000-0000DF030000}"/>
    <cellStyle name="Comma0 13" xfId="4778" xr:uid="{00000000-0005-0000-0000-0000E0030000}"/>
    <cellStyle name="Comma0 14" xfId="4451" xr:uid="{00000000-0005-0000-0000-0000E1030000}"/>
    <cellStyle name="Comma0 15" xfId="3174" xr:uid="{00000000-0005-0000-0000-0000E2030000}"/>
    <cellStyle name="Comma0 16" xfId="4924" xr:uid="{00000000-0005-0000-0000-0000E3030000}"/>
    <cellStyle name="Comma0 17" xfId="4745" xr:uid="{00000000-0005-0000-0000-0000E4030000}"/>
    <cellStyle name="Comma0 18" xfId="4108" xr:uid="{00000000-0005-0000-0000-0000E5030000}"/>
    <cellStyle name="Comma0 19" xfId="4795" xr:uid="{00000000-0005-0000-0000-0000E6030000}"/>
    <cellStyle name="Comma0 2" xfId="254" xr:uid="{00000000-0005-0000-0000-0000E7030000}"/>
    <cellStyle name="Comma0 20" xfId="4987" xr:uid="{00000000-0005-0000-0000-0000E8030000}"/>
    <cellStyle name="Comma0 3" xfId="3010" xr:uid="{00000000-0005-0000-0000-0000E9030000}"/>
    <cellStyle name="Comma0 4" xfId="4197" xr:uid="{00000000-0005-0000-0000-0000EA030000}"/>
    <cellStyle name="Comma0 5" xfId="4321" xr:uid="{00000000-0005-0000-0000-0000EB030000}"/>
    <cellStyle name="Comma0 6" xfId="4281" xr:uid="{00000000-0005-0000-0000-0000EC030000}"/>
    <cellStyle name="Comma0 7" xfId="4112" xr:uid="{00000000-0005-0000-0000-0000ED030000}"/>
    <cellStyle name="Comma0 8" xfId="4476" xr:uid="{00000000-0005-0000-0000-0000EE030000}"/>
    <cellStyle name="Comma0 9" xfId="4464" xr:uid="{00000000-0005-0000-0000-0000EF030000}"/>
    <cellStyle name="Comma1 - Modelo1" xfId="1029" xr:uid="{00000000-0005-0000-0000-0000F0030000}"/>
    <cellStyle name="Curren - Modelo2" xfId="1030" xr:uid="{00000000-0005-0000-0000-0000F1030000}"/>
    <cellStyle name="Currency" xfId="171" xr:uid="{00000000-0005-0000-0000-0000F2030000}"/>
    <cellStyle name="Currency [0]_APU" xfId="255" xr:uid="{00000000-0005-0000-0000-0000F3030000}"/>
    <cellStyle name="Currency_APU" xfId="256" xr:uid="{00000000-0005-0000-0000-0000F4030000}"/>
    <cellStyle name="Currency0" xfId="172" xr:uid="{00000000-0005-0000-0000-0000F5030000}"/>
    <cellStyle name="Currency0 2" xfId="257" xr:uid="{00000000-0005-0000-0000-0000F6030000}"/>
    <cellStyle name="Date" xfId="173" xr:uid="{00000000-0005-0000-0000-0000F7030000}"/>
    <cellStyle name="Date 2" xfId="258" xr:uid="{00000000-0005-0000-0000-0000F8030000}"/>
    <cellStyle name="Encabezado 4 10" xfId="1031" xr:uid="{00000000-0005-0000-0000-0000F9030000}"/>
    <cellStyle name="Encabezado 4 11" xfId="1032" xr:uid="{00000000-0005-0000-0000-0000FA030000}"/>
    <cellStyle name="Encabezado 4 12" xfId="1033" xr:uid="{00000000-0005-0000-0000-0000FB030000}"/>
    <cellStyle name="Encabezado 4 13" xfId="1034" xr:uid="{00000000-0005-0000-0000-0000FC030000}"/>
    <cellStyle name="Encabezado 4 14" xfId="1035" xr:uid="{00000000-0005-0000-0000-0000FD030000}"/>
    <cellStyle name="Encabezado 4 15" xfId="1036" xr:uid="{00000000-0005-0000-0000-0000FE030000}"/>
    <cellStyle name="Encabezado 4 16" xfId="1037" xr:uid="{00000000-0005-0000-0000-0000FF030000}"/>
    <cellStyle name="Encabezado 4 17" xfId="1038" xr:uid="{00000000-0005-0000-0000-000000040000}"/>
    <cellStyle name="Encabezado 4 18" xfId="1039" xr:uid="{00000000-0005-0000-0000-000001040000}"/>
    <cellStyle name="Encabezado 4 19" xfId="1040" xr:uid="{00000000-0005-0000-0000-000002040000}"/>
    <cellStyle name="Encabezado 4 2" xfId="23" xr:uid="{00000000-0005-0000-0000-000003040000}"/>
    <cellStyle name="Encabezado 4 20" xfId="1041" xr:uid="{00000000-0005-0000-0000-000004040000}"/>
    <cellStyle name="Encabezado 4 21" xfId="1042" xr:uid="{00000000-0005-0000-0000-000005040000}"/>
    <cellStyle name="Encabezado 4 3" xfId="174" xr:uid="{00000000-0005-0000-0000-000006040000}"/>
    <cellStyle name="Encabezado 4 4" xfId="1043" xr:uid="{00000000-0005-0000-0000-000007040000}"/>
    <cellStyle name="Encabezado 4 5" xfId="1044" xr:uid="{00000000-0005-0000-0000-000008040000}"/>
    <cellStyle name="Encabezado 4 6" xfId="1045" xr:uid="{00000000-0005-0000-0000-000009040000}"/>
    <cellStyle name="Encabezado 4 7" xfId="1046" xr:uid="{00000000-0005-0000-0000-00000A040000}"/>
    <cellStyle name="Encabezado 4 8" xfId="1047" xr:uid="{00000000-0005-0000-0000-00000B040000}"/>
    <cellStyle name="Encabezado 4 9" xfId="1048" xr:uid="{00000000-0005-0000-0000-00000C040000}"/>
    <cellStyle name="Énfasis 1" xfId="1049" xr:uid="{00000000-0005-0000-0000-00000D040000}"/>
    <cellStyle name="Énfasis 2" xfId="1050" xr:uid="{00000000-0005-0000-0000-00000E040000}"/>
    <cellStyle name="Énfasis 3" xfId="1051" xr:uid="{00000000-0005-0000-0000-00000F040000}"/>
    <cellStyle name="Énfasis1 - 20%" xfId="1052" xr:uid="{00000000-0005-0000-0000-000010040000}"/>
    <cellStyle name="Énfasis1 - 40%" xfId="1053" xr:uid="{00000000-0005-0000-0000-000011040000}"/>
    <cellStyle name="Énfasis1 - 60%" xfId="1054" xr:uid="{00000000-0005-0000-0000-000012040000}"/>
    <cellStyle name="Énfasis1 10" xfId="1055" xr:uid="{00000000-0005-0000-0000-000013040000}"/>
    <cellStyle name="Énfasis1 11" xfId="1056" xr:uid="{00000000-0005-0000-0000-000014040000}"/>
    <cellStyle name="Énfasis1 12" xfId="1057" xr:uid="{00000000-0005-0000-0000-000015040000}"/>
    <cellStyle name="Énfasis1 13" xfId="1058" xr:uid="{00000000-0005-0000-0000-000016040000}"/>
    <cellStyle name="Énfasis1 14" xfId="1059" xr:uid="{00000000-0005-0000-0000-000017040000}"/>
    <cellStyle name="Énfasis1 15" xfId="1060" xr:uid="{00000000-0005-0000-0000-000018040000}"/>
    <cellStyle name="Énfasis1 16" xfId="1061" xr:uid="{00000000-0005-0000-0000-000019040000}"/>
    <cellStyle name="Énfasis1 17" xfId="1062" xr:uid="{00000000-0005-0000-0000-00001A040000}"/>
    <cellStyle name="Énfasis1 18" xfId="1063" xr:uid="{00000000-0005-0000-0000-00001B040000}"/>
    <cellStyle name="Énfasis1 19" xfId="1064" xr:uid="{00000000-0005-0000-0000-00001C040000}"/>
    <cellStyle name="Énfasis1 2" xfId="24" xr:uid="{00000000-0005-0000-0000-00001D040000}"/>
    <cellStyle name="Énfasis1 20" xfId="1065" xr:uid="{00000000-0005-0000-0000-00001E040000}"/>
    <cellStyle name="Énfasis1 21" xfId="1066" xr:uid="{00000000-0005-0000-0000-00001F040000}"/>
    <cellStyle name="Énfasis1 3" xfId="175" xr:uid="{00000000-0005-0000-0000-000020040000}"/>
    <cellStyle name="Énfasis1 4" xfId="1067" xr:uid="{00000000-0005-0000-0000-000021040000}"/>
    <cellStyle name="Énfasis1 5" xfId="1068" xr:uid="{00000000-0005-0000-0000-000022040000}"/>
    <cellStyle name="Énfasis1 6" xfId="1069" xr:uid="{00000000-0005-0000-0000-000023040000}"/>
    <cellStyle name="Énfasis1 7" xfId="1070" xr:uid="{00000000-0005-0000-0000-000024040000}"/>
    <cellStyle name="Énfasis1 8" xfId="1071" xr:uid="{00000000-0005-0000-0000-000025040000}"/>
    <cellStyle name="Énfasis1 9" xfId="1072" xr:uid="{00000000-0005-0000-0000-000026040000}"/>
    <cellStyle name="Énfasis2 - 20%" xfId="1073" xr:uid="{00000000-0005-0000-0000-000027040000}"/>
    <cellStyle name="Énfasis2 - 40%" xfId="1074" xr:uid="{00000000-0005-0000-0000-000028040000}"/>
    <cellStyle name="Énfasis2 - 60%" xfId="1075" xr:uid="{00000000-0005-0000-0000-000029040000}"/>
    <cellStyle name="Énfasis2 10" xfId="1076" xr:uid="{00000000-0005-0000-0000-00002A040000}"/>
    <cellStyle name="Énfasis2 11" xfId="1077" xr:uid="{00000000-0005-0000-0000-00002B040000}"/>
    <cellStyle name="Énfasis2 12" xfId="1078" xr:uid="{00000000-0005-0000-0000-00002C040000}"/>
    <cellStyle name="Énfasis2 13" xfId="1079" xr:uid="{00000000-0005-0000-0000-00002D040000}"/>
    <cellStyle name="Énfasis2 14" xfId="1080" xr:uid="{00000000-0005-0000-0000-00002E040000}"/>
    <cellStyle name="Énfasis2 15" xfId="1081" xr:uid="{00000000-0005-0000-0000-00002F040000}"/>
    <cellStyle name="Énfasis2 16" xfId="1082" xr:uid="{00000000-0005-0000-0000-000030040000}"/>
    <cellStyle name="Énfasis2 17" xfId="1083" xr:uid="{00000000-0005-0000-0000-000031040000}"/>
    <cellStyle name="Énfasis2 18" xfId="1084" xr:uid="{00000000-0005-0000-0000-000032040000}"/>
    <cellStyle name="Énfasis2 19" xfId="1085" xr:uid="{00000000-0005-0000-0000-000033040000}"/>
    <cellStyle name="Énfasis2 2" xfId="25" xr:uid="{00000000-0005-0000-0000-000034040000}"/>
    <cellStyle name="Énfasis2 20" xfId="1086" xr:uid="{00000000-0005-0000-0000-000035040000}"/>
    <cellStyle name="Énfasis2 21" xfId="1087" xr:uid="{00000000-0005-0000-0000-000036040000}"/>
    <cellStyle name="Énfasis2 3" xfId="176" xr:uid="{00000000-0005-0000-0000-000037040000}"/>
    <cellStyle name="Énfasis2 4" xfId="1089" xr:uid="{00000000-0005-0000-0000-000038040000}"/>
    <cellStyle name="Énfasis2 5" xfId="1090" xr:uid="{00000000-0005-0000-0000-000039040000}"/>
    <cellStyle name="Énfasis2 6" xfId="1091" xr:uid="{00000000-0005-0000-0000-00003A040000}"/>
    <cellStyle name="Énfasis2 7" xfId="1092" xr:uid="{00000000-0005-0000-0000-00003B040000}"/>
    <cellStyle name="Énfasis2 8" xfId="1093" xr:uid="{00000000-0005-0000-0000-00003C040000}"/>
    <cellStyle name="Énfasis2 9" xfId="1094" xr:uid="{00000000-0005-0000-0000-00003D040000}"/>
    <cellStyle name="Énfasis3 - 20%" xfId="1095" xr:uid="{00000000-0005-0000-0000-00003E040000}"/>
    <cellStyle name="Énfasis3 - 40%" xfId="1096" xr:uid="{00000000-0005-0000-0000-00003F040000}"/>
    <cellStyle name="Énfasis3 - 60%" xfId="1097" xr:uid="{00000000-0005-0000-0000-000040040000}"/>
    <cellStyle name="Énfasis3 10" xfId="1098" xr:uid="{00000000-0005-0000-0000-000041040000}"/>
    <cellStyle name="Énfasis3 11" xfId="1099" xr:uid="{00000000-0005-0000-0000-000042040000}"/>
    <cellStyle name="Énfasis3 12" xfId="1100" xr:uid="{00000000-0005-0000-0000-000043040000}"/>
    <cellStyle name="Énfasis3 13" xfId="1101" xr:uid="{00000000-0005-0000-0000-000044040000}"/>
    <cellStyle name="Énfasis3 14" xfId="1102" xr:uid="{00000000-0005-0000-0000-000045040000}"/>
    <cellStyle name="Énfasis3 15" xfId="1103" xr:uid="{00000000-0005-0000-0000-000046040000}"/>
    <cellStyle name="Énfasis3 16" xfId="1104" xr:uid="{00000000-0005-0000-0000-000047040000}"/>
    <cellStyle name="Énfasis3 17" xfId="1105" xr:uid="{00000000-0005-0000-0000-000048040000}"/>
    <cellStyle name="Énfasis3 18" xfId="1106" xr:uid="{00000000-0005-0000-0000-000049040000}"/>
    <cellStyle name="Énfasis3 19" xfId="1107" xr:uid="{00000000-0005-0000-0000-00004A040000}"/>
    <cellStyle name="Énfasis3 2" xfId="26" xr:uid="{00000000-0005-0000-0000-00004B040000}"/>
    <cellStyle name="Énfasis3 20" xfId="1108" xr:uid="{00000000-0005-0000-0000-00004C040000}"/>
    <cellStyle name="Énfasis3 21" xfId="1109" xr:uid="{00000000-0005-0000-0000-00004D040000}"/>
    <cellStyle name="Énfasis3 3" xfId="177" xr:uid="{00000000-0005-0000-0000-00004E040000}"/>
    <cellStyle name="Énfasis3 4" xfId="1111" xr:uid="{00000000-0005-0000-0000-00004F040000}"/>
    <cellStyle name="Énfasis3 5" xfId="1112" xr:uid="{00000000-0005-0000-0000-000050040000}"/>
    <cellStyle name="Énfasis3 6" xfId="1113" xr:uid="{00000000-0005-0000-0000-000051040000}"/>
    <cellStyle name="Énfasis3 7" xfId="1114" xr:uid="{00000000-0005-0000-0000-000052040000}"/>
    <cellStyle name="Énfasis3 8" xfId="1115" xr:uid="{00000000-0005-0000-0000-000053040000}"/>
    <cellStyle name="Énfasis3 9" xfId="1116" xr:uid="{00000000-0005-0000-0000-000054040000}"/>
    <cellStyle name="Énfasis4 - 20%" xfId="1117" xr:uid="{00000000-0005-0000-0000-000055040000}"/>
    <cellStyle name="Énfasis4 - 40%" xfId="1118" xr:uid="{00000000-0005-0000-0000-000056040000}"/>
    <cellStyle name="Énfasis4 - 60%" xfId="1119" xr:uid="{00000000-0005-0000-0000-000057040000}"/>
    <cellStyle name="Énfasis4 10" xfId="1120" xr:uid="{00000000-0005-0000-0000-000058040000}"/>
    <cellStyle name="Énfasis4 11" xfId="1121" xr:uid="{00000000-0005-0000-0000-000059040000}"/>
    <cellStyle name="Énfasis4 12" xfId="1122" xr:uid="{00000000-0005-0000-0000-00005A040000}"/>
    <cellStyle name="Énfasis4 13" xfId="1123" xr:uid="{00000000-0005-0000-0000-00005B040000}"/>
    <cellStyle name="Énfasis4 14" xfId="1124" xr:uid="{00000000-0005-0000-0000-00005C040000}"/>
    <cellStyle name="Énfasis4 15" xfId="1125" xr:uid="{00000000-0005-0000-0000-00005D040000}"/>
    <cellStyle name="Énfasis4 16" xfId="1126" xr:uid="{00000000-0005-0000-0000-00005E040000}"/>
    <cellStyle name="Énfasis4 17" xfId="1127" xr:uid="{00000000-0005-0000-0000-00005F040000}"/>
    <cellStyle name="Énfasis4 18" xfId="1128" xr:uid="{00000000-0005-0000-0000-000060040000}"/>
    <cellStyle name="Énfasis4 19" xfId="1129" xr:uid="{00000000-0005-0000-0000-000061040000}"/>
    <cellStyle name="Énfasis4 2" xfId="27" xr:uid="{00000000-0005-0000-0000-000062040000}"/>
    <cellStyle name="Énfasis4 20" xfId="1130" xr:uid="{00000000-0005-0000-0000-000063040000}"/>
    <cellStyle name="Énfasis4 21" xfId="1131" xr:uid="{00000000-0005-0000-0000-000064040000}"/>
    <cellStyle name="Énfasis4 3" xfId="178" xr:uid="{00000000-0005-0000-0000-000065040000}"/>
    <cellStyle name="Énfasis4 4" xfId="1132" xr:uid="{00000000-0005-0000-0000-000066040000}"/>
    <cellStyle name="Énfasis4 5" xfId="1133" xr:uid="{00000000-0005-0000-0000-000067040000}"/>
    <cellStyle name="Énfasis4 6" xfId="1134" xr:uid="{00000000-0005-0000-0000-000068040000}"/>
    <cellStyle name="Énfasis4 7" xfId="1135" xr:uid="{00000000-0005-0000-0000-000069040000}"/>
    <cellStyle name="Énfasis4 8" xfId="1136" xr:uid="{00000000-0005-0000-0000-00006A040000}"/>
    <cellStyle name="Énfasis4 9" xfId="1137" xr:uid="{00000000-0005-0000-0000-00006B040000}"/>
    <cellStyle name="Énfasis5 - 20%" xfId="1138" xr:uid="{00000000-0005-0000-0000-00006C040000}"/>
    <cellStyle name="Énfasis5 - 40%" xfId="1139" xr:uid="{00000000-0005-0000-0000-00006D040000}"/>
    <cellStyle name="Énfasis5 - 60%" xfId="1140" xr:uid="{00000000-0005-0000-0000-00006E040000}"/>
    <cellStyle name="Énfasis5 10" xfId="1141" xr:uid="{00000000-0005-0000-0000-00006F040000}"/>
    <cellStyle name="Énfasis5 11" xfId="1142" xr:uid="{00000000-0005-0000-0000-000070040000}"/>
    <cellStyle name="Énfasis5 12" xfId="1143" xr:uid="{00000000-0005-0000-0000-000071040000}"/>
    <cellStyle name="Énfasis5 13" xfId="1144" xr:uid="{00000000-0005-0000-0000-000072040000}"/>
    <cellStyle name="Énfasis5 14" xfId="1145" xr:uid="{00000000-0005-0000-0000-000073040000}"/>
    <cellStyle name="Énfasis5 15" xfId="1146" xr:uid="{00000000-0005-0000-0000-000074040000}"/>
    <cellStyle name="Énfasis5 16" xfId="1147" xr:uid="{00000000-0005-0000-0000-000075040000}"/>
    <cellStyle name="Énfasis5 17" xfId="1148" xr:uid="{00000000-0005-0000-0000-000076040000}"/>
    <cellStyle name="Énfasis5 18" xfId="1149" xr:uid="{00000000-0005-0000-0000-000077040000}"/>
    <cellStyle name="Énfasis5 19" xfId="1150" xr:uid="{00000000-0005-0000-0000-000078040000}"/>
    <cellStyle name="Énfasis5 2" xfId="28" xr:uid="{00000000-0005-0000-0000-000079040000}"/>
    <cellStyle name="Énfasis5 20" xfId="1152" xr:uid="{00000000-0005-0000-0000-00007A040000}"/>
    <cellStyle name="Énfasis5 21" xfId="1153" xr:uid="{00000000-0005-0000-0000-00007B040000}"/>
    <cellStyle name="Énfasis5 3" xfId="179" xr:uid="{00000000-0005-0000-0000-00007C040000}"/>
    <cellStyle name="Énfasis5 4" xfId="1154" xr:uid="{00000000-0005-0000-0000-00007D040000}"/>
    <cellStyle name="Énfasis5 5" xfId="1155" xr:uid="{00000000-0005-0000-0000-00007E040000}"/>
    <cellStyle name="Énfasis5 6" xfId="1156" xr:uid="{00000000-0005-0000-0000-00007F040000}"/>
    <cellStyle name="Énfasis5 7" xfId="1157" xr:uid="{00000000-0005-0000-0000-000080040000}"/>
    <cellStyle name="Énfasis5 8" xfId="1158" xr:uid="{00000000-0005-0000-0000-000081040000}"/>
    <cellStyle name="Énfasis5 9" xfId="1159" xr:uid="{00000000-0005-0000-0000-000082040000}"/>
    <cellStyle name="Énfasis6 - 20%" xfId="1160" xr:uid="{00000000-0005-0000-0000-000083040000}"/>
    <cellStyle name="Énfasis6 - 40%" xfId="1161" xr:uid="{00000000-0005-0000-0000-000084040000}"/>
    <cellStyle name="Énfasis6 - 60%" xfId="1162" xr:uid="{00000000-0005-0000-0000-000085040000}"/>
    <cellStyle name="Énfasis6 10" xfId="1163" xr:uid="{00000000-0005-0000-0000-000086040000}"/>
    <cellStyle name="Énfasis6 11" xfId="1164" xr:uid="{00000000-0005-0000-0000-000087040000}"/>
    <cellStyle name="Énfasis6 12" xfId="1165" xr:uid="{00000000-0005-0000-0000-000088040000}"/>
    <cellStyle name="Énfasis6 13" xfId="1166" xr:uid="{00000000-0005-0000-0000-000089040000}"/>
    <cellStyle name="Énfasis6 14" xfId="1167" xr:uid="{00000000-0005-0000-0000-00008A040000}"/>
    <cellStyle name="Énfasis6 15" xfId="1168" xr:uid="{00000000-0005-0000-0000-00008B040000}"/>
    <cellStyle name="Énfasis6 16" xfId="1169" xr:uid="{00000000-0005-0000-0000-00008C040000}"/>
    <cellStyle name="Énfasis6 17" xfId="1170" xr:uid="{00000000-0005-0000-0000-00008D040000}"/>
    <cellStyle name="Énfasis6 18" xfId="1171" xr:uid="{00000000-0005-0000-0000-00008E040000}"/>
    <cellStyle name="Énfasis6 19" xfId="1172" xr:uid="{00000000-0005-0000-0000-00008F040000}"/>
    <cellStyle name="Énfasis6 2" xfId="29" xr:uid="{00000000-0005-0000-0000-000090040000}"/>
    <cellStyle name="Énfasis6 20" xfId="1173" xr:uid="{00000000-0005-0000-0000-000091040000}"/>
    <cellStyle name="Énfasis6 21" xfId="1174" xr:uid="{00000000-0005-0000-0000-000092040000}"/>
    <cellStyle name="Énfasis6 3" xfId="180" xr:uid="{00000000-0005-0000-0000-000093040000}"/>
    <cellStyle name="Énfasis6 4" xfId="1175" xr:uid="{00000000-0005-0000-0000-000094040000}"/>
    <cellStyle name="Énfasis6 5" xfId="1176" xr:uid="{00000000-0005-0000-0000-000095040000}"/>
    <cellStyle name="Énfasis6 6" xfId="1177" xr:uid="{00000000-0005-0000-0000-000096040000}"/>
    <cellStyle name="Énfasis6 7" xfId="1178" xr:uid="{00000000-0005-0000-0000-000097040000}"/>
    <cellStyle name="Énfasis6 8" xfId="1179" xr:uid="{00000000-0005-0000-0000-000098040000}"/>
    <cellStyle name="Énfasis6 9" xfId="1180" xr:uid="{00000000-0005-0000-0000-000099040000}"/>
    <cellStyle name="ENTERO" xfId="1181" xr:uid="{00000000-0005-0000-0000-00009A040000}"/>
    <cellStyle name="Entrada 10" xfId="1182" xr:uid="{00000000-0005-0000-0000-00009B040000}"/>
    <cellStyle name="Entrada 10 10" xfId="4490" xr:uid="{00000000-0005-0000-0000-00009C040000}"/>
    <cellStyle name="Entrada 10 11" xfId="3595" xr:uid="{00000000-0005-0000-0000-00009D040000}"/>
    <cellStyle name="Entrada 10 12" xfId="4498" xr:uid="{00000000-0005-0000-0000-00009E040000}"/>
    <cellStyle name="Entrada 10 13" xfId="3608" xr:uid="{00000000-0005-0000-0000-00009F040000}"/>
    <cellStyle name="Entrada 10 2" xfId="3526" xr:uid="{00000000-0005-0000-0000-0000A0040000}"/>
    <cellStyle name="Entrada 10 3" xfId="3491" xr:uid="{00000000-0005-0000-0000-0000A1040000}"/>
    <cellStyle name="Entrada 10 4" xfId="3670" xr:uid="{00000000-0005-0000-0000-0000A2040000}"/>
    <cellStyle name="Entrada 10 5" xfId="3720" xr:uid="{00000000-0005-0000-0000-0000A3040000}"/>
    <cellStyle name="Entrada 10 6" xfId="3566" xr:uid="{00000000-0005-0000-0000-0000A4040000}"/>
    <cellStyle name="Entrada 10 7" xfId="3684" xr:uid="{00000000-0005-0000-0000-0000A5040000}"/>
    <cellStyle name="Entrada 10 8" xfId="3580" xr:uid="{00000000-0005-0000-0000-0000A6040000}"/>
    <cellStyle name="Entrada 10 9" xfId="3548" xr:uid="{00000000-0005-0000-0000-0000A7040000}"/>
    <cellStyle name="Entrada 11" xfId="1183" xr:uid="{00000000-0005-0000-0000-0000A8040000}"/>
    <cellStyle name="Entrada 11 10" xfId="3645" xr:uid="{00000000-0005-0000-0000-0000A9040000}"/>
    <cellStyle name="Entrada 11 11" xfId="3596" xr:uid="{00000000-0005-0000-0000-0000AA040000}"/>
    <cellStyle name="Entrada 11 12" xfId="807" xr:uid="{00000000-0005-0000-0000-0000AB040000}"/>
    <cellStyle name="Entrada 11 13" xfId="4483" xr:uid="{00000000-0005-0000-0000-0000AC040000}"/>
    <cellStyle name="Entrada 11 2" xfId="3527" xr:uid="{00000000-0005-0000-0000-0000AD040000}"/>
    <cellStyle name="Entrada 11 3" xfId="3492" xr:uid="{00000000-0005-0000-0000-0000AE040000}"/>
    <cellStyle name="Entrada 11 4" xfId="3669" xr:uid="{00000000-0005-0000-0000-0000AF040000}"/>
    <cellStyle name="Entrada 11 5" xfId="3719" xr:uid="{00000000-0005-0000-0000-0000B0040000}"/>
    <cellStyle name="Entrada 11 6" xfId="3567" xr:uid="{00000000-0005-0000-0000-0000B1040000}"/>
    <cellStyle name="Entrada 11 7" xfId="3683" xr:uid="{00000000-0005-0000-0000-0000B2040000}"/>
    <cellStyle name="Entrada 11 8" xfId="3581" xr:uid="{00000000-0005-0000-0000-0000B3040000}"/>
    <cellStyle name="Entrada 11 9" xfId="3549" xr:uid="{00000000-0005-0000-0000-0000B4040000}"/>
    <cellStyle name="Entrada 12" xfId="1184" xr:uid="{00000000-0005-0000-0000-0000B5040000}"/>
    <cellStyle name="Entrada 12 10" xfId="3644" xr:uid="{00000000-0005-0000-0000-0000B6040000}"/>
    <cellStyle name="Entrada 12 11" xfId="3597" xr:uid="{00000000-0005-0000-0000-0000B7040000}"/>
    <cellStyle name="Entrada 12 12" xfId="3632" xr:uid="{00000000-0005-0000-0000-0000B8040000}"/>
    <cellStyle name="Entrada 12 13" xfId="3609" xr:uid="{00000000-0005-0000-0000-0000B9040000}"/>
    <cellStyle name="Entrada 12 2" xfId="3528" xr:uid="{00000000-0005-0000-0000-0000BA040000}"/>
    <cellStyle name="Entrada 12 3" xfId="3493" xr:uid="{00000000-0005-0000-0000-0000BB040000}"/>
    <cellStyle name="Entrada 12 4" xfId="3668" xr:uid="{00000000-0005-0000-0000-0000BC040000}"/>
    <cellStyle name="Entrada 12 5" xfId="3718" xr:uid="{00000000-0005-0000-0000-0000BD040000}"/>
    <cellStyle name="Entrada 12 6" xfId="4363" xr:uid="{00000000-0005-0000-0000-0000BE040000}"/>
    <cellStyle name="Entrada 12 7" xfId="3682" xr:uid="{00000000-0005-0000-0000-0000BF040000}"/>
    <cellStyle name="Entrada 12 8" xfId="4387" xr:uid="{00000000-0005-0000-0000-0000C0040000}"/>
    <cellStyle name="Entrada 12 9" xfId="4280" xr:uid="{00000000-0005-0000-0000-0000C1040000}"/>
    <cellStyle name="Entrada 13" xfId="1185" xr:uid="{00000000-0005-0000-0000-0000C2040000}"/>
    <cellStyle name="Entrada 13 10" xfId="3643" xr:uid="{00000000-0005-0000-0000-0000C3040000}"/>
    <cellStyle name="Entrada 13 11" xfId="3598" xr:uid="{00000000-0005-0000-0000-0000C4040000}"/>
    <cellStyle name="Entrada 13 12" xfId="3631" xr:uid="{00000000-0005-0000-0000-0000C5040000}"/>
    <cellStyle name="Entrada 13 13" xfId="4480" xr:uid="{00000000-0005-0000-0000-0000C6040000}"/>
    <cellStyle name="Entrada 13 2" xfId="3529" xr:uid="{00000000-0005-0000-0000-0000C7040000}"/>
    <cellStyle name="Entrada 13 3" xfId="3494" xr:uid="{00000000-0005-0000-0000-0000C8040000}"/>
    <cellStyle name="Entrada 13 4" xfId="3667" xr:uid="{00000000-0005-0000-0000-0000C9040000}"/>
    <cellStyle name="Entrada 13 5" xfId="3717" xr:uid="{00000000-0005-0000-0000-0000CA040000}"/>
    <cellStyle name="Entrada 13 6" xfId="3568" xr:uid="{00000000-0005-0000-0000-0000CB040000}"/>
    <cellStyle name="Entrada 13 7" xfId="3681" xr:uid="{00000000-0005-0000-0000-0000CC040000}"/>
    <cellStyle name="Entrada 13 8" xfId="4362" xr:uid="{00000000-0005-0000-0000-0000CD040000}"/>
    <cellStyle name="Entrada 13 9" xfId="3550" xr:uid="{00000000-0005-0000-0000-0000CE040000}"/>
    <cellStyle name="Entrada 14" xfId="1186" xr:uid="{00000000-0005-0000-0000-0000CF040000}"/>
    <cellStyle name="Entrada 14 10" xfId="3642" xr:uid="{00000000-0005-0000-0000-0000D0040000}"/>
    <cellStyle name="Entrada 14 11" xfId="3599" xr:uid="{00000000-0005-0000-0000-0000D1040000}"/>
    <cellStyle name="Entrada 14 12" xfId="4355" xr:uid="{00000000-0005-0000-0000-0000D2040000}"/>
    <cellStyle name="Entrada 14 13" xfId="4312" xr:uid="{00000000-0005-0000-0000-0000D3040000}"/>
    <cellStyle name="Entrada 14 2" xfId="3530" xr:uid="{00000000-0005-0000-0000-0000D4040000}"/>
    <cellStyle name="Entrada 14 3" xfId="3495" xr:uid="{00000000-0005-0000-0000-0000D5040000}"/>
    <cellStyle name="Entrada 14 4" xfId="3666" xr:uid="{00000000-0005-0000-0000-0000D6040000}"/>
    <cellStyle name="Entrada 14 5" xfId="3716" xr:uid="{00000000-0005-0000-0000-0000D7040000}"/>
    <cellStyle name="Entrada 14 6" xfId="3569" xr:uid="{00000000-0005-0000-0000-0000D8040000}"/>
    <cellStyle name="Entrada 14 7" xfId="3680" xr:uid="{00000000-0005-0000-0000-0000D9040000}"/>
    <cellStyle name="Entrada 14 8" xfId="4369" xr:uid="{00000000-0005-0000-0000-0000DA040000}"/>
    <cellStyle name="Entrada 14 9" xfId="3551" xr:uid="{00000000-0005-0000-0000-0000DB040000}"/>
    <cellStyle name="Entrada 15" xfId="1187" xr:uid="{00000000-0005-0000-0000-0000DC040000}"/>
    <cellStyle name="Entrada 15 10" xfId="3641" xr:uid="{00000000-0005-0000-0000-0000DD040000}"/>
    <cellStyle name="Entrada 15 11" xfId="4477" xr:uid="{00000000-0005-0000-0000-0000DE040000}"/>
    <cellStyle name="Entrada 15 12" xfId="4177" xr:uid="{00000000-0005-0000-0000-0000DF040000}"/>
    <cellStyle name="Entrada 15 13" xfId="3610" xr:uid="{00000000-0005-0000-0000-0000E0040000}"/>
    <cellStyle name="Entrada 15 2" xfId="3531" xr:uid="{00000000-0005-0000-0000-0000E1040000}"/>
    <cellStyle name="Entrada 15 3" xfId="3496" xr:uid="{00000000-0005-0000-0000-0000E2040000}"/>
    <cellStyle name="Entrada 15 4" xfId="3665" xr:uid="{00000000-0005-0000-0000-0000E3040000}"/>
    <cellStyle name="Entrada 15 5" xfId="3715" xr:uid="{00000000-0005-0000-0000-0000E4040000}"/>
    <cellStyle name="Entrada 15 6" xfId="4370" xr:uid="{00000000-0005-0000-0000-0000E5040000}"/>
    <cellStyle name="Entrada 15 7" xfId="3679" xr:uid="{00000000-0005-0000-0000-0000E6040000}"/>
    <cellStyle name="Entrada 15 8" xfId="3582" xr:uid="{00000000-0005-0000-0000-0000E7040000}"/>
    <cellStyle name="Entrada 15 9" xfId="3552" xr:uid="{00000000-0005-0000-0000-0000E8040000}"/>
    <cellStyle name="Entrada 16" xfId="1188" xr:uid="{00000000-0005-0000-0000-0000E9040000}"/>
    <cellStyle name="Entrada 16 10" xfId="3640" xr:uid="{00000000-0005-0000-0000-0000EA040000}"/>
    <cellStyle name="Entrada 16 11" xfId="4482" xr:uid="{00000000-0005-0000-0000-0000EB040000}"/>
    <cellStyle name="Entrada 16 12" xfId="3630" xr:uid="{00000000-0005-0000-0000-0000EC040000}"/>
    <cellStyle name="Entrada 16 13" xfId="4777" xr:uid="{00000000-0005-0000-0000-0000ED040000}"/>
    <cellStyle name="Entrada 16 2" xfId="3532" xr:uid="{00000000-0005-0000-0000-0000EE040000}"/>
    <cellStyle name="Entrada 16 3" xfId="3497" xr:uid="{00000000-0005-0000-0000-0000EF040000}"/>
    <cellStyle name="Entrada 16 4" xfId="3664" xr:uid="{00000000-0005-0000-0000-0000F0040000}"/>
    <cellStyle name="Entrada 16 5" xfId="4178" xr:uid="{00000000-0005-0000-0000-0000F1040000}"/>
    <cellStyle name="Entrada 16 6" xfId="3570" xr:uid="{00000000-0005-0000-0000-0000F2040000}"/>
    <cellStyle name="Entrada 16 7" xfId="3678" xr:uid="{00000000-0005-0000-0000-0000F3040000}"/>
    <cellStyle name="Entrada 16 8" xfId="3583" xr:uid="{00000000-0005-0000-0000-0000F4040000}"/>
    <cellStyle name="Entrada 16 9" xfId="3553" xr:uid="{00000000-0005-0000-0000-0000F5040000}"/>
    <cellStyle name="Entrada 17" xfId="1189" xr:uid="{00000000-0005-0000-0000-0000F6040000}"/>
    <cellStyle name="Entrada 17 10" xfId="4329" xr:uid="{00000000-0005-0000-0000-0000F7040000}"/>
    <cellStyle name="Entrada 17 11" xfId="3600" xr:uid="{00000000-0005-0000-0000-0000F8040000}"/>
    <cellStyle name="Entrada 17 12" xfId="4700" xr:uid="{00000000-0005-0000-0000-0000F9040000}"/>
    <cellStyle name="Entrada 17 13" xfId="3611" xr:uid="{00000000-0005-0000-0000-0000FA040000}"/>
    <cellStyle name="Entrada 17 2" xfId="3533" xr:uid="{00000000-0005-0000-0000-0000FB040000}"/>
    <cellStyle name="Entrada 17 3" xfId="3498" xr:uid="{00000000-0005-0000-0000-0000FC040000}"/>
    <cellStyle name="Entrada 17 4" xfId="3663" xr:uid="{00000000-0005-0000-0000-0000FD040000}"/>
    <cellStyle name="Entrada 17 5" xfId="3714" xr:uid="{00000000-0005-0000-0000-0000FE040000}"/>
    <cellStyle name="Entrada 17 6" xfId="3571" xr:uid="{00000000-0005-0000-0000-0000FF040000}"/>
    <cellStyle name="Entrada 17 7" xfId="3677" xr:uid="{00000000-0005-0000-0000-000000050000}"/>
    <cellStyle name="Entrada 17 8" xfId="3584" xr:uid="{00000000-0005-0000-0000-000001050000}"/>
    <cellStyle name="Entrada 17 9" xfId="3554" xr:uid="{00000000-0005-0000-0000-000002050000}"/>
    <cellStyle name="Entrada 18" xfId="1190" xr:uid="{00000000-0005-0000-0000-000003050000}"/>
    <cellStyle name="Entrada 18 10" xfId="3639" xr:uid="{00000000-0005-0000-0000-000004050000}"/>
    <cellStyle name="Entrada 18 11" xfId="4792" xr:uid="{00000000-0005-0000-0000-000005050000}"/>
    <cellStyle name="Entrada 18 12" xfId="3629" xr:uid="{00000000-0005-0000-0000-000006050000}"/>
    <cellStyle name="Entrada 18 13" xfId="4577" xr:uid="{00000000-0005-0000-0000-000007050000}"/>
    <cellStyle name="Entrada 18 2" xfId="3534" xr:uid="{00000000-0005-0000-0000-000008050000}"/>
    <cellStyle name="Entrada 18 3" xfId="3499" xr:uid="{00000000-0005-0000-0000-000009050000}"/>
    <cellStyle name="Entrada 18 4" xfId="3662" xr:uid="{00000000-0005-0000-0000-00000A050000}"/>
    <cellStyle name="Entrada 18 5" xfId="4184" xr:uid="{00000000-0005-0000-0000-00000B050000}"/>
    <cellStyle name="Entrada 18 6" xfId="4314" xr:uid="{00000000-0005-0000-0000-00000C050000}"/>
    <cellStyle name="Entrada 18 7" xfId="3676" xr:uid="{00000000-0005-0000-0000-00000D050000}"/>
    <cellStyle name="Entrada 18 8" xfId="3585" xr:uid="{00000000-0005-0000-0000-00000E050000}"/>
    <cellStyle name="Entrada 18 9" xfId="3555" xr:uid="{00000000-0005-0000-0000-00000F050000}"/>
    <cellStyle name="Entrada 19" xfId="1191" xr:uid="{00000000-0005-0000-0000-000010050000}"/>
    <cellStyle name="Entrada 19 10" xfId="4325" xr:uid="{00000000-0005-0000-0000-000011050000}"/>
    <cellStyle name="Entrada 19 11" xfId="4568" xr:uid="{00000000-0005-0000-0000-000012050000}"/>
    <cellStyle name="Entrada 19 12" xfId="3628" xr:uid="{00000000-0005-0000-0000-000013050000}"/>
    <cellStyle name="Entrada 19 13" xfId="3612" xr:uid="{00000000-0005-0000-0000-000014050000}"/>
    <cellStyle name="Entrada 19 2" xfId="3535" xr:uid="{00000000-0005-0000-0000-000015050000}"/>
    <cellStyle name="Entrada 19 3" xfId="3500" xr:uid="{00000000-0005-0000-0000-000016050000}"/>
    <cellStyle name="Entrada 19 4" xfId="3661" xr:uid="{00000000-0005-0000-0000-000017050000}"/>
    <cellStyle name="Entrada 19 5" xfId="3713" xr:uid="{00000000-0005-0000-0000-000018050000}"/>
    <cellStyle name="Entrada 19 6" xfId="4272" xr:uid="{00000000-0005-0000-0000-000019050000}"/>
    <cellStyle name="Entrada 19 7" xfId="3675" xr:uid="{00000000-0005-0000-0000-00001A050000}"/>
    <cellStyle name="Entrada 19 8" xfId="3175" xr:uid="{00000000-0005-0000-0000-00001B050000}"/>
    <cellStyle name="Entrada 19 9" xfId="3556" xr:uid="{00000000-0005-0000-0000-00001C050000}"/>
    <cellStyle name="Entrada 2" xfId="30" xr:uid="{00000000-0005-0000-0000-00001D050000}"/>
    <cellStyle name="Entrada 2 10" xfId="4474" xr:uid="{00000000-0005-0000-0000-00001E050000}"/>
    <cellStyle name="Entrada 2 11" xfId="4794" xr:uid="{00000000-0005-0000-0000-00001F050000}"/>
    <cellStyle name="Entrada 2 12" xfId="3626" xr:uid="{00000000-0005-0000-0000-000020050000}"/>
    <cellStyle name="Entrada 2 13" xfId="3613" xr:uid="{00000000-0005-0000-0000-000021050000}"/>
    <cellStyle name="Entrada 2 2" xfId="3536" xr:uid="{00000000-0005-0000-0000-000022050000}"/>
    <cellStyle name="Entrada 2 3" xfId="3501" xr:uid="{00000000-0005-0000-0000-000023050000}"/>
    <cellStyle name="Entrada 2 4" xfId="4196" xr:uid="{00000000-0005-0000-0000-000024050000}"/>
    <cellStyle name="Entrada 2 5" xfId="3712" xr:uid="{00000000-0005-0000-0000-000025050000}"/>
    <cellStyle name="Entrada 2 6" xfId="4279" xr:uid="{00000000-0005-0000-0000-000026050000}"/>
    <cellStyle name="Entrada 2 7" xfId="3674" xr:uid="{00000000-0005-0000-0000-000027050000}"/>
    <cellStyle name="Entrada 2 8" xfId="3586" xr:uid="{00000000-0005-0000-0000-000028050000}"/>
    <cellStyle name="Entrada 2 9" xfId="3557" xr:uid="{00000000-0005-0000-0000-000029050000}"/>
    <cellStyle name="Entrada 20" xfId="1192" xr:uid="{00000000-0005-0000-0000-00002A050000}"/>
    <cellStyle name="Entrada 20 10" xfId="3638" xr:uid="{00000000-0005-0000-0000-00002B050000}"/>
    <cellStyle name="Entrada 20 11" xfId="3601" xr:uid="{00000000-0005-0000-0000-00002C050000}"/>
    <cellStyle name="Entrada 20 12" xfId="3625" xr:uid="{00000000-0005-0000-0000-00002D050000}"/>
    <cellStyle name="Entrada 20 13" xfId="3186" xr:uid="{00000000-0005-0000-0000-00002E050000}"/>
    <cellStyle name="Entrada 20 2" xfId="3537" xr:uid="{00000000-0005-0000-0000-00002F050000}"/>
    <cellStyle name="Entrada 20 3" xfId="3502" xr:uid="{00000000-0005-0000-0000-000030050000}"/>
    <cellStyle name="Entrada 20 4" xfId="3660" xr:uid="{00000000-0005-0000-0000-000031050000}"/>
    <cellStyle name="Entrada 20 5" xfId="3711" xr:uid="{00000000-0005-0000-0000-000032050000}"/>
    <cellStyle name="Entrada 20 6" xfId="3572" xr:uid="{00000000-0005-0000-0000-000033050000}"/>
    <cellStyle name="Entrada 20 7" xfId="3673" xr:uid="{00000000-0005-0000-0000-000034050000}"/>
    <cellStyle name="Entrada 20 8" xfId="3173" xr:uid="{00000000-0005-0000-0000-000035050000}"/>
    <cellStyle name="Entrada 20 9" xfId="3558" xr:uid="{00000000-0005-0000-0000-000036050000}"/>
    <cellStyle name="Entrada 21" xfId="1193" xr:uid="{00000000-0005-0000-0000-000037050000}"/>
    <cellStyle name="Entrada 21 10" xfId="4689" xr:uid="{00000000-0005-0000-0000-000038050000}"/>
    <cellStyle name="Entrada 21 11" xfId="4347" xr:uid="{00000000-0005-0000-0000-000039050000}"/>
    <cellStyle name="Entrada 21 12" xfId="4923" xr:uid="{00000000-0005-0000-0000-00003A050000}"/>
    <cellStyle name="Entrada 21 13" xfId="3207" xr:uid="{00000000-0005-0000-0000-00003B050000}"/>
    <cellStyle name="Entrada 21 2" xfId="3538" xr:uid="{00000000-0005-0000-0000-00003C050000}"/>
    <cellStyle name="Entrada 21 3" xfId="3503" xr:uid="{00000000-0005-0000-0000-00003D050000}"/>
    <cellStyle name="Entrada 21 4" xfId="3659" xr:uid="{00000000-0005-0000-0000-00003E050000}"/>
    <cellStyle name="Entrada 21 5" xfId="3710" xr:uid="{00000000-0005-0000-0000-00003F050000}"/>
    <cellStyle name="Entrada 21 6" xfId="3573" xr:uid="{00000000-0005-0000-0000-000040050000}"/>
    <cellStyle name="Entrada 21 7" xfId="3672" xr:uid="{00000000-0005-0000-0000-000041050000}"/>
    <cellStyle name="Entrada 21 8" xfId="3587" xr:uid="{00000000-0005-0000-0000-000042050000}"/>
    <cellStyle name="Entrada 21 9" xfId="3559" xr:uid="{00000000-0005-0000-0000-000043050000}"/>
    <cellStyle name="Entrada 3" xfId="181" xr:uid="{00000000-0005-0000-0000-000044050000}"/>
    <cellStyle name="Entrada 3 10" xfId="3637" xr:uid="{00000000-0005-0000-0000-000045050000}"/>
    <cellStyle name="Entrada 3 11" xfId="3602" xr:uid="{00000000-0005-0000-0000-000046050000}"/>
    <cellStyle name="Entrada 3 12" xfId="4917" xr:uid="{00000000-0005-0000-0000-000047050000}"/>
    <cellStyle name="Entrada 3 13" xfId="3615" xr:uid="{00000000-0005-0000-0000-000048050000}"/>
    <cellStyle name="Entrada 3 2" xfId="3539" xr:uid="{00000000-0005-0000-0000-000049050000}"/>
    <cellStyle name="Entrada 3 3" xfId="3504" xr:uid="{00000000-0005-0000-0000-00004A050000}"/>
    <cellStyle name="Entrada 3 4" xfId="3658" xr:uid="{00000000-0005-0000-0000-00004B050000}"/>
    <cellStyle name="Entrada 3 5" xfId="3709" xr:uid="{00000000-0005-0000-0000-00004C050000}"/>
    <cellStyle name="Entrada 3 6" xfId="979" xr:uid="{00000000-0005-0000-0000-00004D050000}"/>
    <cellStyle name="Entrada 3 7" xfId="3671" xr:uid="{00000000-0005-0000-0000-00004E050000}"/>
    <cellStyle name="Entrada 3 8" xfId="3588" xr:uid="{00000000-0005-0000-0000-00004F050000}"/>
    <cellStyle name="Entrada 3 9" xfId="3560" xr:uid="{00000000-0005-0000-0000-000050050000}"/>
    <cellStyle name="Entrada 4" xfId="1194" xr:uid="{00000000-0005-0000-0000-000051050000}"/>
    <cellStyle name="Entrada 4 10" xfId="1151" xr:uid="{00000000-0005-0000-0000-000052050000}"/>
    <cellStyle name="Entrada 4 11" xfId="277" xr:uid="{00000000-0005-0000-0000-000053050000}"/>
    <cellStyle name="Entrada 4 12" xfId="4919" xr:uid="{00000000-0005-0000-0000-000054050000}"/>
    <cellStyle name="Entrada 4 13" xfId="3616" xr:uid="{00000000-0005-0000-0000-000055050000}"/>
    <cellStyle name="Entrada 4 2" xfId="3540" xr:uid="{00000000-0005-0000-0000-000056050000}"/>
    <cellStyle name="Entrada 4 3" xfId="3505" xr:uid="{00000000-0005-0000-0000-000057050000}"/>
    <cellStyle name="Entrada 4 4" xfId="3657" xr:uid="{00000000-0005-0000-0000-000058050000}"/>
    <cellStyle name="Entrada 4 5" xfId="3708" xr:uid="{00000000-0005-0000-0000-000059050000}"/>
    <cellStyle name="Entrada 4 6" xfId="3574" xr:uid="{00000000-0005-0000-0000-00005A050000}"/>
    <cellStyle name="Entrada 4 7" xfId="3651" xr:uid="{00000000-0005-0000-0000-00005B050000}"/>
    <cellStyle name="Entrada 4 8" xfId="3589" xr:uid="{00000000-0005-0000-0000-00005C050000}"/>
    <cellStyle name="Entrada 4 9" xfId="3561" xr:uid="{00000000-0005-0000-0000-00005D050000}"/>
    <cellStyle name="Entrada 5" xfId="1195" xr:uid="{00000000-0005-0000-0000-00005E050000}"/>
    <cellStyle name="Entrada 5 10" xfId="4694" xr:uid="{00000000-0005-0000-0000-00005F050000}"/>
    <cellStyle name="Entrada 5 11" xfId="3603" xr:uid="{00000000-0005-0000-0000-000060050000}"/>
    <cellStyle name="Entrada 5 12" xfId="3624" xr:uid="{00000000-0005-0000-0000-000061050000}"/>
    <cellStyle name="Entrada 5 13" xfId="3617" xr:uid="{00000000-0005-0000-0000-000062050000}"/>
    <cellStyle name="Entrada 5 2" xfId="3541" xr:uid="{00000000-0005-0000-0000-000063050000}"/>
    <cellStyle name="Entrada 5 3" xfId="3506" xr:uid="{00000000-0005-0000-0000-000064050000}"/>
    <cellStyle name="Entrada 5 4" xfId="3656" xr:uid="{00000000-0005-0000-0000-000065050000}"/>
    <cellStyle name="Entrada 5 5" xfId="3707" xr:uid="{00000000-0005-0000-0000-000066050000}"/>
    <cellStyle name="Entrada 5 6" xfId="3575" xr:uid="{00000000-0005-0000-0000-000067050000}"/>
    <cellStyle name="Entrada 5 7" xfId="4147" xr:uid="{00000000-0005-0000-0000-000068050000}"/>
    <cellStyle name="Entrada 5 8" xfId="3590" xr:uid="{00000000-0005-0000-0000-000069050000}"/>
    <cellStyle name="Entrada 5 9" xfId="3562" xr:uid="{00000000-0005-0000-0000-00006A050000}"/>
    <cellStyle name="Entrada 6" xfId="1196" xr:uid="{00000000-0005-0000-0000-00006B050000}"/>
    <cellStyle name="Entrada 6 10" xfId="3636" xr:uid="{00000000-0005-0000-0000-00006C050000}"/>
    <cellStyle name="Entrada 6 11" xfId="3604" xr:uid="{00000000-0005-0000-0000-00006D050000}"/>
    <cellStyle name="Entrada 6 12" xfId="3623" xr:uid="{00000000-0005-0000-0000-00006E050000}"/>
    <cellStyle name="Entrada 6 13" xfId="3618" xr:uid="{00000000-0005-0000-0000-00006F050000}"/>
    <cellStyle name="Entrada 6 2" xfId="3542" xr:uid="{00000000-0005-0000-0000-000070050000}"/>
    <cellStyle name="Entrada 6 3" xfId="3507" xr:uid="{00000000-0005-0000-0000-000071050000}"/>
    <cellStyle name="Entrada 6 4" xfId="3655" xr:uid="{00000000-0005-0000-0000-000072050000}"/>
    <cellStyle name="Entrada 6 5" xfId="3706" xr:uid="{00000000-0005-0000-0000-000073050000}"/>
    <cellStyle name="Entrada 6 6" xfId="1088" xr:uid="{00000000-0005-0000-0000-000074050000}"/>
    <cellStyle name="Entrada 6 7" xfId="4146" xr:uid="{00000000-0005-0000-0000-000075050000}"/>
    <cellStyle name="Entrada 6 8" xfId="3591" xr:uid="{00000000-0005-0000-0000-000076050000}"/>
    <cellStyle name="Entrada 6 9" xfId="3563" xr:uid="{00000000-0005-0000-0000-000077050000}"/>
    <cellStyle name="Entrada 7" xfId="1197" xr:uid="{00000000-0005-0000-0000-000078050000}"/>
    <cellStyle name="Entrada 7 10" xfId="3635" xr:uid="{00000000-0005-0000-0000-000079050000}"/>
    <cellStyle name="Entrada 7 11" xfId="3605" xr:uid="{00000000-0005-0000-0000-00007A050000}"/>
    <cellStyle name="Entrada 7 12" xfId="3622" xr:uid="{00000000-0005-0000-0000-00007B050000}"/>
    <cellStyle name="Entrada 7 13" xfId="4113" xr:uid="{00000000-0005-0000-0000-00007C050000}"/>
    <cellStyle name="Entrada 7 2" xfId="3543" xr:uid="{00000000-0005-0000-0000-00007D050000}"/>
    <cellStyle name="Entrada 7 3" xfId="3508" xr:uid="{00000000-0005-0000-0000-00007E050000}"/>
    <cellStyle name="Entrada 7 4" xfId="3654" xr:uid="{00000000-0005-0000-0000-00007F050000}"/>
    <cellStyle name="Entrada 7 5" xfId="3705" xr:uid="{00000000-0005-0000-0000-000080050000}"/>
    <cellStyle name="Entrada 7 6" xfId="3576" xr:uid="{00000000-0005-0000-0000-000081050000}"/>
    <cellStyle name="Entrada 7 7" xfId="4145" xr:uid="{00000000-0005-0000-0000-000082050000}"/>
    <cellStyle name="Entrada 7 8" xfId="3592" xr:uid="{00000000-0005-0000-0000-000083050000}"/>
    <cellStyle name="Entrada 7 9" xfId="3564" xr:uid="{00000000-0005-0000-0000-000084050000}"/>
    <cellStyle name="Entrada 8" xfId="1198" xr:uid="{00000000-0005-0000-0000-000085050000}"/>
    <cellStyle name="Entrada 8 10" xfId="998" xr:uid="{00000000-0005-0000-0000-000086050000}"/>
    <cellStyle name="Entrada 8 11" xfId="3606" xr:uid="{00000000-0005-0000-0000-000087050000}"/>
    <cellStyle name="Entrada 8 12" xfId="4472" xr:uid="{00000000-0005-0000-0000-000088050000}"/>
    <cellStyle name="Entrada 8 13" xfId="3208" xr:uid="{00000000-0005-0000-0000-000089050000}"/>
    <cellStyle name="Entrada 8 2" xfId="3544" xr:uid="{00000000-0005-0000-0000-00008A050000}"/>
    <cellStyle name="Entrada 8 3" xfId="3509" xr:uid="{00000000-0005-0000-0000-00008B050000}"/>
    <cellStyle name="Entrada 8 4" xfId="3653" xr:uid="{00000000-0005-0000-0000-00008C050000}"/>
    <cellStyle name="Entrada 8 5" xfId="3704" xr:uid="{00000000-0005-0000-0000-00008D050000}"/>
    <cellStyle name="Entrada 8 6" xfId="3577" xr:uid="{00000000-0005-0000-0000-00008E050000}"/>
    <cellStyle name="Entrada 8 7" xfId="3650" xr:uid="{00000000-0005-0000-0000-00008F050000}"/>
    <cellStyle name="Entrada 8 8" xfId="3593" xr:uid="{00000000-0005-0000-0000-000090050000}"/>
    <cellStyle name="Entrada 8 9" xfId="3565" xr:uid="{00000000-0005-0000-0000-000091050000}"/>
    <cellStyle name="Entrada 9" xfId="1199" xr:uid="{00000000-0005-0000-0000-000092050000}"/>
    <cellStyle name="Entrada 9 10" xfId="3634" xr:uid="{00000000-0005-0000-0000-000093050000}"/>
    <cellStyle name="Entrada 9 11" xfId="3607" xr:uid="{00000000-0005-0000-0000-000094050000}"/>
    <cellStyle name="Entrada 9 12" xfId="4144" xr:uid="{00000000-0005-0000-0000-000095050000}"/>
    <cellStyle name="Entrada 9 13" xfId="4479" xr:uid="{00000000-0005-0000-0000-000096050000}"/>
    <cellStyle name="Entrada 9 2" xfId="3545" xr:uid="{00000000-0005-0000-0000-000097050000}"/>
    <cellStyle name="Entrada 9 3" xfId="3510" xr:uid="{00000000-0005-0000-0000-000098050000}"/>
    <cellStyle name="Entrada 9 4" xfId="3652" xr:uid="{00000000-0005-0000-0000-000099050000}"/>
    <cellStyle name="Entrada 9 5" xfId="3703" xr:uid="{00000000-0005-0000-0000-00009A050000}"/>
    <cellStyle name="Entrada 9 6" xfId="3578" xr:uid="{00000000-0005-0000-0000-00009B050000}"/>
    <cellStyle name="Entrada 9 7" xfId="3649" xr:uid="{00000000-0005-0000-0000-00009C050000}"/>
    <cellStyle name="Entrada 9 8" xfId="4386" xr:uid="{00000000-0005-0000-0000-00009D050000}"/>
    <cellStyle name="Entrada 9 9" xfId="4388" xr:uid="{00000000-0005-0000-0000-00009E050000}"/>
    <cellStyle name="Estilo 1" xfId="31" xr:uid="{00000000-0005-0000-0000-00009F050000}"/>
    <cellStyle name="Euro" xfId="32" xr:uid="{00000000-0005-0000-0000-0000A0050000}"/>
    <cellStyle name="Euro 2" xfId="260" xr:uid="{00000000-0005-0000-0000-0000A1050000}"/>
    <cellStyle name="Euro 3" xfId="259" xr:uid="{00000000-0005-0000-0000-0000A2050000}"/>
    <cellStyle name="Euro_APUs" xfId="261" xr:uid="{00000000-0005-0000-0000-0000A3050000}"/>
    <cellStyle name="Explanatory Text" xfId="1201" xr:uid="{00000000-0005-0000-0000-0000A4050000}"/>
    <cellStyle name="F2" xfId="182" xr:uid="{00000000-0005-0000-0000-0000A5050000}"/>
    <cellStyle name="F2 2" xfId="1202" xr:uid="{00000000-0005-0000-0000-0000A6050000}"/>
    <cellStyle name="F3" xfId="183" xr:uid="{00000000-0005-0000-0000-0000A7050000}"/>
    <cellStyle name="F3 2" xfId="1203" xr:uid="{00000000-0005-0000-0000-0000A8050000}"/>
    <cellStyle name="F4" xfId="184" xr:uid="{00000000-0005-0000-0000-0000A9050000}"/>
    <cellStyle name="F4 2" xfId="1204" xr:uid="{00000000-0005-0000-0000-0000AA050000}"/>
    <cellStyle name="F5" xfId="185" xr:uid="{00000000-0005-0000-0000-0000AB050000}"/>
    <cellStyle name="F5 2" xfId="1205" xr:uid="{00000000-0005-0000-0000-0000AC050000}"/>
    <cellStyle name="F6" xfId="186" xr:uid="{00000000-0005-0000-0000-0000AD050000}"/>
    <cellStyle name="F6 2" xfId="1206" xr:uid="{00000000-0005-0000-0000-0000AE050000}"/>
    <cellStyle name="F7" xfId="187" xr:uid="{00000000-0005-0000-0000-0000AF050000}"/>
    <cellStyle name="F7 2" xfId="1207" xr:uid="{00000000-0005-0000-0000-0000B0050000}"/>
    <cellStyle name="F8" xfId="188" xr:uid="{00000000-0005-0000-0000-0000B1050000}"/>
    <cellStyle name="F8 2" xfId="1208" xr:uid="{00000000-0005-0000-0000-0000B2050000}"/>
    <cellStyle name="Fixed" xfId="189" xr:uid="{00000000-0005-0000-0000-0000B3050000}"/>
    <cellStyle name="Fixed 2" xfId="262" xr:uid="{00000000-0005-0000-0000-0000B4050000}"/>
    <cellStyle name="Good" xfId="1209" xr:uid="{00000000-0005-0000-0000-0000B5050000}"/>
    <cellStyle name="GRADOSMINSEG" xfId="1210" xr:uid="{00000000-0005-0000-0000-0000B6050000}"/>
    <cellStyle name="Heading 1" xfId="190" xr:uid="{00000000-0005-0000-0000-0000B7050000}"/>
    <cellStyle name="Heading 1 2" xfId="263" xr:uid="{00000000-0005-0000-0000-0000B8050000}"/>
    <cellStyle name="Heading 2" xfId="191" xr:uid="{00000000-0005-0000-0000-0000B9050000}"/>
    <cellStyle name="Heading 2 2" xfId="264" xr:uid="{00000000-0005-0000-0000-0000BA050000}"/>
    <cellStyle name="Heading 3" xfId="1211" xr:uid="{00000000-0005-0000-0000-0000BB050000}"/>
    <cellStyle name="Heading 3 2" xfId="3721" xr:uid="{00000000-0005-0000-0000-0000BC050000}"/>
    <cellStyle name="Heading 3 3" xfId="3579" xr:uid="{00000000-0005-0000-0000-0000BD050000}"/>
    <cellStyle name="Heading 3 4" xfId="3648" xr:uid="{00000000-0005-0000-0000-0000BE050000}"/>
    <cellStyle name="Heading 3 5" xfId="4491" xr:uid="{00000000-0005-0000-0000-0000BF050000}"/>
    <cellStyle name="Heading 3 6" xfId="3633" xr:uid="{00000000-0005-0000-0000-0000C0050000}"/>
    <cellStyle name="Heading 3 7" xfId="3614" xr:uid="{00000000-0005-0000-0000-0000C1050000}"/>
    <cellStyle name="Heading 3 8" xfId="4465" xr:uid="{00000000-0005-0000-0000-0000C2050000}"/>
    <cellStyle name="Heading 4" xfId="1212" xr:uid="{00000000-0005-0000-0000-0000C3050000}"/>
    <cellStyle name="Heading1" xfId="192" xr:uid="{00000000-0005-0000-0000-0000C4050000}"/>
    <cellStyle name="Heading2" xfId="193" xr:uid="{00000000-0005-0000-0000-0000C5050000}"/>
    <cellStyle name="Hipervínculo" xfId="253" builtinId="8"/>
    <cellStyle name="Hipervínculo 10" xfId="1213" xr:uid="{00000000-0005-0000-0000-0000C7050000}"/>
    <cellStyle name="Hipervínculo 11" xfId="1214" xr:uid="{00000000-0005-0000-0000-0000C8050000}"/>
    <cellStyle name="Hipervínculo 2" xfId="265" xr:uid="{00000000-0005-0000-0000-0000C9050000}"/>
    <cellStyle name="Hipervínculo 2 10" xfId="1215" xr:uid="{00000000-0005-0000-0000-0000CA050000}"/>
    <cellStyle name="Hipervínculo 2 11" xfId="1216" xr:uid="{00000000-0005-0000-0000-0000CB050000}"/>
    <cellStyle name="Hipervínculo 2 12" xfId="1217" xr:uid="{00000000-0005-0000-0000-0000CC050000}"/>
    <cellStyle name="Hipervínculo 2 13" xfId="1218" xr:uid="{00000000-0005-0000-0000-0000CD050000}"/>
    <cellStyle name="Hipervínculo 2 14" xfId="1219" xr:uid="{00000000-0005-0000-0000-0000CE050000}"/>
    <cellStyle name="Hipervínculo 2 15" xfId="1220" xr:uid="{00000000-0005-0000-0000-0000CF050000}"/>
    <cellStyle name="Hipervínculo 2 16" xfId="1221" xr:uid="{00000000-0005-0000-0000-0000D0050000}"/>
    <cellStyle name="Hipervínculo 2 17" xfId="1222" xr:uid="{00000000-0005-0000-0000-0000D1050000}"/>
    <cellStyle name="Hipervínculo 2 18" xfId="1223" xr:uid="{00000000-0005-0000-0000-0000D2050000}"/>
    <cellStyle name="Hipervínculo 2 19" xfId="1224" xr:uid="{00000000-0005-0000-0000-0000D3050000}"/>
    <cellStyle name="Hipervínculo 2 2" xfId="308" xr:uid="{00000000-0005-0000-0000-0000D4050000}"/>
    <cellStyle name="Hipervínculo 2 20" xfId="1225" xr:uid="{00000000-0005-0000-0000-0000D5050000}"/>
    <cellStyle name="Hipervínculo 2 3" xfId="291" xr:uid="{00000000-0005-0000-0000-0000D6050000}"/>
    <cellStyle name="Hipervínculo 2 4" xfId="1226" xr:uid="{00000000-0005-0000-0000-0000D7050000}"/>
    <cellStyle name="Hipervínculo 2 5" xfId="1227" xr:uid="{00000000-0005-0000-0000-0000D8050000}"/>
    <cellStyle name="Hipervínculo 2 6" xfId="1228" xr:uid="{00000000-0005-0000-0000-0000D9050000}"/>
    <cellStyle name="Hipervínculo 2 7" xfId="1229" xr:uid="{00000000-0005-0000-0000-0000DA050000}"/>
    <cellStyle name="Hipervínculo 2 8" xfId="1230" xr:uid="{00000000-0005-0000-0000-0000DB050000}"/>
    <cellStyle name="Hipervínculo 2 9" xfId="1231" xr:uid="{00000000-0005-0000-0000-0000DC050000}"/>
    <cellStyle name="Hipervínculo 3" xfId="1232" xr:uid="{00000000-0005-0000-0000-0000DD050000}"/>
    <cellStyle name="Hipervínculo 4" xfId="1233" xr:uid="{00000000-0005-0000-0000-0000DE050000}"/>
    <cellStyle name="Hipervínculo 5" xfId="1234" xr:uid="{00000000-0005-0000-0000-0000DF050000}"/>
    <cellStyle name="Hipervínculo 6" xfId="1235" xr:uid="{00000000-0005-0000-0000-0000E0050000}"/>
    <cellStyle name="Hipervínculo 7" xfId="1236" xr:uid="{00000000-0005-0000-0000-0000E1050000}"/>
    <cellStyle name="Hipervínculo 8" xfId="1237" xr:uid="{00000000-0005-0000-0000-0000E2050000}"/>
    <cellStyle name="Hipervínculo 9" xfId="1238" xr:uid="{00000000-0005-0000-0000-0000E3050000}"/>
    <cellStyle name="Incorrecto 10" xfId="1239" xr:uid="{00000000-0005-0000-0000-0000E4050000}"/>
    <cellStyle name="Incorrecto 11" xfId="1240" xr:uid="{00000000-0005-0000-0000-0000E5050000}"/>
    <cellStyle name="Incorrecto 12" xfId="1241" xr:uid="{00000000-0005-0000-0000-0000E6050000}"/>
    <cellStyle name="Incorrecto 13" xfId="1242" xr:uid="{00000000-0005-0000-0000-0000E7050000}"/>
    <cellStyle name="Incorrecto 14" xfId="1243" xr:uid="{00000000-0005-0000-0000-0000E8050000}"/>
    <cellStyle name="Incorrecto 15" xfId="1244" xr:uid="{00000000-0005-0000-0000-0000E9050000}"/>
    <cellStyle name="Incorrecto 16" xfId="1245" xr:uid="{00000000-0005-0000-0000-0000EA050000}"/>
    <cellStyle name="Incorrecto 17" xfId="1246" xr:uid="{00000000-0005-0000-0000-0000EB050000}"/>
    <cellStyle name="Incorrecto 18" xfId="1247" xr:uid="{00000000-0005-0000-0000-0000EC050000}"/>
    <cellStyle name="Incorrecto 19" xfId="1248" xr:uid="{00000000-0005-0000-0000-0000ED050000}"/>
    <cellStyle name="Incorrecto 2" xfId="33" xr:uid="{00000000-0005-0000-0000-0000EE050000}"/>
    <cellStyle name="Incorrecto 20" xfId="1250" xr:uid="{00000000-0005-0000-0000-0000EF050000}"/>
    <cellStyle name="Incorrecto 21" xfId="1251" xr:uid="{00000000-0005-0000-0000-0000F0050000}"/>
    <cellStyle name="Incorrecto 3" xfId="194" xr:uid="{00000000-0005-0000-0000-0000F1050000}"/>
    <cellStyle name="Incorrecto 4" xfId="1252" xr:uid="{00000000-0005-0000-0000-0000F2050000}"/>
    <cellStyle name="Incorrecto 5" xfId="1253" xr:uid="{00000000-0005-0000-0000-0000F3050000}"/>
    <cellStyle name="Incorrecto 6" xfId="1254" xr:uid="{00000000-0005-0000-0000-0000F4050000}"/>
    <cellStyle name="Incorrecto 7" xfId="1255" xr:uid="{00000000-0005-0000-0000-0000F5050000}"/>
    <cellStyle name="Incorrecto 8" xfId="1256" xr:uid="{00000000-0005-0000-0000-0000F6050000}"/>
    <cellStyle name="Incorrecto 9" xfId="1257" xr:uid="{00000000-0005-0000-0000-0000F7050000}"/>
    <cellStyle name="Input" xfId="1258" xr:uid="{00000000-0005-0000-0000-0000F8050000}"/>
    <cellStyle name="Input 10" xfId="3627" xr:uid="{00000000-0005-0000-0000-0000F9050000}"/>
    <cellStyle name="Input 11" xfId="4776" xr:uid="{00000000-0005-0000-0000-0000FA050000}"/>
    <cellStyle name="Input 12" xfId="3621" xr:uid="{00000000-0005-0000-0000-0000FB050000}"/>
    <cellStyle name="Input 13" xfId="4791" xr:uid="{00000000-0005-0000-0000-0000FC050000}"/>
    <cellStyle name="Input 2" xfId="3547" xr:uid="{00000000-0005-0000-0000-0000FD050000}"/>
    <cellStyle name="Input 3" xfId="3546" xr:uid="{00000000-0005-0000-0000-0000FE050000}"/>
    <cellStyle name="Input 4" xfId="3646" xr:uid="{00000000-0005-0000-0000-0000FF050000}"/>
    <cellStyle name="Input 5" xfId="4183" xr:uid="{00000000-0005-0000-0000-000000060000}"/>
    <cellStyle name="Input 6" xfId="4348" xr:uid="{00000000-0005-0000-0000-000001060000}"/>
    <cellStyle name="Input 7" xfId="3647" xr:uid="{00000000-0005-0000-0000-000002060000}"/>
    <cellStyle name="Input 8" xfId="3619" xr:uid="{00000000-0005-0000-0000-000003060000}"/>
    <cellStyle name="Input 9" xfId="3594" xr:uid="{00000000-0005-0000-0000-000004060000}"/>
    <cellStyle name="Linked Cell" xfId="1259" xr:uid="{00000000-0005-0000-0000-000005060000}"/>
    <cellStyle name="MILE DE MILLONES" xfId="195" xr:uid="{00000000-0005-0000-0000-000006060000}"/>
    <cellStyle name="MILE DE MILLONES 2" xfId="196" xr:uid="{00000000-0005-0000-0000-000007060000}"/>
    <cellStyle name="MILE DE MILLONES_PRESUPUESTO FASE III ABR-2015 Rev3" xfId="197" xr:uid="{00000000-0005-0000-0000-000008060000}"/>
    <cellStyle name="MILES" xfId="198" xr:uid="{00000000-0005-0000-0000-000009060000}"/>
    <cellStyle name="MILES 2" xfId="199" xr:uid="{00000000-0005-0000-0000-00000A060000}"/>
    <cellStyle name="Millares" xfId="34" builtinId="3"/>
    <cellStyle name="Millares [0] 2" xfId="1261" xr:uid="{00000000-0005-0000-0000-00000C060000}"/>
    <cellStyle name="Millares [0] 2 2" xfId="1262" xr:uid="{00000000-0005-0000-0000-00000D060000}"/>
    <cellStyle name="Millares [0] 3" xfId="1263" xr:uid="{00000000-0005-0000-0000-00000E060000}"/>
    <cellStyle name="Millares [0] 3 2" xfId="1264" xr:uid="{00000000-0005-0000-0000-00000F060000}"/>
    <cellStyle name="Millares [0] 4" xfId="1265" xr:uid="{00000000-0005-0000-0000-000010060000}"/>
    <cellStyle name="Millares [0] 4 2" xfId="1266" xr:uid="{00000000-0005-0000-0000-000011060000}"/>
    <cellStyle name="Millares [0] 5" xfId="1267" xr:uid="{00000000-0005-0000-0000-000012060000}"/>
    <cellStyle name="Millares [0] 5 2" xfId="1268" xr:uid="{00000000-0005-0000-0000-000013060000}"/>
    <cellStyle name="Millares [0] 6" xfId="3145" xr:uid="{00000000-0005-0000-0000-000014060000}"/>
    <cellStyle name="Millares [2]" xfId="35" xr:uid="{00000000-0005-0000-0000-000015060000}"/>
    <cellStyle name="Millares [2] 2" xfId="200" xr:uid="{00000000-0005-0000-0000-000016060000}"/>
    <cellStyle name="Millares 10" xfId="36" xr:uid="{00000000-0005-0000-0000-000017060000}"/>
    <cellStyle name="Millares 10 2" xfId="37" xr:uid="{00000000-0005-0000-0000-000018060000}"/>
    <cellStyle name="Millares 10 2 2" xfId="1270" xr:uid="{00000000-0005-0000-0000-000019060000}"/>
    <cellStyle name="Millares 10 3" xfId="1271" xr:uid="{00000000-0005-0000-0000-00001A060000}"/>
    <cellStyle name="Millares 10 4" xfId="1272" xr:uid="{00000000-0005-0000-0000-00001B060000}"/>
    <cellStyle name="Millares 10 5" xfId="1273" xr:uid="{00000000-0005-0000-0000-00001C060000}"/>
    <cellStyle name="Millares 10 6" xfId="1274" xr:uid="{00000000-0005-0000-0000-00001D060000}"/>
    <cellStyle name="Millares 10 7" xfId="1275" xr:uid="{00000000-0005-0000-0000-00001E060000}"/>
    <cellStyle name="Millares 10 8" xfId="1269" xr:uid="{00000000-0005-0000-0000-00001F060000}"/>
    <cellStyle name="Millares 11" xfId="38" xr:uid="{00000000-0005-0000-0000-000020060000}"/>
    <cellStyle name="Millares 11 2" xfId="201" xr:uid="{00000000-0005-0000-0000-000021060000}"/>
    <cellStyle name="Millares 11 2 2" xfId="1277" xr:uid="{00000000-0005-0000-0000-000022060000}"/>
    <cellStyle name="Millares 11 3" xfId="1276" xr:uid="{00000000-0005-0000-0000-000023060000}"/>
    <cellStyle name="Millares 12" xfId="124" xr:uid="{00000000-0005-0000-0000-000024060000}"/>
    <cellStyle name="Millares 12 2" xfId="1279" xr:uid="{00000000-0005-0000-0000-000025060000}"/>
    <cellStyle name="Millares 12 3" xfId="1278" xr:uid="{00000000-0005-0000-0000-000026060000}"/>
    <cellStyle name="Millares 13" xfId="133" xr:uid="{00000000-0005-0000-0000-000027060000}"/>
    <cellStyle name="Millares 13 2" xfId="1281" xr:uid="{00000000-0005-0000-0000-000028060000}"/>
    <cellStyle name="Millares 13 3" xfId="1280" xr:uid="{00000000-0005-0000-0000-000029060000}"/>
    <cellStyle name="Millares 14" xfId="1282" xr:uid="{00000000-0005-0000-0000-00002A060000}"/>
    <cellStyle name="Millares 14 2" xfId="1283" xr:uid="{00000000-0005-0000-0000-00002B060000}"/>
    <cellStyle name="Millares 15" xfId="1284" xr:uid="{00000000-0005-0000-0000-00002C060000}"/>
    <cellStyle name="Millares 15 2" xfId="1285" xr:uid="{00000000-0005-0000-0000-00002D060000}"/>
    <cellStyle name="Millares 16" xfId="1286" xr:uid="{00000000-0005-0000-0000-00002E060000}"/>
    <cellStyle name="Millares 16 2" xfId="1287" xr:uid="{00000000-0005-0000-0000-00002F060000}"/>
    <cellStyle name="Millares 17" xfId="1288" xr:uid="{00000000-0005-0000-0000-000030060000}"/>
    <cellStyle name="Millares 17 2" xfId="1289" xr:uid="{00000000-0005-0000-0000-000031060000}"/>
    <cellStyle name="Millares 18" xfId="1290" xr:uid="{00000000-0005-0000-0000-000032060000}"/>
    <cellStyle name="Millares 18 2" xfId="1291" xr:uid="{00000000-0005-0000-0000-000033060000}"/>
    <cellStyle name="Millares 19" xfId="1292" xr:uid="{00000000-0005-0000-0000-000034060000}"/>
    <cellStyle name="Millares 19 2" xfId="1293" xr:uid="{00000000-0005-0000-0000-000035060000}"/>
    <cellStyle name="Millares 2" xfId="39" xr:uid="{00000000-0005-0000-0000-000036060000}"/>
    <cellStyle name="Millares 2 10" xfId="1294" xr:uid="{00000000-0005-0000-0000-000037060000}"/>
    <cellStyle name="Millares 2 10 2" xfId="1295" xr:uid="{00000000-0005-0000-0000-000038060000}"/>
    <cellStyle name="Millares 2 11" xfId="1296" xr:uid="{00000000-0005-0000-0000-000039060000}"/>
    <cellStyle name="Millares 2 11 2" xfId="1297" xr:uid="{00000000-0005-0000-0000-00003A060000}"/>
    <cellStyle name="Millares 2 12" xfId="1298" xr:uid="{00000000-0005-0000-0000-00003B060000}"/>
    <cellStyle name="Millares 2 12 2" xfId="1299" xr:uid="{00000000-0005-0000-0000-00003C060000}"/>
    <cellStyle name="Millares 2 13" xfId="1300" xr:uid="{00000000-0005-0000-0000-00003D060000}"/>
    <cellStyle name="Millares 2 13 2" xfId="1301" xr:uid="{00000000-0005-0000-0000-00003E060000}"/>
    <cellStyle name="Millares 2 14" xfId="1302" xr:uid="{00000000-0005-0000-0000-00003F060000}"/>
    <cellStyle name="Millares 2 14 2" xfId="1303" xr:uid="{00000000-0005-0000-0000-000040060000}"/>
    <cellStyle name="Millares 2 15" xfId="1304" xr:uid="{00000000-0005-0000-0000-000041060000}"/>
    <cellStyle name="Millares 2 15 2" xfId="1305" xr:uid="{00000000-0005-0000-0000-000042060000}"/>
    <cellStyle name="Millares 2 16" xfId="1306" xr:uid="{00000000-0005-0000-0000-000043060000}"/>
    <cellStyle name="Millares 2 17" xfId="1307" xr:uid="{00000000-0005-0000-0000-000044060000}"/>
    <cellStyle name="Millares 2 2" xfId="40" xr:uid="{00000000-0005-0000-0000-000045060000}"/>
    <cellStyle name="Millares 2 2 2" xfId="1308" xr:uid="{00000000-0005-0000-0000-000046060000}"/>
    <cellStyle name="Millares 2 2 3" xfId="1309" xr:uid="{00000000-0005-0000-0000-000047060000}"/>
    <cellStyle name="Millares 2 2 4" xfId="309" xr:uid="{00000000-0005-0000-0000-000048060000}"/>
    <cellStyle name="Millares 2 3" xfId="41" xr:uid="{00000000-0005-0000-0000-000049060000}"/>
    <cellStyle name="Millares 2 3 2" xfId="1310" xr:uid="{00000000-0005-0000-0000-00004A060000}"/>
    <cellStyle name="Millares 2 3 3" xfId="1311" xr:uid="{00000000-0005-0000-0000-00004B060000}"/>
    <cellStyle name="Millares 2 3 4" xfId="292" xr:uid="{00000000-0005-0000-0000-00004C060000}"/>
    <cellStyle name="Millares 2 4" xfId="202" xr:uid="{00000000-0005-0000-0000-00004D060000}"/>
    <cellStyle name="Millares 2 4 2" xfId="1313" xr:uid="{00000000-0005-0000-0000-00004E060000}"/>
    <cellStyle name="Millares 2 4 3" xfId="1312" xr:uid="{00000000-0005-0000-0000-00004F060000}"/>
    <cellStyle name="Millares 2 5" xfId="42" xr:uid="{00000000-0005-0000-0000-000050060000}"/>
    <cellStyle name="Millares 2 5 2" xfId="1315" xr:uid="{00000000-0005-0000-0000-000051060000}"/>
    <cellStyle name="Millares 2 5 3" xfId="1314" xr:uid="{00000000-0005-0000-0000-000052060000}"/>
    <cellStyle name="Millares 2 6" xfId="1316" xr:uid="{00000000-0005-0000-0000-000053060000}"/>
    <cellStyle name="Millares 2 6 2" xfId="1317" xr:uid="{00000000-0005-0000-0000-000054060000}"/>
    <cellStyle name="Millares 2 7" xfId="1318" xr:uid="{00000000-0005-0000-0000-000055060000}"/>
    <cellStyle name="Millares 2 7 2" xfId="1319" xr:uid="{00000000-0005-0000-0000-000056060000}"/>
    <cellStyle name="Millares 2 8" xfId="1320" xr:uid="{00000000-0005-0000-0000-000057060000}"/>
    <cellStyle name="Millares 2 8 2" xfId="1321" xr:uid="{00000000-0005-0000-0000-000058060000}"/>
    <cellStyle name="Millares 2 9" xfId="1322" xr:uid="{00000000-0005-0000-0000-000059060000}"/>
    <cellStyle name="Millares 2 9 2" xfId="1323" xr:uid="{00000000-0005-0000-0000-00005A060000}"/>
    <cellStyle name="Millares 2_ANEXOS MT" xfId="1324" xr:uid="{00000000-0005-0000-0000-00005B060000}"/>
    <cellStyle name="Millares 20" xfId="1325" xr:uid="{00000000-0005-0000-0000-00005C060000}"/>
    <cellStyle name="Millares 20 2" xfId="1326" xr:uid="{00000000-0005-0000-0000-00005D060000}"/>
    <cellStyle name="Millares 21" xfId="1327" xr:uid="{00000000-0005-0000-0000-00005E060000}"/>
    <cellStyle name="Millares 21 2" xfId="1328" xr:uid="{00000000-0005-0000-0000-00005F060000}"/>
    <cellStyle name="Millares 22" xfId="1329" xr:uid="{00000000-0005-0000-0000-000060060000}"/>
    <cellStyle name="Millares 22 2" xfId="1330" xr:uid="{00000000-0005-0000-0000-000061060000}"/>
    <cellStyle name="Millares 23" xfId="1331" xr:uid="{00000000-0005-0000-0000-000062060000}"/>
    <cellStyle name="Millares 23 2" xfId="1332" xr:uid="{00000000-0005-0000-0000-000063060000}"/>
    <cellStyle name="Millares 24" xfId="1333" xr:uid="{00000000-0005-0000-0000-000064060000}"/>
    <cellStyle name="Millares 24 2" xfId="1334" xr:uid="{00000000-0005-0000-0000-000065060000}"/>
    <cellStyle name="Millares 25" xfId="1335" xr:uid="{00000000-0005-0000-0000-000066060000}"/>
    <cellStyle name="Millares 25 2" xfId="1336" xr:uid="{00000000-0005-0000-0000-000067060000}"/>
    <cellStyle name="Millares 26" xfId="1337" xr:uid="{00000000-0005-0000-0000-000068060000}"/>
    <cellStyle name="Millares 26 2" xfId="1338" xr:uid="{00000000-0005-0000-0000-000069060000}"/>
    <cellStyle name="Millares 27" xfId="1339" xr:uid="{00000000-0005-0000-0000-00006A060000}"/>
    <cellStyle name="Millares 27 2" xfId="1340" xr:uid="{00000000-0005-0000-0000-00006B060000}"/>
    <cellStyle name="Millares 28" xfId="1341" xr:uid="{00000000-0005-0000-0000-00006C060000}"/>
    <cellStyle name="Millares 28 2" xfId="1342" xr:uid="{00000000-0005-0000-0000-00006D060000}"/>
    <cellStyle name="Millares 29" xfId="1343" xr:uid="{00000000-0005-0000-0000-00006E060000}"/>
    <cellStyle name="Millares 3" xfId="43" xr:uid="{00000000-0005-0000-0000-00006F060000}"/>
    <cellStyle name="Millares 3 2" xfId="44" xr:uid="{00000000-0005-0000-0000-000070060000}"/>
    <cellStyle name="Millares 3 2 2" xfId="310" xr:uid="{00000000-0005-0000-0000-000071060000}"/>
    <cellStyle name="Millares 3 3" xfId="45" xr:uid="{00000000-0005-0000-0000-000072060000}"/>
    <cellStyle name="Millares 3 3 2" xfId="293" xr:uid="{00000000-0005-0000-0000-000073060000}"/>
    <cellStyle name="Millares 3 4" xfId="46" xr:uid="{00000000-0005-0000-0000-000074060000}"/>
    <cellStyle name="Millares 3 4 2" xfId="1344" xr:uid="{00000000-0005-0000-0000-000075060000}"/>
    <cellStyle name="Millares 3 5" xfId="47" xr:uid="{00000000-0005-0000-0000-000076060000}"/>
    <cellStyle name="Millares 3 6" xfId="266" xr:uid="{00000000-0005-0000-0000-000077060000}"/>
    <cellStyle name="Millares 3_6._Presupuesto General Señalización" xfId="1345" xr:uid="{00000000-0005-0000-0000-000078060000}"/>
    <cellStyle name="Millares 30" xfId="1346" xr:uid="{00000000-0005-0000-0000-000079060000}"/>
    <cellStyle name="Millares 31" xfId="1347" xr:uid="{00000000-0005-0000-0000-00007A060000}"/>
    <cellStyle name="Millares 32" xfId="1348" xr:uid="{00000000-0005-0000-0000-00007B060000}"/>
    <cellStyle name="Millares 33" xfId="1349" xr:uid="{00000000-0005-0000-0000-00007C060000}"/>
    <cellStyle name="Millares 34" xfId="1350" xr:uid="{00000000-0005-0000-0000-00007D060000}"/>
    <cellStyle name="Millares 35" xfId="1351" xr:uid="{00000000-0005-0000-0000-00007E060000}"/>
    <cellStyle name="Millares 36" xfId="1352" xr:uid="{00000000-0005-0000-0000-00007F060000}"/>
    <cellStyle name="Millares 37" xfId="1353" xr:uid="{00000000-0005-0000-0000-000080060000}"/>
    <cellStyle name="Millares 38" xfId="1354" xr:uid="{00000000-0005-0000-0000-000081060000}"/>
    <cellStyle name="Millares 39" xfId="1355" xr:uid="{00000000-0005-0000-0000-000082060000}"/>
    <cellStyle name="Millares 4" xfId="48" xr:uid="{00000000-0005-0000-0000-000083060000}"/>
    <cellStyle name="Millares 4 2" xfId="49" xr:uid="{00000000-0005-0000-0000-000084060000}"/>
    <cellStyle name="Millares 4 2 2" xfId="311" xr:uid="{00000000-0005-0000-0000-000085060000}"/>
    <cellStyle name="Millares 4 3" xfId="203" xr:uid="{00000000-0005-0000-0000-000086060000}"/>
    <cellStyle name="Millares 4 3 2" xfId="294" xr:uid="{00000000-0005-0000-0000-000087060000}"/>
    <cellStyle name="Millares 4 4" xfId="267" xr:uid="{00000000-0005-0000-0000-000088060000}"/>
    <cellStyle name="Millares 4_APU´S_NO_PREVISTOS (1)" xfId="204" xr:uid="{00000000-0005-0000-0000-000089060000}"/>
    <cellStyle name="Millares 40" xfId="1356" xr:uid="{00000000-0005-0000-0000-00008A060000}"/>
    <cellStyle name="Millares 41" xfId="1357" xr:uid="{00000000-0005-0000-0000-00008B060000}"/>
    <cellStyle name="Millares 42" xfId="1358" xr:uid="{00000000-0005-0000-0000-00008C060000}"/>
    <cellStyle name="Millares 43" xfId="1359" xr:uid="{00000000-0005-0000-0000-00008D060000}"/>
    <cellStyle name="Millares 44" xfId="1360" xr:uid="{00000000-0005-0000-0000-00008E060000}"/>
    <cellStyle name="Millares 45" xfId="1361" xr:uid="{00000000-0005-0000-0000-00008F060000}"/>
    <cellStyle name="Millares 46" xfId="1362" xr:uid="{00000000-0005-0000-0000-000090060000}"/>
    <cellStyle name="Millares 47" xfId="1363" xr:uid="{00000000-0005-0000-0000-000091060000}"/>
    <cellStyle name="Millares 48" xfId="1364" xr:uid="{00000000-0005-0000-0000-000092060000}"/>
    <cellStyle name="Millares 49" xfId="1365" xr:uid="{00000000-0005-0000-0000-000093060000}"/>
    <cellStyle name="Millares 5" xfId="50" xr:uid="{00000000-0005-0000-0000-000094060000}"/>
    <cellStyle name="Millares 5 2" xfId="205" xr:uid="{00000000-0005-0000-0000-000095060000}"/>
    <cellStyle name="Millares 5 2 2" xfId="1366" xr:uid="{00000000-0005-0000-0000-000096060000}"/>
    <cellStyle name="Millares 5 3" xfId="1367" xr:uid="{00000000-0005-0000-0000-000097060000}"/>
    <cellStyle name="Millares 5 4" xfId="268" xr:uid="{00000000-0005-0000-0000-000098060000}"/>
    <cellStyle name="Millares 50" xfId="1368" xr:uid="{00000000-0005-0000-0000-000099060000}"/>
    <cellStyle name="Millares 51" xfId="1369" xr:uid="{00000000-0005-0000-0000-00009A060000}"/>
    <cellStyle name="Millares 52" xfId="1370" xr:uid="{00000000-0005-0000-0000-00009B060000}"/>
    <cellStyle name="Millares 53" xfId="1371" xr:uid="{00000000-0005-0000-0000-00009C060000}"/>
    <cellStyle name="Millares 54" xfId="1372" xr:uid="{00000000-0005-0000-0000-00009D060000}"/>
    <cellStyle name="Millares 55" xfId="1373" xr:uid="{00000000-0005-0000-0000-00009E060000}"/>
    <cellStyle name="Millares 56" xfId="1374" xr:uid="{00000000-0005-0000-0000-00009F060000}"/>
    <cellStyle name="Millares 57" xfId="1375" xr:uid="{00000000-0005-0000-0000-0000A0060000}"/>
    <cellStyle name="Millares 58" xfId="1376" xr:uid="{00000000-0005-0000-0000-0000A1060000}"/>
    <cellStyle name="Millares 59" xfId="1377" xr:uid="{00000000-0005-0000-0000-0000A2060000}"/>
    <cellStyle name="Millares 6" xfId="51" xr:uid="{00000000-0005-0000-0000-0000A3060000}"/>
    <cellStyle name="Millares 6 2" xfId="52" xr:uid="{00000000-0005-0000-0000-0000A4060000}"/>
    <cellStyle name="Millares 6 2 2" xfId="1379" xr:uid="{00000000-0005-0000-0000-0000A5060000}"/>
    <cellStyle name="Millares 6 3" xfId="1380" xr:uid="{00000000-0005-0000-0000-0000A6060000}"/>
    <cellStyle name="Millares 6 4" xfId="1378" xr:uid="{00000000-0005-0000-0000-0000A7060000}"/>
    <cellStyle name="Millares 60" xfId="1381" xr:uid="{00000000-0005-0000-0000-0000A8060000}"/>
    <cellStyle name="Millares 61" xfId="1382" xr:uid="{00000000-0005-0000-0000-0000A9060000}"/>
    <cellStyle name="Millares 62" xfId="1383" xr:uid="{00000000-0005-0000-0000-0000AA060000}"/>
    <cellStyle name="Millares 63" xfId="1384" xr:uid="{00000000-0005-0000-0000-0000AB060000}"/>
    <cellStyle name="Millares 64" xfId="1385" xr:uid="{00000000-0005-0000-0000-0000AC060000}"/>
    <cellStyle name="Millares 65" xfId="1386" xr:uid="{00000000-0005-0000-0000-0000AD060000}"/>
    <cellStyle name="Millares 66" xfId="3134" xr:uid="{00000000-0005-0000-0000-0000AE060000}"/>
    <cellStyle name="Millares 67" xfId="3142" xr:uid="{00000000-0005-0000-0000-0000AF060000}"/>
    <cellStyle name="Millares 7" xfId="53" xr:uid="{00000000-0005-0000-0000-0000B0060000}"/>
    <cellStyle name="Millares 7 2" xfId="54" xr:uid="{00000000-0005-0000-0000-0000B1060000}"/>
    <cellStyle name="Millares 7 2 2" xfId="55" xr:uid="{00000000-0005-0000-0000-0000B2060000}"/>
    <cellStyle name="Millares 7 2 3" xfId="1388" xr:uid="{00000000-0005-0000-0000-0000B3060000}"/>
    <cellStyle name="Millares 7 3" xfId="1387" xr:uid="{00000000-0005-0000-0000-0000B4060000}"/>
    <cellStyle name="Millares 8" xfId="56" xr:uid="{00000000-0005-0000-0000-0000B5060000}"/>
    <cellStyle name="Millares 8 2" xfId="57" xr:uid="{00000000-0005-0000-0000-0000B6060000}"/>
    <cellStyle name="Millares 8 2 2" xfId="1390" xr:uid="{00000000-0005-0000-0000-0000B7060000}"/>
    <cellStyle name="Millares 8 3" xfId="1391" xr:uid="{00000000-0005-0000-0000-0000B8060000}"/>
    <cellStyle name="Millares 8 4" xfId="1392" xr:uid="{00000000-0005-0000-0000-0000B9060000}"/>
    <cellStyle name="Millares 8 5" xfId="1393" xr:uid="{00000000-0005-0000-0000-0000BA060000}"/>
    <cellStyle name="Millares 8 6" xfId="1394" xr:uid="{00000000-0005-0000-0000-0000BB060000}"/>
    <cellStyle name="Millares 8 7" xfId="1395" xr:uid="{00000000-0005-0000-0000-0000BC060000}"/>
    <cellStyle name="Millares 8 8" xfId="1396" xr:uid="{00000000-0005-0000-0000-0000BD060000}"/>
    <cellStyle name="Millares 8 9" xfId="1389" xr:uid="{00000000-0005-0000-0000-0000BE060000}"/>
    <cellStyle name="Millares 9" xfId="58" xr:uid="{00000000-0005-0000-0000-0000BF060000}"/>
    <cellStyle name="Millares 9 2" xfId="59" xr:uid="{00000000-0005-0000-0000-0000C0060000}"/>
    <cellStyle name="Millares 9 2 2" xfId="1398" xr:uid="{00000000-0005-0000-0000-0000C1060000}"/>
    <cellStyle name="Millares 9 3" xfId="1397" xr:uid="{00000000-0005-0000-0000-0000C2060000}"/>
    <cellStyle name="Millares_FORMULARIO 4 - M-OFERENTE PPTA ECONOMICA" xfId="60" xr:uid="{00000000-0005-0000-0000-0000C3060000}"/>
    <cellStyle name="MILLONES" xfId="206" xr:uid="{00000000-0005-0000-0000-0000C4060000}"/>
    <cellStyle name="MILLONES 2" xfId="207" xr:uid="{00000000-0005-0000-0000-0000C5060000}"/>
    <cellStyle name="MILLONES_PRESUPUESTO FASE III ABR-2015 Rev3" xfId="208" xr:uid="{00000000-0005-0000-0000-0000C6060000}"/>
    <cellStyle name="Moneda" xfId="5030" builtinId="4"/>
    <cellStyle name="Moneda [0] 2" xfId="3138" xr:uid="{00000000-0005-0000-0000-0000C7060000}"/>
    <cellStyle name="Moneda [00]" xfId="1399" xr:uid="{00000000-0005-0000-0000-0000C8060000}"/>
    <cellStyle name="Moneda [00] 2" xfId="959" xr:uid="{00000000-0005-0000-0000-0000C9060000}"/>
    <cellStyle name="Moneda [00] 3" xfId="3620" xr:uid="{00000000-0005-0000-0000-0000CA060000}"/>
    <cellStyle name="Moneda [00] 4" xfId="4750" xr:uid="{00000000-0005-0000-0000-0000CB060000}"/>
    <cellStyle name="Moneda [00] 5" xfId="4798" xr:uid="{00000000-0005-0000-0000-0000CC060000}"/>
    <cellStyle name="Moneda [2]" xfId="1400" xr:uid="{00000000-0005-0000-0000-0000CD060000}"/>
    <cellStyle name="Moneda 10" xfId="1401" xr:uid="{00000000-0005-0000-0000-0000CE060000}"/>
    <cellStyle name="Moneda 10 2" xfId="61" xr:uid="{00000000-0005-0000-0000-0000CF060000}"/>
    <cellStyle name="Moneda 11" xfId="1402" xr:uid="{00000000-0005-0000-0000-0000D0060000}"/>
    <cellStyle name="Moneda 11 2" xfId="1403" xr:uid="{00000000-0005-0000-0000-0000D1060000}"/>
    <cellStyle name="Moneda 11 3" xfId="1404" xr:uid="{00000000-0005-0000-0000-0000D2060000}"/>
    <cellStyle name="Moneda 12" xfId="1405" xr:uid="{00000000-0005-0000-0000-0000D3060000}"/>
    <cellStyle name="Moneda 13" xfId="1406" xr:uid="{00000000-0005-0000-0000-0000D4060000}"/>
    <cellStyle name="Moneda 14" xfId="1407" xr:uid="{00000000-0005-0000-0000-0000D5060000}"/>
    <cellStyle name="Moneda 15" xfId="1408" xr:uid="{00000000-0005-0000-0000-0000D6060000}"/>
    <cellStyle name="Moneda 15 2" xfId="1409" xr:uid="{00000000-0005-0000-0000-0000D7060000}"/>
    <cellStyle name="Moneda 16" xfId="3136" xr:uid="{00000000-0005-0000-0000-0000D8060000}"/>
    <cellStyle name="Moneda 17" xfId="3140" xr:uid="{00000000-0005-0000-0000-0000D9060000}"/>
    <cellStyle name="Moneda 18" xfId="4241" xr:uid="{00000000-0005-0000-0000-0000DA060000}"/>
    <cellStyle name="Moneda 19" xfId="4327" xr:uid="{00000000-0005-0000-0000-0000DB060000}"/>
    <cellStyle name="Moneda 2" xfId="62" xr:uid="{00000000-0005-0000-0000-0000DC060000}"/>
    <cellStyle name="Moneda 2 10" xfId="209" xr:uid="{00000000-0005-0000-0000-0000DD060000}"/>
    <cellStyle name="Moneda 2 10 2" xfId="1410" xr:uid="{00000000-0005-0000-0000-0000DE060000}"/>
    <cellStyle name="Moneda 2 100" xfId="4497" xr:uid="{00000000-0005-0000-0000-0000DF060000}"/>
    <cellStyle name="Moneda 2 11" xfId="210" xr:uid="{00000000-0005-0000-0000-0000E0060000}"/>
    <cellStyle name="Moneda 2 11 2" xfId="1411" xr:uid="{00000000-0005-0000-0000-0000E1060000}"/>
    <cellStyle name="Moneda 2 12" xfId="211" xr:uid="{00000000-0005-0000-0000-0000E2060000}"/>
    <cellStyle name="Moneda 2 12 2" xfId="1412" xr:uid="{00000000-0005-0000-0000-0000E3060000}"/>
    <cellStyle name="Moneda 2 13" xfId="1413" xr:uid="{00000000-0005-0000-0000-0000E4060000}"/>
    <cellStyle name="Moneda 2 14" xfId="1414" xr:uid="{00000000-0005-0000-0000-0000E5060000}"/>
    <cellStyle name="Moneda 2 15" xfId="1415" xr:uid="{00000000-0005-0000-0000-0000E6060000}"/>
    <cellStyle name="Moneda 2 16" xfId="1416" xr:uid="{00000000-0005-0000-0000-0000E7060000}"/>
    <cellStyle name="Moneda 2 17" xfId="1417" xr:uid="{00000000-0005-0000-0000-0000E8060000}"/>
    <cellStyle name="Moneda 2 18" xfId="1418" xr:uid="{00000000-0005-0000-0000-0000E9060000}"/>
    <cellStyle name="Moneda 2 19" xfId="1419" xr:uid="{00000000-0005-0000-0000-0000EA060000}"/>
    <cellStyle name="Moneda 2 2" xfId="63" xr:uid="{00000000-0005-0000-0000-0000EB060000}"/>
    <cellStyle name="Moneda 2 2 2" xfId="64" xr:uid="{00000000-0005-0000-0000-0000EC060000}"/>
    <cellStyle name="Moneda 2 2 2 2" xfId="65" xr:uid="{00000000-0005-0000-0000-0000ED060000}"/>
    <cellStyle name="Moneda 2 2 2 2 2" xfId="128" xr:uid="{00000000-0005-0000-0000-0000EE060000}"/>
    <cellStyle name="Moneda 2 2 2 3" xfId="1420" xr:uid="{00000000-0005-0000-0000-0000EF060000}"/>
    <cellStyle name="Moneda 2 2 3" xfId="66" xr:uid="{00000000-0005-0000-0000-0000F0060000}"/>
    <cellStyle name="Moneda 2 2 3 2" xfId="1421" xr:uid="{00000000-0005-0000-0000-0000F1060000}"/>
    <cellStyle name="Moneda 2 2 4" xfId="67" xr:uid="{00000000-0005-0000-0000-0000F2060000}"/>
    <cellStyle name="Moneda 2 2 4 2" xfId="1422" xr:uid="{00000000-0005-0000-0000-0000F3060000}"/>
    <cellStyle name="Moneda 2 2 5" xfId="68" xr:uid="{00000000-0005-0000-0000-0000F4060000}"/>
    <cellStyle name="Moneda 2 2 5 2" xfId="1423" xr:uid="{00000000-0005-0000-0000-0000F5060000}"/>
    <cellStyle name="Moneda 2 2 6" xfId="1424" xr:uid="{00000000-0005-0000-0000-0000F6060000}"/>
    <cellStyle name="Moneda 2 2 6 2" xfId="1425" xr:uid="{00000000-0005-0000-0000-0000F7060000}"/>
    <cellStyle name="Moneda 2 2 7" xfId="1426" xr:uid="{00000000-0005-0000-0000-0000F8060000}"/>
    <cellStyle name="Moneda 2 2 8" xfId="270" xr:uid="{00000000-0005-0000-0000-0000F9060000}"/>
    <cellStyle name="Moneda 2 2_APU´S_NO_PREVISTOS (1)" xfId="212" xr:uid="{00000000-0005-0000-0000-0000FA060000}"/>
    <cellStyle name="Moneda 2 20" xfId="1427" xr:uid="{00000000-0005-0000-0000-0000FB060000}"/>
    <cellStyle name="Moneda 2 21" xfId="1428" xr:uid="{00000000-0005-0000-0000-0000FC060000}"/>
    <cellStyle name="Moneda 2 22" xfId="1429" xr:uid="{00000000-0005-0000-0000-0000FD060000}"/>
    <cellStyle name="Moneda 2 23" xfId="1430" xr:uid="{00000000-0005-0000-0000-0000FE060000}"/>
    <cellStyle name="Moneda 2 24" xfId="1431" xr:uid="{00000000-0005-0000-0000-0000FF060000}"/>
    <cellStyle name="Moneda 2 25" xfId="1432" xr:uid="{00000000-0005-0000-0000-000000070000}"/>
    <cellStyle name="Moneda 2 26" xfId="1433" xr:uid="{00000000-0005-0000-0000-000001070000}"/>
    <cellStyle name="Moneda 2 27" xfId="1434" xr:uid="{00000000-0005-0000-0000-000002070000}"/>
    <cellStyle name="Moneda 2 28" xfId="1435" xr:uid="{00000000-0005-0000-0000-000003070000}"/>
    <cellStyle name="Moneda 2 29" xfId="1436" xr:uid="{00000000-0005-0000-0000-000004070000}"/>
    <cellStyle name="Moneda 2 3" xfId="69" xr:uid="{00000000-0005-0000-0000-000005070000}"/>
    <cellStyle name="Moneda 2 3 2" xfId="312" xr:uid="{00000000-0005-0000-0000-000006070000}"/>
    <cellStyle name="Moneda 2 30" xfId="1437" xr:uid="{00000000-0005-0000-0000-000007070000}"/>
    <cellStyle name="Moneda 2 31" xfId="1438" xr:uid="{00000000-0005-0000-0000-000008070000}"/>
    <cellStyle name="Moneda 2 32" xfId="1439" xr:uid="{00000000-0005-0000-0000-000009070000}"/>
    <cellStyle name="Moneda 2 33" xfId="1440" xr:uid="{00000000-0005-0000-0000-00000A070000}"/>
    <cellStyle name="Moneda 2 34" xfId="1441" xr:uid="{00000000-0005-0000-0000-00000B070000}"/>
    <cellStyle name="Moneda 2 35" xfId="1442" xr:uid="{00000000-0005-0000-0000-00000C070000}"/>
    <cellStyle name="Moneda 2 36" xfId="1443" xr:uid="{00000000-0005-0000-0000-00000D070000}"/>
    <cellStyle name="Moneda 2 37" xfId="1444" xr:uid="{00000000-0005-0000-0000-00000E070000}"/>
    <cellStyle name="Moneda 2 38" xfId="1445" xr:uid="{00000000-0005-0000-0000-00000F070000}"/>
    <cellStyle name="Moneda 2 39" xfId="1446" xr:uid="{00000000-0005-0000-0000-000010070000}"/>
    <cellStyle name="Moneda 2 4" xfId="213" xr:uid="{00000000-0005-0000-0000-000011070000}"/>
    <cellStyle name="Moneda 2 4 2" xfId="295" xr:uid="{00000000-0005-0000-0000-000012070000}"/>
    <cellStyle name="Moneda 2 40" xfId="1447" xr:uid="{00000000-0005-0000-0000-000013070000}"/>
    <cellStyle name="Moneda 2 41" xfId="1448" xr:uid="{00000000-0005-0000-0000-000014070000}"/>
    <cellStyle name="Moneda 2 42" xfId="1449" xr:uid="{00000000-0005-0000-0000-000015070000}"/>
    <cellStyle name="Moneda 2 43" xfId="1450" xr:uid="{00000000-0005-0000-0000-000016070000}"/>
    <cellStyle name="Moneda 2 44" xfId="1451" xr:uid="{00000000-0005-0000-0000-000017070000}"/>
    <cellStyle name="Moneda 2 45" xfId="1452" xr:uid="{00000000-0005-0000-0000-000018070000}"/>
    <cellStyle name="Moneda 2 46" xfId="1453" xr:uid="{00000000-0005-0000-0000-000019070000}"/>
    <cellStyle name="Moneda 2 47" xfId="1454" xr:uid="{00000000-0005-0000-0000-00001A070000}"/>
    <cellStyle name="Moneda 2 48" xfId="1455" xr:uid="{00000000-0005-0000-0000-00001B070000}"/>
    <cellStyle name="Moneda 2 49" xfId="1456" xr:uid="{00000000-0005-0000-0000-00001C070000}"/>
    <cellStyle name="Moneda 2 5" xfId="214" xr:uid="{00000000-0005-0000-0000-00001D070000}"/>
    <cellStyle name="Moneda 2 5 2" xfId="1457" xr:uid="{00000000-0005-0000-0000-00001E070000}"/>
    <cellStyle name="Moneda 2 50" xfId="1458" xr:uid="{00000000-0005-0000-0000-00001F070000}"/>
    <cellStyle name="Moneda 2 51" xfId="1459" xr:uid="{00000000-0005-0000-0000-000020070000}"/>
    <cellStyle name="Moneda 2 52" xfId="1460" xr:uid="{00000000-0005-0000-0000-000021070000}"/>
    <cellStyle name="Moneda 2 53" xfId="1461" xr:uid="{00000000-0005-0000-0000-000022070000}"/>
    <cellStyle name="Moneda 2 54" xfId="1462" xr:uid="{00000000-0005-0000-0000-000023070000}"/>
    <cellStyle name="Moneda 2 55" xfId="1463" xr:uid="{00000000-0005-0000-0000-000024070000}"/>
    <cellStyle name="Moneda 2 56" xfId="1464" xr:uid="{00000000-0005-0000-0000-000025070000}"/>
    <cellStyle name="Moneda 2 57" xfId="1465" xr:uid="{00000000-0005-0000-0000-000026070000}"/>
    <cellStyle name="Moneda 2 58" xfId="1466" xr:uid="{00000000-0005-0000-0000-000027070000}"/>
    <cellStyle name="Moneda 2 59" xfId="1467" xr:uid="{00000000-0005-0000-0000-000028070000}"/>
    <cellStyle name="Moneda 2 6" xfId="215" xr:uid="{00000000-0005-0000-0000-000029070000}"/>
    <cellStyle name="Moneda 2 6 2" xfId="1468" xr:uid="{00000000-0005-0000-0000-00002A070000}"/>
    <cellStyle name="Moneda 2 60" xfId="1469" xr:uid="{00000000-0005-0000-0000-00002B070000}"/>
    <cellStyle name="Moneda 2 61" xfId="1470" xr:uid="{00000000-0005-0000-0000-00002C070000}"/>
    <cellStyle name="Moneda 2 62" xfId="1471" xr:uid="{00000000-0005-0000-0000-00002D070000}"/>
    <cellStyle name="Moneda 2 63" xfId="1472" xr:uid="{00000000-0005-0000-0000-00002E070000}"/>
    <cellStyle name="Moneda 2 64" xfId="1473" xr:uid="{00000000-0005-0000-0000-00002F070000}"/>
    <cellStyle name="Moneda 2 65" xfId="1474" xr:uid="{00000000-0005-0000-0000-000030070000}"/>
    <cellStyle name="Moneda 2 66" xfId="1475" xr:uid="{00000000-0005-0000-0000-000031070000}"/>
    <cellStyle name="Moneda 2 67" xfId="1476" xr:uid="{00000000-0005-0000-0000-000032070000}"/>
    <cellStyle name="Moneda 2 68" xfId="1477" xr:uid="{00000000-0005-0000-0000-000033070000}"/>
    <cellStyle name="Moneda 2 69" xfId="1478" xr:uid="{00000000-0005-0000-0000-000034070000}"/>
    <cellStyle name="Moneda 2 7" xfId="216" xr:uid="{00000000-0005-0000-0000-000035070000}"/>
    <cellStyle name="Moneda 2 7 2" xfId="1479" xr:uid="{00000000-0005-0000-0000-000036070000}"/>
    <cellStyle name="Moneda 2 70" xfId="1480" xr:uid="{00000000-0005-0000-0000-000037070000}"/>
    <cellStyle name="Moneda 2 71" xfId="1481" xr:uid="{00000000-0005-0000-0000-000038070000}"/>
    <cellStyle name="Moneda 2 72" xfId="1482" xr:uid="{00000000-0005-0000-0000-000039070000}"/>
    <cellStyle name="Moneda 2 73" xfId="1483" xr:uid="{00000000-0005-0000-0000-00003A070000}"/>
    <cellStyle name="Moneda 2 74" xfId="1484" xr:uid="{00000000-0005-0000-0000-00003B070000}"/>
    <cellStyle name="Moneda 2 75" xfId="1485" xr:uid="{00000000-0005-0000-0000-00003C070000}"/>
    <cellStyle name="Moneda 2 76" xfId="1486" xr:uid="{00000000-0005-0000-0000-00003D070000}"/>
    <cellStyle name="Moneda 2 77" xfId="1487" xr:uid="{00000000-0005-0000-0000-00003E070000}"/>
    <cellStyle name="Moneda 2 78" xfId="1488" xr:uid="{00000000-0005-0000-0000-00003F070000}"/>
    <cellStyle name="Moneda 2 79" xfId="1489" xr:uid="{00000000-0005-0000-0000-000040070000}"/>
    <cellStyle name="Moneda 2 8" xfId="217" xr:uid="{00000000-0005-0000-0000-000041070000}"/>
    <cellStyle name="Moneda 2 8 2" xfId="1490" xr:uid="{00000000-0005-0000-0000-000042070000}"/>
    <cellStyle name="Moneda 2 80" xfId="1491" xr:uid="{00000000-0005-0000-0000-000043070000}"/>
    <cellStyle name="Moneda 2 81" xfId="1492" xr:uid="{00000000-0005-0000-0000-000044070000}"/>
    <cellStyle name="Moneda 2 82" xfId="1493" xr:uid="{00000000-0005-0000-0000-000045070000}"/>
    <cellStyle name="Moneda 2 83" xfId="1494" xr:uid="{00000000-0005-0000-0000-000046070000}"/>
    <cellStyle name="Moneda 2 84" xfId="1495" xr:uid="{00000000-0005-0000-0000-000047070000}"/>
    <cellStyle name="Moneda 2 85" xfId="1496" xr:uid="{00000000-0005-0000-0000-000048070000}"/>
    <cellStyle name="Moneda 2 86" xfId="1497" xr:uid="{00000000-0005-0000-0000-000049070000}"/>
    <cellStyle name="Moneda 2 87" xfId="1498" xr:uid="{00000000-0005-0000-0000-00004A070000}"/>
    <cellStyle name="Moneda 2 88" xfId="1499" xr:uid="{00000000-0005-0000-0000-00004B070000}"/>
    <cellStyle name="Moneda 2 88 2" xfId="1500" xr:uid="{00000000-0005-0000-0000-00004C070000}"/>
    <cellStyle name="Moneda 2 89" xfId="1501" xr:uid="{00000000-0005-0000-0000-00004D070000}"/>
    <cellStyle name="Moneda 2 89 2" xfId="1502" xr:uid="{00000000-0005-0000-0000-00004E070000}"/>
    <cellStyle name="Moneda 2 9" xfId="218" xr:uid="{00000000-0005-0000-0000-00004F070000}"/>
    <cellStyle name="Moneda 2 9 2" xfId="1503" xr:uid="{00000000-0005-0000-0000-000050070000}"/>
    <cellStyle name="Moneda 2 90" xfId="1504" xr:uid="{00000000-0005-0000-0000-000051070000}"/>
    <cellStyle name="Moneda 2 91" xfId="1505" xr:uid="{00000000-0005-0000-0000-000052070000}"/>
    <cellStyle name="Moneda 2 92" xfId="269" xr:uid="{00000000-0005-0000-0000-000053070000}"/>
    <cellStyle name="Moneda 2 93" xfId="296" xr:uid="{00000000-0005-0000-0000-000054070000}"/>
    <cellStyle name="Moneda 2 94" xfId="4195" xr:uid="{00000000-0005-0000-0000-000055070000}"/>
    <cellStyle name="Moneda 2 95" xfId="4313" xr:uid="{00000000-0005-0000-0000-000056070000}"/>
    <cellStyle name="Moneda 2 96" xfId="4143" xr:uid="{00000000-0005-0000-0000-000057070000}"/>
    <cellStyle name="Moneda 2 97" xfId="4385" xr:uid="{00000000-0005-0000-0000-000058070000}"/>
    <cellStyle name="Moneda 2 98" xfId="4473" xr:uid="{00000000-0005-0000-0000-000059070000}"/>
    <cellStyle name="Moneda 2 99" xfId="3166" xr:uid="{00000000-0005-0000-0000-00005A070000}"/>
    <cellStyle name="Moneda 2_APU´S_NO_PREVISTOS (1)" xfId="219" xr:uid="{00000000-0005-0000-0000-00005B070000}"/>
    <cellStyle name="Moneda 20" xfId="4349" xr:uid="{00000000-0005-0000-0000-00005C070000}"/>
    <cellStyle name="Moneda 21" xfId="4429" xr:uid="{00000000-0005-0000-0000-00005D070000}"/>
    <cellStyle name="Moneda 22" xfId="4481" xr:uid="{00000000-0005-0000-0000-00005E070000}"/>
    <cellStyle name="Moneda 23" xfId="4486" xr:uid="{00000000-0005-0000-0000-00005F070000}"/>
    <cellStyle name="Moneda 24" xfId="4563" xr:uid="{00000000-0005-0000-0000-000060070000}"/>
    <cellStyle name="Moneda 25" xfId="4651" xr:uid="{00000000-0005-0000-0000-000061070000}"/>
    <cellStyle name="Moneda 26" xfId="4741" xr:uid="{00000000-0005-0000-0000-000062070000}"/>
    <cellStyle name="Moneda 27" xfId="4782" xr:uid="{00000000-0005-0000-0000-000063070000}"/>
    <cellStyle name="Moneda 28" xfId="4790" xr:uid="{00000000-0005-0000-0000-000064070000}"/>
    <cellStyle name="Moneda 29" xfId="4863" xr:uid="{00000000-0005-0000-0000-000065070000}"/>
    <cellStyle name="Moneda 3" xfId="70" xr:uid="{00000000-0005-0000-0000-000066070000}"/>
    <cellStyle name="Moneda 3 2" xfId="1506" xr:uid="{00000000-0005-0000-0000-000067070000}"/>
    <cellStyle name="Moneda 3 2 2" xfId="1507" xr:uid="{00000000-0005-0000-0000-000068070000}"/>
    <cellStyle name="Moneda 3 2 3" xfId="1508" xr:uid="{00000000-0005-0000-0000-000069070000}"/>
    <cellStyle name="Moneda 3 2 3 2" xfId="1509" xr:uid="{00000000-0005-0000-0000-00006A070000}"/>
    <cellStyle name="Moneda 3 2 4" xfId="1510" xr:uid="{00000000-0005-0000-0000-00006B070000}"/>
    <cellStyle name="Moneda 3 3" xfId="1511" xr:uid="{00000000-0005-0000-0000-00006C070000}"/>
    <cellStyle name="Moneda 3 3 2" xfId="1512" xr:uid="{00000000-0005-0000-0000-00006D070000}"/>
    <cellStyle name="Moneda 3 4" xfId="1513" xr:uid="{00000000-0005-0000-0000-00006E070000}"/>
    <cellStyle name="Moneda 3 5" xfId="1514" xr:uid="{00000000-0005-0000-0000-00006F070000}"/>
    <cellStyle name="Moneda 3 6" xfId="3137" xr:uid="{00000000-0005-0000-0000-000070070000}"/>
    <cellStyle name="Moneda 3 7" xfId="271" xr:uid="{00000000-0005-0000-0000-000071070000}"/>
    <cellStyle name="Moneda 30" xfId="4925" xr:uid="{00000000-0005-0000-0000-000072070000}"/>
    <cellStyle name="Moneda 31" xfId="4746" xr:uid="{00000000-0005-0000-0000-000073070000}"/>
    <cellStyle name="Moneda 32" xfId="4914" xr:uid="{00000000-0005-0000-0000-000074070000}"/>
    <cellStyle name="Moneda 33" xfId="4966" xr:uid="{00000000-0005-0000-0000-000075070000}"/>
    <cellStyle name="Moneda 34" xfId="5028" xr:uid="{00000000-0005-0000-0000-000076070000}"/>
    <cellStyle name="Moneda 35" xfId="5029" xr:uid="{00000000-0005-0000-0000-000077070000}"/>
    <cellStyle name="Moneda 4" xfId="220" xr:uid="{00000000-0005-0000-0000-000078070000}"/>
    <cellStyle name="Moneda 4 2" xfId="1515" xr:uid="{00000000-0005-0000-0000-000079070000}"/>
    <cellStyle name="Moneda 5" xfId="1516" xr:uid="{00000000-0005-0000-0000-00007A070000}"/>
    <cellStyle name="Moneda 5 2" xfId="1517" xr:uid="{00000000-0005-0000-0000-00007B070000}"/>
    <cellStyle name="Moneda 5 2 2" xfId="1518" xr:uid="{00000000-0005-0000-0000-00007C070000}"/>
    <cellStyle name="Moneda 6" xfId="1519" xr:uid="{00000000-0005-0000-0000-00007D070000}"/>
    <cellStyle name="Moneda 7" xfId="1520" xr:uid="{00000000-0005-0000-0000-00007E070000}"/>
    <cellStyle name="Moneda 7 2" xfId="1521" xr:uid="{00000000-0005-0000-0000-00007F070000}"/>
    <cellStyle name="Moneda 8" xfId="1522" xr:uid="{00000000-0005-0000-0000-000080070000}"/>
    <cellStyle name="Moneda 9" xfId="1523" xr:uid="{00000000-0005-0000-0000-000081070000}"/>
    <cellStyle name="Monetario0" xfId="221" xr:uid="{00000000-0005-0000-0000-000082070000}"/>
    <cellStyle name="Neutral" xfId="71" builtinId="28" customBuiltin="1"/>
    <cellStyle name="Neutral 10" xfId="1524" xr:uid="{00000000-0005-0000-0000-000084070000}"/>
    <cellStyle name="Neutral 11" xfId="1525" xr:uid="{00000000-0005-0000-0000-000085070000}"/>
    <cellStyle name="Neutral 12" xfId="1526" xr:uid="{00000000-0005-0000-0000-000086070000}"/>
    <cellStyle name="Neutral 13" xfId="1527" xr:uid="{00000000-0005-0000-0000-000087070000}"/>
    <cellStyle name="Neutral 14" xfId="1528" xr:uid="{00000000-0005-0000-0000-000088070000}"/>
    <cellStyle name="Neutral 15" xfId="1529" xr:uid="{00000000-0005-0000-0000-000089070000}"/>
    <cellStyle name="Neutral 16" xfId="1530" xr:uid="{00000000-0005-0000-0000-00008A070000}"/>
    <cellStyle name="Neutral 17" xfId="1531" xr:uid="{00000000-0005-0000-0000-00008B070000}"/>
    <cellStyle name="Neutral 18" xfId="1532" xr:uid="{00000000-0005-0000-0000-00008C070000}"/>
    <cellStyle name="Neutral 19" xfId="1533" xr:uid="{00000000-0005-0000-0000-00008D070000}"/>
    <cellStyle name="Neutral 2" xfId="72" xr:uid="{00000000-0005-0000-0000-00008E070000}"/>
    <cellStyle name="Neutral 20" xfId="1534" xr:uid="{00000000-0005-0000-0000-00008F070000}"/>
    <cellStyle name="Neutral 21" xfId="1535" xr:uid="{00000000-0005-0000-0000-000090070000}"/>
    <cellStyle name="Neutral 3" xfId="222" xr:uid="{00000000-0005-0000-0000-000091070000}"/>
    <cellStyle name="Neutral 4" xfId="1536" xr:uid="{00000000-0005-0000-0000-000092070000}"/>
    <cellStyle name="Neutral 5" xfId="1537" xr:uid="{00000000-0005-0000-0000-000093070000}"/>
    <cellStyle name="Neutral 6" xfId="1538" xr:uid="{00000000-0005-0000-0000-000094070000}"/>
    <cellStyle name="Neutral 7" xfId="1539" xr:uid="{00000000-0005-0000-0000-000095070000}"/>
    <cellStyle name="Neutral 8" xfId="1540" xr:uid="{00000000-0005-0000-0000-000096070000}"/>
    <cellStyle name="Neutral 9" xfId="1541" xr:uid="{00000000-0005-0000-0000-000097070000}"/>
    <cellStyle name="No. punto" xfId="223" xr:uid="{00000000-0005-0000-0000-000098070000}"/>
    <cellStyle name="No. punto 2" xfId="224" xr:uid="{00000000-0005-0000-0000-000099070000}"/>
    <cellStyle name="Normal" xfId="0" builtinId="0"/>
    <cellStyle name="Normal 10" xfId="1542" xr:uid="{00000000-0005-0000-0000-00009B070000}"/>
    <cellStyle name="Normal 10 2" xfId="1543" xr:uid="{00000000-0005-0000-0000-00009C070000}"/>
    <cellStyle name="Normal 10 2 2" xfId="1544" xr:uid="{00000000-0005-0000-0000-00009D070000}"/>
    <cellStyle name="Normal 10 3" xfId="1545" xr:uid="{00000000-0005-0000-0000-00009E070000}"/>
    <cellStyle name="Normal 11" xfId="1546" xr:uid="{00000000-0005-0000-0000-00009F070000}"/>
    <cellStyle name="Normal 11 2" xfId="1547" xr:uid="{00000000-0005-0000-0000-0000A0070000}"/>
    <cellStyle name="Normal 11 2 2" xfId="1548" xr:uid="{00000000-0005-0000-0000-0000A1070000}"/>
    <cellStyle name="Normal 11 3" xfId="1549" xr:uid="{00000000-0005-0000-0000-0000A2070000}"/>
    <cellStyle name="Normal 12" xfId="1550" xr:uid="{00000000-0005-0000-0000-0000A3070000}"/>
    <cellStyle name="Normal 13" xfId="1551" xr:uid="{00000000-0005-0000-0000-0000A4070000}"/>
    <cellStyle name="Normal 14" xfId="1552" xr:uid="{00000000-0005-0000-0000-0000A5070000}"/>
    <cellStyle name="Normal 15" xfId="1553" xr:uid="{00000000-0005-0000-0000-0000A6070000}"/>
    <cellStyle name="Normal 16" xfId="1554" xr:uid="{00000000-0005-0000-0000-0000A7070000}"/>
    <cellStyle name="Normal 17" xfId="1555" xr:uid="{00000000-0005-0000-0000-0000A8070000}"/>
    <cellStyle name="Normal 18" xfId="1556" xr:uid="{00000000-0005-0000-0000-0000A9070000}"/>
    <cellStyle name="Normal 19" xfId="1557" xr:uid="{00000000-0005-0000-0000-0000AA070000}"/>
    <cellStyle name="Normal 19 2" xfId="1558" xr:uid="{00000000-0005-0000-0000-0000AB070000}"/>
    <cellStyle name="Normal 2" xfId="73" xr:uid="{00000000-0005-0000-0000-0000AC070000}"/>
    <cellStyle name="Normal 2 10" xfId="74" xr:uid="{00000000-0005-0000-0000-0000AD070000}"/>
    <cellStyle name="Normal 2 10 2" xfId="75" xr:uid="{00000000-0005-0000-0000-0000AE070000}"/>
    <cellStyle name="Normal 2 10 2 2" xfId="134" xr:uid="{00000000-0005-0000-0000-0000AF070000}"/>
    <cellStyle name="Normal 2 10 3" xfId="125" xr:uid="{00000000-0005-0000-0000-0000B0070000}"/>
    <cellStyle name="Normal 2 11" xfId="76" xr:uid="{00000000-0005-0000-0000-0000B1070000}"/>
    <cellStyle name="Normal 2 11 2" xfId="1560" xr:uid="{00000000-0005-0000-0000-0000B2070000}"/>
    <cellStyle name="Normal 2 11 3" xfId="1559" xr:uid="{00000000-0005-0000-0000-0000B3070000}"/>
    <cellStyle name="Normal 2 12" xfId="77" xr:uid="{00000000-0005-0000-0000-0000B4070000}"/>
    <cellStyle name="Normal 2 12 2" xfId="1562" xr:uid="{00000000-0005-0000-0000-0000B5070000}"/>
    <cellStyle name="Normal 2 12 3" xfId="1561" xr:uid="{00000000-0005-0000-0000-0000B6070000}"/>
    <cellStyle name="Normal 2 13" xfId="78" xr:uid="{00000000-0005-0000-0000-0000B7070000}"/>
    <cellStyle name="Normal 2 13 2" xfId="1564" xr:uid="{00000000-0005-0000-0000-0000B8070000}"/>
    <cellStyle name="Normal 2 13 3" xfId="1563" xr:uid="{00000000-0005-0000-0000-0000B9070000}"/>
    <cellStyle name="Normal 2 14" xfId="1565" xr:uid="{00000000-0005-0000-0000-0000BA070000}"/>
    <cellStyle name="Normal 2 14 2" xfId="1566" xr:uid="{00000000-0005-0000-0000-0000BB070000}"/>
    <cellStyle name="Normal 2 15" xfId="1567" xr:uid="{00000000-0005-0000-0000-0000BC070000}"/>
    <cellStyle name="Normal 2 15 2" xfId="1568" xr:uid="{00000000-0005-0000-0000-0000BD070000}"/>
    <cellStyle name="Normal 2 16" xfId="1569" xr:uid="{00000000-0005-0000-0000-0000BE070000}"/>
    <cellStyle name="Normal 2 17" xfId="1570" xr:uid="{00000000-0005-0000-0000-0000BF070000}"/>
    <cellStyle name="Normal 2 18" xfId="1571" xr:uid="{00000000-0005-0000-0000-0000C0070000}"/>
    <cellStyle name="Normal 2 19" xfId="1572" xr:uid="{00000000-0005-0000-0000-0000C1070000}"/>
    <cellStyle name="Normal 2 2" xfId="79" xr:uid="{00000000-0005-0000-0000-0000C2070000}"/>
    <cellStyle name="Normal 2 2 10" xfId="1573" xr:uid="{00000000-0005-0000-0000-0000C3070000}"/>
    <cellStyle name="Normal 2 2 11" xfId="1574" xr:uid="{00000000-0005-0000-0000-0000C4070000}"/>
    <cellStyle name="Normal 2 2 12" xfId="1575" xr:uid="{00000000-0005-0000-0000-0000C5070000}"/>
    <cellStyle name="Normal 2 2 13" xfId="1576" xr:uid="{00000000-0005-0000-0000-0000C6070000}"/>
    <cellStyle name="Normal 2 2 14" xfId="1577" xr:uid="{00000000-0005-0000-0000-0000C7070000}"/>
    <cellStyle name="Normal 2 2 15" xfId="1578" xr:uid="{00000000-0005-0000-0000-0000C8070000}"/>
    <cellStyle name="Normal 2 2 16" xfId="1579" xr:uid="{00000000-0005-0000-0000-0000C9070000}"/>
    <cellStyle name="Normal 2 2 17" xfId="1580" xr:uid="{00000000-0005-0000-0000-0000CA070000}"/>
    <cellStyle name="Normal 2 2 18" xfId="1581" xr:uid="{00000000-0005-0000-0000-0000CB070000}"/>
    <cellStyle name="Normal 2 2 19" xfId="1582" xr:uid="{00000000-0005-0000-0000-0000CC070000}"/>
    <cellStyle name="Normal 2 2 2" xfId="225" xr:uid="{00000000-0005-0000-0000-0000CD070000}"/>
    <cellStyle name="Normal 2 2 2 2" xfId="1583" xr:uid="{00000000-0005-0000-0000-0000CE070000}"/>
    <cellStyle name="Normal 2 2 20" xfId="1584" xr:uid="{00000000-0005-0000-0000-0000CF070000}"/>
    <cellStyle name="Normal 2 2 3" xfId="226" xr:uid="{00000000-0005-0000-0000-0000D0070000}"/>
    <cellStyle name="Normal 2 2 4" xfId="1585" xr:uid="{00000000-0005-0000-0000-0000D1070000}"/>
    <cellStyle name="Normal 2 2 5" xfId="1586" xr:uid="{00000000-0005-0000-0000-0000D2070000}"/>
    <cellStyle name="Normal 2 2 6" xfId="1587" xr:uid="{00000000-0005-0000-0000-0000D3070000}"/>
    <cellStyle name="Normal 2 2 7" xfId="1588" xr:uid="{00000000-0005-0000-0000-0000D4070000}"/>
    <cellStyle name="Normal 2 2 8" xfId="1589" xr:uid="{00000000-0005-0000-0000-0000D5070000}"/>
    <cellStyle name="Normal 2 2 9" xfId="1590" xr:uid="{00000000-0005-0000-0000-0000D6070000}"/>
    <cellStyle name="Normal 2 2_Copia de CUADRO CONVENIOS 2008 Córdoba1" xfId="1591" xr:uid="{00000000-0005-0000-0000-0000D7070000}"/>
    <cellStyle name="Normal 2 20" xfId="1592" xr:uid="{00000000-0005-0000-0000-0000D8070000}"/>
    <cellStyle name="Normal 2 21" xfId="1593" xr:uid="{00000000-0005-0000-0000-0000D9070000}"/>
    <cellStyle name="Normal 2 22" xfId="1594" xr:uid="{00000000-0005-0000-0000-0000DA070000}"/>
    <cellStyle name="Normal 2 23" xfId="1595" xr:uid="{00000000-0005-0000-0000-0000DB070000}"/>
    <cellStyle name="Normal 2 24" xfId="1596" xr:uid="{00000000-0005-0000-0000-0000DC070000}"/>
    <cellStyle name="Normal 2 25" xfId="1597" xr:uid="{00000000-0005-0000-0000-0000DD070000}"/>
    <cellStyle name="Normal 2 26" xfId="1598" xr:uid="{00000000-0005-0000-0000-0000DE070000}"/>
    <cellStyle name="Normal 2 27" xfId="1599" xr:uid="{00000000-0005-0000-0000-0000DF070000}"/>
    <cellStyle name="Normal 2 28" xfId="1600" xr:uid="{00000000-0005-0000-0000-0000E0070000}"/>
    <cellStyle name="Normal 2 29" xfId="1601" xr:uid="{00000000-0005-0000-0000-0000E1070000}"/>
    <cellStyle name="Normal 2 3" xfId="80" xr:uid="{00000000-0005-0000-0000-0000E2070000}"/>
    <cellStyle name="Normal 2 3 10" xfId="1602" xr:uid="{00000000-0005-0000-0000-0000E3070000}"/>
    <cellStyle name="Normal 2 3 11" xfId="1603" xr:uid="{00000000-0005-0000-0000-0000E4070000}"/>
    <cellStyle name="Normal 2 3 12" xfId="1604" xr:uid="{00000000-0005-0000-0000-0000E5070000}"/>
    <cellStyle name="Normal 2 3 13" xfId="1605" xr:uid="{00000000-0005-0000-0000-0000E6070000}"/>
    <cellStyle name="Normal 2 3 14" xfId="1606" xr:uid="{00000000-0005-0000-0000-0000E7070000}"/>
    <cellStyle name="Normal 2 3 15" xfId="1607" xr:uid="{00000000-0005-0000-0000-0000E8070000}"/>
    <cellStyle name="Normal 2 3 16" xfId="1608" xr:uid="{00000000-0005-0000-0000-0000E9070000}"/>
    <cellStyle name="Normal 2 3 17" xfId="1609" xr:uid="{00000000-0005-0000-0000-0000EA070000}"/>
    <cellStyle name="Normal 2 3 18" xfId="1610" xr:uid="{00000000-0005-0000-0000-0000EB070000}"/>
    <cellStyle name="Normal 2 3 19" xfId="1611" xr:uid="{00000000-0005-0000-0000-0000EC070000}"/>
    <cellStyle name="Normal 2 3 2" xfId="227" xr:uid="{00000000-0005-0000-0000-0000ED070000}"/>
    <cellStyle name="Normal 2 3 2 2" xfId="273" xr:uid="{00000000-0005-0000-0000-0000EE070000}"/>
    <cellStyle name="Normal 2 3 20" xfId="272" xr:uid="{00000000-0005-0000-0000-0000EF070000}"/>
    <cellStyle name="Normal 2 3 3" xfId="1612" xr:uid="{00000000-0005-0000-0000-0000F0070000}"/>
    <cellStyle name="Normal 2 3 4" xfId="1613" xr:uid="{00000000-0005-0000-0000-0000F1070000}"/>
    <cellStyle name="Normal 2 3 5" xfId="1614" xr:uid="{00000000-0005-0000-0000-0000F2070000}"/>
    <cellStyle name="Normal 2 3 6" xfId="1615" xr:uid="{00000000-0005-0000-0000-0000F3070000}"/>
    <cellStyle name="Normal 2 3 7" xfId="1616" xr:uid="{00000000-0005-0000-0000-0000F4070000}"/>
    <cellStyle name="Normal 2 3 8" xfId="1617" xr:uid="{00000000-0005-0000-0000-0000F5070000}"/>
    <cellStyle name="Normal 2 3 9" xfId="1618" xr:uid="{00000000-0005-0000-0000-0000F6070000}"/>
    <cellStyle name="Normal 2 3_2010 APU GRUPO No. 4 OK" xfId="274" xr:uid="{00000000-0005-0000-0000-0000F7070000}"/>
    <cellStyle name="Normal 2 30" xfId="1619" xr:uid="{00000000-0005-0000-0000-0000F8070000}"/>
    <cellStyle name="Normal 2 31" xfId="1620" xr:uid="{00000000-0005-0000-0000-0000F9070000}"/>
    <cellStyle name="Normal 2 32" xfId="1621" xr:uid="{00000000-0005-0000-0000-0000FA070000}"/>
    <cellStyle name="Normal 2 33" xfId="1622" xr:uid="{00000000-0005-0000-0000-0000FB070000}"/>
    <cellStyle name="Normal 2 34" xfId="1623" xr:uid="{00000000-0005-0000-0000-0000FC070000}"/>
    <cellStyle name="Normal 2 35" xfId="1624" xr:uid="{00000000-0005-0000-0000-0000FD070000}"/>
    <cellStyle name="Normal 2 36" xfId="1625" xr:uid="{00000000-0005-0000-0000-0000FE070000}"/>
    <cellStyle name="Normal 2 37" xfId="1626" xr:uid="{00000000-0005-0000-0000-0000FF070000}"/>
    <cellStyle name="Normal 2 38" xfId="1627" xr:uid="{00000000-0005-0000-0000-000000080000}"/>
    <cellStyle name="Normal 2 39" xfId="1628" xr:uid="{00000000-0005-0000-0000-000001080000}"/>
    <cellStyle name="Normal 2 4" xfId="81" xr:uid="{00000000-0005-0000-0000-000002080000}"/>
    <cellStyle name="Normal 2 4 2" xfId="313" xr:uid="{00000000-0005-0000-0000-000003080000}"/>
    <cellStyle name="Normal 2 4 3" xfId="297" xr:uid="{00000000-0005-0000-0000-000004080000}"/>
    <cellStyle name="Normal 2 4 4" xfId="275" xr:uid="{00000000-0005-0000-0000-000005080000}"/>
    <cellStyle name="Normal 2 40" xfId="1629" xr:uid="{00000000-0005-0000-0000-000006080000}"/>
    <cellStyle name="Normal 2 41" xfId="1630" xr:uid="{00000000-0005-0000-0000-000007080000}"/>
    <cellStyle name="Normal 2 42" xfId="1631" xr:uid="{00000000-0005-0000-0000-000008080000}"/>
    <cellStyle name="Normal 2 43" xfId="1632" xr:uid="{00000000-0005-0000-0000-000009080000}"/>
    <cellStyle name="Normal 2 44" xfId="1633" xr:uid="{00000000-0005-0000-0000-00000A080000}"/>
    <cellStyle name="Normal 2 45" xfId="1634" xr:uid="{00000000-0005-0000-0000-00000B080000}"/>
    <cellStyle name="Normal 2 46" xfId="1635" xr:uid="{00000000-0005-0000-0000-00000C080000}"/>
    <cellStyle name="Normal 2 47" xfId="1636" xr:uid="{00000000-0005-0000-0000-00000D080000}"/>
    <cellStyle name="Normal 2 48" xfId="1637" xr:uid="{00000000-0005-0000-0000-00000E080000}"/>
    <cellStyle name="Normal 2 49" xfId="1638" xr:uid="{00000000-0005-0000-0000-00000F080000}"/>
    <cellStyle name="Normal 2 5" xfId="82" xr:uid="{00000000-0005-0000-0000-000010080000}"/>
    <cellStyle name="Normal 2 5 2" xfId="1640" xr:uid="{00000000-0005-0000-0000-000011080000}"/>
    <cellStyle name="Normal 2 5 3" xfId="1639" xr:uid="{00000000-0005-0000-0000-000012080000}"/>
    <cellStyle name="Normal 2 50" xfId="1641" xr:uid="{00000000-0005-0000-0000-000013080000}"/>
    <cellStyle name="Normal 2 51" xfId="1642" xr:uid="{00000000-0005-0000-0000-000014080000}"/>
    <cellStyle name="Normal 2 52" xfId="1643" xr:uid="{00000000-0005-0000-0000-000015080000}"/>
    <cellStyle name="Normal 2 53" xfId="1644" xr:uid="{00000000-0005-0000-0000-000016080000}"/>
    <cellStyle name="Normal 2 54" xfId="1645" xr:uid="{00000000-0005-0000-0000-000017080000}"/>
    <cellStyle name="Normal 2 55" xfId="1646" xr:uid="{00000000-0005-0000-0000-000018080000}"/>
    <cellStyle name="Normal 2 56" xfId="1647" xr:uid="{00000000-0005-0000-0000-000019080000}"/>
    <cellStyle name="Normal 2 57" xfId="1648" xr:uid="{00000000-0005-0000-0000-00001A080000}"/>
    <cellStyle name="Normal 2 58" xfId="1649" xr:uid="{00000000-0005-0000-0000-00001B080000}"/>
    <cellStyle name="Normal 2 59" xfId="1650" xr:uid="{00000000-0005-0000-0000-00001C080000}"/>
    <cellStyle name="Normal 2 6" xfId="83" xr:uid="{00000000-0005-0000-0000-00001D080000}"/>
    <cellStyle name="Normal 2 6 2" xfId="1652" xr:uid="{00000000-0005-0000-0000-00001E080000}"/>
    <cellStyle name="Normal 2 6 3" xfId="1651" xr:uid="{00000000-0005-0000-0000-00001F080000}"/>
    <cellStyle name="Normal 2 60" xfId="1653" xr:uid="{00000000-0005-0000-0000-000020080000}"/>
    <cellStyle name="Normal 2 61" xfId="1654" xr:uid="{00000000-0005-0000-0000-000021080000}"/>
    <cellStyle name="Normal 2 62" xfId="1655" xr:uid="{00000000-0005-0000-0000-000022080000}"/>
    <cellStyle name="Normal 2 63" xfId="1656" xr:uid="{00000000-0005-0000-0000-000023080000}"/>
    <cellStyle name="Normal 2 64" xfId="1657" xr:uid="{00000000-0005-0000-0000-000024080000}"/>
    <cellStyle name="Normal 2 65" xfId="1658" xr:uid="{00000000-0005-0000-0000-000025080000}"/>
    <cellStyle name="Normal 2 66" xfId="1659" xr:uid="{00000000-0005-0000-0000-000026080000}"/>
    <cellStyle name="Normal 2 67" xfId="1660" xr:uid="{00000000-0005-0000-0000-000027080000}"/>
    <cellStyle name="Normal 2 68" xfId="1661" xr:uid="{00000000-0005-0000-0000-000028080000}"/>
    <cellStyle name="Normal 2 69" xfId="1662" xr:uid="{00000000-0005-0000-0000-000029080000}"/>
    <cellStyle name="Normal 2 7" xfId="84" xr:uid="{00000000-0005-0000-0000-00002A080000}"/>
    <cellStyle name="Normal 2 7 2" xfId="1664" xr:uid="{00000000-0005-0000-0000-00002B080000}"/>
    <cellStyle name="Normal 2 7 3" xfId="1663" xr:uid="{00000000-0005-0000-0000-00002C080000}"/>
    <cellStyle name="Normal 2 70" xfId="1665" xr:uid="{00000000-0005-0000-0000-00002D080000}"/>
    <cellStyle name="Normal 2 71" xfId="1666" xr:uid="{00000000-0005-0000-0000-00002E080000}"/>
    <cellStyle name="Normal 2 72" xfId="1667" xr:uid="{00000000-0005-0000-0000-00002F080000}"/>
    <cellStyle name="Normal 2 73" xfId="1668" xr:uid="{00000000-0005-0000-0000-000030080000}"/>
    <cellStyle name="Normal 2 74" xfId="1669" xr:uid="{00000000-0005-0000-0000-000031080000}"/>
    <cellStyle name="Normal 2 75" xfId="1670" xr:uid="{00000000-0005-0000-0000-000032080000}"/>
    <cellStyle name="Normal 2 76" xfId="1671" xr:uid="{00000000-0005-0000-0000-000033080000}"/>
    <cellStyle name="Normal 2 77" xfId="1672" xr:uid="{00000000-0005-0000-0000-000034080000}"/>
    <cellStyle name="Normal 2 78" xfId="1673" xr:uid="{00000000-0005-0000-0000-000035080000}"/>
    <cellStyle name="Normal 2 79" xfId="1674" xr:uid="{00000000-0005-0000-0000-000036080000}"/>
    <cellStyle name="Normal 2 8" xfId="85" xr:uid="{00000000-0005-0000-0000-000037080000}"/>
    <cellStyle name="Normal 2 8 2" xfId="1676" xr:uid="{00000000-0005-0000-0000-000038080000}"/>
    <cellStyle name="Normal 2 8 3" xfId="1675" xr:uid="{00000000-0005-0000-0000-000039080000}"/>
    <cellStyle name="Normal 2 80" xfId="1677" xr:uid="{00000000-0005-0000-0000-00003A080000}"/>
    <cellStyle name="Normal 2 81" xfId="1678" xr:uid="{00000000-0005-0000-0000-00003B080000}"/>
    <cellStyle name="Normal 2 82" xfId="1679" xr:uid="{00000000-0005-0000-0000-00003C080000}"/>
    <cellStyle name="Normal 2 83" xfId="1680" xr:uid="{00000000-0005-0000-0000-00003D080000}"/>
    <cellStyle name="Normal 2 84" xfId="1681" xr:uid="{00000000-0005-0000-0000-00003E080000}"/>
    <cellStyle name="Normal 2 85" xfId="1682" xr:uid="{00000000-0005-0000-0000-00003F080000}"/>
    <cellStyle name="Normal 2 86" xfId="1683" xr:uid="{00000000-0005-0000-0000-000040080000}"/>
    <cellStyle name="Normal 2 87" xfId="1684" xr:uid="{00000000-0005-0000-0000-000041080000}"/>
    <cellStyle name="Normal 2 88" xfId="1685" xr:uid="{00000000-0005-0000-0000-000042080000}"/>
    <cellStyle name="Normal 2 89" xfId="1686" xr:uid="{00000000-0005-0000-0000-000043080000}"/>
    <cellStyle name="Normal 2 9" xfId="86" xr:uid="{00000000-0005-0000-0000-000044080000}"/>
    <cellStyle name="Normal 2 9 2" xfId="1688" xr:uid="{00000000-0005-0000-0000-000045080000}"/>
    <cellStyle name="Normal 2 9 3" xfId="1687" xr:uid="{00000000-0005-0000-0000-000046080000}"/>
    <cellStyle name="Normal 2 90" xfId="1689" xr:uid="{00000000-0005-0000-0000-000047080000}"/>
    <cellStyle name="Normal 2 91" xfId="1690" xr:uid="{00000000-0005-0000-0000-000048080000}"/>
    <cellStyle name="Normal 2 92" xfId="1691" xr:uid="{00000000-0005-0000-0000-000049080000}"/>
    <cellStyle name="Normal 2 93" xfId="1692" xr:uid="{00000000-0005-0000-0000-00004A080000}"/>
    <cellStyle name="Normal 2_2010 APU GRUPO No. 4 OK" xfId="276" xr:uid="{00000000-0005-0000-0000-00004B080000}"/>
    <cellStyle name="Normal 20" xfId="1693" xr:uid="{00000000-0005-0000-0000-00004C080000}"/>
    <cellStyle name="Normal 21" xfId="1694" xr:uid="{00000000-0005-0000-0000-00004D080000}"/>
    <cellStyle name="Normal 22" xfId="1695" xr:uid="{00000000-0005-0000-0000-00004E080000}"/>
    <cellStyle name="Normal 23" xfId="1696" xr:uid="{00000000-0005-0000-0000-00004F080000}"/>
    <cellStyle name="Normal 24" xfId="1697" xr:uid="{00000000-0005-0000-0000-000050080000}"/>
    <cellStyle name="Normal 25" xfId="1698" xr:uid="{00000000-0005-0000-0000-000051080000}"/>
    <cellStyle name="Normal 26" xfId="1699" xr:uid="{00000000-0005-0000-0000-000052080000}"/>
    <cellStyle name="Normal 27" xfId="1700" xr:uid="{00000000-0005-0000-0000-000053080000}"/>
    <cellStyle name="Normal 28" xfId="1701" xr:uid="{00000000-0005-0000-0000-000054080000}"/>
    <cellStyle name="Normal 29" xfId="87" xr:uid="{00000000-0005-0000-0000-000055080000}"/>
    <cellStyle name="Normal 29 2" xfId="1702" xr:uid="{00000000-0005-0000-0000-000056080000}"/>
    <cellStyle name="Normal 3" xfId="88" xr:uid="{00000000-0005-0000-0000-000057080000}"/>
    <cellStyle name="Normal 3 10" xfId="1703" xr:uid="{00000000-0005-0000-0000-000058080000}"/>
    <cellStyle name="Normal 3 11" xfId="129" xr:uid="{00000000-0005-0000-0000-000059080000}"/>
    <cellStyle name="Normal 3 11 2" xfId="1704" xr:uid="{00000000-0005-0000-0000-00005A080000}"/>
    <cellStyle name="Normal 3 12" xfId="1705" xr:uid="{00000000-0005-0000-0000-00005B080000}"/>
    <cellStyle name="Normal 3 13" xfId="1706" xr:uid="{00000000-0005-0000-0000-00005C080000}"/>
    <cellStyle name="Normal 3 14" xfId="1707" xr:uid="{00000000-0005-0000-0000-00005D080000}"/>
    <cellStyle name="Normal 3 15" xfId="1708" xr:uid="{00000000-0005-0000-0000-00005E080000}"/>
    <cellStyle name="Normal 3 16" xfId="1709" xr:uid="{00000000-0005-0000-0000-00005F080000}"/>
    <cellStyle name="Normal 3 17" xfId="1710" xr:uid="{00000000-0005-0000-0000-000060080000}"/>
    <cellStyle name="Normal 3 18" xfId="1711" xr:uid="{00000000-0005-0000-0000-000061080000}"/>
    <cellStyle name="Normal 3 19" xfId="1712" xr:uid="{00000000-0005-0000-0000-000062080000}"/>
    <cellStyle name="Normal 3 2" xfId="89" xr:uid="{00000000-0005-0000-0000-000063080000}"/>
    <cellStyle name="Normal 3 2 2" xfId="127" xr:uid="{00000000-0005-0000-0000-000064080000}"/>
    <cellStyle name="Normal 3 2 2 2" xfId="1713" xr:uid="{00000000-0005-0000-0000-000065080000}"/>
    <cellStyle name="Normal 3 20" xfId="1714" xr:uid="{00000000-0005-0000-0000-000066080000}"/>
    <cellStyle name="Normal 3 21" xfId="1715" xr:uid="{00000000-0005-0000-0000-000067080000}"/>
    <cellStyle name="Normal 3 22" xfId="1716" xr:uid="{00000000-0005-0000-0000-000068080000}"/>
    <cellStyle name="Normal 3 23" xfId="1717" xr:uid="{00000000-0005-0000-0000-000069080000}"/>
    <cellStyle name="Normal 3 24" xfId="1718" xr:uid="{00000000-0005-0000-0000-00006A080000}"/>
    <cellStyle name="Normal 3 25" xfId="1719" xr:uid="{00000000-0005-0000-0000-00006B080000}"/>
    <cellStyle name="Normal 3 26" xfId="1720" xr:uid="{00000000-0005-0000-0000-00006C080000}"/>
    <cellStyle name="Normal 3 27" xfId="1721" xr:uid="{00000000-0005-0000-0000-00006D080000}"/>
    <cellStyle name="Normal 3 28" xfId="1722" xr:uid="{00000000-0005-0000-0000-00006E080000}"/>
    <cellStyle name="Normal 3 29" xfId="1723" xr:uid="{00000000-0005-0000-0000-00006F080000}"/>
    <cellStyle name="Normal 3 3" xfId="228" xr:uid="{00000000-0005-0000-0000-000070080000}"/>
    <cellStyle name="Normal 3 3 2" xfId="298" xr:uid="{00000000-0005-0000-0000-000071080000}"/>
    <cellStyle name="Normal 3 30" xfId="1724" xr:uid="{00000000-0005-0000-0000-000072080000}"/>
    <cellStyle name="Normal 3 31" xfId="1725" xr:uid="{00000000-0005-0000-0000-000073080000}"/>
    <cellStyle name="Normal 3 32" xfId="1726" xr:uid="{00000000-0005-0000-0000-000074080000}"/>
    <cellStyle name="Normal 3 33" xfId="1727" xr:uid="{00000000-0005-0000-0000-000075080000}"/>
    <cellStyle name="Normal 3 34" xfId="1728" xr:uid="{00000000-0005-0000-0000-000076080000}"/>
    <cellStyle name="Normal 3 35" xfId="1729" xr:uid="{00000000-0005-0000-0000-000077080000}"/>
    <cellStyle name="Normal 3 36" xfId="1730" xr:uid="{00000000-0005-0000-0000-000078080000}"/>
    <cellStyle name="Normal 3 37" xfId="1731" xr:uid="{00000000-0005-0000-0000-000079080000}"/>
    <cellStyle name="Normal 3 38" xfId="1732" xr:uid="{00000000-0005-0000-0000-00007A080000}"/>
    <cellStyle name="Normal 3 39" xfId="1733" xr:uid="{00000000-0005-0000-0000-00007B080000}"/>
    <cellStyle name="Normal 3 4" xfId="1734" xr:uid="{00000000-0005-0000-0000-00007C080000}"/>
    <cellStyle name="Normal 3 40" xfId="1735" xr:uid="{00000000-0005-0000-0000-00007D080000}"/>
    <cellStyle name="Normal 3 41" xfId="1736" xr:uid="{00000000-0005-0000-0000-00007E080000}"/>
    <cellStyle name="Normal 3 42" xfId="1737" xr:uid="{00000000-0005-0000-0000-00007F080000}"/>
    <cellStyle name="Normal 3 43" xfId="1738" xr:uid="{00000000-0005-0000-0000-000080080000}"/>
    <cellStyle name="Normal 3 44" xfId="1739" xr:uid="{00000000-0005-0000-0000-000081080000}"/>
    <cellStyle name="Normal 3 45" xfId="1740" xr:uid="{00000000-0005-0000-0000-000082080000}"/>
    <cellStyle name="Normal 3 46" xfId="1741" xr:uid="{00000000-0005-0000-0000-000083080000}"/>
    <cellStyle name="Normal 3 47" xfId="1742" xr:uid="{00000000-0005-0000-0000-000084080000}"/>
    <cellStyle name="Normal 3 48" xfId="1743" xr:uid="{00000000-0005-0000-0000-000085080000}"/>
    <cellStyle name="Normal 3 49" xfId="1744" xr:uid="{00000000-0005-0000-0000-000086080000}"/>
    <cellStyle name="Normal 3 5" xfId="1745" xr:uid="{00000000-0005-0000-0000-000087080000}"/>
    <cellStyle name="Normal 3 50" xfId="1746" xr:uid="{00000000-0005-0000-0000-000088080000}"/>
    <cellStyle name="Normal 3 51" xfId="1747" xr:uid="{00000000-0005-0000-0000-000089080000}"/>
    <cellStyle name="Normal 3 52" xfId="1748" xr:uid="{00000000-0005-0000-0000-00008A080000}"/>
    <cellStyle name="Normal 3 53" xfId="1749" xr:uid="{00000000-0005-0000-0000-00008B080000}"/>
    <cellStyle name="Normal 3 54" xfId="1750" xr:uid="{00000000-0005-0000-0000-00008C080000}"/>
    <cellStyle name="Normal 3 55" xfId="1751" xr:uid="{00000000-0005-0000-0000-00008D080000}"/>
    <cellStyle name="Normal 3 56" xfId="1752" xr:uid="{00000000-0005-0000-0000-00008E080000}"/>
    <cellStyle name="Normal 3 57" xfId="1753" xr:uid="{00000000-0005-0000-0000-00008F080000}"/>
    <cellStyle name="Normal 3 58" xfId="1754" xr:uid="{00000000-0005-0000-0000-000090080000}"/>
    <cellStyle name="Normal 3 59" xfId="1755" xr:uid="{00000000-0005-0000-0000-000091080000}"/>
    <cellStyle name="Normal 3 6" xfId="1756" xr:uid="{00000000-0005-0000-0000-000092080000}"/>
    <cellStyle name="Normal 3 60" xfId="1757" xr:uid="{00000000-0005-0000-0000-000093080000}"/>
    <cellStyle name="Normal 3 61" xfId="1758" xr:uid="{00000000-0005-0000-0000-000094080000}"/>
    <cellStyle name="Normal 3 62" xfId="1759" xr:uid="{00000000-0005-0000-0000-000095080000}"/>
    <cellStyle name="Normal 3 63" xfId="1760" xr:uid="{00000000-0005-0000-0000-000096080000}"/>
    <cellStyle name="Normal 3 64" xfId="1761" xr:uid="{00000000-0005-0000-0000-000097080000}"/>
    <cellStyle name="Normal 3 65" xfId="1762" xr:uid="{00000000-0005-0000-0000-000098080000}"/>
    <cellStyle name="Normal 3 66" xfId="1763" xr:uid="{00000000-0005-0000-0000-000099080000}"/>
    <cellStyle name="Normal 3 67" xfId="1764" xr:uid="{00000000-0005-0000-0000-00009A080000}"/>
    <cellStyle name="Normal 3 68" xfId="1765" xr:uid="{00000000-0005-0000-0000-00009B080000}"/>
    <cellStyle name="Normal 3 69" xfId="1766" xr:uid="{00000000-0005-0000-0000-00009C080000}"/>
    <cellStyle name="Normal 3 7" xfId="1767" xr:uid="{00000000-0005-0000-0000-00009D080000}"/>
    <cellStyle name="Normal 3 70" xfId="1768" xr:uid="{00000000-0005-0000-0000-00009E080000}"/>
    <cellStyle name="Normal 3 71" xfId="1769" xr:uid="{00000000-0005-0000-0000-00009F080000}"/>
    <cellStyle name="Normal 3 72" xfId="1770" xr:uid="{00000000-0005-0000-0000-0000A0080000}"/>
    <cellStyle name="Normal 3 73" xfId="1771" xr:uid="{00000000-0005-0000-0000-0000A1080000}"/>
    <cellStyle name="Normal 3 74" xfId="1772" xr:uid="{00000000-0005-0000-0000-0000A2080000}"/>
    <cellStyle name="Normal 3 75" xfId="1773" xr:uid="{00000000-0005-0000-0000-0000A3080000}"/>
    <cellStyle name="Normal 3 76" xfId="1774" xr:uid="{00000000-0005-0000-0000-0000A4080000}"/>
    <cellStyle name="Normal 3 77" xfId="1775" xr:uid="{00000000-0005-0000-0000-0000A5080000}"/>
    <cellStyle name="Normal 3 78" xfId="1776" xr:uid="{00000000-0005-0000-0000-0000A6080000}"/>
    <cellStyle name="Normal 3 79" xfId="1777" xr:uid="{00000000-0005-0000-0000-0000A7080000}"/>
    <cellStyle name="Normal 3 8" xfId="1778" xr:uid="{00000000-0005-0000-0000-0000A8080000}"/>
    <cellStyle name="Normal 3 80" xfId="1779" xr:uid="{00000000-0005-0000-0000-0000A9080000}"/>
    <cellStyle name="Normal 3 81" xfId="1780" xr:uid="{00000000-0005-0000-0000-0000AA080000}"/>
    <cellStyle name="Normal 3 82" xfId="1781" xr:uid="{00000000-0005-0000-0000-0000AB080000}"/>
    <cellStyle name="Normal 3 83" xfId="1782" xr:uid="{00000000-0005-0000-0000-0000AC080000}"/>
    <cellStyle name="Normal 3 84" xfId="1783" xr:uid="{00000000-0005-0000-0000-0000AD080000}"/>
    <cellStyle name="Normal 3 9" xfId="1784" xr:uid="{00000000-0005-0000-0000-0000AE080000}"/>
    <cellStyle name="Normal 3_APU´S_NO_PREVISTOS (1)" xfId="229" xr:uid="{00000000-0005-0000-0000-0000AF080000}"/>
    <cellStyle name="Normal 30" xfId="1785" xr:uid="{00000000-0005-0000-0000-0000B0080000}"/>
    <cellStyle name="Normal 30 10" xfId="1786" xr:uid="{00000000-0005-0000-0000-0000B1080000}"/>
    <cellStyle name="Normal 30 100" xfId="1787" xr:uid="{00000000-0005-0000-0000-0000B2080000}"/>
    <cellStyle name="Normal 30 11" xfId="1788" xr:uid="{00000000-0005-0000-0000-0000B3080000}"/>
    <cellStyle name="Normal 30 12" xfId="1789" xr:uid="{00000000-0005-0000-0000-0000B4080000}"/>
    <cellStyle name="Normal 30 13" xfId="1790" xr:uid="{00000000-0005-0000-0000-0000B5080000}"/>
    <cellStyle name="Normal 30 14" xfId="1791" xr:uid="{00000000-0005-0000-0000-0000B6080000}"/>
    <cellStyle name="Normal 30 15" xfId="1792" xr:uid="{00000000-0005-0000-0000-0000B7080000}"/>
    <cellStyle name="Normal 30 16" xfId="1793" xr:uid="{00000000-0005-0000-0000-0000B8080000}"/>
    <cellStyle name="Normal 30 17" xfId="1794" xr:uid="{00000000-0005-0000-0000-0000B9080000}"/>
    <cellStyle name="Normal 30 18" xfId="1795" xr:uid="{00000000-0005-0000-0000-0000BA080000}"/>
    <cellStyle name="Normal 30 19" xfId="1796" xr:uid="{00000000-0005-0000-0000-0000BB080000}"/>
    <cellStyle name="Normal 30 2" xfId="1797" xr:uid="{00000000-0005-0000-0000-0000BC080000}"/>
    <cellStyle name="Normal 30 20" xfId="1798" xr:uid="{00000000-0005-0000-0000-0000BD080000}"/>
    <cellStyle name="Normal 30 21" xfId="1799" xr:uid="{00000000-0005-0000-0000-0000BE080000}"/>
    <cellStyle name="Normal 30 22" xfId="1800" xr:uid="{00000000-0005-0000-0000-0000BF080000}"/>
    <cellStyle name="Normal 30 23" xfId="1801" xr:uid="{00000000-0005-0000-0000-0000C0080000}"/>
    <cellStyle name="Normal 30 24" xfId="1802" xr:uid="{00000000-0005-0000-0000-0000C1080000}"/>
    <cellStyle name="Normal 30 25" xfId="1803" xr:uid="{00000000-0005-0000-0000-0000C2080000}"/>
    <cellStyle name="Normal 30 26" xfId="1804" xr:uid="{00000000-0005-0000-0000-0000C3080000}"/>
    <cellStyle name="Normal 30 27" xfId="1805" xr:uid="{00000000-0005-0000-0000-0000C4080000}"/>
    <cellStyle name="Normal 30 28" xfId="1806" xr:uid="{00000000-0005-0000-0000-0000C5080000}"/>
    <cellStyle name="Normal 30 29" xfId="1807" xr:uid="{00000000-0005-0000-0000-0000C6080000}"/>
    <cellStyle name="Normal 30 3" xfId="1808" xr:uid="{00000000-0005-0000-0000-0000C7080000}"/>
    <cellStyle name="Normal 30 30" xfId="1809" xr:uid="{00000000-0005-0000-0000-0000C8080000}"/>
    <cellStyle name="Normal 30 31" xfId="1810" xr:uid="{00000000-0005-0000-0000-0000C9080000}"/>
    <cellStyle name="Normal 30 32" xfId="1811" xr:uid="{00000000-0005-0000-0000-0000CA080000}"/>
    <cellStyle name="Normal 30 33" xfId="1812" xr:uid="{00000000-0005-0000-0000-0000CB080000}"/>
    <cellStyle name="Normal 30 34" xfId="1813" xr:uid="{00000000-0005-0000-0000-0000CC080000}"/>
    <cellStyle name="Normal 30 35" xfId="1814" xr:uid="{00000000-0005-0000-0000-0000CD080000}"/>
    <cellStyle name="Normal 30 36" xfId="1815" xr:uid="{00000000-0005-0000-0000-0000CE080000}"/>
    <cellStyle name="Normal 30 37" xfId="1816" xr:uid="{00000000-0005-0000-0000-0000CF080000}"/>
    <cellStyle name="Normal 30 38" xfId="1817" xr:uid="{00000000-0005-0000-0000-0000D0080000}"/>
    <cellStyle name="Normal 30 39" xfId="1818" xr:uid="{00000000-0005-0000-0000-0000D1080000}"/>
    <cellStyle name="Normal 30 4" xfId="1819" xr:uid="{00000000-0005-0000-0000-0000D2080000}"/>
    <cellStyle name="Normal 30 40" xfId="1820" xr:uid="{00000000-0005-0000-0000-0000D3080000}"/>
    <cellStyle name="Normal 30 41" xfId="1821" xr:uid="{00000000-0005-0000-0000-0000D4080000}"/>
    <cellStyle name="Normal 30 42" xfId="1822" xr:uid="{00000000-0005-0000-0000-0000D5080000}"/>
    <cellStyle name="Normal 30 43" xfId="1823" xr:uid="{00000000-0005-0000-0000-0000D6080000}"/>
    <cellStyle name="Normal 30 44" xfId="1824" xr:uid="{00000000-0005-0000-0000-0000D7080000}"/>
    <cellStyle name="Normal 30 45" xfId="1825" xr:uid="{00000000-0005-0000-0000-0000D8080000}"/>
    <cellStyle name="Normal 30 46" xfId="1826" xr:uid="{00000000-0005-0000-0000-0000D9080000}"/>
    <cellStyle name="Normal 30 47" xfId="1827" xr:uid="{00000000-0005-0000-0000-0000DA080000}"/>
    <cellStyle name="Normal 30 48" xfId="1828" xr:uid="{00000000-0005-0000-0000-0000DB080000}"/>
    <cellStyle name="Normal 30 49" xfId="1829" xr:uid="{00000000-0005-0000-0000-0000DC080000}"/>
    <cellStyle name="Normal 30 5" xfId="1830" xr:uid="{00000000-0005-0000-0000-0000DD080000}"/>
    <cellStyle name="Normal 30 50" xfId="1831" xr:uid="{00000000-0005-0000-0000-0000DE080000}"/>
    <cellStyle name="Normal 30 51" xfId="1832" xr:uid="{00000000-0005-0000-0000-0000DF080000}"/>
    <cellStyle name="Normal 30 52" xfId="1833" xr:uid="{00000000-0005-0000-0000-0000E0080000}"/>
    <cellStyle name="Normal 30 53" xfId="1834" xr:uid="{00000000-0005-0000-0000-0000E1080000}"/>
    <cellStyle name="Normal 30 54" xfId="1835" xr:uid="{00000000-0005-0000-0000-0000E2080000}"/>
    <cellStyle name="Normal 30 55" xfId="1836" xr:uid="{00000000-0005-0000-0000-0000E3080000}"/>
    <cellStyle name="Normal 30 56" xfId="1837" xr:uid="{00000000-0005-0000-0000-0000E4080000}"/>
    <cellStyle name="Normal 30 57" xfId="1838" xr:uid="{00000000-0005-0000-0000-0000E5080000}"/>
    <cellStyle name="Normal 30 58" xfId="1839" xr:uid="{00000000-0005-0000-0000-0000E6080000}"/>
    <cellStyle name="Normal 30 59" xfId="1840" xr:uid="{00000000-0005-0000-0000-0000E7080000}"/>
    <cellStyle name="Normal 30 6" xfId="1841" xr:uid="{00000000-0005-0000-0000-0000E8080000}"/>
    <cellStyle name="Normal 30 60" xfId="1842" xr:uid="{00000000-0005-0000-0000-0000E9080000}"/>
    <cellStyle name="Normal 30 61" xfId="1843" xr:uid="{00000000-0005-0000-0000-0000EA080000}"/>
    <cellStyle name="Normal 30 62" xfId="1844" xr:uid="{00000000-0005-0000-0000-0000EB080000}"/>
    <cellStyle name="Normal 30 63" xfId="1845" xr:uid="{00000000-0005-0000-0000-0000EC080000}"/>
    <cellStyle name="Normal 30 64" xfId="1846" xr:uid="{00000000-0005-0000-0000-0000ED080000}"/>
    <cellStyle name="Normal 30 65" xfId="1847" xr:uid="{00000000-0005-0000-0000-0000EE080000}"/>
    <cellStyle name="Normal 30 66" xfId="1848" xr:uid="{00000000-0005-0000-0000-0000EF080000}"/>
    <cellStyle name="Normal 30 67" xfId="1849" xr:uid="{00000000-0005-0000-0000-0000F0080000}"/>
    <cellStyle name="Normal 30 68" xfId="1850" xr:uid="{00000000-0005-0000-0000-0000F1080000}"/>
    <cellStyle name="Normal 30 69" xfId="1851" xr:uid="{00000000-0005-0000-0000-0000F2080000}"/>
    <cellStyle name="Normal 30 7" xfId="1852" xr:uid="{00000000-0005-0000-0000-0000F3080000}"/>
    <cellStyle name="Normal 30 70" xfId="1853" xr:uid="{00000000-0005-0000-0000-0000F4080000}"/>
    <cellStyle name="Normal 30 71" xfId="1854" xr:uid="{00000000-0005-0000-0000-0000F5080000}"/>
    <cellStyle name="Normal 30 72" xfId="1855" xr:uid="{00000000-0005-0000-0000-0000F6080000}"/>
    <cellStyle name="Normal 30 73" xfId="1856" xr:uid="{00000000-0005-0000-0000-0000F7080000}"/>
    <cellStyle name="Normal 30 74" xfId="1857" xr:uid="{00000000-0005-0000-0000-0000F8080000}"/>
    <cellStyle name="Normal 30 75" xfId="1858" xr:uid="{00000000-0005-0000-0000-0000F9080000}"/>
    <cellStyle name="Normal 30 76" xfId="1859" xr:uid="{00000000-0005-0000-0000-0000FA080000}"/>
    <cellStyle name="Normal 30 77" xfId="1860" xr:uid="{00000000-0005-0000-0000-0000FB080000}"/>
    <cellStyle name="Normal 30 78" xfId="1861" xr:uid="{00000000-0005-0000-0000-0000FC080000}"/>
    <cellStyle name="Normal 30 79" xfId="1862" xr:uid="{00000000-0005-0000-0000-0000FD080000}"/>
    <cellStyle name="Normal 30 8" xfId="1863" xr:uid="{00000000-0005-0000-0000-0000FE080000}"/>
    <cellStyle name="Normal 30 80" xfId="1864" xr:uid="{00000000-0005-0000-0000-0000FF080000}"/>
    <cellStyle name="Normal 30 81" xfId="1865" xr:uid="{00000000-0005-0000-0000-000000090000}"/>
    <cellStyle name="Normal 30 82" xfId="1866" xr:uid="{00000000-0005-0000-0000-000001090000}"/>
    <cellStyle name="Normal 30 83" xfId="1867" xr:uid="{00000000-0005-0000-0000-000002090000}"/>
    <cellStyle name="Normal 30 84" xfId="1868" xr:uid="{00000000-0005-0000-0000-000003090000}"/>
    <cellStyle name="Normal 30 85" xfId="1869" xr:uid="{00000000-0005-0000-0000-000004090000}"/>
    <cellStyle name="Normal 30 86" xfId="1870" xr:uid="{00000000-0005-0000-0000-000005090000}"/>
    <cellStyle name="Normal 30 87" xfId="1871" xr:uid="{00000000-0005-0000-0000-000006090000}"/>
    <cellStyle name="Normal 30 88" xfId="1872" xr:uid="{00000000-0005-0000-0000-000007090000}"/>
    <cellStyle name="Normal 30 89" xfId="1873" xr:uid="{00000000-0005-0000-0000-000008090000}"/>
    <cellStyle name="Normal 30 9" xfId="1874" xr:uid="{00000000-0005-0000-0000-000009090000}"/>
    <cellStyle name="Normal 30 90" xfId="1875" xr:uid="{00000000-0005-0000-0000-00000A090000}"/>
    <cellStyle name="Normal 30 91" xfId="1876" xr:uid="{00000000-0005-0000-0000-00000B090000}"/>
    <cellStyle name="Normal 30 92" xfId="1877" xr:uid="{00000000-0005-0000-0000-00000C090000}"/>
    <cellStyle name="Normal 30 93" xfId="1878" xr:uid="{00000000-0005-0000-0000-00000D090000}"/>
    <cellStyle name="Normal 30 94" xfId="1879" xr:uid="{00000000-0005-0000-0000-00000E090000}"/>
    <cellStyle name="Normal 30 95" xfId="1880" xr:uid="{00000000-0005-0000-0000-00000F090000}"/>
    <cellStyle name="Normal 30 96" xfId="1881" xr:uid="{00000000-0005-0000-0000-000010090000}"/>
    <cellStyle name="Normal 30 97" xfId="1882" xr:uid="{00000000-0005-0000-0000-000011090000}"/>
    <cellStyle name="Normal 30 98" xfId="1883" xr:uid="{00000000-0005-0000-0000-000012090000}"/>
    <cellStyle name="Normal 30 99" xfId="1884" xr:uid="{00000000-0005-0000-0000-000013090000}"/>
    <cellStyle name="Normal 30_INFORME GENERAL NARIÑO SONIA (2)" xfId="1885" xr:uid="{00000000-0005-0000-0000-000014090000}"/>
    <cellStyle name="Normal 31" xfId="1886" xr:uid="{00000000-0005-0000-0000-000015090000}"/>
    <cellStyle name="Normal 31 10" xfId="1887" xr:uid="{00000000-0005-0000-0000-000016090000}"/>
    <cellStyle name="Normal 31 100" xfId="1888" xr:uid="{00000000-0005-0000-0000-000017090000}"/>
    <cellStyle name="Normal 31 11" xfId="1889" xr:uid="{00000000-0005-0000-0000-000018090000}"/>
    <cellStyle name="Normal 31 12" xfId="1890" xr:uid="{00000000-0005-0000-0000-000019090000}"/>
    <cellStyle name="Normal 31 13" xfId="1891" xr:uid="{00000000-0005-0000-0000-00001A090000}"/>
    <cellStyle name="Normal 31 14" xfId="1892" xr:uid="{00000000-0005-0000-0000-00001B090000}"/>
    <cellStyle name="Normal 31 15" xfId="1893" xr:uid="{00000000-0005-0000-0000-00001C090000}"/>
    <cellStyle name="Normal 31 16" xfId="1894" xr:uid="{00000000-0005-0000-0000-00001D090000}"/>
    <cellStyle name="Normal 31 17" xfId="1895" xr:uid="{00000000-0005-0000-0000-00001E090000}"/>
    <cellStyle name="Normal 31 18" xfId="1896" xr:uid="{00000000-0005-0000-0000-00001F090000}"/>
    <cellStyle name="Normal 31 19" xfId="1897" xr:uid="{00000000-0005-0000-0000-000020090000}"/>
    <cellStyle name="Normal 31 2" xfId="1898" xr:uid="{00000000-0005-0000-0000-000021090000}"/>
    <cellStyle name="Normal 31 20" xfId="1899" xr:uid="{00000000-0005-0000-0000-000022090000}"/>
    <cellStyle name="Normal 31 21" xfId="1900" xr:uid="{00000000-0005-0000-0000-000023090000}"/>
    <cellStyle name="Normal 31 22" xfId="1901" xr:uid="{00000000-0005-0000-0000-000024090000}"/>
    <cellStyle name="Normal 31 23" xfId="1902" xr:uid="{00000000-0005-0000-0000-000025090000}"/>
    <cellStyle name="Normal 31 24" xfId="1903" xr:uid="{00000000-0005-0000-0000-000026090000}"/>
    <cellStyle name="Normal 31 25" xfId="1904" xr:uid="{00000000-0005-0000-0000-000027090000}"/>
    <cellStyle name="Normal 31 26" xfId="1905" xr:uid="{00000000-0005-0000-0000-000028090000}"/>
    <cellStyle name="Normal 31 27" xfId="1906" xr:uid="{00000000-0005-0000-0000-000029090000}"/>
    <cellStyle name="Normal 31 28" xfId="1907" xr:uid="{00000000-0005-0000-0000-00002A090000}"/>
    <cellStyle name="Normal 31 29" xfId="1908" xr:uid="{00000000-0005-0000-0000-00002B090000}"/>
    <cellStyle name="Normal 31 3" xfId="1909" xr:uid="{00000000-0005-0000-0000-00002C090000}"/>
    <cellStyle name="Normal 31 30" xfId="1910" xr:uid="{00000000-0005-0000-0000-00002D090000}"/>
    <cellStyle name="Normal 31 31" xfId="1911" xr:uid="{00000000-0005-0000-0000-00002E090000}"/>
    <cellStyle name="Normal 31 32" xfId="1912" xr:uid="{00000000-0005-0000-0000-00002F090000}"/>
    <cellStyle name="Normal 31 33" xfId="1913" xr:uid="{00000000-0005-0000-0000-000030090000}"/>
    <cellStyle name="Normal 31 34" xfId="1914" xr:uid="{00000000-0005-0000-0000-000031090000}"/>
    <cellStyle name="Normal 31 35" xfId="1915" xr:uid="{00000000-0005-0000-0000-000032090000}"/>
    <cellStyle name="Normal 31 36" xfId="1916" xr:uid="{00000000-0005-0000-0000-000033090000}"/>
    <cellStyle name="Normal 31 37" xfId="1917" xr:uid="{00000000-0005-0000-0000-000034090000}"/>
    <cellStyle name="Normal 31 38" xfId="1918" xr:uid="{00000000-0005-0000-0000-000035090000}"/>
    <cellStyle name="Normal 31 39" xfId="1919" xr:uid="{00000000-0005-0000-0000-000036090000}"/>
    <cellStyle name="Normal 31 4" xfId="1920" xr:uid="{00000000-0005-0000-0000-000037090000}"/>
    <cellStyle name="Normal 31 40" xfId="1921" xr:uid="{00000000-0005-0000-0000-000038090000}"/>
    <cellStyle name="Normal 31 41" xfId="1922" xr:uid="{00000000-0005-0000-0000-000039090000}"/>
    <cellStyle name="Normal 31 42" xfId="1923" xr:uid="{00000000-0005-0000-0000-00003A090000}"/>
    <cellStyle name="Normal 31 43" xfId="1924" xr:uid="{00000000-0005-0000-0000-00003B090000}"/>
    <cellStyle name="Normal 31 44" xfId="1925" xr:uid="{00000000-0005-0000-0000-00003C090000}"/>
    <cellStyle name="Normal 31 45" xfId="1926" xr:uid="{00000000-0005-0000-0000-00003D090000}"/>
    <cellStyle name="Normal 31 46" xfId="1927" xr:uid="{00000000-0005-0000-0000-00003E090000}"/>
    <cellStyle name="Normal 31 47" xfId="1928" xr:uid="{00000000-0005-0000-0000-00003F090000}"/>
    <cellStyle name="Normal 31 48" xfId="1929" xr:uid="{00000000-0005-0000-0000-000040090000}"/>
    <cellStyle name="Normal 31 49" xfId="1930" xr:uid="{00000000-0005-0000-0000-000041090000}"/>
    <cellStyle name="Normal 31 5" xfId="1931" xr:uid="{00000000-0005-0000-0000-000042090000}"/>
    <cellStyle name="Normal 31 50" xfId="1932" xr:uid="{00000000-0005-0000-0000-000043090000}"/>
    <cellStyle name="Normal 31 51" xfId="1933" xr:uid="{00000000-0005-0000-0000-000044090000}"/>
    <cellStyle name="Normal 31 52" xfId="1934" xr:uid="{00000000-0005-0000-0000-000045090000}"/>
    <cellStyle name="Normal 31 53" xfId="1935" xr:uid="{00000000-0005-0000-0000-000046090000}"/>
    <cellStyle name="Normal 31 54" xfId="1936" xr:uid="{00000000-0005-0000-0000-000047090000}"/>
    <cellStyle name="Normal 31 55" xfId="1937" xr:uid="{00000000-0005-0000-0000-000048090000}"/>
    <cellStyle name="Normal 31 56" xfId="1938" xr:uid="{00000000-0005-0000-0000-000049090000}"/>
    <cellStyle name="Normal 31 57" xfId="1939" xr:uid="{00000000-0005-0000-0000-00004A090000}"/>
    <cellStyle name="Normal 31 58" xfId="1940" xr:uid="{00000000-0005-0000-0000-00004B090000}"/>
    <cellStyle name="Normal 31 59" xfId="1941" xr:uid="{00000000-0005-0000-0000-00004C090000}"/>
    <cellStyle name="Normal 31 6" xfId="1942" xr:uid="{00000000-0005-0000-0000-00004D090000}"/>
    <cellStyle name="Normal 31 60" xfId="1943" xr:uid="{00000000-0005-0000-0000-00004E090000}"/>
    <cellStyle name="Normal 31 61" xfId="1944" xr:uid="{00000000-0005-0000-0000-00004F090000}"/>
    <cellStyle name="Normal 31 62" xfId="1945" xr:uid="{00000000-0005-0000-0000-000050090000}"/>
    <cellStyle name="Normal 31 63" xfId="1946" xr:uid="{00000000-0005-0000-0000-000051090000}"/>
    <cellStyle name="Normal 31 64" xfId="1947" xr:uid="{00000000-0005-0000-0000-000052090000}"/>
    <cellStyle name="Normal 31 65" xfId="1948" xr:uid="{00000000-0005-0000-0000-000053090000}"/>
    <cellStyle name="Normal 31 66" xfId="1949" xr:uid="{00000000-0005-0000-0000-000054090000}"/>
    <cellStyle name="Normal 31 67" xfId="1950" xr:uid="{00000000-0005-0000-0000-000055090000}"/>
    <cellStyle name="Normal 31 68" xfId="1951" xr:uid="{00000000-0005-0000-0000-000056090000}"/>
    <cellStyle name="Normal 31 69" xfId="1952" xr:uid="{00000000-0005-0000-0000-000057090000}"/>
    <cellStyle name="Normal 31 7" xfId="1953" xr:uid="{00000000-0005-0000-0000-000058090000}"/>
    <cellStyle name="Normal 31 70" xfId="1954" xr:uid="{00000000-0005-0000-0000-000059090000}"/>
    <cellStyle name="Normal 31 71" xfId="1955" xr:uid="{00000000-0005-0000-0000-00005A090000}"/>
    <cellStyle name="Normal 31 72" xfId="1956" xr:uid="{00000000-0005-0000-0000-00005B090000}"/>
    <cellStyle name="Normal 31 73" xfId="1957" xr:uid="{00000000-0005-0000-0000-00005C090000}"/>
    <cellStyle name="Normal 31 74" xfId="1958" xr:uid="{00000000-0005-0000-0000-00005D090000}"/>
    <cellStyle name="Normal 31 75" xfId="1959" xr:uid="{00000000-0005-0000-0000-00005E090000}"/>
    <cellStyle name="Normal 31 76" xfId="1960" xr:uid="{00000000-0005-0000-0000-00005F090000}"/>
    <cellStyle name="Normal 31 77" xfId="1961" xr:uid="{00000000-0005-0000-0000-000060090000}"/>
    <cellStyle name="Normal 31 78" xfId="1962" xr:uid="{00000000-0005-0000-0000-000061090000}"/>
    <cellStyle name="Normal 31 79" xfId="1963" xr:uid="{00000000-0005-0000-0000-000062090000}"/>
    <cellStyle name="Normal 31 8" xfId="1964" xr:uid="{00000000-0005-0000-0000-000063090000}"/>
    <cellStyle name="Normal 31 80" xfId="1965" xr:uid="{00000000-0005-0000-0000-000064090000}"/>
    <cellStyle name="Normal 31 81" xfId="1966" xr:uid="{00000000-0005-0000-0000-000065090000}"/>
    <cellStyle name="Normal 31 82" xfId="1967" xr:uid="{00000000-0005-0000-0000-000066090000}"/>
    <cellStyle name="Normal 31 83" xfId="1968" xr:uid="{00000000-0005-0000-0000-000067090000}"/>
    <cellStyle name="Normal 31 84" xfId="1969" xr:uid="{00000000-0005-0000-0000-000068090000}"/>
    <cellStyle name="Normal 31 85" xfId="1970" xr:uid="{00000000-0005-0000-0000-000069090000}"/>
    <cellStyle name="Normal 31 86" xfId="1971" xr:uid="{00000000-0005-0000-0000-00006A090000}"/>
    <cellStyle name="Normal 31 87" xfId="1972" xr:uid="{00000000-0005-0000-0000-00006B090000}"/>
    <cellStyle name="Normal 31 88" xfId="1973" xr:uid="{00000000-0005-0000-0000-00006C090000}"/>
    <cellStyle name="Normal 31 89" xfId="1974" xr:uid="{00000000-0005-0000-0000-00006D090000}"/>
    <cellStyle name="Normal 31 9" xfId="1975" xr:uid="{00000000-0005-0000-0000-00006E090000}"/>
    <cellStyle name="Normal 31 90" xfId="1976" xr:uid="{00000000-0005-0000-0000-00006F090000}"/>
    <cellStyle name="Normal 31 91" xfId="1977" xr:uid="{00000000-0005-0000-0000-000070090000}"/>
    <cellStyle name="Normal 31 92" xfId="1978" xr:uid="{00000000-0005-0000-0000-000071090000}"/>
    <cellStyle name="Normal 31 93" xfId="1979" xr:uid="{00000000-0005-0000-0000-000072090000}"/>
    <cellStyle name="Normal 31 94" xfId="1980" xr:uid="{00000000-0005-0000-0000-000073090000}"/>
    <cellStyle name="Normal 31 95" xfId="1981" xr:uid="{00000000-0005-0000-0000-000074090000}"/>
    <cellStyle name="Normal 31 96" xfId="1982" xr:uid="{00000000-0005-0000-0000-000075090000}"/>
    <cellStyle name="Normal 31 97" xfId="1983" xr:uid="{00000000-0005-0000-0000-000076090000}"/>
    <cellStyle name="Normal 31 98" xfId="1984" xr:uid="{00000000-0005-0000-0000-000077090000}"/>
    <cellStyle name="Normal 31 99" xfId="1985" xr:uid="{00000000-0005-0000-0000-000078090000}"/>
    <cellStyle name="Normal 31_INFORME GENERAL NARIÑO SONIA (2)" xfId="1986" xr:uid="{00000000-0005-0000-0000-000079090000}"/>
    <cellStyle name="Normal 32" xfId="1987" xr:uid="{00000000-0005-0000-0000-00007A090000}"/>
    <cellStyle name="Normal 32 10" xfId="1988" xr:uid="{00000000-0005-0000-0000-00007B090000}"/>
    <cellStyle name="Normal 32 100" xfId="1989" xr:uid="{00000000-0005-0000-0000-00007C090000}"/>
    <cellStyle name="Normal 32 11" xfId="1990" xr:uid="{00000000-0005-0000-0000-00007D090000}"/>
    <cellStyle name="Normal 32 12" xfId="1991" xr:uid="{00000000-0005-0000-0000-00007E090000}"/>
    <cellStyle name="Normal 32 13" xfId="1992" xr:uid="{00000000-0005-0000-0000-00007F090000}"/>
    <cellStyle name="Normal 32 14" xfId="1993" xr:uid="{00000000-0005-0000-0000-000080090000}"/>
    <cellStyle name="Normal 32 15" xfId="1994" xr:uid="{00000000-0005-0000-0000-000081090000}"/>
    <cellStyle name="Normal 32 16" xfId="1995" xr:uid="{00000000-0005-0000-0000-000082090000}"/>
    <cellStyle name="Normal 32 17" xfId="1996" xr:uid="{00000000-0005-0000-0000-000083090000}"/>
    <cellStyle name="Normal 32 18" xfId="1997" xr:uid="{00000000-0005-0000-0000-000084090000}"/>
    <cellStyle name="Normal 32 19" xfId="1998" xr:uid="{00000000-0005-0000-0000-000085090000}"/>
    <cellStyle name="Normal 32 2" xfId="1999" xr:uid="{00000000-0005-0000-0000-000086090000}"/>
    <cellStyle name="Normal 32 20" xfId="2000" xr:uid="{00000000-0005-0000-0000-000087090000}"/>
    <cellStyle name="Normal 32 21" xfId="2001" xr:uid="{00000000-0005-0000-0000-000088090000}"/>
    <cellStyle name="Normal 32 22" xfId="2002" xr:uid="{00000000-0005-0000-0000-000089090000}"/>
    <cellStyle name="Normal 32 23" xfId="2003" xr:uid="{00000000-0005-0000-0000-00008A090000}"/>
    <cellStyle name="Normal 32 24" xfId="2004" xr:uid="{00000000-0005-0000-0000-00008B090000}"/>
    <cellStyle name="Normal 32 25" xfId="2005" xr:uid="{00000000-0005-0000-0000-00008C090000}"/>
    <cellStyle name="Normal 32 26" xfId="2006" xr:uid="{00000000-0005-0000-0000-00008D090000}"/>
    <cellStyle name="Normal 32 27" xfId="2007" xr:uid="{00000000-0005-0000-0000-00008E090000}"/>
    <cellStyle name="Normal 32 28" xfId="2008" xr:uid="{00000000-0005-0000-0000-00008F090000}"/>
    <cellStyle name="Normal 32 29" xfId="2009" xr:uid="{00000000-0005-0000-0000-000090090000}"/>
    <cellStyle name="Normal 32 3" xfId="2010" xr:uid="{00000000-0005-0000-0000-000091090000}"/>
    <cellStyle name="Normal 32 30" xfId="2011" xr:uid="{00000000-0005-0000-0000-000092090000}"/>
    <cellStyle name="Normal 32 31" xfId="2012" xr:uid="{00000000-0005-0000-0000-000093090000}"/>
    <cellStyle name="Normal 32 32" xfId="2013" xr:uid="{00000000-0005-0000-0000-000094090000}"/>
    <cellStyle name="Normal 32 33" xfId="2014" xr:uid="{00000000-0005-0000-0000-000095090000}"/>
    <cellStyle name="Normal 32 34" xfId="2015" xr:uid="{00000000-0005-0000-0000-000096090000}"/>
    <cellStyle name="Normal 32 35" xfId="2016" xr:uid="{00000000-0005-0000-0000-000097090000}"/>
    <cellStyle name="Normal 32 36" xfId="2017" xr:uid="{00000000-0005-0000-0000-000098090000}"/>
    <cellStyle name="Normal 32 37" xfId="2018" xr:uid="{00000000-0005-0000-0000-000099090000}"/>
    <cellStyle name="Normal 32 38" xfId="2019" xr:uid="{00000000-0005-0000-0000-00009A090000}"/>
    <cellStyle name="Normal 32 39" xfId="2020" xr:uid="{00000000-0005-0000-0000-00009B090000}"/>
    <cellStyle name="Normal 32 4" xfId="2021" xr:uid="{00000000-0005-0000-0000-00009C090000}"/>
    <cellStyle name="Normal 32 40" xfId="2022" xr:uid="{00000000-0005-0000-0000-00009D090000}"/>
    <cellStyle name="Normal 32 41" xfId="2023" xr:uid="{00000000-0005-0000-0000-00009E090000}"/>
    <cellStyle name="Normal 32 42" xfId="2024" xr:uid="{00000000-0005-0000-0000-00009F090000}"/>
    <cellStyle name="Normal 32 43" xfId="2025" xr:uid="{00000000-0005-0000-0000-0000A0090000}"/>
    <cellStyle name="Normal 32 44" xfId="2026" xr:uid="{00000000-0005-0000-0000-0000A1090000}"/>
    <cellStyle name="Normal 32 45" xfId="2027" xr:uid="{00000000-0005-0000-0000-0000A2090000}"/>
    <cellStyle name="Normal 32 46" xfId="2028" xr:uid="{00000000-0005-0000-0000-0000A3090000}"/>
    <cellStyle name="Normal 32 47" xfId="2029" xr:uid="{00000000-0005-0000-0000-0000A4090000}"/>
    <cellStyle name="Normal 32 48" xfId="2030" xr:uid="{00000000-0005-0000-0000-0000A5090000}"/>
    <cellStyle name="Normal 32 49" xfId="2031" xr:uid="{00000000-0005-0000-0000-0000A6090000}"/>
    <cellStyle name="Normal 32 5" xfId="2032" xr:uid="{00000000-0005-0000-0000-0000A7090000}"/>
    <cellStyle name="Normal 32 50" xfId="2033" xr:uid="{00000000-0005-0000-0000-0000A8090000}"/>
    <cellStyle name="Normal 32 51" xfId="2034" xr:uid="{00000000-0005-0000-0000-0000A9090000}"/>
    <cellStyle name="Normal 32 52" xfId="2035" xr:uid="{00000000-0005-0000-0000-0000AA090000}"/>
    <cellStyle name="Normal 32 53" xfId="2036" xr:uid="{00000000-0005-0000-0000-0000AB090000}"/>
    <cellStyle name="Normal 32 54" xfId="2037" xr:uid="{00000000-0005-0000-0000-0000AC090000}"/>
    <cellStyle name="Normal 32 55" xfId="2038" xr:uid="{00000000-0005-0000-0000-0000AD090000}"/>
    <cellStyle name="Normal 32 56" xfId="2039" xr:uid="{00000000-0005-0000-0000-0000AE090000}"/>
    <cellStyle name="Normal 32 57" xfId="2040" xr:uid="{00000000-0005-0000-0000-0000AF090000}"/>
    <cellStyle name="Normal 32 58" xfId="2041" xr:uid="{00000000-0005-0000-0000-0000B0090000}"/>
    <cellStyle name="Normal 32 59" xfId="2042" xr:uid="{00000000-0005-0000-0000-0000B1090000}"/>
    <cellStyle name="Normal 32 6" xfId="2043" xr:uid="{00000000-0005-0000-0000-0000B2090000}"/>
    <cellStyle name="Normal 32 60" xfId="2044" xr:uid="{00000000-0005-0000-0000-0000B3090000}"/>
    <cellStyle name="Normal 32 61" xfId="2045" xr:uid="{00000000-0005-0000-0000-0000B4090000}"/>
    <cellStyle name="Normal 32 62" xfId="2046" xr:uid="{00000000-0005-0000-0000-0000B5090000}"/>
    <cellStyle name="Normal 32 63" xfId="2047" xr:uid="{00000000-0005-0000-0000-0000B6090000}"/>
    <cellStyle name="Normal 32 64" xfId="2048" xr:uid="{00000000-0005-0000-0000-0000B7090000}"/>
    <cellStyle name="Normal 32 65" xfId="2049" xr:uid="{00000000-0005-0000-0000-0000B8090000}"/>
    <cellStyle name="Normal 32 66" xfId="2050" xr:uid="{00000000-0005-0000-0000-0000B9090000}"/>
    <cellStyle name="Normal 32 67" xfId="2051" xr:uid="{00000000-0005-0000-0000-0000BA090000}"/>
    <cellStyle name="Normal 32 68" xfId="2052" xr:uid="{00000000-0005-0000-0000-0000BB090000}"/>
    <cellStyle name="Normal 32 69" xfId="2053" xr:uid="{00000000-0005-0000-0000-0000BC090000}"/>
    <cellStyle name="Normal 32 7" xfId="2054" xr:uid="{00000000-0005-0000-0000-0000BD090000}"/>
    <cellStyle name="Normal 32 70" xfId="2055" xr:uid="{00000000-0005-0000-0000-0000BE090000}"/>
    <cellStyle name="Normal 32 71" xfId="2056" xr:uid="{00000000-0005-0000-0000-0000BF090000}"/>
    <cellStyle name="Normal 32 72" xfId="2057" xr:uid="{00000000-0005-0000-0000-0000C0090000}"/>
    <cellStyle name="Normal 32 73" xfId="2058" xr:uid="{00000000-0005-0000-0000-0000C1090000}"/>
    <cellStyle name="Normal 32 74" xfId="2059" xr:uid="{00000000-0005-0000-0000-0000C2090000}"/>
    <cellStyle name="Normal 32 75" xfId="2060" xr:uid="{00000000-0005-0000-0000-0000C3090000}"/>
    <cellStyle name="Normal 32 76" xfId="2061" xr:uid="{00000000-0005-0000-0000-0000C4090000}"/>
    <cellStyle name="Normal 32 77" xfId="2062" xr:uid="{00000000-0005-0000-0000-0000C5090000}"/>
    <cellStyle name="Normal 32 78" xfId="2063" xr:uid="{00000000-0005-0000-0000-0000C6090000}"/>
    <cellStyle name="Normal 32 79" xfId="2064" xr:uid="{00000000-0005-0000-0000-0000C7090000}"/>
    <cellStyle name="Normal 32 8" xfId="2065" xr:uid="{00000000-0005-0000-0000-0000C8090000}"/>
    <cellStyle name="Normal 32 80" xfId="2066" xr:uid="{00000000-0005-0000-0000-0000C9090000}"/>
    <cellStyle name="Normal 32 81" xfId="2067" xr:uid="{00000000-0005-0000-0000-0000CA090000}"/>
    <cellStyle name="Normal 32 82" xfId="2068" xr:uid="{00000000-0005-0000-0000-0000CB090000}"/>
    <cellStyle name="Normal 32 83" xfId="2069" xr:uid="{00000000-0005-0000-0000-0000CC090000}"/>
    <cellStyle name="Normal 32 84" xfId="2070" xr:uid="{00000000-0005-0000-0000-0000CD090000}"/>
    <cellStyle name="Normal 32 85" xfId="2071" xr:uid="{00000000-0005-0000-0000-0000CE090000}"/>
    <cellStyle name="Normal 32 86" xfId="2072" xr:uid="{00000000-0005-0000-0000-0000CF090000}"/>
    <cellStyle name="Normal 32 87" xfId="2073" xr:uid="{00000000-0005-0000-0000-0000D0090000}"/>
    <cellStyle name="Normal 32 88" xfId="2074" xr:uid="{00000000-0005-0000-0000-0000D1090000}"/>
    <cellStyle name="Normal 32 89" xfId="2075" xr:uid="{00000000-0005-0000-0000-0000D2090000}"/>
    <cellStyle name="Normal 32 9" xfId="2076" xr:uid="{00000000-0005-0000-0000-0000D3090000}"/>
    <cellStyle name="Normal 32 90" xfId="2077" xr:uid="{00000000-0005-0000-0000-0000D4090000}"/>
    <cellStyle name="Normal 32 91" xfId="2078" xr:uid="{00000000-0005-0000-0000-0000D5090000}"/>
    <cellStyle name="Normal 32 92" xfId="2079" xr:uid="{00000000-0005-0000-0000-0000D6090000}"/>
    <cellStyle name="Normal 32 93" xfId="2080" xr:uid="{00000000-0005-0000-0000-0000D7090000}"/>
    <cellStyle name="Normal 32 94" xfId="2081" xr:uid="{00000000-0005-0000-0000-0000D8090000}"/>
    <cellStyle name="Normal 32 95" xfId="2082" xr:uid="{00000000-0005-0000-0000-0000D9090000}"/>
    <cellStyle name="Normal 32 96" xfId="2083" xr:uid="{00000000-0005-0000-0000-0000DA090000}"/>
    <cellStyle name="Normal 32 97" xfId="2084" xr:uid="{00000000-0005-0000-0000-0000DB090000}"/>
    <cellStyle name="Normal 32 98" xfId="2085" xr:uid="{00000000-0005-0000-0000-0000DC090000}"/>
    <cellStyle name="Normal 32 99" xfId="2086" xr:uid="{00000000-0005-0000-0000-0000DD090000}"/>
    <cellStyle name="Normal 32_INFORME GENERAL NARIÑO SONIA (2)" xfId="2087" xr:uid="{00000000-0005-0000-0000-0000DE090000}"/>
    <cellStyle name="Normal 33" xfId="2088" xr:uid="{00000000-0005-0000-0000-0000DF090000}"/>
    <cellStyle name="Normal 33 10" xfId="2089" xr:uid="{00000000-0005-0000-0000-0000E0090000}"/>
    <cellStyle name="Normal 33 100" xfId="2090" xr:uid="{00000000-0005-0000-0000-0000E1090000}"/>
    <cellStyle name="Normal 33 11" xfId="2091" xr:uid="{00000000-0005-0000-0000-0000E2090000}"/>
    <cellStyle name="Normal 33 12" xfId="2092" xr:uid="{00000000-0005-0000-0000-0000E3090000}"/>
    <cellStyle name="Normal 33 13" xfId="2093" xr:uid="{00000000-0005-0000-0000-0000E4090000}"/>
    <cellStyle name="Normal 33 14" xfId="2094" xr:uid="{00000000-0005-0000-0000-0000E5090000}"/>
    <cellStyle name="Normal 33 15" xfId="2095" xr:uid="{00000000-0005-0000-0000-0000E6090000}"/>
    <cellStyle name="Normal 33 16" xfId="2096" xr:uid="{00000000-0005-0000-0000-0000E7090000}"/>
    <cellStyle name="Normal 33 17" xfId="2097" xr:uid="{00000000-0005-0000-0000-0000E8090000}"/>
    <cellStyle name="Normal 33 18" xfId="2098" xr:uid="{00000000-0005-0000-0000-0000E9090000}"/>
    <cellStyle name="Normal 33 19" xfId="2099" xr:uid="{00000000-0005-0000-0000-0000EA090000}"/>
    <cellStyle name="Normal 33 2" xfId="2100" xr:uid="{00000000-0005-0000-0000-0000EB090000}"/>
    <cellStyle name="Normal 33 20" xfId="2101" xr:uid="{00000000-0005-0000-0000-0000EC090000}"/>
    <cellStyle name="Normal 33 21" xfId="2102" xr:uid="{00000000-0005-0000-0000-0000ED090000}"/>
    <cellStyle name="Normal 33 22" xfId="2103" xr:uid="{00000000-0005-0000-0000-0000EE090000}"/>
    <cellStyle name="Normal 33 23" xfId="2104" xr:uid="{00000000-0005-0000-0000-0000EF090000}"/>
    <cellStyle name="Normal 33 24" xfId="2105" xr:uid="{00000000-0005-0000-0000-0000F0090000}"/>
    <cellStyle name="Normal 33 25" xfId="2106" xr:uid="{00000000-0005-0000-0000-0000F1090000}"/>
    <cellStyle name="Normal 33 26" xfId="2107" xr:uid="{00000000-0005-0000-0000-0000F2090000}"/>
    <cellStyle name="Normal 33 27" xfId="2108" xr:uid="{00000000-0005-0000-0000-0000F3090000}"/>
    <cellStyle name="Normal 33 28" xfId="2109" xr:uid="{00000000-0005-0000-0000-0000F4090000}"/>
    <cellStyle name="Normal 33 29" xfId="2110" xr:uid="{00000000-0005-0000-0000-0000F5090000}"/>
    <cellStyle name="Normal 33 3" xfId="2111" xr:uid="{00000000-0005-0000-0000-0000F6090000}"/>
    <cellStyle name="Normal 33 30" xfId="2112" xr:uid="{00000000-0005-0000-0000-0000F7090000}"/>
    <cellStyle name="Normal 33 31" xfId="2113" xr:uid="{00000000-0005-0000-0000-0000F8090000}"/>
    <cellStyle name="Normal 33 32" xfId="2114" xr:uid="{00000000-0005-0000-0000-0000F9090000}"/>
    <cellStyle name="Normal 33 33" xfId="2115" xr:uid="{00000000-0005-0000-0000-0000FA090000}"/>
    <cellStyle name="Normal 33 34" xfId="2116" xr:uid="{00000000-0005-0000-0000-0000FB090000}"/>
    <cellStyle name="Normal 33 35" xfId="2117" xr:uid="{00000000-0005-0000-0000-0000FC090000}"/>
    <cellStyle name="Normal 33 36" xfId="2118" xr:uid="{00000000-0005-0000-0000-0000FD090000}"/>
    <cellStyle name="Normal 33 37" xfId="2119" xr:uid="{00000000-0005-0000-0000-0000FE090000}"/>
    <cellStyle name="Normal 33 38" xfId="2120" xr:uid="{00000000-0005-0000-0000-0000FF090000}"/>
    <cellStyle name="Normal 33 39" xfId="2121" xr:uid="{00000000-0005-0000-0000-0000000A0000}"/>
    <cellStyle name="Normal 33 4" xfId="2122" xr:uid="{00000000-0005-0000-0000-0000010A0000}"/>
    <cellStyle name="Normal 33 40" xfId="2123" xr:uid="{00000000-0005-0000-0000-0000020A0000}"/>
    <cellStyle name="Normal 33 41" xfId="2124" xr:uid="{00000000-0005-0000-0000-0000030A0000}"/>
    <cellStyle name="Normal 33 42" xfId="2125" xr:uid="{00000000-0005-0000-0000-0000040A0000}"/>
    <cellStyle name="Normal 33 43" xfId="2126" xr:uid="{00000000-0005-0000-0000-0000050A0000}"/>
    <cellStyle name="Normal 33 44" xfId="2127" xr:uid="{00000000-0005-0000-0000-0000060A0000}"/>
    <cellStyle name="Normal 33 45" xfId="2128" xr:uid="{00000000-0005-0000-0000-0000070A0000}"/>
    <cellStyle name="Normal 33 46" xfId="2129" xr:uid="{00000000-0005-0000-0000-0000080A0000}"/>
    <cellStyle name="Normal 33 47" xfId="2130" xr:uid="{00000000-0005-0000-0000-0000090A0000}"/>
    <cellStyle name="Normal 33 48" xfId="2131" xr:uid="{00000000-0005-0000-0000-00000A0A0000}"/>
    <cellStyle name="Normal 33 49" xfId="2132" xr:uid="{00000000-0005-0000-0000-00000B0A0000}"/>
    <cellStyle name="Normal 33 5" xfId="2133" xr:uid="{00000000-0005-0000-0000-00000C0A0000}"/>
    <cellStyle name="Normal 33 50" xfId="2134" xr:uid="{00000000-0005-0000-0000-00000D0A0000}"/>
    <cellStyle name="Normal 33 51" xfId="2135" xr:uid="{00000000-0005-0000-0000-00000E0A0000}"/>
    <cellStyle name="Normal 33 52" xfId="2136" xr:uid="{00000000-0005-0000-0000-00000F0A0000}"/>
    <cellStyle name="Normal 33 53" xfId="2137" xr:uid="{00000000-0005-0000-0000-0000100A0000}"/>
    <cellStyle name="Normal 33 54" xfId="2138" xr:uid="{00000000-0005-0000-0000-0000110A0000}"/>
    <cellStyle name="Normal 33 55" xfId="2139" xr:uid="{00000000-0005-0000-0000-0000120A0000}"/>
    <cellStyle name="Normal 33 56" xfId="2140" xr:uid="{00000000-0005-0000-0000-0000130A0000}"/>
    <cellStyle name="Normal 33 57" xfId="2141" xr:uid="{00000000-0005-0000-0000-0000140A0000}"/>
    <cellStyle name="Normal 33 58" xfId="2142" xr:uid="{00000000-0005-0000-0000-0000150A0000}"/>
    <cellStyle name="Normal 33 59" xfId="2143" xr:uid="{00000000-0005-0000-0000-0000160A0000}"/>
    <cellStyle name="Normal 33 6" xfId="2144" xr:uid="{00000000-0005-0000-0000-0000170A0000}"/>
    <cellStyle name="Normal 33 60" xfId="2145" xr:uid="{00000000-0005-0000-0000-0000180A0000}"/>
    <cellStyle name="Normal 33 61" xfId="2146" xr:uid="{00000000-0005-0000-0000-0000190A0000}"/>
    <cellStyle name="Normal 33 62" xfId="2147" xr:uid="{00000000-0005-0000-0000-00001A0A0000}"/>
    <cellStyle name="Normal 33 63" xfId="2148" xr:uid="{00000000-0005-0000-0000-00001B0A0000}"/>
    <cellStyle name="Normal 33 64" xfId="2149" xr:uid="{00000000-0005-0000-0000-00001C0A0000}"/>
    <cellStyle name="Normal 33 65" xfId="2150" xr:uid="{00000000-0005-0000-0000-00001D0A0000}"/>
    <cellStyle name="Normal 33 66" xfId="2151" xr:uid="{00000000-0005-0000-0000-00001E0A0000}"/>
    <cellStyle name="Normal 33 67" xfId="2152" xr:uid="{00000000-0005-0000-0000-00001F0A0000}"/>
    <cellStyle name="Normal 33 68" xfId="2153" xr:uid="{00000000-0005-0000-0000-0000200A0000}"/>
    <cellStyle name="Normal 33 69" xfId="2154" xr:uid="{00000000-0005-0000-0000-0000210A0000}"/>
    <cellStyle name="Normal 33 7" xfId="2155" xr:uid="{00000000-0005-0000-0000-0000220A0000}"/>
    <cellStyle name="Normal 33 70" xfId="2156" xr:uid="{00000000-0005-0000-0000-0000230A0000}"/>
    <cellStyle name="Normal 33 71" xfId="2157" xr:uid="{00000000-0005-0000-0000-0000240A0000}"/>
    <cellStyle name="Normal 33 72" xfId="2158" xr:uid="{00000000-0005-0000-0000-0000250A0000}"/>
    <cellStyle name="Normal 33 73" xfId="2159" xr:uid="{00000000-0005-0000-0000-0000260A0000}"/>
    <cellStyle name="Normal 33 74" xfId="2160" xr:uid="{00000000-0005-0000-0000-0000270A0000}"/>
    <cellStyle name="Normal 33 75" xfId="2161" xr:uid="{00000000-0005-0000-0000-0000280A0000}"/>
    <cellStyle name="Normal 33 76" xfId="2162" xr:uid="{00000000-0005-0000-0000-0000290A0000}"/>
    <cellStyle name="Normal 33 77" xfId="2163" xr:uid="{00000000-0005-0000-0000-00002A0A0000}"/>
    <cellStyle name="Normal 33 78" xfId="2164" xr:uid="{00000000-0005-0000-0000-00002B0A0000}"/>
    <cellStyle name="Normal 33 79" xfId="2165" xr:uid="{00000000-0005-0000-0000-00002C0A0000}"/>
    <cellStyle name="Normal 33 8" xfId="2166" xr:uid="{00000000-0005-0000-0000-00002D0A0000}"/>
    <cellStyle name="Normal 33 80" xfId="2167" xr:uid="{00000000-0005-0000-0000-00002E0A0000}"/>
    <cellStyle name="Normal 33 81" xfId="2168" xr:uid="{00000000-0005-0000-0000-00002F0A0000}"/>
    <cellStyle name="Normal 33 82" xfId="2169" xr:uid="{00000000-0005-0000-0000-0000300A0000}"/>
    <cellStyle name="Normal 33 83" xfId="2170" xr:uid="{00000000-0005-0000-0000-0000310A0000}"/>
    <cellStyle name="Normal 33 84" xfId="2171" xr:uid="{00000000-0005-0000-0000-0000320A0000}"/>
    <cellStyle name="Normal 33 85" xfId="2172" xr:uid="{00000000-0005-0000-0000-0000330A0000}"/>
    <cellStyle name="Normal 33 86" xfId="2173" xr:uid="{00000000-0005-0000-0000-0000340A0000}"/>
    <cellStyle name="Normal 33 87" xfId="2174" xr:uid="{00000000-0005-0000-0000-0000350A0000}"/>
    <cellStyle name="Normal 33 88" xfId="2175" xr:uid="{00000000-0005-0000-0000-0000360A0000}"/>
    <cellStyle name="Normal 33 89" xfId="2176" xr:uid="{00000000-0005-0000-0000-0000370A0000}"/>
    <cellStyle name="Normal 33 9" xfId="2177" xr:uid="{00000000-0005-0000-0000-0000380A0000}"/>
    <cellStyle name="Normal 33 90" xfId="2178" xr:uid="{00000000-0005-0000-0000-0000390A0000}"/>
    <cellStyle name="Normal 33 91" xfId="2179" xr:uid="{00000000-0005-0000-0000-00003A0A0000}"/>
    <cellStyle name="Normal 33 92" xfId="2180" xr:uid="{00000000-0005-0000-0000-00003B0A0000}"/>
    <cellStyle name="Normal 33 93" xfId="2181" xr:uid="{00000000-0005-0000-0000-00003C0A0000}"/>
    <cellStyle name="Normal 33 94" xfId="2182" xr:uid="{00000000-0005-0000-0000-00003D0A0000}"/>
    <cellStyle name="Normal 33 95" xfId="2183" xr:uid="{00000000-0005-0000-0000-00003E0A0000}"/>
    <cellStyle name="Normal 33 96" xfId="2184" xr:uid="{00000000-0005-0000-0000-00003F0A0000}"/>
    <cellStyle name="Normal 33 97" xfId="2185" xr:uid="{00000000-0005-0000-0000-0000400A0000}"/>
    <cellStyle name="Normal 33 98" xfId="2186" xr:uid="{00000000-0005-0000-0000-0000410A0000}"/>
    <cellStyle name="Normal 33 99" xfId="2187" xr:uid="{00000000-0005-0000-0000-0000420A0000}"/>
    <cellStyle name="Normal 33_INFORME GENERAL NARIÑO SONIA (2)" xfId="2188" xr:uid="{00000000-0005-0000-0000-0000430A0000}"/>
    <cellStyle name="Normal 34" xfId="2189" xr:uid="{00000000-0005-0000-0000-0000440A0000}"/>
    <cellStyle name="Normal 34 10" xfId="2190" xr:uid="{00000000-0005-0000-0000-0000450A0000}"/>
    <cellStyle name="Normal 34 100" xfId="2191" xr:uid="{00000000-0005-0000-0000-0000460A0000}"/>
    <cellStyle name="Normal 34 11" xfId="2192" xr:uid="{00000000-0005-0000-0000-0000470A0000}"/>
    <cellStyle name="Normal 34 12" xfId="2193" xr:uid="{00000000-0005-0000-0000-0000480A0000}"/>
    <cellStyle name="Normal 34 13" xfId="2194" xr:uid="{00000000-0005-0000-0000-0000490A0000}"/>
    <cellStyle name="Normal 34 14" xfId="2195" xr:uid="{00000000-0005-0000-0000-00004A0A0000}"/>
    <cellStyle name="Normal 34 15" xfId="2196" xr:uid="{00000000-0005-0000-0000-00004B0A0000}"/>
    <cellStyle name="Normal 34 16" xfId="2197" xr:uid="{00000000-0005-0000-0000-00004C0A0000}"/>
    <cellStyle name="Normal 34 17" xfId="2198" xr:uid="{00000000-0005-0000-0000-00004D0A0000}"/>
    <cellStyle name="Normal 34 18" xfId="2199" xr:uid="{00000000-0005-0000-0000-00004E0A0000}"/>
    <cellStyle name="Normal 34 19" xfId="2200" xr:uid="{00000000-0005-0000-0000-00004F0A0000}"/>
    <cellStyle name="Normal 34 2" xfId="2201" xr:uid="{00000000-0005-0000-0000-0000500A0000}"/>
    <cellStyle name="Normal 34 20" xfId="2202" xr:uid="{00000000-0005-0000-0000-0000510A0000}"/>
    <cellStyle name="Normal 34 21" xfId="2203" xr:uid="{00000000-0005-0000-0000-0000520A0000}"/>
    <cellStyle name="Normal 34 22" xfId="2204" xr:uid="{00000000-0005-0000-0000-0000530A0000}"/>
    <cellStyle name="Normal 34 23" xfId="2205" xr:uid="{00000000-0005-0000-0000-0000540A0000}"/>
    <cellStyle name="Normal 34 24" xfId="2206" xr:uid="{00000000-0005-0000-0000-0000550A0000}"/>
    <cellStyle name="Normal 34 25" xfId="2207" xr:uid="{00000000-0005-0000-0000-0000560A0000}"/>
    <cellStyle name="Normal 34 26" xfId="2208" xr:uid="{00000000-0005-0000-0000-0000570A0000}"/>
    <cellStyle name="Normal 34 27" xfId="2209" xr:uid="{00000000-0005-0000-0000-0000580A0000}"/>
    <cellStyle name="Normal 34 28" xfId="2210" xr:uid="{00000000-0005-0000-0000-0000590A0000}"/>
    <cellStyle name="Normal 34 29" xfId="2211" xr:uid="{00000000-0005-0000-0000-00005A0A0000}"/>
    <cellStyle name="Normal 34 3" xfId="2212" xr:uid="{00000000-0005-0000-0000-00005B0A0000}"/>
    <cellStyle name="Normal 34 30" xfId="2213" xr:uid="{00000000-0005-0000-0000-00005C0A0000}"/>
    <cellStyle name="Normal 34 31" xfId="2214" xr:uid="{00000000-0005-0000-0000-00005D0A0000}"/>
    <cellStyle name="Normal 34 32" xfId="2215" xr:uid="{00000000-0005-0000-0000-00005E0A0000}"/>
    <cellStyle name="Normal 34 33" xfId="2216" xr:uid="{00000000-0005-0000-0000-00005F0A0000}"/>
    <cellStyle name="Normal 34 34" xfId="2217" xr:uid="{00000000-0005-0000-0000-0000600A0000}"/>
    <cellStyle name="Normal 34 35" xfId="2218" xr:uid="{00000000-0005-0000-0000-0000610A0000}"/>
    <cellStyle name="Normal 34 36" xfId="2219" xr:uid="{00000000-0005-0000-0000-0000620A0000}"/>
    <cellStyle name="Normal 34 37" xfId="2220" xr:uid="{00000000-0005-0000-0000-0000630A0000}"/>
    <cellStyle name="Normal 34 38" xfId="2221" xr:uid="{00000000-0005-0000-0000-0000640A0000}"/>
    <cellStyle name="Normal 34 39" xfId="2222" xr:uid="{00000000-0005-0000-0000-0000650A0000}"/>
    <cellStyle name="Normal 34 4" xfId="2223" xr:uid="{00000000-0005-0000-0000-0000660A0000}"/>
    <cellStyle name="Normal 34 40" xfId="2224" xr:uid="{00000000-0005-0000-0000-0000670A0000}"/>
    <cellStyle name="Normal 34 41" xfId="2225" xr:uid="{00000000-0005-0000-0000-0000680A0000}"/>
    <cellStyle name="Normal 34 42" xfId="2226" xr:uid="{00000000-0005-0000-0000-0000690A0000}"/>
    <cellStyle name="Normal 34 43" xfId="2227" xr:uid="{00000000-0005-0000-0000-00006A0A0000}"/>
    <cellStyle name="Normal 34 44" xfId="2228" xr:uid="{00000000-0005-0000-0000-00006B0A0000}"/>
    <cellStyle name="Normal 34 45" xfId="2229" xr:uid="{00000000-0005-0000-0000-00006C0A0000}"/>
    <cellStyle name="Normal 34 46" xfId="2230" xr:uid="{00000000-0005-0000-0000-00006D0A0000}"/>
    <cellStyle name="Normal 34 47" xfId="2231" xr:uid="{00000000-0005-0000-0000-00006E0A0000}"/>
    <cellStyle name="Normal 34 48" xfId="2232" xr:uid="{00000000-0005-0000-0000-00006F0A0000}"/>
    <cellStyle name="Normal 34 49" xfId="2233" xr:uid="{00000000-0005-0000-0000-0000700A0000}"/>
    <cellStyle name="Normal 34 5" xfId="2234" xr:uid="{00000000-0005-0000-0000-0000710A0000}"/>
    <cellStyle name="Normal 34 50" xfId="2235" xr:uid="{00000000-0005-0000-0000-0000720A0000}"/>
    <cellStyle name="Normal 34 51" xfId="2236" xr:uid="{00000000-0005-0000-0000-0000730A0000}"/>
    <cellStyle name="Normal 34 52" xfId="2237" xr:uid="{00000000-0005-0000-0000-0000740A0000}"/>
    <cellStyle name="Normal 34 53" xfId="2238" xr:uid="{00000000-0005-0000-0000-0000750A0000}"/>
    <cellStyle name="Normal 34 54" xfId="2239" xr:uid="{00000000-0005-0000-0000-0000760A0000}"/>
    <cellStyle name="Normal 34 55" xfId="2240" xr:uid="{00000000-0005-0000-0000-0000770A0000}"/>
    <cellStyle name="Normal 34 56" xfId="2241" xr:uid="{00000000-0005-0000-0000-0000780A0000}"/>
    <cellStyle name="Normal 34 57" xfId="2242" xr:uid="{00000000-0005-0000-0000-0000790A0000}"/>
    <cellStyle name="Normal 34 58" xfId="2243" xr:uid="{00000000-0005-0000-0000-00007A0A0000}"/>
    <cellStyle name="Normal 34 59" xfId="2244" xr:uid="{00000000-0005-0000-0000-00007B0A0000}"/>
    <cellStyle name="Normal 34 6" xfId="2245" xr:uid="{00000000-0005-0000-0000-00007C0A0000}"/>
    <cellStyle name="Normal 34 60" xfId="2246" xr:uid="{00000000-0005-0000-0000-00007D0A0000}"/>
    <cellStyle name="Normal 34 61" xfId="2247" xr:uid="{00000000-0005-0000-0000-00007E0A0000}"/>
    <cellStyle name="Normal 34 62" xfId="2248" xr:uid="{00000000-0005-0000-0000-00007F0A0000}"/>
    <cellStyle name="Normal 34 63" xfId="2249" xr:uid="{00000000-0005-0000-0000-0000800A0000}"/>
    <cellStyle name="Normal 34 64" xfId="2250" xr:uid="{00000000-0005-0000-0000-0000810A0000}"/>
    <cellStyle name="Normal 34 65" xfId="2251" xr:uid="{00000000-0005-0000-0000-0000820A0000}"/>
    <cellStyle name="Normal 34 66" xfId="2252" xr:uid="{00000000-0005-0000-0000-0000830A0000}"/>
    <cellStyle name="Normal 34 67" xfId="2253" xr:uid="{00000000-0005-0000-0000-0000840A0000}"/>
    <cellStyle name="Normal 34 68" xfId="2254" xr:uid="{00000000-0005-0000-0000-0000850A0000}"/>
    <cellStyle name="Normal 34 69" xfId="2255" xr:uid="{00000000-0005-0000-0000-0000860A0000}"/>
    <cellStyle name="Normal 34 7" xfId="2256" xr:uid="{00000000-0005-0000-0000-0000870A0000}"/>
    <cellStyle name="Normal 34 70" xfId="2257" xr:uid="{00000000-0005-0000-0000-0000880A0000}"/>
    <cellStyle name="Normal 34 71" xfId="2258" xr:uid="{00000000-0005-0000-0000-0000890A0000}"/>
    <cellStyle name="Normal 34 72" xfId="2259" xr:uid="{00000000-0005-0000-0000-00008A0A0000}"/>
    <cellStyle name="Normal 34 73" xfId="2260" xr:uid="{00000000-0005-0000-0000-00008B0A0000}"/>
    <cellStyle name="Normal 34 74" xfId="2261" xr:uid="{00000000-0005-0000-0000-00008C0A0000}"/>
    <cellStyle name="Normal 34 75" xfId="2262" xr:uid="{00000000-0005-0000-0000-00008D0A0000}"/>
    <cellStyle name="Normal 34 76" xfId="2263" xr:uid="{00000000-0005-0000-0000-00008E0A0000}"/>
    <cellStyle name="Normal 34 77" xfId="2264" xr:uid="{00000000-0005-0000-0000-00008F0A0000}"/>
    <cellStyle name="Normal 34 78" xfId="2265" xr:uid="{00000000-0005-0000-0000-0000900A0000}"/>
    <cellStyle name="Normal 34 79" xfId="2266" xr:uid="{00000000-0005-0000-0000-0000910A0000}"/>
    <cellStyle name="Normal 34 8" xfId="2267" xr:uid="{00000000-0005-0000-0000-0000920A0000}"/>
    <cellStyle name="Normal 34 80" xfId="2268" xr:uid="{00000000-0005-0000-0000-0000930A0000}"/>
    <cellStyle name="Normal 34 81" xfId="2269" xr:uid="{00000000-0005-0000-0000-0000940A0000}"/>
    <cellStyle name="Normal 34 82" xfId="2270" xr:uid="{00000000-0005-0000-0000-0000950A0000}"/>
    <cellStyle name="Normal 34 83" xfId="2271" xr:uid="{00000000-0005-0000-0000-0000960A0000}"/>
    <cellStyle name="Normal 34 84" xfId="2272" xr:uid="{00000000-0005-0000-0000-0000970A0000}"/>
    <cellStyle name="Normal 34 85" xfId="2273" xr:uid="{00000000-0005-0000-0000-0000980A0000}"/>
    <cellStyle name="Normal 34 86" xfId="2274" xr:uid="{00000000-0005-0000-0000-0000990A0000}"/>
    <cellStyle name="Normal 34 87" xfId="2275" xr:uid="{00000000-0005-0000-0000-00009A0A0000}"/>
    <cellStyle name="Normal 34 88" xfId="2276" xr:uid="{00000000-0005-0000-0000-00009B0A0000}"/>
    <cellStyle name="Normal 34 89" xfId="2277" xr:uid="{00000000-0005-0000-0000-00009C0A0000}"/>
    <cellStyle name="Normal 34 9" xfId="2278" xr:uid="{00000000-0005-0000-0000-00009D0A0000}"/>
    <cellStyle name="Normal 34 90" xfId="2279" xr:uid="{00000000-0005-0000-0000-00009E0A0000}"/>
    <cellStyle name="Normal 34 91" xfId="2280" xr:uid="{00000000-0005-0000-0000-00009F0A0000}"/>
    <cellStyle name="Normal 34 92" xfId="2281" xr:uid="{00000000-0005-0000-0000-0000A00A0000}"/>
    <cellStyle name="Normal 34 93" xfId="2282" xr:uid="{00000000-0005-0000-0000-0000A10A0000}"/>
    <cellStyle name="Normal 34 94" xfId="2283" xr:uid="{00000000-0005-0000-0000-0000A20A0000}"/>
    <cellStyle name="Normal 34 95" xfId="2284" xr:uid="{00000000-0005-0000-0000-0000A30A0000}"/>
    <cellStyle name="Normal 34 96" xfId="2285" xr:uid="{00000000-0005-0000-0000-0000A40A0000}"/>
    <cellStyle name="Normal 34 97" xfId="2286" xr:uid="{00000000-0005-0000-0000-0000A50A0000}"/>
    <cellStyle name="Normal 34 98" xfId="2287" xr:uid="{00000000-0005-0000-0000-0000A60A0000}"/>
    <cellStyle name="Normal 34 99" xfId="2288" xr:uid="{00000000-0005-0000-0000-0000A70A0000}"/>
    <cellStyle name="Normal 34_INFORME GENERAL NARIÑO SONIA (2)" xfId="2289" xr:uid="{00000000-0005-0000-0000-0000A80A0000}"/>
    <cellStyle name="Normal 35" xfId="2290" xr:uid="{00000000-0005-0000-0000-0000A90A0000}"/>
    <cellStyle name="Normal 35 10" xfId="2291" xr:uid="{00000000-0005-0000-0000-0000AA0A0000}"/>
    <cellStyle name="Normal 35 100" xfId="2292" xr:uid="{00000000-0005-0000-0000-0000AB0A0000}"/>
    <cellStyle name="Normal 35 11" xfId="2293" xr:uid="{00000000-0005-0000-0000-0000AC0A0000}"/>
    <cellStyle name="Normal 35 12" xfId="2294" xr:uid="{00000000-0005-0000-0000-0000AD0A0000}"/>
    <cellStyle name="Normal 35 13" xfId="2295" xr:uid="{00000000-0005-0000-0000-0000AE0A0000}"/>
    <cellStyle name="Normal 35 14" xfId="2296" xr:uid="{00000000-0005-0000-0000-0000AF0A0000}"/>
    <cellStyle name="Normal 35 15" xfId="2297" xr:uid="{00000000-0005-0000-0000-0000B00A0000}"/>
    <cellStyle name="Normal 35 16" xfId="2298" xr:uid="{00000000-0005-0000-0000-0000B10A0000}"/>
    <cellStyle name="Normal 35 17" xfId="2299" xr:uid="{00000000-0005-0000-0000-0000B20A0000}"/>
    <cellStyle name="Normal 35 18" xfId="2300" xr:uid="{00000000-0005-0000-0000-0000B30A0000}"/>
    <cellStyle name="Normal 35 19" xfId="2301" xr:uid="{00000000-0005-0000-0000-0000B40A0000}"/>
    <cellStyle name="Normal 35 2" xfId="2302" xr:uid="{00000000-0005-0000-0000-0000B50A0000}"/>
    <cellStyle name="Normal 35 20" xfId="2303" xr:uid="{00000000-0005-0000-0000-0000B60A0000}"/>
    <cellStyle name="Normal 35 21" xfId="2304" xr:uid="{00000000-0005-0000-0000-0000B70A0000}"/>
    <cellStyle name="Normal 35 22" xfId="2305" xr:uid="{00000000-0005-0000-0000-0000B80A0000}"/>
    <cellStyle name="Normal 35 23" xfId="2306" xr:uid="{00000000-0005-0000-0000-0000B90A0000}"/>
    <cellStyle name="Normal 35 24" xfId="2307" xr:uid="{00000000-0005-0000-0000-0000BA0A0000}"/>
    <cellStyle name="Normal 35 25" xfId="2308" xr:uid="{00000000-0005-0000-0000-0000BB0A0000}"/>
    <cellStyle name="Normal 35 26" xfId="2309" xr:uid="{00000000-0005-0000-0000-0000BC0A0000}"/>
    <cellStyle name="Normal 35 27" xfId="2310" xr:uid="{00000000-0005-0000-0000-0000BD0A0000}"/>
    <cellStyle name="Normal 35 28" xfId="2311" xr:uid="{00000000-0005-0000-0000-0000BE0A0000}"/>
    <cellStyle name="Normal 35 29" xfId="2312" xr:uid="{00000000-0005-0000-0000-0000BF0A0000}"/>
    <cellStyle name="Normal 35 3" xfId="2313" xr:uid="{00000000-0005-0000-0000-0000C00A0000}"/>
    <cellStyle name="Normal 35 30" xfId="2314" xr:uid="{00000000-0005-0000-0000-0000C10A0000}"/>
    <cellStyle name="Normal 35 31" xfId="2315" xr:uid="{00000000-0005-0000-0000-0000C20A0000}"/>
    <cellStyle name="Normal 35 32" xfId="2316" xr:uid="{00000000-0005-0000-0000-0000C30A0000}"/>
    <cellStyle name="Normal 35 33" xfId="2317" xr:uid="{00000000-0005-0000-0000-0000C40A0000}"/>
    <cellStyle name="Normal 35 34" xfId="2318" xr:uid="{00000000-0005-0000-0000-0000C50A0000}"/>
    <cellStyle name="Normal 35 35" xfId="2319" xr:uid="{00000000-0005-0000-0000-0000C60A0000}"/>
    <cellStyle name="Normal 35 36" xfId="2320" xr:uid="{00000000-0005-0000-0000-0000C70A0000}"/>
    <cellStyle name="Normal 35 37" xfId="2321" xr:uid="{00000000-0005-0000-0000-0000C80A0000}"/>
    <cellStyle name="Normal 35 38" xfId="2322" xr:uid="{00000000-0005-0000-0000-0000C90A0000}"/>
    <cellStyle name="Normal 35 39" xfId="2323" xr:uid="{00000000-0005-0000-0000-0000CA0A0000}"/>
    <cellStyle name="Normal 35 4" xfId="2324" xr:uid="{00000000-0005-0000-0000-0000CB0A0000}"/>
    <cellStyle name="Normal 35 40" xfId="2325" xr:uid="{00000000-0005-0000-0000-0000CC0A0000}"/>
    <cellStyle name="Normal 35 41" xfId="2326" xr:uid="{00000000-0005-0000-0000-0000CD0A0000}"/>
    <cellStyle name="Normal 35 42" xfId="2327" xr:uid="{00000000-0005-0000-0000-0000CE0A0000}"/>
    <cellStyle name="Normal 35 43" xfId="2328" xr:uid="{00000000-0005-0000-0000-0000CF0A0000}"/>
    <cellStyle name="Normal 35 44" xfId="2329" xr:uid="{00000000-0005-0000-0000-0000D00A0000}"/>
    <cellStyle name="Normal 35 45" xfId="2330" xr:uid="{00000000-0005-0000-0000-0000D10A0000}"/>
    <cellStyle name="Normal 35 46" xfId="2331" xr:uid="{00000000-0005-0000-0000-0000D20A0000}"/>
    <cellStyle name="Normal 35 47" xfId="2332" xr:uid="{00000000-0005-0000-0000-0000D30A0000}"/>
    <cellStyle name="Normal 35 48" xfId="2333" xr:uid="{00000000-0005-0000-0000-0000D40A0000}"/>
    <cellStyle name="Normal 35 49" xfId="2334" xr:uid="{00000000-0005-0000-0000-0000D50A0000}"/>
    <cellStyle name="Normal 35 5" xfId="2335" xr:uid="{00000000-0005-0000-0000-0000D60A0000}"/>
    <cellStyle name="Normal 35 50" xfId="2336" xr:uid="{00000000-0005-0000-0000-0000D70A0000}"/>
    <cellStyle name="Normal 35 51" xfId="2337" xr:uid="{00000000-0005-0000-0000-0000D80A0000}"/>
    <cellStyle name="Normal 35 52" xfId="2338" xr:uid="{00000000-0005-0000-0000-0000D90A0000}"/>
    <cellStyle name="Normal 35 53" xfId="2339" xr:uid="{00000000-0005-0000-0000-0000DA0A0000}"/>
    <cellStyle name="Normal 35 54" xfId="2340" xr:uid="{00000000-0005-0000-0000-0000DB0A0000}"/>
    <cellStyle name="Normal 35 55" xfId="2341" xr:uid="{00000000-0005-0000-0000-0000DC0A0000}"/>
    <cellStyle name="Normal 35 56" xfId="2342" xr:uid="{00000000-0005-0000-0000-0000DD0A0000}"/>
    <cellStyle name="Normal 35 57" xfId="2343" xr:uid="{00000000-0005-0000-0000-0000DE0A0000}"/>
    <cellStyle name="Normal 35 58" xfId="2344" xr:uid="{00000000-0005-0000-0000-0000DF0A0000}"/>
    <cellStyle name="Normal 35 59" xfId="2345" xr:uid="{00000000-0005-0000-0000-0000E00A0000}"/>
    <cellStyle name="Normal 35 6" xfId="2346" xr:uid="{00000000-0005-0000-0000-0000E10A0000}"/>
    <cellStyle name="Normal 35 60" xfId="2347" xr:uid="{00000000-0005-0000-0000-0000E20A0000}"/>
    <cellStyle name="Normal 35 61" xfId="2348" xr:uid="{00000000-0005-0000-0000-0000E30A0000}"/>
    <cellStyle name="Normal 35 62" xfId="2349" xr:uid="{00000000-0005-0000-0000-0000E40A0000}"/>
    <cellStyle name="Normal 35 63" xfId="2350" xr:uid="{00000000-0005-0000-0000-0000E50A0000}"/>
    <cellStyle name="Normal 35 64" xfId="2351" xr:uid="{00000000-0005-0000-0000-0000E60A0000}"/>
    <cellStyle name="Normal 35 65" xfId="2352" xr:uid="{00000000-0005-0000-0000-0000E70A0000}"/>
    <cellStyle name="Normal 35 66" xfId="2353" xr:uid="{00000000-0005-0000-0000-0000E80A0000}"/>
    <cellStyle name="Normal 35 67" xfId="2354" xr:uid="{00000000-0005-0000-0000-0000E90A0000}"/>
    <cellStyle name="Normal 35 68" xfId="2355" xr:uid="{00000000-0005-0000-0000-0000EA0A0000}"/>
    <cellStyle name="Normal 35 69" xfId="2356" xr:uid="{00000000-0005-0000-0000-0000EB0A0000}"/>
    <cellStyle name="Normal 35 7" xfId="2357" xr:uid="{00000000-0005-0000-0000-0000EC0A0000}"/>
    <cellStyle name="Normal 35 70" xfId="2358" xr:uid="{00000000-0005-0000-0000-0000ED0A0000}"/>
    <cellStyle name="Normal 35 71" xfId="2359" xr:uid="{00000000-0005-0000-0000-0000EE0A0000}"/>
    <cellStyle name="Normal 35 72" xfId="2360" xr:uid="{00000000-0005-0000-0000-0000EF0A0000}"/>
    <cellStyle name="Normal 35 73" xfId="2361" xr:uid="{00000000-0005-0000-0000-0000F00A0000}"/>
    <cellStyle name="Normal 35 74" xfId="2362" xr:uid="{00000000-0005-0000-0000-0000F10A0000}"/>
    <cellStyle name="Normal 35 75" xfId="2363" xr:uid="{00000000-0005-0000-0000-0000F20A0000}"/>
    <cellStyle name="Normal 35 76" xfId="2364" xr:uid="{00000000-0005-0000-0000-0000F30A0000}"/>
    <cellStyle name="Normal 35 77" xfId="2365" xr:uid="{00000000-0005-0000-0000-0000F40A0000}"/>
    <cellStyle name="Normal 35 78" xfId="2366" xr:uid="{00000000-0005-0000-0000-0000F50A0000}"/>
    <cellStyle name="Normal 35 79" xfId="2367" xr:uid="{00000000-0005-0000-0000-0000F60A0000}"/>
    <cellStyle name="Normal 35 8" xfId="2368" xr:uid="{00000000-0005-0000-0000-0000F70A0000}"/>
    <cellStyle name="Normal 35 80" xfId="2369" xr:uid="{00000000-0005-0000-0000-0000F80A0000}"/>
    <cellStyle name="Normal 35 81" xfId="2370" xr:uid="{00000000-0005-0000-0000-0000F90A0000}"/>
    <cellStyle name="Normal 35 82" xfId="2371" xr:uid="{00000000-0005-0000-0000-0000FA0A0000}"/>
    <cellStyle name="Normal 35 83" xfId="2372" xr:uid="{00000000-0005-0000-0000-0000FB0A0000}"/>
    <cellStyle name="Normal 35 84" xfId="2373" xr:uid="{00000000-0005-0000-0000-0000FC0A0000}"/>
    <cellStyle name="Normal 35 85" xfId="2374" xr:uid="{00000000-0005-0000-0000-0000FD0A0000}"/>
    <cellStyle name="Normal 35 86" xfId="2375" xr:uid="{00000000-0005-0000-0000-0000FE0A0000}"/>
    <cellStyle name="Normal 35 87" xfId="2376" xr:uid="{00000000-0005-0000-0000-0000FF0A0000}"/>
    <cellStyle name="Normal 35 88" xfId="2377" xr:uid="{00000000-0005-0000-0000-0000000B0000}"/>
    <cellStyle name="Normal 35 89" xfId="2378" xr:uid="{00000000-0005-0000-0000-0000010B0000}"/>
    <cellStyle name="Normal 35 9" xfId="2379" xr:uid="{00000000-0005-0000-0000-0000020B0000}"/>
    <cellStyle name="Normal 35 90" xfId="2380" xr:uid="{00000000-0005-0000-0000-0000030B0000}"/>
    <cellStyle name="Normal 35 91" xfId="2381" xr:uid="{00000000-0005-0000-0000-0000040B0000}"/>
    <cellStyle name="Normal 35 92" xfId="2382" xr:uid="{00000000-0005-0000-0000-0000050B0000}"/>
    <cellStyle name="Normal 35 93" xfId="2383" xr:uid="{00000000-0005-0000-0000-0000060B0000}"/>
    <cellStyle name="Normal 35 94" xfId="2384" xr:uid="{00000000-0005-0000-0000-0000070B0000}"/>
    <cellStyle name="Normal 35 95" xfId="2385" xr:uid="{00000000-0005-0000-0000-0000080B0000}"/>
    <cellStyle name="Normal 35 96" xfId="2386" xr:uid="{00000000-0005-0000-0000-0000090B0000}"/>
    <cellStyle name="Normal 35 97" xfId="2387" xr:uid="{00000000-0005-0000-0000-00000A0B0000}"/>
    <cellStyle name="Normal 35 98" xfId="2388" xr:uid="{00000000-0005-0000-0000-00000B0B0000}"/>
    <cellStyle name="Normal 35 99" xfId="2389" xr:uid="{00000000-0005-0000-0000-00000C0B0000}"/>
    <cellStyle name="Normal 35_INFORME GENERAL NARIÑO SONIA (2)" xfId="2390" xr:uid="{00000000-0005-0000-0000-00000D0B0000}"/>
    <cellStyle name="Normal 36" xfId="2391" xr:uid="{00000000-0005-0000-0000-00000E0B0000}"/>
    <cellStyle name="Normal 36 10" xfId="2392" xr:uid="{00000000-0005-0000-0000-00000F0B0000}"/>
    <cellStyle name="Normal 36 100" xfId="2393" xr:uid="{00000000-0005-0000-0000-0000100B0000}"/>
    <cellStyle name="Normal 36 11" xfId="2394" xr:uid="{00000000-0005-0000-0000-0000110B0000}"/>
    <cellStyle name="Normal 36 12" xfId="2395" xr:uid="{00000000-0005-0000-0000-0000120B0000}"/>
    <cellStyle name="Normal 36 13" xfId="2396" xr:uid="{00000000-0005-0000-0000-0000130B0000}"/>
    <cellStyle name="Normal 36 14" xfId="2397" xr:uid="{00000000-0005-0000-0000-0000140B0000}"/>
    <cellStyle name="Normal 36 15" xfId="2398" xr:uid="{00000000-0005-0000-0000-0000150B0000}"/>
    <cellStyle name="Normal 36 16" xfId="2399" xr:uid="{00000000-0005-0000-0000-0000160B0000}"/>
    <cellStyle name="Normal 36 17" xfId="2400" xr:uid="{00000000-0005-0000-0000-0000170B0000}"/>
    <cellStyle name="Normal 36 18" xfId="2401" xr:uid="{00000000-0005-0000-0000-0000180B0000}"/>
    <cellStyle name="Normal 36 19" xfId="2402" xr:uid="{00000000-0005-0000-0000-0000190B0000}"/>
    <cellStyle name="Normal 36 2" xfId="2403" xr:uid="{00000000-0005-0000-0000-00001A0B0000}"/>
    <cellStyle name="Normal 36 20" xfId="2404" xr:uid="{00000000-0005-0000-0000-00001B0B0000}"/>
    <cellStyle name="Normal 36 21" xfId="2405" xr:uid="{00000000-0005-0000-0000-00001C0B0000}"/>
    <cellStyle name="Normal 36 22" xfId="2406" xr:uid="{00000000-0005-0000-0000-00001D0B0000}"/>
    <cellStyle name="Normal 36 23" xfId="2407" xr:uid="{00000000-0005-0000-0000-00001E0B0000}"/>
    <cellStyle name="Normal 36 24" xfId="2408" xr:uid="{00000000-0005-0000-0000-00001F0B0000}"/>
    <cellStyle name="Normal 36 25" xfId="2409" xr:uid="{00000000-0005-0000-0000-0000200B0000}"/>
    <cellStyle name="Normal 36 26" xfId="2410" xr:uid="{00000000-0005-0000-0000-0000210B0000}"/>
    <cellStyle name="Normal 36 27" xfId="2411" xr:uid="{00000000-0005-0000-0000-0000220B0000}"/>
    <cellStyle name="Normal 36 28" xfId="2412" xr:uid="{00000000-0005-0000-0000-0000230B0000}"/>
    <cellStyle name="Normal 36 29" xfId="2413" xr:uid="{00000000-0005-0000-0000-0000240B0000}"/>
    <cellStyle name="Normal 36 3" xfId="2414" xr:uid="{00000000-0005-0000-0000-0000250B0000}"/>
    <cellStyle name="Normal 36 30" xfId="2415" xr:uid="{00000000-0005-0000-0000-0000260B0000}"/>
    <cellStyle name="Normal 36 31" xfId="2416" xr:uid="{00000000-0005-0000-0000-0000270B0000}"/>
    <cellStyle name="Normal 36 32" xfId="2417" xr:uid="{00000000-0005-0000-0000-0000280B0000}"/>
    <cellStyle name="Normal 36 33" xfId="2418" xr:uid="{00000000-0005-0000-0000-0000290B0000}"/>
    <cellStyle name="Normal 36 34" xfId="2419" xr:uid="{00000000-0005-0000-0000-00002A0B0000}"/>
    <cellStyle name="Normal 36 35" xfId="2420" xr:uid="{00000000-0005-0000-0000-00002B0B0000}"/>
    <cellStyle name="Normal 36 36" xfId="2421" xr:uid="{00000000-0005-0000-0000-00002C0B0000}"/>
    <cellStyle name="Normal 36 37" xfId="2422" xr:uid="{00000000-0005-0000-0000-00002D0B0000}"/>
    <cellStyle name="Normal 36 38" xfId="2423" xr:uid="{00000000-0005-0000-0000-00002E0B0000}"/>
    <cellStyle name="Normal 36 39" xfId="2424" xr:uid="{00000000-0005-0000-0000-00002F0B0000}"/>
    <cellStyle name="Normal 36 4" xfId="2425" xr:uid="{00000000-0005-0000-0000-0000300B0000}"/>
    <cellStyle name="Normal 36 40" xfId="2426" xr:uid="{00000000-0005-0000-0000-0000310B0000}"/>
    <cellStyle name="Normal 36 41" xfId="2427" xr:uid="{00000000-0005-0000-0000-0000320B0000}"/>
    <cellStyle name="Normal 36 42" xfId="2428" xr:uid="{00000000-0005-0000-0000-0000330B0000}"/>
    <cellStyle name="Normal 36 43" xfId="2429" xr:uid="{00000000-0005-0000-0000-0000340B0000}"/>
    <cellStyle name="Normal 36 44" xfId="2430" xr:uid="{00000000-0005-0000-0000-0000350B0000}"/>
    <cellStyle name="Normal 36 45" xfId="2431" xr:uid="{00000000-0005-0000-0000-0000360B0000}"/>
    <cellStyle name="Normal 36 46" xfId="2432" xr:uid="{00000000-0005-0000-0000-0000370B0000}"/>
    <cellStyle name="Normal 36 47" xfId="2433" xr:uid="{00000000-0005-0000-0000-0000380B0000}"/>
    <cellStyle name="Normal 36 48" xfId="2434" xr:uid="{00000000-0005-0000-0000-0000390B0000}"/>
    <cellStyle name="Normal 36 49" xfId="2435" xr:uid="{00000000-0005-0000-0000-00003A0B0000}"/>
    <cellStyle name="Normal 36 5" xfId="2436" xr:uid="{00000000-0005-0000-0000-00003B0B0000}"/>
    <cellStyle name="Normal 36 50" xfId="2437" xr:uid="{00000000-0005-0000-0000-00003C0B0000}"/>
    <cellStyle name="Normal 36 51" xfId="2438" xr:uid="{00000000-0005-0000-0000-00003D0B0000}"/>
    <cellStyle name="Normal 36 52" xfId="2439" xr:uid="{00000000-0005-0000-0000-00003E0B0000}"/>
    <cellStyle name="Normal 36 53" xfId="2440" xr:uid="{00000000-0005-0000-0000-00003F0B0000}"/>
    <cellStyle name="Normal 36 54" xfId="2441" xr:uid="{00000000-0005-0000-0000-0000400B0000}"/>
    <cellStyle name="Normal 36 55" xfId="2442" xr:uid="{00000000-0005-0000-0000-0000410B0000}"/>
    <cellStyle name="Normal 36 56" xfId="2443" xr:uid="{00000000-0005-0000-0000-0000420B0000}"/>
    <cellStyle name="Normal 36 57" xfId="2444" xr:uid="{00000000-0005-0000-0000-0000430B0000}"/>
    <cellStyle name="Normal 36 58" xfId="2445" xr:uid="{00000000-0005-0000-0000-0000440B0000}"/>
    <cellStyle name="Normal 36 59" xfId="2446" xr:uid="{00000000-0005-0000-0000-0000450B0000}"/>
    <cellStyle name="Normal 36 6" xfId="2447" xr:uid="{00000000-0005-0000-0000-0000460B0000}"/>
    <cellStyle name="Normal 36 60" xfId="2448" xr:uid="{00000000-0005-0000-0000-0000470B0000}"/>
    <cellStyle name="Normal 36 61" xfId="2449" xr:uid="{00000000-0005-0000-0000-0000480B0000}"/>
    <cellStyle name="Normal 36 62" xfId="2450" xr:uid="{00000000-0005-0000-0000-0000490B0000}"/>
    <cellStyle name="Normal 36 63" xfId="2451" xr:uid="{00000000-0005-0000-0000-00004A0B0000}"/>
    <cellStyle name="Normal 36 64" xfId="2452" xr:uid="{00000000-0005-0000-0000-00004B0B0000}"/>
    <cellStyle name="Normal 36 65" xfId="2453" xr:uid="{00000000-0005-0000-0000-00004C0B0000}"/>
    <cellStyle name="Normal 36 66" xfId="2454" xr:uid="{00000000-0005-0000-0000-00004D0B0000}"/>
    <cellStyle name="Normal 36 67" xfId="2455" xr:uid="{00000000-0005-0000-0000-00004E0B0000}"/>
    <cellStyle name="Normal 36 68" xfId="2456" xr:uid="{00000000-0005-0000-0000-00004F0B0000}"/>
    <cellStyle name="Normal 36 69" xfId="2457" xr:uid="{00000000-0005-0000-0000-0000500B0000}"/>
    <cellStyle name="Normal 36 7" xfId="2458" xr:uid="{00000000-0005-0000-0000-0000510B0000}"/>
    <cellStyle name="Normal 36 70" xfId="2459" xr:uid="{00000000-0005-0000-0000-0000520B0000}"/>
    <cellStyle name="Normal 36 71" xfId="2460" xr:uid="{00000000-0005-0000-0000-0000530B0000}"/>
    <cellStyle name="Normal 36 72" xfId="2461" xr:uid="{00000000-0005-0000-0000-0000540B0000}"/>
    <cellStyle name="Normal 36 73" xfId="2462" xr:uid="{00000000-0005-0000-0000-0000550B0000}"/>
    <cellStyle name="Normal 36 74" xfId="2463" xr:uid="{00000000-0005-0000-0000-0000560B0000}"/>
    <cellStyle name="Normal 36 75" xfId="2464" xr:uid="{00000000-0005-0000-0000-0000570B0000}"/>
    <cellStyle name="Normal 36 76" xfId="2465" xr:uid="{00000000-0005-0000-0000-0000580B0000}"/>
    <cellStyle name="Normal 36 77" xfId="2466" xr:uid="{00000000-0005-0000-0000-0000590B0000}"/>
    <cellStyle name="Normal 36 78" xfId="2467" xr:uid="{00000000-0005-0000-0000-00005A0B0000}"/>
    <cellStyle name="Normal 36 79" xfId="2468" xr:uid="{00000000-0005-0000-0000-00005B0B0000}"/>
    <cellStyle name="Normal 36 8" xfId="2469" xr:uid="{00000000-0005-0000-0000-00005C0B0000}"/>
    <cellStyle name="Normal 36 80" xfId="2470" xr:uid="{00000000-0005-0000-0000-00005D0B0000}"/>
    <cellStyle name="Normal 36 81" xfId="2471" xr:uid="{00000000-0005-0000-0000-00005E0B0000}"/>
    <cellStyle name="Normal 36 82" xfId="2472" xr:uid="{00000000-0005-0000-0000-00005F0B0000}"/>
    <cellStyle name="Normal 36 83" xfId="2473" xr:uid="{00000000-0005-0000-0000-0000600B0000}"/>
    <cellStyle name="Normal 36 84" xfId="2474" xr:uid="{00000000-0005-0000-0000-0000610B0000}"/>
    <cellStyle name="Normal 36 85" xfId="2475" xr:uid="{00000000-0005-0000-0000-0000620B0000}"/>
    <cellStyle name="Normal 36 86" xfId="2476" xr:uid="{00000000-0005-0000-0000-0000630B0000}"/>
    <cellStyle name="Normal 36 87" xfId="2477" xr:uid="{00000000-0005-0000-0000-0000640B0000}"/>
    <cellStyle name="Normal 36 88" xfId="2478" xr:uid="{00000000-0005-0000-0000-0000650B0000}"/>
    <cellStyle name="Normal 36 89" xfId="2479" xr:uid="{00000000-0005-0000-0000-0000660B0000}"/>
    <cellStyle name="Normal 36 9" xfId="2480" xr:uid="{00000000-0005-0000-0000-0000670B0000}"/>
    <cellStyle name="Normal 36 90" xfId="2481" xr:uid="{00000000-0005-0000-0000-0000680B0000}"/>
    <cellStyle name="Normal 36 91" xfId="2482" xr:uid="{00000000-0005-0000-0000-0000690B0000}"/>
    <cellStyle name="Normal 36 92" xfId="2483" xr:uid="{00000000-0005-0000-0000-00006A0B0000}"/>
    <cellStyle name="Normal 36 93" xfId="2484" xr:uid="{00000000-0005-0000-0000-00006B0B0000}"/>
    <cellStyle name="Normal 36 94" xfId="2485" xr:uid="{00000000-0005-0000-0000-00006C0B0000}"/>
    <cellStyle name="Normal 36 95" xfId="2486" xr:uid="{00000000-0005-0000-0000-00006D0B0000}"/>
    <cellStyle name="Normal 36 96" xfId="2487" xr:uid="{00000000-0005-0000-0000-00006E0B0000}"/>
    <cellStyle name="Normal 36 97" xfId="2488" xr:uid="{00000000-0005-0000-0000-00006F0B0000}"/>
    <cellStyle name="Normal 36 98" xfId="2489" xr:uid="{00000000-0005-0000-0000-0000700B0000}"/>
    <cellStyle name="Normal 36 99" xfId="2490" xr:uid="{00000000-0005-0000-0000-0000710B0000}"/>
    <cellStyle name="Normal 36_INFORME GENERAL NARIÑO SONIA (2)" xfId="2491" xr:uid="{00000000-0005-0000-0000-0000720B0000}"/>
    <cellStyle name="Normal 37" xfId="2492" xr:uid="{00000000-0005-0000-0000-0000730B0000}"/>
    <cellStyle name="Normal 37 10" xfId="2493" xr:uid="{00000000-0005-0000-0000-0000740B0000}"/>
    <cellStyle name="Normal 37 100" xfId="2494" xr:uid="{00000000-0005-0000-0000-0000750B0000}"/>
    <cellStyle name="Normal 37 11" xfId="2495" xr:uid="{00000000-0005-0000-0000-0000760B0000}"/>
    <cellStyle name="Normal 37 12" xfId="2496" xr:uid="{00000000-0005-0000-0000-0000770B0000}"/>
    <cellStyle name="Normal 37 13" xfId="2497" xr:uid="{00000000-0005-0000-0000-0000780B0000}"/>
    <cellStyle name="Normal 37 14" xfId="2498" xr:uid="{00000000-0005-0000-0000-0000790B0000}"/>
    <cellStyle name="Normal 37 15" xfId="2499" xr:uid="{00000000-0005-0000-0000-00007A0B0000}"/>
    <cellStyle name="Normal 37 16" xfId="2500" xr:uid="{00000000-0005-0000-0000-00007B0B0000}"/>
    <cellStyle name="Normal 37 17" xfId="2501" xr:uid="{00000000-0005-0000-0000-00007C0B0000}"/>
    <cellStyle name="Normal 37 18" xfId="2502" xr:uid="{00000000-0005-0000-0000-00007D0B0000}"/>
    <cellStyle name="Normal 37 19" xfId="2503" xr:uid="{00000000-0005-0000-0000-00007E0B0000}"/>
    <cellStyle name="Normal 37 2" xfId="2504" xr:uid="{00000000-0005-0000-0000-00007F0B0000}"/>
    <cellStyle name="Normal 37 20" xfId="2505" xr:uid="{00000000-0005-0000-0000-0000800B0000}"/>
    <cellStyle name="Normal 37 21" xfId="2506" xr:uid="{00000000-0005-0000-0000-0000810B0000}"/>
    <cellStyle name="Normal 37 22" xfId="2507" xr:uid="{00000000-0005-0000-0000-0000820B0000}"/>
    <cellStyle name="Normal 37 23" xfId="2508" xr:uid="{00000000-0005-0000-0000-0000830B0000}"/>
    <cellStyle name="Normal 37 24" xfId="2509" xr:uid="{00000000-0005-0000-0000-0000840B0000}"/>
    <cellStyle name="Normal 37 25" xfId="2510" xr:uid="{00000000-0005-0000-0000-0000850B0000}"/>
    <cellStyle name="Normal 37 26" xfId="2511" xr:uid="{00000000-0005-0000-0000-0000860B0000}"/>
    <cellStyle name="Normal 37 27" xfId="2512" xr:uid="{00000000-0005-0000-0000-0000870B0000}"/>
    <cellStyle name="Normal 37 28" xfId="2513" xr:uid="{00000000-0005-0000-0000-0000880B0000}"/>
    <cellStyle name="Normal 37 29" xfId="2514" xr:uid="{00000000-0005-0000-0000-0000890B0000}"/>
    <cellStyle name="Normal 37 3" xfId="2515" xr:uid="{00000000-0005-0000-0000-00008A0B0000}"/>
    <cellStyle name="Normal 37 30" xfId="2516" xr:uid="{00000000-0005-0000-0000-00008B0B0000}"/>
    <cellStyle name="Normal 37 31" xfId="2517" xr:uid="{00000000-0005-0000-0000-00008C0B0000}"/>
    <cellStyle name="Normal 37 32" xfId="2518" xr:uid="{00000000-0005-0000-0000-00008D0B0000}"/>
    <cellStyle name="Normal 37 33" xfId="2519" xr:uid="{00000000-0005-0000-0000-00008E0B0000}"/>
    <cellStyle name="Normal 37 34" xfId="2520" xr:uid="{00000000-0005-0000-0000-00008F0B0000}"/>
    <cellStyle name="Normal 37 35" xfId="2521" xr:uid="{00000000-0005-0000-0000-0000900B0000}"/>
    <cellStyle name="Normal 37 36" xfId="2522" xr:uid="{00000000-0005-0000-0000-0000910B0000}"/>
    <cellStyle name="Normal 37 37" xfId="2523" xr:uid="{00000000-0005-0000-0000-0000920B0000}"/>
    <cellStyle name="Normal 37 38" xfId="2524" xr:uid="{00000000-0005-0000-0000-0000930B0000}"/>
    <cellStyle name="Normal 37 39" xfId="2525" xr:uid="{00000000-0005-0000-0000-0000940B0000}"/>
    <cellStyle name="Normal 37 4" xfId="2526" xr:uid="{00000000-0005-0000-0000-0000950B0000}"/>
    <cellStyle name="Normal 37 40" xfId="2527" xr:uid="{00000000-0005-0000-0000-0000960B0000}"/>
    <cellStyle name="Normal 37 41" xfId="2528" xr:uid="{00000000-0005-0000-0000-0000970B0000}"/>
    <cellStyle name="Normal 37 42" xfId="2529" xr:uid="{00000000-0005-0000-0000-0000980B0000}"/>
    <cellStyle name="Normal 37 43" xfId="2530" xr:uid="{00000000-0005-0000-0000-0000990B0000}"/>
    <cellStyle name="Normal 37 44" xfId="2531" xr:uid="{00000000-0005-0000-0000-00009A0B0000}"/>
    <cellStyle name="Normal 37 45" xfId="2532" xr:uid="{00000000-0005-0000-0000-00009B0B0000}"/>
    <cellStyle name="Normal 37 46" xfId="2533" xr:uid="{00000000-0005-0000-0000-00009C0B0000}"/>
    <cellStyle name="Normal 37 47" xfId="2534" xr:uid="{00000000-0005-0000-0000-00009D0B0000}"/>
    <cellStyle name="Normal 37 48" xfId="2535" xr:uid="{00000000-0005-0000-0000-00009E0B0000}"/>
    <cellStyle name="Normal 37 49" xfId="2536" xr:uid="{00000000-0005-0000-0000-00009F0B0000}"/>
    <cellStyle name="Normal 37 5" xfId="2537" xr:uid="{00000000-0005-0000-0000-0000A00B0000}"/>
    <cellStyle name="Normal 37 50" xfId="2538" xr:uid="{00000000-0005-0000-0000-0000A10B0000}"/>
    <cellStyle name="Normal 37 51" xfId="2539" xr:uid="{00000000-0005-0000-0000-0000A20B0000}"/>
    <cellStyle name="Normal 37 52" xfId="2540" xr:uid="{00000000-0005-0000-0000-0000A30B0000}"/>
    <cellStyle name="Normal 37 53" xfId="2541" xr:uid="{00000000-0005-0000-0000-0000A40B0000}"/>
    <cellStyle name="Normal 37 54" xfId="2542" xr:uid="{00000000-0005-0000-0000-0000A50B0000}"/>
    <cellStyle name="Normal 37 55" xfId="2543" xr:uid="{00000000-0005-0000-0000-0000A60B0000}"/>
    <cellStyle name="Normal 37 56" xfId="2544" xr:uid="{00000000-0005-0000-0000-0000A70B0000}"/>
    <cellStyle name="Normal 37 57" xfId="2545" xr:uid="{00000000-0005-0000-0000-0000A80B0000}"/>
    <cellStyle name="Normal 37 58" xfId="2546" xr:uid="{00000000-0005-0000-0000-0000A90B0000}"/>
    <cellStyle name="Normal 37 59" xfId="2547" xr:uid="{00000000-0005-0000-0000-0000AA0B0000}"/>
    <cellStyle name="Normal 37 6" xfId="2548" xr:uid="{00000000-0005-0000-0000-0000AB0B0000}"/>
    <cellStyle name="Normal 37 60" xfId="2549" xr:uid="{00000000-0005-0000-0000-0000AC0B0000}"/>
    <cellStyle name="Normal 37 61" xfId="2550" xr:uid="{00000000-0005-0000-0000-0000AD0B0000}"/>
    <cellStyle name="Normal 37 62" xfId="2551" xr:uid="{00000000-0005-0000-0000-0000AE0B0000}"/>
    <cellStyle name="Normal 37 63" xfId="2552" xr:uid="{00000000-0005-0000-0000-0000AF0B0000}"/>
    <cellStyle name="Normal 37 64" xfId="2553" xr:uid="{00000000-0005-0000-0000-0000B00B0000}"/>
    <cellStyle name="Normal 37 65" xfId="2554" xr:uid="{00000000-0005-0000-0000-0000B10B0000}"/>
    <cellStyle name="Normal 37 66" xfId="2555" xr:uid="{00000000-0005-0000-0000-0000B20B0000}"/>
    <cellStyle name="Normal 37 67" xfId="2556" xr:uid="{00000000-0005-0000-0000-0000B30B0000}"/>
    <cellStyle name="Normal 37 68" xfId="2557" xr:uid="{00000000-0005-0000-0000-0000B40B0000}"/>
    <cellStyle name="Normal 37 69" xfId="2558" xr:uid="{00000000-0005-0000-0000-0000B50B0000}"/>
    <cellStyle name="Normal 37 7" xfId="2559" xr:uid="{00000000-0005-0000-0000-0000B60B0000}"/>
    <cellStyle name="Normal 37 70" xfId="2560" xr:uid="{00000000-0005-0000-0000-0000B70B0000}"/>
    <cellStyle name="Normal 37 71" xfId="2561" xr:uid="{00000000-0005-0000-0000-0000B80B0000}"/>
    <cellStyle name="Normal 37 72" xfId="2562" xr:uid="{00000000-0005-0000-0000-0000B90B0000}"/>
    <cellStyle name="Normal 37 73" xfId="2563" xr:uid="{00000000-0005-0000-0000-0000BA0B0000}"/>
    <cellStyle name="Normal 37 74" xfId="2564" xr:uid="{00000000-0005-0000-0000-0000BB0B0000}"/>
    <cellStyle name="Normal 37 75" xfId="2565" xr:uid="{00000000-0005-0000-0000-0000BC0B0000}"/>
    <cellStyle name="Normal 37 76" xfId="2566" xr:uid="{00000000-0005-0000-0000-0000BD0B0000}"/>
    <cellStyle name="Normal 37 77" xfId="2567" xr:uid="{00000000-0005-0000-0000-0000BE0B0000}"/>
    <cellStyle name="Normal 37 78" xfId="2568" xr:uid="{00000000-0005-0000-0000-0000BF0B0000}"/>
    <cellStyle name="Normal 37 79" xfId="2569" xr:uid="{00000000-0005-0000-0000-0000C00B0000}"/>
    <cellStyle name="Normal 37 8" xfId="2570" xr:uid="{00000000-0005-0000-0000-0000C10B0000}"/>
    <cellStyle name="Normal 37 80" xfId="2571" xr:uid="{00000000-0005-0000-0000-0000C20B0000}"/>
    <cellStyle name="Normal 37 81" xfId="2572" xr:uid="{00000000-0005-0000-0000-0000C30B0000}"/>
    <cellStyle name="Normal 37 82" xfId="2573" xr:uid="{00000000-0005-0000-0000-0000C40B0000}"/>
    <cellStyle name="Normal 37 83" xfId="2574" xr:uid="{00000000-0005-0000-0000-0000C50B0000}"/>
    <cellStyle name="Normal 37 84" xfId="2575" xr:uid="{00000000-0005-0000-0000-0000C60B0000}"/>
    <cellStyle name="Normal 37 85" xfId="2576" xr:uid="{00000000-0005-0000-0000-0000C70B0000}"/>
    <cellStyle name="Normal 37 86" xfId="2577" xr:uid="{00000000-0005-0000-0000-0000C80B0000}"/>
    <cellStyle name="Normal 37 87" xfId="2578" xr:uid="{00000000-0005-0000-0000-0000C90B0000}"/>
    <cellStyle name="Normal 37 88" xfId="2579" xr:uid="{00000000-0005-0000-0000-0000CA0B0000}"/>
    <cellStyle name="Normal 37 89" xfId="2580" xr:uid="{00000000-0005-0000-0000-0000CB0B0000}"/>
    <cellStyle name="Normal 37 9" xfId="2581" xr:uid="{00000000-0005-0000-0000-0000CC0B0000}"/>
    <cellStyle name="Normal 37 90" xfId="2582" xr:uid="{00000000-0005-0000-0000-0000CD0B0000}"/>
    <cellStyle name="Normal 37 91" xfId="2583" xr:uid="{00000000-0005-0000-0000-0000CE0B0000}"/>
    <cellStyle name="Normal 37 92" xfId="2584" xr:uid="{00000000-0005-0000-0000-0000CF0B0000}"/>
    <cellStyle name="Normal 37 93" xfId="2585" xr:uid="{00000000-0005-0000-0000-0000D00B0000}"/>
    <cellStyle name="Normal 37 94" xfId="2586" xr:uid="{00000000-0005-0000-0000-0000D10B0000}"/>
    <cellStyle name="Normal 37 95" xfId="2587" xr:uid="{00000000-0005-0000-0000-0000D20B0000}"/>
    <cellStyle name="Normal 37 96" xfId="2588" xr:uid="{00000000-0005-0000-0000-0000D30B0000}"/>
    <cellStyle name="Normal 37 97" xfId="2589" xr:uid="{00000000-0005-0000-0000-0000D40B0000}"/>
    <cellStyle name="Normal 37 98" xfId="2590" xr:uid="{00000000-0005-0000-0000-0000D50B0000}"/>
    <cellStyle name="Normal 37 99" xfId="2591" xr:uid="{00000000-0005-0000-0000-0000D60B0000}"/>
    <cellStyle name="Normal 37_INFORME GENERAL NARIÑO SONIA (2)" xfId="2592" xr:uid="{00000000-0005-0000-0000-0000D70B0000}"/>
    <cellStyle name="Normal 38" xfId="2593" xr:uid="{00000000-0005-0000-0000-0000D80B0000}"/>
    <cellStyle name="Normal 39" xfId="2594" xr:uid="{00000000-0005-0000-0000-0000D90B0000}"/>
    <cellStyle name="Normal 4" xfId="90" xr:uid="{00000000-0005-0000-0000-0000DA0B0000}"/>
    <cellStyle name="Normal 4 10" xfId="2595" xr:uid="{00000000-0005-0000-0000-0000DB0B0000}"/>
    <cellStyle name="Normal 4 11" xfId="2596" xr:uid="{00000000-0005-0000-0000-0000DC0B0000}"/>
    <cellStyle name="Normal 4 12" xfId="2597" xr:uid="{00000000-0005-0000-0000-0000DD0B0000}"/>
    <cellStyle name="Normal 4 13" xfId="2598" xr:uid="{00000000-0005-0000-0000-0000DE0B0000}"/>
    <cellStyle name="Normal 4 14" xfId="2599" xr:uid="{00000000-0005-0000-0000-0000DF0B0000}"/>
    <cellStyle name="Normal 4 15" xfId="2600" xr:uid="{00000000-0005-0000-0000-0000E00B0000}"/>
    <cellStyle name="Normal 4 16" xfId="2601" xr:uid="{00000000-0005-0000-0000-0000E10B0000}"/>
    <cellStyle name="Normal 4 17" xfId="2602" xr:uid="{00000000-0005-0000-0000-0000E20B0000}"/>
    <cellStyle name="Normal 4 18" xfId="2603" xr:uid="{00000000-0005-0000-0000-0000E30B0000}"/>
    <cellStyle name="Normal 4 19" xfId="2604" xr:uid="{00000000-0005-0000-0000-0000E40B0000}"/>
    <cellStyle name="Normal 4 2" xfId="91" xr:uid="{00000000-0005-0000-0000-0000E50B0000}"/>
    <cellStyle name="Normal 4 2 2" xfId="230" xr:uid="{00000000-0005-0000-0000-0000E60B0000}"/>
    <cellStyle name="Normal 4 2 3" xfId="300" xr:uid="{00000000-0005-0000-0000-0000E70B0000}"/>
    <cellStyle name="Normal 4 20" xfId="2605" xr:uid="{00000000-0005-0000-0000-0000E80B0000}"/>
    <cellStyle name="Normal 4 21" xfId="2606" xr:uid="{00000000-0005-0000-0000-0000E90B0000}"/>
    <cellStyle name="Normal 4 22" xfId="2607" xr:uid="{00000000-0005-0000-0000-0000EA0B0000}"/>
    <cellStyle name="Normal 4 23" xfId="2608" xr:uid="{00000000-0005-0000-0000-0000EB0B0000}"/>
    <cellStyle name="Normal 4 24" xfId="2609" xr:uid="{00000000-0005-0000-0000-0000EC0B0000}"/>
    <cellStyle name="Normal 4 25" xfId="2610" xr:uid="{00000000-0005-0000-0000-0000ED0B0000}"/>
    <cellStyle name="Normal 4 26" xfId="2611" xr:uid="{00000000-0005-0000-0000-0000EE0B0000}"/>
    <cellStyle name="Normal 4 27" xfId="2612" xr:uid="{00000000-0005-0000-0000-0000EF0B0000}"/>
    <cellStyle name="Normal 4 28" xfId="2613" xr:uid="{00000000-0005-0000-0000-0000F00B0000}"/>
    <cellStyle name="Normal 4 29" xfId="2614" xr:uid="{00000000-0005-0000-0000-0000F10B0000}"/>
    <cellStyle name="Normal 4 3" xfId="314" xr:uid="{00000000-0005-0000-0000-0000F20B0000}"/>
    <cellStyle name="Normal 4 30" xfId="2615" xr:uid="{00000000-0005-0000-0000-0000F30B0000}"/>
    <cellStyle name="Normal 4 31" xfId="2616" xr:uid="{00000000-0005-0000-0000-0000F40B0000}"/>
    <cellStyle name="Normal 4 32" xfId="2617" xr:uid="{00000000-0005-0000-0000-0000F50B0000}"/>
    <cellStyle name="Normal 4 33" xfId="2618" xr:uid="{00000000-0005-0000-0000-0000F60B0000}"/>
    <cellStyle name="Normal 4 34" xfId="2619" xr:uid="{00000000-0005-0000-0000-0000F70B0000}"/>
    <cellStyle name="Normal 4 35" xfId="2620" xr:uid="{00000000-0005-0000-0000-0000F80B0000}"/>
    <cellStyle name="Normal 4 36" xfId="2621" xr:uid="{00000000-0005-0000-0000-0000F90B0000}"/>
    <cellStyle name="Normal 4 36 2" xfId="2622" xr:uid="{00000000-0005-0000-0000-0000FA0B0000}"/>
    <cellStyle name="Normal 4 37" xfId="2623" xr:uid="{00000000-0005-0000-0000-0000FB0B0000}"/>
    <cellStyle name="Normal 4 38" xfId="3144" xr:uid="{00000000-0005-0000-0000-0000FC0B0000}"/>
    <cellStyle name="Normal 4 4" xfId="299" xr:uid="{00000000-0005-0000-0000-0000FD0B0000}"/>
    <cellStyle name="Normal 4 5" xfId="2624" xr:uid="{00000000-0005-0000-0000-0000FE0B0000}"/>
    <cellStyle name="Normal 4 6" xfId="2625" xr:uid="{00000000-0005-0000-0000-0000FF0B0000}"/>
    <cellStyle name="Normal 4 7" xfId="2626" xr:uid="{00000000-0005-0000-0000-0000000C0000}"/>
    <cellStyle name="Normal 4 8" xfId="2627" xr:uid="{00000000-0005-0000-0000-0000010C0000}"/>
    <cellStyle name="Normal 4 9" xfId="2628" xr:uid="{00000000-0005-0000-0000-0000020C0000}"/>
    <cellStyle name="Normal 4_2010 APU GRUPO No. 4 OK" xfId="278" xr:uid="{00000000-0005-0000-0000-0000030C0000}"/>
    <cellStyle name="Normal 40" xfId="2629" xr:uid="{00000000-0005-0000-0000-0000040C0000}"/>
    <cellStyle name="Normal 41" xfId="2630" xr:uid="{00000000-0005-0000-0000-0000050C0000}"/>
    <cellStyle name="Normal 42" xfId="2631" xr:uid="{00000000-0005-0000-0000-0000060C0000}"/>
    <cellStyle name="Normal 43" xfId="2632" xr:uid="{00000000-0005-0000-0000-0000070C0000}"/>
    <cellStyle name="Normal 44" xfId="2633" xr:uid="{00000000-0005-0000-0000-0000080C0000}"/>
    <cellStyle name="Normal 45" xfId="2634" xr:uid="{00000000-0005-0000-0000-0000090C0000}"/>
    <cellStyle name="Normal 46" xfId="2635" xr:uid="{00000000-0005-0000-0000-00000A0C0000}"/>
    <cellStyle name="Normal 47" xfId="2636" xr:uid="{00000000-0005-0000-0000-00000B0C0000}"/>
    <cellStyle name="Normal 47 2" xfId="2637" xr:uid="{00000000-0005-0000-0000-00000C0C0000}"/>
    <cellStyle name="Normal 47 2 2" xfId="2638" xr:uid="{00000000-0005-0000-0000-00000D0C0000}"/>
    <cellStyle name="Normal 47 3" xfId="2639" xr:uid="{00000000-0005-0000-0000-00000E0C0000}"/>
    <cellStyle name="Normal 48" xfId="2640" xr:uid="{00000000-0005-0000-0000-00000F0C0000}"/>
    <cellStyle name="Normal 48 2" xfId="2641" xr:uid="{00000000-0005-0000-0000-0000100C0000}"/>
    <cellStyle name="Normal 48 2 2" xfId="2642" xr:uid="{00000000-0005-0000-0000-0000110C0000}"/>
    <cellStyle name="Normal 48 3" xfId="2643" xr:uid="{00000000-0005-0000-0000-0000120C0000}"/>
    <cellStyle name="Normal 49" xfId="2644" xr:uid="{00000000-0005-0000-0000-0000130C0000}"/>
    <cellStyle name="Normal 49 2" xfId="2645" xr:uid="{00000000-0005-0000-0000-0000140C0000}"/>
    <cellStyle name="Normal 49 2 2" xfId="2646" xr:uid="{00000000-0005-0000-0000-0000150C0000}"/>
    <cellStyle name="Normal 49 3" xfId="2647" xr:uid="{00000000-0005-0000-0000-0000160C0000}"/>
    <cellStyle name="Normal 5" xfId="132" xr:uid="{00000000-0005-0000-0000-0000170C0000}"/>
    <cellStyle name="Normal 5 2" xfId="315" xr:uid="{00000000-0005-0000-0000-0000180C0000}"/>
    <cellStyle name="Normal 5 2 2" xfId="2648" xr:uid="{00000000-0005-0000-0000-0000190C0000}"/>
    <cellStyle name="Normal 5 3" xfId="301" xr:uid="{00000000-0005-0000-0000-00001A0C0000}"/>
    <cellStyle name="Normal 5 4" xfId="279" xr:uid="{00000000-0005-0000-0000-00001B0C0000}"/>
    <cellStyle name="Normal 5_CUADRO SEGUIMIENTO PIR 2009 (3)" xfId="2649" xr:uid="{00000000-0005-0000-0000-00001C0C0000}"/>
    <cellStyle name="Normal 50" xfId="2650" xr:uid="{00000000-0005-0000-0000-00001D0C0000}"/>
    <cellStyle name="Normal 50 2" xfId="2651" xr:uid="{00000000-0005-0000-0000-00001E0C0000}"/>
    <cellStyle name="Normal 50 2 2" xfId="2652" xr:uid="{00000000-0005-0000-0000-00001F0C0000}"/>
    <cellStyle name="Normal 50 3" xfId="2653" xr:uid="{00000000-0005-0000-0000-0000200C0000}"/>
    <cellStyle name="Normal 51" xfId="2654" xr:uid="{00000000-0005-0000-0000-0000210C0000}"/>
    <cellStyle name="Normal 51 2" xfId="2655" xr:uid="{00000000-0005-0000-0000-0000220C0000}"/>
    <cellStyle name="Normal 51 2 2" xfId="2656" xr:uid="{00000000-0005-0000-0000-0000230C0000}"/>
    <cellStyle name="Normal 51 3" xfId="2657" xr:uid="{00000000-0005-0000-0000-0000240C0000}"/>
    <cellStyle name="Normal 52" xfId="2658" xr:uid="{00000000-0005-0000-0000-0000250C0000}"/>
    <cellStyle name="Normal 53" xfId="2659" xr:uid="{00000000-0005-0000-0000-0000260C0000}"/>
    <cellStyle name="Normal 54" xfId="2660" xr:uid="{00000000-0005-0000-0000-0000270C0000}"/>
    <cellStyle name="Normal 55" xfId="2661" xr:uid="{00000000-0005-0000-0000-0000280C0000}"/>
    <cellStyle name="Normal 56" xfId="2662" xr:uid="{00000000-0005-0000-0000-0000290C0000}"/>
    <cellStyle name="Normal 56 2" xfId="2663" xr:uid="{00000000-0005-0000-0000-00002A0C0000}"/>
    <cellStyle name="Normal 56 2 2" xfId="2664" xr:uid="{00000000-0005-0000-0000-00002B0C0000}"/>
    <cellStyle name="Normal 56 3" xfId="2665" xr:uid="{00000000-0005-0000-0000-00002C0C0000}"/>
    <cellStyle name="Normal 57" xfId="2666" xr:uid="{00000000-0005-0000-0000-00002D0C0000}"/>
    <cellStyle name="Normal 58" xfId="2667" xr:uid="{00000000-0005-0000-0000-00002E0C0000}"/>
    <cellStyle name="Normal 58 2" xfId="2668" xr:uid="{00000000-0005-0000-0000-00002F0C0000}"/>
    <cellStyle name="Normal 58 2 2" xfId="2669" xr:uid="{00000000-0005-0000-0000-0000300C0000}"/>
    <cellStyle name="Normal 58 3" xfId="2670" xr:uid="{00000000-0005-0000-0000-0000310C0000}"/>
    <cellStyle name="Normal 59" xfId="2671" xr:uid="{00000000-0005-0000-0000-0000320C0000}"/>
    <cellStyle name="Normal 59 2" xfId="2672" xr:uid="{00000000-0005-0000-0000-0000330C0000}"/>
    <cellStyle name="Normal 59 2 2" xfId="2673" xr:uid="{00000000-0005-0000-0000-0000340C0000}"/>
    <cellStyle name="Normal 59 3" xfId="2674" xr:uid="{00000000-0005-0000-0000-0000350C0000}"/>
    <cellStyle name="Normal 6" xfId="231" xr:uid="{00000000-0005-0000-0000-0000360C0000}"/>
    <cellStyle name="Normal 6 2" xfId="232" xr:uid="{00000000-0005-0000-0000-0000370C0000}"/>
    <cellStyle name="Normal 6 2 2" xfId="2676" xr:uid="{00000000-0005-0000-0000-0000380C0000}"/>
    <cellStyle name="Normal 6 2 3" xfId="2675" xr:uid="{00000000-0005-0000-0000-0000390C0000}"/>
    <cellStyle name="Normal 6 3" xfId="2677" xr:uid="{00000000-0005-0000-0000-00003A0C0000}"/>
    <cellStyle name="Normal 6 3 2" xfId="2678" xr:uid="{00000000-0005-0000-0000-00003B0C0000}"/>
    <cellStyle name="Normal 6_CUADRO SEGUIMIENTO PIR 2009 (3)" xfId="2679" xr:uid="{00000000-0005-0000-0000-00003C0C0000}"/>
    <cellStyle name="Normal 60" xfId="2680" xr:uid="{00000000-0005-0000-0000-00003D0C0000}"/>
    <cellStyle name="Normal 60 2" xfId="2681" xr:uid="{00000000-0005-0000-0000-00003E0C0000}"/>
    <cellStyle name="Normal 60 2 2" xfId="2682" xr:uid="{00000000-0005-0000-0000-00003F0C0000}"/>
    <cellStyle name="Normal 60 3" xfId="2683" xr:uid="{00000000-0005-0000-0000-0000400C0000}"/>
    <cellStyle name="Normal 61" xfId="2684" xr:uid="{00000000-0005-0000-0000-0000410C0000}"/>
    <cellStyle name="Normal 61 2" xfId="2685" xr:uid="{00000000-0005-0000-0000-0000420C0000}"/>
    <cellStyle name="Normal 61 2 2" xfId="2686" xr:uid="{00000000-0005-0000-0000-0000430C0000}"/>
    <cellStyle name="Normal 61 3" xfId="2687" xr:uid="{00000000-0005-0000-0000-0000440C0000}"/>
    <cellStyle name="Normal 62" xfId="2688" xr:uid="{00000000-0005-0000-0000-0000450C0000}"/>
    <cellStyle name="Normal 63" xfId="2689" xr:uid="{00000000-0005-0000-0000-0000460C0000}"/>
    <cellStyle name="Normal 64" xfId="2690" xr:uid="{00000000-0005-0000-0000-0000470C0000}"/>
    <cellStyle name="Normal 64 2" xfId="2691" xr:uid="{00000000-0005-0000-0000-0000480C0000}"/>
    <cellStyle name="Normal 64 2 2" xfId="2692" xr:uid="{00000000-0005-0000-0000-0000490C0000}"/>
    <cellStyle name="Normal 64 3" xfId="2693" xr:uid="{00000000-0005-0000-0000-00004A0C0000}"/>
    <cellStyle name="Normal 65" xfId="2694" xr:uid="{00000000-0005-0000-0000-00004B0C0000}"/>
    <cellStyle name="Normal 65 2" xfId="2695" xr:uid="{00000000-0005-0000-0000-00004C0C0000}"/>
    <cellStyle name="Normal 65 2 2" xfId="2696" xr:uid="{00000000-0005-0000-0000-00004D0C0000}"/>
    <cellStyle name="Normal 65 3" xfId="2697" xr:uid="{00000000-0005-0000-0000-00004E0C0000}"/>
    <cellStyle name="Normal 66" xfId="2698" xr:uid="{00000000-0005-0000-0000-00004F0C0000}"/>
    <cellStyle name="Normal 66 2" xfId="2699" xr:uid="{00000000-0005-0000-0000-0000500C0000}"/>
    <cellStyle name="Normal 66 2 2" xfId="2700" xr:uid="{00000000-0005-0000-0000-0000510C0000}"/>
    <cellStyle name="Normal 66 3" xfId="2701" xr:uid="{00000000-0005-0000-0000-0000520C0000}"/>
    <cellStyle name="Normal 67" xfId="2702" xr:uid="{00000000-0005-0000-0000-0000530C0000}"/>
    <cellStyle name="Normal 67 2" xfId="2703" xr:uid="{00000000-0005-0000-0000-0000540C0000}"/>
    <cellStyle name="Normal 67 2 2" xfId="2704" xr:uid="{00000000-0005-0000-0000-0000550C0000}"/>
    <cellStyle name="Normal 67 3" xfId="2705" xr:uid="{00000000-0005-0000-0000-0000560C0000}"/>
    <cellStyle name="Normal 68" xfId="2706" xr:uid="{00000000-0005-0000-0000-0000570C0000}"/>
    <cellStyle name="Normal 68 2" xfId="2707" xr:uid="{00000000-0005-0000-0000-0000580C0000}"/>
    <cellStyle name="Normal 68 2 2" xfId="2708" xr:uid="{00000000-0005-0000-0000-0000590C0000}"/>
    <cellStyle name="Normal 68 3" xfId="2709" xr:uid="{00000000-0005-0000-0000-00005A0C0000}"/>
    <cellStyle name="Normal 69" xfId="2710" xr:uid="{00000000-0005-0000-0000-00005B0C0000}"/>
    <cellStyle name="Normal 69 2" xfId="2711" xr:uid="{00000000-0005-0000-0000-00005C0C0000}"/>
    <cellStyle name="Normal 69 2 2" xfId="2712" xr:uid="{00000000-0005-0000-0000-00005D0C0000}"/>
    <cellStyle name="Normal 69 3" xfId="2713" xr:uid="{00000000-0005-0000-0000-00005E0C0000}"/>
    <cellStyle name="Normal 7" xfId="233" xr:uid="{00000000-0005-0000-0000-00005F0C0000}"/>
    <cellStyle name="Normal 7 2" xfId="2714" xr:uid="{00000000-0005-0000-0000-0000600C0000}"/>
    <cellStyle name="Normal 7 2 2" xfId="2715" xr:uid="{00000000-0005-0000-0000-0000610C0000}"/>
    <cellStyle name="Normal 7 3" xfId="2716" xr:uid="{00000000-0005-0000-0000-0000620C0000}"/>
    <cellStyle name="Normal 7 3 2" xfId="2717" xr:uid="{00000000-0005-0000-0000-0000630C0000}"/>
    <cellStyle name="Normal 7 4" xfId="3141" xr:uid="{00000000-0005-0000-0000-0000640C0000}"/>
    <cellStyle name="Normal 7 5" xfId="322" xr:uid="{00000000-0005-0000-0000-0000650C0000}"/>
    <cellStyle name="Normal 7_CUADRO SEGUIMIENTO PIR 2009 (3)" xfId="2718" xr:uid="{00000000-0005-0000-0000-0000660C0000}"/>
    <cellStyle name="Normal 70" xfId="2719" xr:uid="{00000000-0005-0000-0000-0000670C0000}"/>
    <cellStyle name="Normal 71" xfId="2720" xr:uid="{00000000-0005-0000-0000-0000680C0000}"/>
    <cellStyle name="Normal 72" xfId="2721" xr:uid="{00000000-0005-0000-0000-0000690C0000}"/>
    <cellStyle name="Normal 73" xfId="2722" xr:uid="{00000000-0005-0000-0000-00006A0C0000}"/>
    <cellStyle name="Normal 74" xfId="2723" xr:uid="{00000000-0005-0000-0000-00006B0C0000}"/>
    <cellStyle name="Normal 75" xfId="3132" xr:uid="{00000000-0005-0000-0000-00006C0C0000}"/>
    <cellStyle name="Normal 76" xfId="3133" xr:uid="{00000000-0005-0000-0000-00006D0C0000}"/>
    <cellStyle name="Normal 77" xfId="3139" xr:uid="{00000000-0005-0000-0000-00006E0C0000}"/>
    <cellStyle name="Normal 8" xfId="234" xr:uid="{00000000-0005-0000-0000-00006F0C0000}"/>
    <cellStyle name="Normal 8 2" xfId="2725" xr:uid="{00000000-0005-0000-0000-0000700C0000}"/>
    <cellStyle name="Normal 8 2 2" xfId="2726" xr:uid="{00000000-0005-0000-0000-0000710C0000}"/>
    <cellStyle name="Normal 8 3" xfId="2727" xr:uid="{00000000-0005-0000-0000-0000720C0000}"/>
    <cellStyle name="Normal 8 4" xfId="2728" xr:uid="{00000000-0005-0000-0000-0000730C0000}"/>
    <cellStyle name="Normal 8 5" xfId="2724" xr:uid="{00000000-0005-0000-0000-0000740C0000}"/>
    <cellStyle name="Normal 9" xfId="235" xr:uid="{00000000-0005-0000-0000-0000750C0000}"/>
    <cellStyle name="Normal 9 2" xfId="131" xr:uid="{00000000-0005-0000-0000-0000760C0000}"/>
    <cellStyle name="Normal 9 2 2" xfId="2731" xr:uid="{00000000-0005-0000-0000-0000770C0000}"/>
    <cellStyle name="Normal 9 2 3" xfId="2730" xr:uid="{00000000-0005-0000-0000-0000780C0000}"/>
    <cellStyle name="Normal 9 3" xfId="2732" xr:uid="{00000000-0005-0000-0000-0000790C0000}"/>
    <cellStyle name="Normal 9 4" xfId="2729" xr:uid="{00000000-0005-0000-0000-00007A0C0000}"/>
    <cellStyle name="Normal_modelo ACTA OBRA y MODIFICACION" xfId="252" xr:uid="{00000000-0005-0000-0000-00007B0C0000}"/>
    <cellStyle name="Normal_PTO OFICIAL PREPLIEGO (CORREGIDO) 2" xfId="130" xr:uid="{00000000-0005-0000-0000-00007C0C0000}"/>
    <cellStyle name="Notas 10" xfId="2733" xr:uid="{00000000-0005-0000-0000-00007D0C0000}"/>
    <cellStyle name="Notas 10 10" xfId="3859" xr:uid="{00000000-0005-0000-0000-00007E0C0000}"/>
    <cellStyle name="Notas 10 11" xfId="3292" xr:uid="{00000000-0005-0000-0000-00007F0C0000}"/>
    <cellStyle name="Notas 10 12" xfId="4310" xr:uid="{00000000-0005-0000-0000-0000800C0000}"/>
    <cellStyle name="Notas 10 13" xfId="3376" xr:uid="{00000000-0005-0000-0000-0000810C0000}"/>
    <cellStyle name="Notas 10 14" xfId="3806" xr:uid="{00000000-0005-0000-0000-0000820C0000}"/>
    <cellStyle name="Notas 10 2" xfId="2734" xr:uid="{00000000-0005-0000-0000-0000830C0000}"/>
    <cellStyle name="Notas 10 2 10" xfId="4650" xr:uid="{00000000-0005-0000-0000-0000840C0000}"/>
    <cellStyle name="Notas 10 2 11" xfId="4361" xr:uid="{00000000-0005-0000-0000-0000850C0000}"/>
    <cellStyle name="Notas 10 2 12" xfId="3375" xr:uid="{00000000-0005-0000-0000-0000860C0000}"/>
    <cellStyle name="Notas 10 2 13" xfId="3807" xr:uid="{00000000-0005-0000-0000-0000870C0000}"/>
    <cellStyle name="Notas 10 2 2" xfId="3999" xr:uid="{00000000-0005-0000-0000-0000880C0000}"/>
    <cellStyle name="Notas 10 2 3" xfId="3888" xr:uid="{00000000-0005-0000-0000-0000890C0000}"/>
    <cellStyle name="Notas 10 2 4" xfId="3267" xr:uid="{00000000-0005-0000-0000-00008A0C0000}"/>
    <cellStyle name="Notas 10 2 5" xfId="3350" xr:uid="{00000000-0005-0000-0000-00008B0C0000}"/>
    <cellStyle name="Notas 10 2 6" xfId="1249" xr:uid="{00000000-0005-0000-0000-00008C0C0000}"/>
    <cellStyle name="Notas 10 2 7" xfId="3354" xr:uid="{00000000-0005-0000-0000-00008D0C0000}"/>
    <cellStyle name="Notas 10 2 8" xfId="4478" xr:uid="{00000000-0005-0000-0000-00008E0C0000}"/>
    <cellStyle name="Notas 10 2 9" xfId="3860" xr:uid="{00000000-0005-0000-0000-00008F0C0000}"/>
    <cellStyle name="Notas 10 3" xfId="3998" xr:uid="{00000000-0005-0000-0000-0000900C0000}"/>
    <cellStyle name="Notas 10 4" xfId="3887" xr:uid="{00000000-0005-0000-0000-0000910C0000}"/>
    <cellStyle name="Notas 10 5" xfId="3268" xr:uid="{00000000-0005-0000-0000-0000920C0000}"/>
    <cellStyle name="Notas 10 6" xfId="3351" xr:uid="{00000000-0005-0000-0000-0000930C0000}"/>
    <cellStyle name="Notas 10 7" xfId="3947" xr:uid="{00000000-0005-0000-0000-0000940C0000}"/>
    <cellStyle name="Notas 10 8" xfId="3355" xr:uid="{00000000-0005-0000-0000-0000950C0000}"/>
    <cellStyle name="Notas 10 9" xfId="3176" xr:uid="{00000000-0005-0000-0000-0000960C0000}"/>
    <cellStyle name="Notas 11" xfId="2735" xr:uid="{00000000-0005-0000-0000-0000970C0000}"/>
    <cellStyle name="Notas 11 10" xfId="3167" xr:uid="{00000000-0005-0000-0000-0000980C0000}"/>
    <cellStyle name="Notas 11 11" xfId="4652" xr:uid="{00000000-0005-0000-0000-0000990C0000}"/>
    <cellStyle name="Notas 11 12" xfId="4270" xr:uid="{00000000-0005-0000-0000-00009A0C0000}"/>
    <cellStyle name="Notas 11 13" xfId="3374" xr:uid="{00000000-0005-0000-0000-00009B0C0000}"/>
    <cellStyle name="Notas 11 14" xfId="3808" xr:uid="{00000000-0005-0000-0000-00009C0C0000}"/>
    <cellStyle name="Notas 11 2" xfId="2736" xr:uid="{00000000-0005-0000-0000-00009D0C0000}"/>
    <cellStyle name="Notas 11 2 10" xfId="3291" xr:uid="{00000000-0005-0000-0000-00009E0C0000}"/>
    <cellStyle name="Notas 11 2 11" xfId="4277" xr:uid="{00000000-0005-0000-0000-00009F0C0000}"/>
    <cellStyle name="Notas 11 2 12" xfId="3373" xr:uid="{00000000-0005-0000-0000-0000A00C0000}"/>
    <cellStyle name="Notas 11 2 13" xfId="3809" xr:uid="{00000000-0005-0000-0000-0000A10C0000}"/>
    <cellStyle name="Notas 11 2 2" xfId="4001" xr:uid="{00000000-0005-0000-0000-0000A20C0000}"/>
    <cellStyle name="Notas 11 2 3" xfId="3890" xr:uid="{00000000-0005-0000-0000-0000A30C0000}"/>
    <cellStyle name="Notas 11 2 4" xfId="4324" xr:uid="{00000000-0005-0000-0000-0000A40C0000}"/>
    <cellStyle name="Notas 11 2 5" xfId="4192" xr:uid="{00000000-0005-0000-0000-0000A50C0000}"/>
    <cellStyle name="Notas 11 2 6" xfId="3949" xr:uid="{00000000-0005-0000-0000-0000A60C0000}"/>
    <cellStyle name="Notas 11 2 7" xfId="3352" xr:uid="{00000000-0005-0000-0000-0000A70C0000}"/>
    <cellStyle name="Notas 11 2 8" xfId="3932" xr:uid="{00000000-0005-0000-0000-0000A80C0000}"/>
    <cellStyle name="Notas 11 2 9" xfId="3861" xr:uid="{00000000-0005-0000-0000-0000A90C0000}"/>
    <cellStyle name="Notas 11 3" xfId="4000" xr:uid="{00000000-0005-0000-0000-0000AA0C0000}"/>
    <cellStyle name="Notas 11 4" xfId="3889" xr:uid="{00000000-0005-0000-0000-0000AB0C0000}"/>
    <cellStyle name="Notas 11 5" xfId="3266" xr:uid="{00000000-0005-0000-0000-0000AC0C0000}"/>
    <cellStyle name="Notas 11 6" xfId="3349" xr:uid="{00000000-0005-0000-0000-0000AD0C0000}"/>
    <cellStyle name="Notas 11 7" xfId="3948" xr:uid="{00000000-0005-0000-0000-0000AE0C0000}"/>
    <cellStyle name="Notas 11 8" xfId="3353" xr:uid="{00000000-0005-0000-0000-0000AF0C0000}"/>
    <cellStyle name="Notas 11 9" xfId="4484" xr:uid="{00000000-0005-0000-0000-0000B00C0000}"/>
    <cellStyle name="Notas 12" xfId="2737" xr:uid="{00000000-0005-0000-0000-0000B10C0000}"/>
    <cellStyle name="Notas 12 10" xfId="3862" xr:uid="{00000000-0005-0000-0000-0000B20C0000}"/>
    <cellStyle name="Notas 12 11" xfId="4699" xr:uid="{00000000-0005-0000-0000-0000B30C0000}"/>
    <cellStyle name="Notas 12 12" xfId="4796" xr:uid="{00000000-0005-0000-0000-0000B40C0000}"/>
    <cellStyle name="Notas 12 13" xfId="3372" xr:uid="{00000000-0005-0000-0000-0000B50C0000}"/>
    <cellStyle name="Notas 12 14" xfId="3810" xr:uid="{00000000-0005-0000-0000-0000B60C0000}"/>
    <cellStyle name="Notas 12 2" xfId="2738" xr:uid="{00000000-0005-0000-0000-0000B70C0000}"/>
    <cellStyle name="Notas 12 2 10" xfId="3290" xr:uid="{00000000-0005-0000-0000-0000B80C0000}"/>
    <cellStyle name="Notas 12 2 11" xfId="3832" xr:uid="{00000000-0005-0000-0000-0000B90C0000}"/>
    <cellStyle name="Notas 12 2 12" xfId="3371" xr:uid="{00000000-0005-0000-0000-0000BA0C0000}"/>
    <cellStyle name="Notas 12 2 13" xfId="3811" xr:uid="{00000000-0005-0000-0000-0000BB0C0000}"/>
    <cellStyle name="Notas 12 2 2" xfId="4003" xr:uid="{00000000-0005-0000-0000-0000BC0C0000}"/>
    <cellStyle name="Notas 12 2 3" xfId="3892" xr:uid="{00000000-0005-0000-0000-0000BD0C0000}"/>
    <cellStyle name="Notas 12 2 4" xfId="3265" xr:uid="{00000000-0005-0000-0000-0000BE0C0000}"/>
    <cellStyle name="Notas 12 2 5" xfId="3348" xr:uid="{00000000-0005-0000-0000-0000BF0C0000}"/>
    <cellStyle name="Notas 12 2 6" xfId="3951" xr:uid="{00000000-0005-0000-0000-0000C00C0000}"/>
    <cellStyle name="Notas 12 2 7" xfId="4487" xr:uid="{00000000-0005-0000-0000-0000C10C0000}"/>
    <cellStyle name="Notas 12 2 8" xfId="4566" xr:uid="{00000000-0005-0000-0000-0000C20C0000}"/>
    <cellStyle name="Notas 12 2 9" xfId="4589" xr:uid="{00000000-0005-0000-0000-0000C30C0000}"/>
    <cellStyle name="Notas 12 3" xfId="4002" xr:uid="{00000000-0005-0000-0000-0000C40C0000}"/>
    <cellStyle name="Notas 12 4" xfId="3891" xr:uid="{00000000-0005-0000-0000-0000C50C0000}"/>
    <cellStyle name="Notas 12 5" xfId="4330" xr:uid="{00000000-0005-0000-0000-0000C60C0000}"/>
    <cellStyle name="Notas 12 6" xfId="4175" xr:uid="{00000000-0005-0000-0000-0000C70C0000}"/>
    <cellStyle name="Notas 12 7" xfId="3950" xr:uid="{00000000-0005-0000-0000-0000C80C0000}"/>
    <cellStyle name="Notas 12 8" xfId="4488" xr:uid="{00000000-0005-0000-0000-0000C90C0000}"/>
    <cellStyle name="Notas 12 9" xfId="3933" xr:uid="{00000000-0005-0000-0000-0000CA0C0000}"/>
    <cellStyle name="Notas 13" xfId="2739" xr:uid="{00000000-0005-0000-0000-0000CB0C0000}"/>
    <cellStyle name="Notas 13 10" xfId="4579" xr:uid="{00000000-0005-0000-0000-0000CC0C0000}"/>
    <cellStyle name="Notas 13 11" xfId="3289" xr:uid="{00000000-0005-0000-0000-0000CD0C0000}"/>
    <cellStyle name="Notas 13 12" xfId="4774" xr:uid="{00000000-0005-0000-0000-0000CE0C0000}"/>
    <cellStyle name="Notas 13 13" xfId="4082" xr:uid="{00000000-0005-0000-0000-0000CF0C0000}"/>
    <cellStyle name="Notas 13 14" xfId="3812" xr:uid="{00000000-0005-0000-0000-0000D00C0000}"/>
    <cellStyle name="Notas 13 2" xfId="2740" xr:uid="{00000000-0005-0000-0000-0000D10C0000}"/>
    <cellStyle name="Notas 13 2 10" xfId="3288" xr:uid="{00000000-0005-0000-0000-0000D20C0000}"/>
    <cellStyle name="Notas 13 2 11" xfId="3833" xr:uid="{00000000-0005-0000-0000-0000D30C0000}"/>
    <cellStyle name="Notas 13 2 12" xfId="4059" xr:uid="{00000000-0005-0000-0000-0000D40C0000}"/>
    <cellStyle name="Notas 13 2 13" xfId="3813" xr:uid="{00000000-0005-0000-0000-0000D50C0000}"/>
    <cellStyle name="Notas 13 2 2" xfId="4005" xr:uid="{00000000-0005-0000-0000-0000D60C0000}"/>
    <cellStyle name="Notas 13 2 3" xfId="3894" xr:uid="{00000000-0005-0000-0000-0000D70C0000}"/>
    <cellStyle name="Notas 13 2 4" xfId="3263" xr:uid="{00000000-0005-0000-0000-0000D80C0000}"/>
    <cellStyle name="Notas 13 2 5" xfId="4122" xr:uid="{00000000-0005-0000-0000-0000D90C0000}"/>
    <cellStyle name="Notas 13 2 6" xfId="3953" xr:uid="{00000000-0005-0000-0000-0000DA0C0000}"/>
    <cellStyle name="Notas 13 2 7" xfId="3319" xr:uid="{00000000-0005-0000-0000-0000DB0C0000}"/>
    <cellStyle name="Notas 13 2 8" xfId="3935" xr:uid="{00000000-0005-0000-0000-0000DC0C0000}"/>
    <cellStyle name="Notas 13 2 9" xfId="4582" xr:uid="{00000000-0005-0000-0000-0000DD0C0000}"/>
    <cellStyle name="Notas 13 3" xfId="4004" xr:uid="{00000000-0005-0000-0000-0000DE0C0000}"/>
    <cellStyle name="Notas 13 4" xfId="3893" xr:uid="{00000000-0005-0000-0000-0000DF0C0000}"/>
    <cellStyle name="Notas 13 5" xfId="3264" xr:uid="{00000000-0005-0000-0000-0000E00C0000}"/>
    <cellStyle name="Notas 13 6" xfId="4181" xr:uid="{00000000-0005-0000-0000-0000E10C0000}"/>
    <cellStyle name="Notas 13 7" xfId="3952" xr:uid="{00000000-0005-0000-0000-0000E20C0000}"/>
    <cellStyle name="Notas 13 8" xfId="4111" xr:uid="{00000000-0005-0000-0000-0000E30C0000}"/>
    <cellStyle name="Notas 13 9" xfId="3934" xr:uid="{00000000-0005-0000-0000-0000E40C0000}"/>
    <cellStyle name="Notas 14" xfId="2741" xr:uid="{00000000-0005-0000-0000-0000E50C0000}"/>
    <cellStyle name="Notas 14 10" xfId="3863" xr:uid="{00000000-0005-0000-0000-0000E60C0000}"/>
    <cellStyle name="Notas 14 11" xfId="3287" xr:uid="{00000000-0005-0000-0000-0000E70C0000}"/>
    <cellStyle name="Notas 14 12" xfId="3834" xr:uid="{00000000-0005-0000-0000-0000E80C0000}"/>
    <cellStyle name="Notas 14 13" xfId="3370" xr:uid="{00000000-0005-0000-0000-0000E90C0000}"/>
    <cellStyle name="Notas 14 14" xfId="3814" xr:uid="{00000000-0005-0000-0000-0000EA0C0000}"/>
    <cellStyle name="Notas 14 2" xfId="2742" xr:uid="{00000000-0005-0000-0000-0000EB0C0000}"/>
    <cellStyle name="Notas 14 2 10" xfId="4459" xr:uid="{00000000-0005-0000-0000-0000EC0C0000}"/>
    <cellStyle name="Notas 14 2 11" xfId="3835" xr:uid="{00000000-0005-0000-0000-0000ED0C0000}"/>
    <cellStyle name="Notas 14 2 12" xfId="4060" xr:uid="{00000000-0005-0000-0000-0000EE0C0000}"/>
    <cellStyle name="Notas 14 2 13" xfId="3815" xr:uid="{00000000-0005-0000-0000-0000EF0C0000}"/>
    <cellStyle name="Notas 14 2 2" xfId="4007" xr:uid="{00000000-0005-0000-0000-0000F00C0000}"/>
    <cellStyle name="Notas 14 2 3" xfId="3895" xr:uid="{00000000-0005-0000-0000-0000F10C0000}"/>
    <cellStyle name="Notas 14 2 4" xfId="3261" xr:uid="{00000000-0005-0000-0000-0000F20C0000}"/>
    <cellStyle name="Notas 14 2 5" xfId="3346" xr:uid="{00000000-0005-0000-0000-0000F30C0000}"/>
    <cellStyle name="Notas 14 2 6" xfId="3955" xr:uid="{00000000-0005-0000-0000-0000F40C0000}"/>
    <cellStyle name="Notas 14 2 7" xfId="3318" xr:uid="{00000000-0005-0000-0000-0000F50C0000}"/>
    <cellStyle name="Notas 14 2 8" xfId="3937" xr:uid="{00000000-0005-0000-0000-0000F60C0000}"/>
    <cellStyle name="Notas 14 2 9" xfId="3864" xr:uid="{00000000-0005-0000-0000-0000F70C0000}"/>
    <cellStyle name="Notas 14 3" xfId="4006" xr:uid="{00000000-0005-0000-0000-0000F80C0000}"/>
    <cellStyle name="Notas 14 4" xfId="899" xr:uid="{00000000-0005-0000-0000-0000F90C0000}"/>
    <cellStyle name="Notas 14 5" xfId="3262" xr:uid="{00000000-0005-0000-0000-0000FA0C0000}"/>
    <cellStyle name="Notas 14 6" xfId="3347" xr:uid="{00000000-0005-0000-0000-0000FB0C0000}"/>
    <cellStyle name="Notas 14 7" xfId="3954" xr:uid="{00000000-0005-0000-0000-0000FC0C0000}"/>
    <cellStyle name="Notas 14 8" xfId="4371" xr:uid="{00000000-0005-0000-0000-0000FD0C0000}"/>
    <cellStyle name="Notas 14 9" xfId="3936" xr:uid="{00000000-0005-0000-0000-0000FE0C0000}"/>
    <cellStyle name="Notas 15" xfId="2743" xr:uid="{00000000-0005-0000-0000-0000FF0C0000}"/>
    <cellStyle name="Notas 15 10" xfId="4380" xr:uid="{00000000-0005-0000-0000-0000000D0000}"/>
    <cellStyle name="Notas 15 11" xfId="4172" xr:uid="{00000000-0005-0000-0000-0000010D0000}"/>
    <cellStyle name="Notas 15 12" xfId="3836" xr:uid="{00000000-0005-0000-0000-0000020D0000}"/>
    <cellStyle name="Notas 15 13" xfId="4471" xr:uid="{00000000-0005-0000-0000-0000030D0000}"/>
    <cellStyle name="Notas 15 14" xfId="3816" xr:uid="{00000000-0005-0000-0000-0000040D0000}"/>
    <cellStyle name="Notas 15 2" xfId="2744" xr:uid="{00000000-0005-0000-0000-0000050D0000}"/>
    <cellStyle name="Notas 15 2 10" xfId="4462" xr:uid="{00000000-0005-0000-0000-0000060D0000}"/>
    <cellStyle name="Notas 15 2 11" xfId="3837" xr:uid="{00000000-0005-0000-0000-0000070D0000}"/>
    <cellStyle name="Notas 15 2 12" xfId="4684" xr:uid="{00000000-0005-0000-0000-0000080D0000}"/>
    <cellStyle name="Notas 15 2 13" xfId="3817" xr:uid="{00000000-0005-0000-0000-0000090D0000}"/>
    <cellStyle name="Notas 15 2 2" xfId="4009" xr:uid="{00000000-0005-0000-0000-00000A0D0000}"/>
    <cellStyle name="Notas 15 2 3" xfId="3897" xr:uid="{00000000-0005-0000-0000-00000B0D0000}"/>
    <cellStyle name="Notas 15 2 4" xfId="3259" xr:uid="{00000000-0005-0000-0000-00000C0D0000}"/>
    <cellStyle name="Notas 15 2 5" xfId="3344" xr:uid="{00000000-0005-0000-0000-00000D0D0000}"/>
    <cellStyle name="Notas 15 2 6" xfId="4269" xr:uid="{00000000-0005-0000-0000-00000E0D0000}"/>
    <cellStyle name="Notas 15 2 7" xfId="3316" xr:uid="{00000000-0005-0000-0000-00000F0D0000}"/>
    <cellStyle name="Notas 15 2 8" xfId="3939" xr:uid="{00000000-0005-0000-0000-0000100D0000}"/>
    <cellStyle name="Notas 15 2 9" xfId="3865" xr:uid="{00000000-0005-0000-0000-0000110D0000}"/>
    <cellStyle name="Notas 15 3" xfId="4008" xr:uid="{00000000-0005-0000-0000-0000120D0000}"/>
    <cellStyle name="Notas 15 4" xfId="3896" xr:uid="{00000000-0005-0000-0000-0000130D0000}"/>
    <cellStyle name="Notas 15 5" xfId="3260" xr:uid="{00000000-0005-0000-0000-0000140D0000}"/>
    <cellStyle name="Notas 15 6" xfId="3345" xr:uid="{00000000-0005-0000-0000-0000150D0000}"/>
    <cellStyle name="Notas 15 7" xfId="4377" xr:uid="{00000000-0005-0000-0000-0000160D0000}"/>
    <cellStyle name="Notas 15 8" xfId="3317" xr:uid="{00000000-0005-0000-0000-0000170D0000}"/>
    <cellStyle name="Notas 15 9" xfId="3938" xr:uid="{00000000-0005-0000-0000-0000180D0000}"/>
    <cellStyle name="Notas 16" xfId="2745" xr:uid="{00000000-0005-0000-0000-0000190D0000}"/>
    <cellStyle name="Notas 16 10" xfId="3866" xr:uid="{00000000-0005-0000-0000-00001A0D0000}"/>
    <cellStyle name="Notas 16 11" xfId="3286" xr:uid="{00000000-0005-0000-0000-00001B0D0000}"/>
    <cellStyle name="Notas 16 12" xfId="3838" xr:uid="{00000000-0005-0000-0000-00001C0D0000}"/>
    <cellStyle name="Notas 16 13" xfId="4194" xr:uid="{00000000-0005-0000-0000-00001D0D0000}"/>
    <cellStyle name="Notas 16 14" xfId="4384" xr:uid="{00000000-0005-0000-0000-00001E0D0000}"/>
    <cellStyle name="Notas 16 2" xfId="2746" xr:uid="{00000000-0005-0000-0000-00001F0D0000}"/>
    <cellStyle name="Notas 16 2 10" xfId="3285" xr:uid="{00000000-0005-0000-0000-0000200D0000}"/>
    <cellStyle name="Notas 16 2 11" xfId="4485" xr:uid="{00000000-0005-0000-0000-0000210D0000}"/>
    <cellStyle name="Notas 16 2 12" xfId="4496" xr:uid="{00000000-0005-0000-0000-0000220D0000}"/>
    <cellStyle name="Notas 16 2 13" xfId="4775" xr:uid="{00000000-0005-0000-0000-0000230D0000}"/>
    <cellStyle name="Notas 16 2 2" xfId="4011" xr:uid="{00000000-0005-0000-0000-0000240D0000}"/>
    <cellStyle name="Notas 16 2 3" xfId="3899" xr:uid="{00000000-0005-0000-0000-0000250D0000}"/>
    <cellStyle name="Notas 16 2 4" xfId="3257" xr:uid="{00000000-0005-0000-0000-0000260D0000}"/>
    <cellStyle name="Notas 16 2 5" xfId="3342" xr:uid="{00000000-0005-0000-0000-0000270D0000}"/>
    <cellStyle name="Notas 16 2 6" xfId="4276" xr:uid="{00000000-0005-0000-0000-0000280D0000}"/>
    <cellStyle name="Notas 16 2 7" xfId="4354" xr:uid="{00000000-0005-0000-0000-0000290D0000}"/>
    <cellStyle name="Notas 16 2 8" xfId="4560" xr:uid="{00000000-0005-0000-0000-00002A0D0000}"/>
    <cellStyle name="Notas 16 2 9" xfId="3867" xr:uid="{00000000-0005-0000-0000-00002B0D0000}"/>
    <cellStyle name="Notas 16 3" xfId="4010" xr:uid="{00000000-0005-0000-0000-00002C0D0000}"/>
    <cellStyle name="Notas 16 4" xfId="3898" xr:uid="{00000000-0005-0000-0000-00002D0D0000}"/>
    <cellStyle name="Notas 16 5" xfId="3258" xr:uid="{00000000-0005-0000-0000-00002E0D0000}"/>
    <cellStyle name="Notas 16 6" xfId="3343" xr:uid="{00000000-0005-0000-0000-00002F0D0000}"/>
    <cellStyle name="Notas 16 7" xfId="3956" xr:uid="{00000000-0005-0000-0000-0000300D0000}"/>
    <cellStyle name="Notas 16 8" xfId="3315" xr:uid="{00000000-0005-0000-0000-0000310D0000}"/>
    <cellStyle name="Notas 16 9" xfId="4559" xr:uid="{00000000-0005-0000-0000-0000320D0000}"/>
    <cellStyle name="Notas 17" xfId="2747" xr:uid="{00000000-0005-0000-0000-0000330D0000}"/>
    <cellStyle name="Notas 17 10" xfId="3868" xr:uid="{00000000-0005-0000-0000-0000340D0000}"/>
    <cellStyle name="Notas 17 11" xfId="4495" xr:uid="{00000000-0005-0000-0000-0000350D0000}"/>
    <cellStyle name="Notas 17 12" xfId="4368" xr:uid="{00000000-0005-0000-0000-0000360D0000}"/>
    <cellStyle name="Notas 17 13" xfId="4922" xr:uid="{00000000-0005-0000-0000-0000370D0000}"/>
    <cellStyle name="Notas 17 14" xfId="4749" xr:uid="{00000000-0005-0000-0000-0000380D0000}"/>
    <cellStyle name="Notas 17 2" xfId="2748" xr:uid="{00000000-0005-0000-0000-0000390D0000}"/>
    <cellStyle name="Notas 17 2 10" xfId="3284" xr:uid="{00000000-0005-0000-0000-00003A0D0000}"/>
    <cellStyle name="Notas 17 2 11" xfId="3839" xr:uid="{00000000-0005-0000-0000-00003B0D0000}"/>
    <cellStyle name="Notas 17 2 12" xfId="4921" xr:uid="{00000000-0005-0000-0000-00003C0D0000}"/>
    <cellStyle name="Notas 17 2 13" xfId="4797" xr:uid="{00000000-0005-0000-0000-00003D0D0000}"/>
    <cellStyle name="Notas 17 2 2" xfId="4013" xr:uid="{00000000-0005-0000-0000-00003E0D0000}"/>
    <cellStyle name="Notas 17 2 3" xfId="3901" xr:uid="{00000000-0005-0000-0000-00003F0D0000}"/>
    <cellStyle name="Notas 17 2 4" xfId="4190" xr:uid="{00000000-0005-0000-0000-0000400D0000}"/>
    <cellStyle name="Notas 17 2 5" xfId="3340" xr:uid="{00000000-0005-0000-0000-0000410D0000}"/>
    <cellStyle name="Notas 17 2 6" xfId="3958" xr:uid="{00000000-0005-0000-0000-0000420D0000}"/>
    <cellStyle name="Notas 17 2 7" xfId="4120" xr:uid="{00000000-0005-0000-0000-0000430D0000}"/>
    <cellStyle name="Notas 17 2 8" xfId="3940" xr:uid="{00000000-0005-0000-0000-0000440D0000}"/>
    <cellStyle name="Notas 17 2 9" xfId="3869" xr:uid="{00000000-0005-0000-0000-0000450D0000}"/>
    <cellStyle name="Notas 17 3" xfId="4012" xr:uid="{00000000-0005-0000-0000-0000460D0000}"/>
    <cellStyle name="Notas 17 4" xfId="3900" xr:uid="{00000000-0005-0000-0000-0000470D0000}"/>
    <cellStyle name="Notas 17 5" xfId="3256" xr:uid="{00000000-0005-0000-0000-0000480D0000}"/>
    <cellStyle name="Notas 17 6" xfId="3341" xr:uid="{00000000-0005-0000-0000-0000490D0000}"/>
    <cellStyle name="Notas 17 7" xfId="3957" xr:uid="{00000000-0005-0000-0000-00004A0D0000}"/>
    <cellStyle name="Notas 17 8" xfId="4489" xr:uid="{00000000-0005-0000-0000-00004B0D0000}"/>
    <cellStyle name="Notas 17 9" xfId="4562" xr:uid="{00000000-0005-0000-0000-00004C0D0000}"/>
    <cellStyle name="Notas 18" xfId="2749" xr:uid="{00000000-0005-0000-0000-00004D0D0000}"/>
    <cellStyle name="Notas 18 10" xfId="3168" xr:uid="{00000000-0005-0000-0000-00004E0D0000}"/>
    <cellStyle name="Notas 18 11" xfId="3283" xr:uid="{00000000-0005-0000-0000-00004F0D0000}"/>
    <cellStyle name="Notas 18 12" xfId="3840" xr:uid="{00000000-0005-0000-0000-0000500D0000}"/>
    <cellStyle name="Notas 18 13" xfId="3369" xr:uid="{00000000-0005-0000-0000-0000510D0000}"/>
    <cellStyle name="Notas 18 14" xfId="4747" xr:uid="{00000000-0005-0000-0000-0000520D0000}"/>
    <cellStyle name="Notas 18 2" xfId="2750" xr:uid="{00000000-0005-0000-0000-0000530D0000}"/>
    <cellStyle name="Notas 18 2 10" xfId="4328" xr:uid="{00000000-0005-0000-0000-0000540D0000}"/>
    <cellStyle name="Notas 18 2 11" xfId="3841" xr:uid="{00000000-0005-0000-0000-0000550D0000}"/>
    <cellStyle name="Notas 18 2 12" xfId="3368" xr:uid="{00000000-0005-0000-0000-0000560D0000}"/>
    <cellStyle name="Notas 18 2 13" xfId="3818" xr:uid="{00000000-0005-0000-0000-0000570D0000}"/>
    <cellStyle name="Notas 18 2 2" xfId="4015" xr:uid="{00000000-0005-0000-0000-0000580D0000}"/>
    <cellStyle name="Notas 18 2 3" xfId="3903" xr:uid="{00000000-0005-0000-0000-0000590D0000}"/>
    <cellStyle name="Notas 18 2 4" xfId="3254" xr:uid="{00000000-0005-0000-0000-00005A0D0000}"/>
    <cellStyle name="Notas 18 2 5" xfId="3338" xr:uid="{00000000-0005-0000-0000-00005B0D0000}"/>
    <cellStyle name="Notas 18 2 6" xfId="3960" xr:uid="{00000000-0005-0000-0000-00005C0D0000}"/>
    <cellStyle name="Notas 18 2 7" xfId="3313" xr:uid="{00000000-0005-0000-0000-00005D0D0000}"/>
    <cellStyle name="Notas 18 2 8" xfId="4378" xr:uid="{00000000-0005-0000-0000-00005E0D0000}"/>
    <cellStyle name="Notas 18 2 9" xfId="4173" xr:uid="{00000000-0005-0000-0000-00005F0D0000}"/>
    <cellStyle name="Notas 18 3" xfId="4014" xr:uid="{00000000-0005-0000-0000-0000600D0000}"/>
    <cellStyle name="Notas 18 4" xfId="3902" xr:uid="{00000000-0005-0000-0000-0000610D0000}"/>
    <cellStyle name="Notas 18 5" xfId="3255" xr:uid="{00000000-0005-0000-0000-0000620D0000}"/>
    <cellStyle name="Notas 18 6" xfId="3339" xr:uid="{00000000-0005-0000-0000-0000630D0000}"/>
    <cellStyle name="Notas 18 7" xfId="3959" xr:uid="{00000000-0005-0000-0000-0000640D0000}"/>
    <cellStyle name="Notas 18 8" xfId="3314" xr:uid="{00000000-0005-0000-0000-0000650D0000}"/>
    <cellStyle name="Notas 18 9" xfId="3941" xr:uid="{00000000-0005-0000-0000-0000660D0000}"/>
    <cellStyle name="Notas 19" xfId="2751" xr:uid="{00000000-0005-0000-0000-0000670D0000}"/>
    <cellStyle name="Notas 19 10" xfId="4580" xr:uid="{00000000-0005-0000-0000-0000680D0000}"/>
    <cellStyle name="Notas 19 11" xfId="3282" xr:uid="{00000000-0005-0000-0000-0000690D0000}"/>
    <cellStyle name="Notas 19 12" xfId="4271" xr:uid="{00000000-0005-0000-0000-00006A0D0000}"/>
    <cellStyle name="Notas 19 13" xfId="4784" xr:uid="{00000000-0005-0000-0000-00006B0D0000}"/>
    <cellStyle name="Notas 19 14" xfId="4793" xr:uid="{00000000-0005-0000-0000-00006C0D0000}"/>
    <cellStyle name="Notas 19 2" xfId="2752" xr:uid="{00000000-0005-0000-0000-00006D0D0000}"/>
    <cellStyle name="Notas 19 2 10" xfId="3281" xr:uid="{00000000-0005-0000-0000-00006E0D0000}"/>
    <cellStyle name="Notas 19 2 11" xfId="3842" xr:uid="{00000000-0005-0000-0000-00006F0D0000}"/>
    <cellStyle name="Notas 19 2 12" xfId="3367" xr:uid="{00000000-0005-0000-0000-0000700D0000}"/>
    <cellStyle name="Notas 19 2 13" xfId="4752" xr:uid="{00000000-0005-0000-0000-0000710D0000}"/>
    <cellStyle name="Notas 19 2 2" xfId="4017" xr:uid="{00000000-0005-0000-0000-0000720D0000}"/>
    <cellStyle name="Notas 19 2 3" xfId="1027" xr:uid="{00000000-0005-0000-0000-0000730D0000}"/>
    <cellStyle name="Notas 19 2 4" xfId="3252" xr:uid="{00000000-0005-0000-0000-0000740D0000}"/>
    <cellStyle name="Notas 19 2 5" xfId="4105" xr:uid="{00000000-0005-0000-0000-0000750D0000}"/>
    <cellStyle name="Notas 19 2 6" xfId="3962" xr:uid="{00000000-0005-0000-0000-0000760D0000}"/>
    <cellStyle name="Notas 19 2 7" xfId="3311" xr:uid="{00000000-0005-0000-0000-0000770D0000}"/>
    <cellStyle name="Notas 19 2 8" xfId="3943" xr:uid="{00000000-0005-0000-0000-0000780D0000}"/>
    <cellStyle name="Notas 19 2 9" xfId="4114" xr:uid="{00000000-0005-0000-0000-0000790D0000}"/>
    <cellStyle name="Notas 19 3" xfId="4016" xr:uid="{00000000-0005-0000-0000-00007A0D0000}"/>
    <cellStyle name="Notas 19 4" xfId="4244" xr:uid="{00000000-0005-0000-0000-00007B0D0000}"/>
    <cellStyle name="Notas 19 5" xfId="3253" xr:uid="{00000000-0005-0000-0000-00007C0D0000}"/>
    <cellStyle name="Notas 19 6" xfId="4121" xr:uid="{00000000-0005-0000-0000-00007D0D0000}"/>
    <cellStyle name="Notas 19 7" xfId="3961" xr:uid="{00000000-0005-0000-0000-00007E0D0000}"/>
    <cellStyle name="Notas 19 8" xfId="3312" xr:uid="{00000000-0005-0000-0000-00007F0D0000}"/>
    <cellStyle name="Notas 19 9" xfId="3942" xr:uid="{00000000-0005-0000-0000-0000800D0000}"/>
    <cellStyle name="Notas 2" xfId="92" xr:uid="{00000000-0005-0000-0000-0000810D0000}"/>
    <cellStyle name="Notas 2 10" xfId="3944" xr:uid="{00000000-0005-0000-0000-0000820D0000}"/>
    <cellStyle name="Notas 2 11" xfId="3870" xr:uid="{00000000-0005-0000-0000-0000830D0000}"/>
    <cellStyle name="Notas 2 12" xfId="3280" xr:uid="{00000000-0005-0000-0000-0000840D0000}"/>
    <cellStyle name="Notas 2 13" xfId="4382" xr:uid="{00000000-0005-0000-0000-0000850D0000}"/>
    <cellStyle name="Notas 2 14" xfId="3366" xr:uid="{00000000-0005-0000-0000-0000860D0000}"/>
    <cellStyle name="Notas 2 15" xfId="3819" xr:uid="{00000000-0005-0000-0000-0000870D0000}"/>
    <cellStyle name="Notas 2 2" xfId="2754" xr:uid="{00000000-0005-0000-0000-0000880D0000}"/>
    <cellStyle name="Notas 2 2 10" xfId="4698" xr:uid="{00000000-0005-0000-0000-0000890D0000}"/>
    <cellStyle name="Notas 2 2 11" xfId="3843" xr:uid="{00000000-0005-0000-0000-00008A0D0000}"/>
    <cellStyle name="Notas 2 2 12" xfId="3365" xr:uid="{00000000-0005-0000-0000-00008B0D0000}"/>
    <cellStyle name="Notas 2 2 13" xfId="3820" xr:uid="{00000000-0005-0000-0000-00008C0D0000}"/>
    <cellStyle name="Notas 2 2 2" xfId="4019" xr:uid="{00000000-0005-0000-0000-00008D0D0000}"/>
    <cellStyle name="Notas 2 2 3" xfId="3905" xr:uid="{00000000-0005-0000-0000-00008E0D0000}"/>
    <cellStyle name="Notas 2 2 4" xfId="3250" xr:uid="{00000000-0005-0000-0000-00008F0D0000}"/>
    <cellStyle name="Notas 2 2 5" xfId="3337" xr:uid="{00000000-0005-0000-0000-0000900D0000}"/>
    <cellStyle name="Notas 2 2 6" xfId="4358" xr:uid="{00000000-0005-0000-0000-0000910D0000}"/>
    <cellStyle name="Notas 2 2 7" xfId="3309" xr:uid="{00000000-0005-0000-0000-0000920D0000}"/>
    <cellStyle name="Notas 2 2 8" xfId="3945" xr:uid="{00000000-0005-0000-0000-0000930D0000}"/>
    <cellStyle name="Notas 2 2 9" xfId="3871" xr:uid="{00000000-0005-0000-0000-0000940D0000}"/>
    <cellStyle name="Notas 2 3" xfId="2753" xr:uid="{00000000-0005-0000-0000-0000950D0000}"/>
    <cellStyle name="Notas 2 4" xfId="4018" xr:uid="{00000000-0005-0000-0000-0000960D0000}"/>
    <cellStyle name="Notas 2 5" xfId="3904" xr:uid="{00000000-0005-0000-0000-0000970D0000}"/>
    <cellStyle name="Notas 2 6" xfId="3251" xr:uid="{00000000-0005-0000-0000-0000980D0000}"/>
    <cellStyle name="Notas 2 7" xfId="4110" xr:uid="{00000000-0005-0000-0000-0000990D0000}"/>
    <cellStyle name="Notas 2 8" xfId="3963" xr:uid="{00000000-0005-0000-0000-00009A0D0000}"/>
    <cellStyle name="Notas 2 9" xfId="3310" xr:uid="{00000000-0005-0000-0000-00009B0D0000}"/>
    <cellStyle name="Notas 20" xfId="2755" xr:uid="{00000000-0005-0000-0000-00009C0D0000}"/>
    <cellStyle name="Notas 20 10" xfId="3872" xr:uid="{00000000-0005-0000-0000-00009D0D0000}"/>
    <cellStyle name="Notas 20 11" xfId="3279" xr:uid="{00000000-0005-0000-0000-00009E0D0000}"/>
    <cellStyle name="Notas 20 12" xfId="3844" xr:uid="{00000000-0005-0000-0000-00009F0D0000}"/>
    <cellStyle name="Notas 20 13" xfId="3364" xr:uid="{00000000-0005-0000-0000-0000A00D0000}"/>
    <cellStyle name="Notas 20 14" xfId="3225" xr:uid="{00000000-0005-0000-0000-0000A10D0000}"/>
    <cellStyle name="Notas 20 2" xfId="2756" xr:uid="{00000000-0005-0000-0000-0000A20D0000}"/>
    <cellStyle name="Notas 20 2 10" xfId="3278" xr:uid="{00000000-0005-0000-0000-0000A30D0000}"/>
    <cellStyle name="Notas 20 2 11" xfId="3845" xr:uid="{00000000-0005-0000-0000-0000A40D0000}"/>
    <cellStyle name="Notas 20 2 12" xfId="3363" xr:uid="{00000000-0005-0000-0000-0000A50D0000}"/>
    <cellStyle name="Notas 20 2 13" xfId="3821" xr:uid="{00000000-0005-0000-0000-0000A60D0000}"/>
    <cellStyle name="Notas 20 2 2" xfId="4021" xr:uid="{00000000-0005-0000-0000-0000A70D0000}"/>
    <cellStyle name="Notas 20 2 3" xfId="3907" xr:uid="{00000000-0005-0000-0000-0000A80D0000}"/>
    <cellStyle name="Notas 20 2 4" xfId="3248" xr:uid="{00000000-0005-0000-0000-0000A90D0000}"/>
    <cellStyle name="Notas 20 2 5" xfId="3335" xr:uid="{00000000-0005-0000-0000-0000AA0D0000}"/>
    <cellStyle name="Notas 20 2 6" xfId="4366" xr:uid="{00000000-0005-0000-0000-0000AB0D0000}"/>
    <cellStyle name="Notas 20 2 7" xfId="3307" xr:uid="{00000000-0005-0000-0000-0000AC0D0000}"/>
    <cellStyle name="Notas 20 2 8" xfId="4307" xr:uid="{00000000-0005-0000-0000-0000AD0D0000}"/>
    <cellStyle name="Notas 20 2 9" xfId="3873" xr:uid="{00000000-0005-0000-0000-0000AE0D0000}"/>
    <cellStyle name="Notas 20 3" xfId="4020" xr:uid="{00000000-0005-0000-0000-0000AF0D0000}"/>
    <cellStyle name="Notas 20 4" xfId="3906" xr:uid="{00000000-0005-0000-0000-0000B00D0000}"/>
    <cellStyle name="Notas 20 5" xfId="3249" xr:uid="{00000000-0005-0000-0000-0000B10D0000}"/>
    <cellStyle name="Notas 20 6" xfId="3336" xr:uid="{00000000-0005-0000-0000-0000B20D0000}"/>
    <cellStyle name="Notas 20 7" xfId="3964" xr:uid="{00000000-0005-0000-0000-0000B30D0000}"/>
    <cellStyle name="Notas 20 8" xfId="3308" xr:uid="{00000000-0005-0000-0000-0000B40D0000}"/>
    <cellStyle name="Notas 20 9" xfId="3946" xr:uid="{00000000-0005-0000-0000-0000B50D0000}"/>
    <cellStyle name="Notas 21" xfId="2757" xr:uid="{00000000-0005-0000-0000-0000B60D0000}"/>
    <cellStyle name="Notas 21 10" xfId="3874" xr:uid="{00000000-0005-0000-0000-0000B70D0000}"/>
    <cellStyle name="Notas 21 11" xfId="3277" xr:uid="{00000000-0005-0000-0000-0000B80D0000}"/>
    <cellStyle name="Notas 21 12" xfId="3846" xr:uid="{00000000-0005-0000-0000-0000B90D0000}"/>
    <cellStyle name="Notas 21 13" xfId="3362" xr:uid="{00000000-0005-0000-0000-0000BA0D0000}"/>
    <cellStyle name="Notas 21 14" xfId="3822" xr:uid="{00000000-0005-0000-0000-0000BB0D0000}"/>
    <cellStyle name="Notas 21 2" xfId="2758" xr:uid="{00000000-0005-0000-0000-0000BC0D0000}"/>
    <cellStyle name="Notas 21 2 10" xfId="4322" xr:uid="{00000000-0005-0000-0000-0000BD0D0000}"/>
    <cellStyle name="Notas 21 2 11" xfId="3847" xr:uid="{00000000-0005-0000-0000-0000BE0D0000}"/>
    <cellStyle name="Notas 21 2 12" xfId="4779" xr:uid="{00000000-0005-0000-0000-0000BF0D0000}"/>
    <cellStyle name="Notas 21 2 13" xfId="3823" xr:uid="{00000000-0005-0000-0000-0000C00D0000}"/>
    <cellStyle name="Notas 21 2 2" xfId="4023" xr:uid="{00000000-0005-0000-0000-0000C10D0000}"/>
    <cellStyle name="Notas 21 2 3" xfId="1260" xr:uid="{00000000-0005-0000-0000-0000C20D0000}"/>
    <cellStyle name="Notas 21 2 4" xfId="3246" xr:uid="{00000000-0005-0000-0000-0000C30D0000}"/>
    <cellStyle name="Notas 21 2 5" xfId="3333" xr:uid="{00000000-0005-0000-0000-0000C40D0000}"/>
    <cellStyle name="Notas 21 2 6" xfId="3966" xr:uid="{00000000-0005-0000-0000-0000C50D0000}"/>
    <cellStyle name="Notas 21 2 7" xfId="4470" xr:uid="{00000000-0005-0000-0000-0000C60D0000}"/>
    <cellStyle name="Notas 21 2 8" xfId="4564" xr:uid="{00000000-0005-0000-0000-0000C70D0000}"/>
    <cellStyle name="Notas 21 2 9" xfId="3875" xr:uid="{00000000-0005-0000-0000-0000C80D0000}"/>
    <cellStyle name="Notas 21 3" xfId="4022" xr:uid="{00000000-0005-0000-0000-0000C90D0000}"/>
    <cellStyle name="Notas 21 4" xfId="3908" xr:uid="{00000000-0005-0000-0000-0000CA0D0000}"/>
    <cellStyle name="Notas 21 5" xfId="3247" xr:uid="{00000000-0005-0000-0000-0000CB0D0000}"/>
    <cellStyle name="Notas 21 6" xfId="3334" xr:uid="{00000000-0005-0000-0000-0000CC0D0000}"/>
    <cellStyle name="Notas 21 7" xfId="3965" xr:uid="{00000000-0005-0000-0000-0000CD0D0000}"/>
    <cellStyle name="Notas 21 8" xfId="3306" xr:uid="{00000000-0005-0000-0000-0000CE0D0000}"/>
    <cellStyle name="Notas 21 9" xfId="4565" xr:uid="{00000000-0005-0000-0000-0000CF0D0000}"/>
    <cellStyle name="Notas 3" xfId="236" xr:uid="{00000000-0005-0000-0000-0000D00D0000}"/>
    <cellStyle name="Notas 3 10" xfId="4376" xr:uid="{00000000-0005-0000-0000-0000D10D0000}"/>
    <cellStyle name="Notas 3 11" xfId="3876" xr:uid="{00000000-0005-0000-0000-0000D20D0000}"/>
    <cellStyle name="Notas 3 12" xfId="4323" xr:uid="{00000000-0005-0000-0000-0000D30D0000}"/>
    <cellStyle name="Notas 3 13" xfId="3848" xr:uid="{00000000-0005-0000-0000-0000D40D0000}"/>
    <cellStyle name="Notas 3 14" xfId="4920" xr:uid="{00000000-0005-0000-0000-0000D50D0000}"/>
    <cellStyle name="Notas 3 15" xfId="3824" xr:uid="{00000000-0005-0000-0000-0000D60D0000}"/>
    <cellStyle name="Notas 3 2" xfId="2760" xr:uid="{00000000-0005-0000-0000-0000D70D0000}"/>
    <cellStyle name="Notas 3 2 10" xfId="4118" xr:uid="{00000000-0005-0000-0000-0000D80D0000}"/>
    <cellStyle name="Notas 3 2 11" xfId="3849" xr:uid="{00000000-0005-0000-0000-0000D90D0000}"/>
    <cellStyle name="Notas 3 2 12" xfId="4916" xr:uid="{00000000-0005-0000-0000-0000DA0D0000}"/>
    <cellStyle name="Notas 3 2 13" xfId="4915" xr:uid="{00000000-0005-0000-0000-0000DB0D0000}"/>
    <cellStyle name="Notas 3 2 2" xfId="4025" xr:uid="{00000000-0005-0000-0000-0000DC0D0000}"/>
    <cellStyle name="Notas 3 2 3" xfId="3910" xr:uid="{00000000-0005-0000-0000-0000DD0D0000}"/>
    <cellStyle name="Notas 3 2 4" xfId="3244" xr:uid="{00000000-0005-0000-0000-0000DE0D0000}"/>
    <cellStyle name="Notas 3 2 5" xfId="3331" xr:uid="{00000000-0005-0000-0000-0000DF0D0000}"/>
    <cellStyle name="Notas 3 2 6" xfId="3968" xr:uid="{00000000-0005-0000-0000-0000E00D0000}"/>
    <cellStyle name="Notas 3 2 7" xfId="3304" xr:uid="{00000000-0005-0000-0000-0000E10D0000}"/>
    <cellStyle name="Notas 3 2 8" xfId="4375" xr:uid="{00000000-0005-0000-0000-0000E20D0000}"/>
    <cellStyle name="Notas 3 2 9" xfId="3877" xr:uid="{00000000-0005-0000-0000-0000E30D0000}"/>
    <cellStyle name="Notas 3 3" xfId="2759" xr:uid="{00000000-0005-0000-0000-0000E40D0000}"/>
    <cellStyle name="Notas 3 4" xfId="4024" xr:uid="{00000000-0005-0000-0000-0000E50D0000}"/>
    <cellStyle name="Notas 3 5" xfId="3909" xr:uid="{00000000-0005-0000-0000-0000E60D0000}"/>
    <cellStyle name="Notas 3 6" xfId="3245" xr:uid="{00000000-0005-0000-0000-0000E70D0000}"/>
    <cellStyle name="Notas 3 7" xfId="3332" xr:uid="{00000000-0005-0000-0000-0000E80D0000}"/>
    <cellStyle name="Notas 3 8" xfId="3967" xr:uid="{00000000-0005-0000-0000-0000E90D0000}"/>
    <cellStyle name="Notas 3 9" xfId="3305" xr:uid="{00000000-0005-0000-0000-0000EA0D0000}"/>
    <cellStyle name="Notas 4" xfId="2761" xr:uid="{00000000-0005-0000-0000-0000EB0D0000}"/>
    <cellStyle name="Notas 4 10" xfId="4744" xr:uid="{00000000-0005-0000-0000-0000EC0D0000}"/>
    <cellStyle name="Notas 4 11" xfId="4326" xr:uid="{00000000-0005-0000-0000-0000ED0D0000}"/>
    <cellStyle name="Notas 4 12" xfId="3850" xr:uid="{00000000-0005-0000-0000-0000EE0D0000}"/>
    <cellStyle name="Notas 4 13" xfId="4918" xr:uid="{00000000-0005-0000-0000-0000EF0D0000}"/>
    <cellStyle name="Notas 4 14" xfId="3825" xr:uid="{00000000-0005-0000-0000-0000F00D0000}"/>
    <cellStyle name="Notas 4 2" xfId="2762" xr:uid="{00000000-0005-0000-0000-0000F10D0000}"/>
    <cellStyle name="Notas 4 2 10" xfId="3276" xr:uid="{00000000-0005-0000-0000-0000F20D0000}"/>
    <cellStyle name="Notas 4 2 11" xfId="4350" xr:uid="{00000000-0005-0000-0000-0000F30D0000}"/>
    <cellStyle name="Notas 4 2 12" xfId="4780" xr:uid="{00000000-0005-0000-0000-0000F40D0000}"/>
    <cellStyle name="Notas 4 2 13" xfId="4311" xr:uid="{00000000-0005-0000-0000-0000F50D0000}"/>
    <cellStyle name="Notas 4 2 2" xfId="4027" xr:uid="{00000000-0005-0000-0000-0000F60D0000}"/>
    <cellStyle name="Notas 4 2 3" xfId="3912" xr:uid="{00000000-0005-0000-0000-0000F70D0000}"/>
    <cellStyle name="Notas 4 2 4" xfId="3242" xr:uid="{00000000-0005-0000-0000-0000F80D0000}"/>
    <cellStyle name="Notas 4 2 5" xfId="3329" xr:uid="{00000000-0005-0000-0000-0000F90D0000}"/>
    <cellStyle name="Notas 4 2 6" xfId="3970" xr:uid="{00000000-0005-0000-0000-0000FA0D0000}"/>
    <cellStyle name="Notas 4 2 7" xfId="3302" xr:uid="{00000000-0005-0000-0000-0000FB0D0000}"/>
    <cellStyle name="Notas 4 2 8" xfId="3981" xr:uid="{00000000-0005-0000-0000-0000FC0D0000}"/>
    <cellStyle name="Notas 4 2 9" xfId="4583" xr:uid="{00000000-0005-0000-0000-0000FD0D0000}"/>
    <cellStyle name="Notas 4 3" xfId="4026" xr:uid="{00000000-0005-0000-0000-0000FE0D0000}"/>
    <cellStyle name="Notas 4 4" xfId="3911" xr:uid="{00000000-0005-0000-0000-0000FF0D0000}"/>
    <cellStyle name="Notas 4 5" xfId="3243" xr:uid="{00000000-0005-0000-0000-0000000E0000}"/>
    <cellStyle name="Notas 4 6" xfId="3330" xr:uid="{00000000-0005-0000-0000-0000010E0000}"/>
    <cellStyle name="Notas 4 7" xfId="3969" xr:uid="{00000000-0005-0000-0000-0000020E0000}"/>
    <cellStyle name="Notas 4 8" xfId="3303" xr:uid="{00000000-0005-0000-0000-0000030E0000}"/>
    <cellStyle name="Notas 4 9" xfId="3169" xr:uid="{00000000-0005-0000-0000-0000040E0000}"/>
    <cellStyle name="Notas 5" xfId="2763" xr:uid="{00000000-0005-0000-0000-0000050E0000}"/>
    <cellStyle name="Notas 5 10" xfId="3878" xr:uid="{00000000-0005-0000-0000-0000060E0000}"/>
    <cellStyle name="Notas 5 11" xfId="3275" xr:uid="{00000000-0005-0000-0000-0000070E0000}"/>
    <cellStyle name="Notas 5 12" xfId="4278" xr:uid="{00000000-0005-0000-0000-0000080E0000}"/>
    <cellStyle name="Notas 5 13" xfId="4781" xr:uid="{00000000-0005-0000-0000-0000090E0000}"/>
    <cellStyle name="Notas 5 14" xfId="3826" xr:uid="{00000000-0005-0000-0000-00000A0E0000}"/>
    <cellStyle name="Notas 5 2" xfId="2764" xr:uid="{00000000-0005-0000-0000-00000B0E0000}"/>
    <cellStyle name="Notas 5 2 10" xfId="3274" xr:uid="{00000000-0005-0000-0000-00000C0E0000}"/>
    <cellStyle name="Notas 5 2 11" xfId="3851" xr:uid="{00000000-0005-0000-0000-00000D0E0000}"/>
    <cellStyle name="Notas 5 2 12" xfId="3361" xr:uid="{00000000-0005-0000-0000-00000E0E0000}"/>
    <cellStyle name="Notas 5 2 13" xfId="4383" xr:uid="{00000000-0005-0000-0000-00000F0E0000}"/>
    <cellStyle name="Notas 5 2 2" xfId="4029" xr:uid="{00000000-0005-0000-0000-0000100E0000}"/>
    <cellStyle name="Notas 5 2 3" xfId="3914" xr:uid="{00000000-0005-0000-0000-0000110E0000}"/>
    <cellStyle name="Notas 5 2 4" xfId="3240" xr:uid="{00000000-0005-0000-0000-0000120E0000}"/>
    <cellStyle name="Notas 5 2 5" xfId="4106" xr:uid="{00000000-0005-0000-0000-0000130E0000}"/>
    <cellStyle name="Notas 5 2 6" xfId="3972" xr:uid="{00000000-0005-0000-0000-0000140E0000}"/>
    <cellStyle name="Notas 5 2 7" xfId="3300" xr:uid="{00000000-0005-0000-0000-0000150E0000}"/>
    <cellStyle name="Notas 5 2 8" xfId="3983" xr:uid="{00000000-0005-0000-0000-0000160E0000}"/>
    <cellStyle name="Notas 5 2 9" xfId="3879" xr:uid="{00000000-0005-0000-0000-0000170E0000}"/>
    <cellStyle name="Notas 5 3" xfId="4028" xr:uid="{00000000-0005-0000-0000-0000180E0000}"/>
    <cellStyle name="Notas 5 4" xfId="3913" xr:uid="{00000000-0005-0000-0000-0000190E0000}"/>
    <cellStyle name="Notas 5 5" xfId="3241" xr:uid="{00000000-0005-0000-0000-00001A0E0000}"/>
    <cellStyle name="Notas 5 6" xfId="3328" xr:uid="{00000000-0005-0000-0000-00001B0E0000}"/>
    <cellStyle name="Notas 5 7" xfId="3971" xr:uid="{00000000-0005-0000-0000-00001C0E0000}"/>
    <cellStyle name="Notas 5 8" xfId="3301" xr:uid="{00000000-0005-0000-0000-00001D0E0000}"/>
    <cellStyle name="Notas 5 9" xfId="3982" xr:uid="{00000000-0005-0000-0000-00001E0E0000}"/>
    <cellStyle name="Notas 6" xfId="2765" xr:uid="{00000000-0005-0000-0000-00001F0E0000}"/>
    <cellStyle name="Notas 6 10" xfId="4179" xr:uid="{00000000-0005-0000-0000-0000200E0000}"/>
    <cellStyle name="Notas 6 11" xfId="4688" xr:uid="{00000000-0005-0000-0000-0000210E0000}"/>
    <cellStyle name="Notas 6 12" xfId="3852" xr:uid="{00000000-0005-0000-0000-0000220E0000}"/>
    <cellStyle name="Notas 6 13" xfId="3360" xr:uid="{00000000-0005-0000-0000-0000230E0000}"/>
    <cellStyle name="Notas 6 14" xfId="4360" xr:uid="{00000000-0005-0000-0000-0000240E0000}"/>
    <cellStyle name="Notas 6 2" xfId="2766" xr:uid="{00000000-0005-0000-0000-0000250E0000}"/>
    <cellStyle name="Notas 6 2 10" xfId="4494" xr:uid="{00000000-0005-0000-0000-0000260E0000}"/>
    <cellStyle name="Notas 6 2 11" xfId="3853" xr:uid="{00000000-0005-0000-0000-0000270E0000}"/>
    <cellStyle name="Notas 6 2 12" xfId="4193" xr:uid="{00000000-0005-0000-0000-0000280E0000}"/>
    <cellStyle name="Notas 6 2 13" xfId="4367" xr:uid="{00000000-0005-0000-0000-0000290E0000}"/>
    <cellStyle name="Notas 6 2 2" xfId="4031" xr:uid="{00000000-0005-0000-0000-00002A0E0000}"/>
    <cellStyle name="Notas 6 2 3" xfId="3916" xr:uid="{00000000-0005-0000-0000-00002B0E0000}"/>
    <cellStyle name="Notas 6 2 4" xfId="3239" xr:uid="{00000000-0005-0000-0000-00002C0E0000}"/>
    <cellStyle name="Notas 6 2 5" xfId="3326" xr:uid="{00000000-0005-0000-0000-00002D0E0000}"/>
    <cellStyle name="Notas 6 2 6" xfId="3974" xr:uid="{00000000-0005-0000-0000-00002E0E0000}"/>
    <cellStyle name="Notas 6 2 7" xfId="3298" xr:uid="{00000000-0005-0000-0000-00002F0E0000}"/>
    <cellStyle name="Notas 6 2 8" xfId="4561" xr:uid="{00000000-0005-0000-0000-0000300E0000}"/>
    <cellStyle name="Notas 6 2 9" xfId="3880" xr:uid="{00000000-0005-0000-0000-0000310E0000}"/>
    <cellStyle name="Notas 6 3" xfId="4030" xr:uid="{00000000-0005-0000-0000-0000320E0000}"/>
    <cellStyle name="Notas 6 4" xfId="3915" xr:uid="{00000000-0005-0000-0000-0000330E0000}"/>
    <cellStyle name="Notas 6 5" xfId="4189" xr:uid="{00000000-0005-0000-0000-0000340E0000}"/>
    <cellStyle name="Notas 6 6" xfId="3327" xr:uid="{00000000-0005-0000-0000-0000350E0000}"/>
    <cellStyle name="Notas 6 7" xfId="3973" xr:uid="{00000000-0005-0000-0000-0000360E0000}"/>
    <cellStyle name="Notas 6 8" xfId="3299" xr:uid="{00000000-0005-0000-0000-0000370E0000}"/>
    <cellStyle name="Notas 6 9" xfId="3984" xr:uid="{00000000-0005-0000-0000-0000380E0000}"/>
    <cellStyle name="Notas 7" xfId="2767" xr:uid="{00000000-0005-0000-0000-0000390E0000}"/>
    <cellStyle name="Notas 7 10" xfId="3881" xr:uid="{00000000-0005-0000-0000-00003A0E0000}"/>
    <cellStyle name="Notas 7 11" xfId="4693" xr:uid="{00000000-0005-0000-0000-00003B0E0000}"/>
    <cellStyle name="Notas 7 12" xfId="3854" xr:uid="{00000000-0005-0000-0000-00003C0E0000}"/>
    <cellStyle name="Notas 7 13" xfId="4176" xr:uid="{00000000-0005-0000-0000-00003D0E0000}"/>
    <cellStyle name="Notas 7 14" xfId="4911" xr:uid="{00000000-0005-0000-0000-00003E0E0000}"/>
    <cellStyle name="Notas 7 2" xfId="2768" xr:uid="{00000000-0005-0000-0000-00003F0E0000}"/>
    <cellStyle name="Notas 7 2 10" xfId="4469" xr:uid="{00000000-0005-0000-0000-0000400E0000}"/>
    <cellStyle name="Notas 7 2 11" xfId="3855" xr:uid="{00000000-0005-0000-0000-0000410E0000}"/>
    <cellStyle name="Notas 7 2 12" xfId="4182" xr:uid="{00000000-0005-0000-0000-0000420E0000}"/>
    <cellStyle name="Notas 7 2 13" xfId="4912" xr:uid="{00000000-0005-0000-0000-0000430E0000}"/>
    <cellStyle name="Notas 7 2 2" xfId="4033" xr:uid="{00000000-0005-0000-0000-0000440E0000}"/>
    <cellStyle name="Notas 7 2 3" xfId="3918" xr:uid="{00000000-0005-0000-0000-0000450E0000}"/>
    <cellStyle name="Notas 7 2 4" xfId="3237" xr:uid="{00000000-0005-0000-0000-0000460E0000}"/>
    <cellStyle name="Notas 7 2 5" xfId="3324" xr:uid="{00000000-0005-0000-0000-0000470E0000}"/>
    <cellStyle name="Notas 7 2 6" xfId="4305" xr:uid="{00000000-0005-0000-0000-0000480E0000}"/>
    <cellStyle name="Notas 7 2 7" xfId="3296" xr:uid="{00000000-0005-0000-0000-0000490E0000}"/>
    <cellStyle name="Notas 7 2 8" xfId="4284" xr:uid="{00000000-0005-0000-0000-00004A0E0000}"/>
    <cellStyle name="Notas 7 2 9" xfId="4588" xr:uid="{00000000-0005-0000-0000-00004B0E0000}"/>
    <cellStyle name="Notas 7 3" xfId="4032" xr:uid="{00000000-0005-0000-0000-00004C0E0000}"/>
    <cellStyle name="Notas 7 4" xfId="3917" xr:uid="{00000000-0005-0000-0000-00004D0E0000}"/>
    <cellStyle name="Notas 7 5" xfId="3238" xr:uid="{00000000-0005-0000-0000-00004E0E0000}"/>
    <cellStyle name="Notas 7 6" xfId="3325" xr:uid="{00000000-0005-0000-0000-00004F0E0000}"/>
    <cellStyle name="Notas 7 7" xfId="4306" xr:uid="{00000000-0005-0000-0000-0000500E0000}"/>
    <cellStyle name="Notas 7 8" xfId="3297" xr:uid="{00000000-0005-0000-0000-0000510E0000}"/>
    <cellStyle name="Notas 7 9" xfId="4567" xr:uid="{00000000-0005-0000-0000-0000520E0000}"/>
    <cellStyle name="Notas 8" xfId="2769" xr:uid="{00000000-0005-0000-0000-0000530E0000}"/>
    <cellStyle name="Notas 8 10" xfId="3882" xr:uid="{00000000-0005-0000-0000-0000540E0000}"/>
    <cellStyle name="Notas 8 11" xfId="4468" xr:uid="{00000000-0005-0000-0000-0000550E0000}"/>
    <cellStyle name="Notas 8 12" xfId="4185" xr:uid="{00000000-0005-0000-0000-0000560E0000}"/>
    <cellStyle name="Notas 8 13" xfId="3359" xr:uid="{00000000-0005-0000-0000-0000570E0000}"/>
    <cellStyle name="Notas 8 14" xfId="4913" xr:uid="{00000000-0005-0000-0000-0000580E0000}"/>
    <cellStyle name="Notas 8 2" xfId="2770" xr:uid="{00000000-0005-0000-0000-0000590E0000}"/>
    <cellStyle name="Notas 8 2 10" xfId="3273" xr:uid="{00000000-0005-0000-0000-00005A0E0000}"/>
    <cellStyle name="Notas 8 2 11" xfId="3856" xr:uid="{00000000-0005-0000-0000-00005B0E0000}"/>
    <cellStyle name="Notas 8 2 12" xfId="3358" xr:uid="{00000000-0005-0000-0000-00005C0E0000}"/>
    <cellStyle name="Notas 8 2 13" xfId="3827" xr:uid="{00000000-0005-0000-0000-00005D0E0000}"/>
    <cellStyle name="Notas 8 2 2" xfId="4035" xr:uid="{00000000-0005-0000-0000-00005E0E0000}"/>
    <cellStyle name="Notas 8 2 3" xfId="3920" xr:uid="{00000000-0005-0000-0000-00005F0E0000}"/>
    <cellStyle name="Notas 8 2 4" xfId="3235" xr:uid="{00000000-0005-0000-0000-0000600E0000}"/>
    <cellStyle name="Notas 8 2 5" xfId="3322" xr:uid="{00000000-0005-0000-0000-0000610E0000}"/>
    <cellStyle name="Notas 8 2 6" xfId="3976" xr:uid="{00000000-0005-0000-0000-0000620E0000}"/>
    <cellStyle name="Notas 8 2 7" xfId="4104" xr:uid="{00000000-0005-0000-0000-0000630E0000}"/>
    <cellStyle name="Notas 8 2 8" xfId="4275" xr:uid="{00000000-0005-0000-0000-0000640E0000}"/>
    <cellStyle name="Notas 8 2 9" xfId="3883" xr:uid="{00000000-0005-0000-0000-0000650E0000}"/>
    <cellStyle name="Notas 8 3" xfId="4034" xr:uid="{00000000-0005-0000-0000-0000660E0000}"/>
    <cellStyle name="Notas 8 4" xfId="3919" xr:uid="{00000000-0005-0000-0000-0000670E0000}"/>
    <cellStyle name="Notas 8 5" xfId="3236" xr:uid="{00000000-0005-0000-0000-0000680E0000}"/>
    <cellStyle name="Notas 8 6" xfId="3323" xr:uid="{00000000-0005-0000-0000-0000690E0000}"/>
    <cellStyle name="Notas 8 7" xfId="3975" xr:uid="{00000000-0005-0000-0000-00006A0E0000}"/>
    <cellStyle name="Notas 8 8" xfId="4119" xr:uid="{00000000-0005-0000-0000-00006B0E0000}"/>
    <cellStyle name="Notas 8 9" xfId="4268" xr:uid="{00000000-0005-0000-0000-00006C0E0000}"/>
    <cellStyle name="Notas 9" xfId="2771" xr:uid="{00000000-0005-0000-0000-00006D0E0000}"/>
    <cellStyle name="Notas 9 10" xfId="4309" xr:uid="{00000000-0005-0000-0000-00006E0E0000}"/>
    <cellStyle name="Notas 9 11" xfId="3272" xr:uid="{00000000-0005-0000-0000-00006F0E0000}"/>
    <cellStyle name="Notas 9 12" xfId="3857" xr:uid="{00000000-0005-0000-0000-0000700E0000}"/>
    <cellStyle name="Notas 9 13" xfId="3357" xr:uid="{00000000-0005-0000-0000-0000710E0000}"/>
    <cellStyle name="Notas 9 14" xfId="3828" xr:uid="{00000000-0005-0000-0000-0000720E0000}"/>
    <cellStyle name="Notas 9 2" xfId="2772" xr:uid="{00000000-0005-0000-0000-0000730E0000}"/>
    <cellStyle name="Notas 9 2 10" xfId="3271" xr:uid="{00000000-0005-0000-0000-0000740E0000}"/>
    <cellStyle name="Notas 9 2 11" xfId="3858" xr:uid="{00000000-0005-0000-0000-0000750E0000}"/>
    <cellStyle name="Notas 9 2 12" xfId="3356" xr:uid="{00000000-0005-0000-0000-0000760E0000}"/>
    <cellStyle name="Notas 9 2 13" xfId="3829" xr:uid="{00000000-0005-0000-0000-0000770E0000}"/>
    <cellStyle name="Notas 9 2 2" xfId="4037" xr:uid="{00000000-0005-0000-0000-0000780E0000}"/>
    <cellStyle name="Notas 9 2 3" xfId="3922" xr:uid="{00000000-0005-0000-0000-0000790E0000}"/>
    <cellStyle name="Notas 9 2 4" xfId="3233" xr:uid="{00000000-0005-0000-0000-00007A0E0000}"/>
    <cellStyle name="Notas 9 2 5" xfId="3321" xr:uid="{00000000-0005-0000-0000-00007B0E0000}"/>
    <cellStyle name="Notas 9 2 6" xfId="3978" xr:uid="{00000000-0005-0000-0000-00007C0E0000}"/>
    <cellStyle name="Notas 9 2 7" xfId="4109" xr:uid="{00000000-0005-0000-0000-00007D0E0000}"/>
    <cellStyle name="Notas 9 2 8" xfId="3986" xr:uid="{00000000-0005-0000-0000-00007E0E0000}"/>
    <cellStyle name="Notas 9 2 9" xfId="3884" xr:uid="{00000000-0005-0000-0000-00007F0E0000}"/>
    <cellStyle name="Notas 9 3" xfId="4036" xr:uid="{00000000-0005-0000-0000-0000800E0000}"/>
    <cellStyle name="Notas 9 4" xfId="3921" xr:uid="{00000000-0005-0000-0000-0000810E0000}"/>
    <cellStyle name="Notas 9 5" xfId="3234" xr:uid="{00000000-0005-0000-0000-0000820E0000}"/>
    <cellStyle name="Notas 9 6" xfId="4191" xr:uid="{00000000-0005-0000-0000-0000830E0000}"/>
    <cellStyle name="Notas 9 7" xfId="3977" xr:uid="{00000000-0005-0000-0000-0000840E0000}"/>
    <cellStyle name="Notas 9 8" xfId="3295" xr:uid="{00000000-0005-0000-0000-0000850E0000}"/>
    <cellStyle name="Notas 9 9" xfId="3985" xr:uid="{00000000-0005-0000-0000-0000860E0000}"/>
    <cellStyle name="Note" xfId="2773" xr:uid="{00000000-0005-0000-0000-0000870E0000}"/>
    <cellStyle name="Note 10" xfId="3270" xr:uid="{00000000-0005-0000-0000-0000880E0000}"/>
    <cellStyle name="Note 11" xfId="4381" xr:uid="{00000000-0005-0000-0000-0000890E0000}"/>
    <cellStyle name="Note 12" xfId="4783" xr:uid="{00000000-0005-0000-0000-00008A0E0000}"/>
    <cellStyle name="Note 13" xfId="3830" xr:uid="{00000000-0005-0000-0000-00008B0E0000}"/>
    <cellStyle name="Note 2" xfId="4038" xr:uid="{00000000-0005-0000-0000-00008C0E0000}"/>
    <cellStyle name="Note 3" xfId="3923" xr:uid="{00000000-0005-0000-0000-00008D0E0000}"/>
    <cellStyle name="Note 4" xfId="3232" xr:uid="{00000000-0005-0000-0000-00008E0E0000}"/>
    <cellStyle name="Note 5" xfId="3320" xr:uid="{00000000-0005-0000-0000-00008F0E0000}"/>
    <cellStyle name="Note 6" xfId="3979" xr:uid="{00000000-0005-0000-0000-0000900E0000}"/>
    <cellStyle name="Note 7" xfId="3294" xr:uid="{00000000-0005-0000-0000-0000910E0000}"/>
    <cellStyle name="Note 8" xfId="773" xr:uid="{00000000-0005-0000-0000-0000920E0000}"/>
    <cellStyle name="Note 9" xfId="3885" xr:uid="{00000000-0005-0000-0000-0000930E0000}"/>
    <cellStyle name="Output" xfId="2774" xr:uid="{00000000-0005-0000-0000-0000940E0000}"/>
    <cellStyle name="Output 10" xfId="3269" xr:uid="{00000000-0005-0000-0000-0000950E0000}"/>
    <cellStyle name="Output 11" xfId="4359" xr:uid="{00000000-0005-0000-0000-0000960E0000}"/>
    <cellStyle name="Output 12" xfId="4081" xr:uid="{00000000-0005-0000-0000-0000970E0000}"/>
    <cellStyle name="Output 13" xfId="3831" xr:uid="{00000000-0005-0000-0000-0000980E0000}"/>
    <cellStyle name="Output 2" xfId="4039" xr:uid="{00000000-0005-0000-0000-0000990E0000}"/>
    <cellStyle name="Output 3" xfId="3924" xr:uid="{00000000-0005-0000-0000-00009A0E0000}"/>
    <cellStyle name="Output 4" xfId="3231" xr:uid="{00000000-0005-0000-0000-00009B0E0000}"/>
    <cellStyle name="Output 5" xfId="4430" xr:uid="{00000000-0005-0000-0000-00009C0E0000}"/>
    <cellStyle name="Output 6" xfId="3980" xr:uid="{00000000-0005-0000-0000-00009D0E0000}"/>
    <cellStyle name="Output 7" xfId="3293" xr:uid="{00000000-0005-0000-0000-00009E0E0000}"/>
    <cellStyle name="Output 8" xfId="4374" xr:uid="{00000000-0005-0000-0000-00009F0E0000}"/>
    <cellStyle name="Output 9" xfId="3886" xr:uid="{00000000-0005-0000-0000-0000A00E0000}"/>
    <cellStyle name="Percen - Modelo3" xfId="2775" xr:uid="{00000000-0005-0000-0000-0000A10E0000}"/>
    <cellStyle name="Percent" xfId="237" xr:uid="{00000000-0005-0000-0000-0000A20E0000}"/>
    <cellStyle name="Porcentaje" xfId="94" builtinId="5"/>
    <cellStyle name="Porcentaje 2" xfId="238" xr:uid="{00000000-0005-0000-0000-0000A40E0000}"/>
    <cellStyle name="Porcentaje 3" xfId="93" xr:uid="{00000000-0005-0000-0000-0000A50E0000}"/>
    <cellStyle name="Porcentaje 3 2" xfId="2776" xr:uid="{00000000-0005-0000-0000-0000A60E0000}"/>
    <cellStyle name="Porcentaje 4" xfId="239" xr:uid="{00000000-0005-0000-0000-0000A70E0000}"/>
    <cellStyle name="Porcentaje 5" xfId="240" xr:uid="{00000000-0005-0000-0000-0000A80E0000}"/>
    <cellStyle name="Porcentaje 5 2" xfId="241" xr:uid="{00000000-0005-0000-0000-0000A90E0000}"/>
    <cellStyle name="Porcentaje 5 3" xfId="2777" xr:uid="{00000000-0005-0000-0000-0000AA0E0000}"/>
    <cellStyle name="Porcentaje 6" xfId="3135" xr:uid="{00000000-0005-0000-0000-0000AB0E0000}"/>
    <cellStyle name="Porcentaje 7" xfId="3143" xr:uid="{00000000-0005-0000-0000-0000AC0E0000}"/>
    <cellStyle name="Porcentual 10" xfId="2778" xr:uid="{00000000-0005-0000-0000-0000AD0E0000}"/>
    <cellStyle name="Porcentual 11" xfId="2779" xr:uid="{00000000-0005-0000-0000-0000AE0E0000}"/>
    <cellStyle name="Porcentual 12" xfId="2780" xr:uid="{00000000-0005-0000-0000-0000AF0E0000}"/>
    <cellStyle name="Porcentual 13" xfId="2781" xr:uid="{00000000-0005-0000-0000-0000B00E0000}"/>
    <cellStyle name="Porcentual 14" xfId="2782" xr:uid="{00000000-0005-0000-0000-0000B10E0000}"/>
    <cellStyle name="Porcentual 15" xfId="2783" xr:uid="{00000000-0005-0000-0000-0000B20E0000}"/>
    <cellStyle name="Porcentual 16" xfId="2784" xr:uid="{00000000-0005-0000-0000-0000B30E0000}"/>
    <cellStyle name="Porcentual 17" xfId="2785" xr:uid="{00000000-0005-0000-0000-0000B40E0000}"/>
    <cellStyle name="Porcentual 18" xfId="2786" xr:uid="{00000000-0005-0000-0000-0000B50E0000}"/>
    <cellStyle name="Porcentual 19" xfId="2787" xr:uid="{00000000-0005-0000-0000-0000B60E0000}"/>
    <cellStyle name="Porcentual 2" xfId="95" xr:uid="{00000000-0005-0000-0000-0000B70E0000}"/>
    <cellStyle name="Porcentual 2 10" xfId="96" xr:uid="{00000000-0005-0000-0000-0000B80E0000}"/>
    <cellStyle name="Porcentual 2 10 2" xfId="97" xr:uid="{00000000-0005-0000-0000-0000B90E0000}"/>
    <cellStyle name="Porcentual 2 10 2 2" xfId="2789" xr:uid="{00000000-0005-0000-0000-0000BA0E0000}"/>
    <cellStyle name="Porcentual 2 10 3" xfId="2788" xr:uid="{00000000-0005-0000-0000-0000BB0E0000}"/>
    <cellStyle name="Porcentual 2 11" xfId="98" xr:uid="{00000000-0005-0000-0000-0000BC0E0000}"/>
    <cellStyle name="Porcentual 2 11 2" xfId="2791" xr:uid="{00000000-0005-0000-0000-0000BD0E0000}"/>
    <cellStyle name="Porcentual 2 11 3" xfId="2790" xr:uid="{00000000-0005-0000-0000-0000BE0E0000}"/>
    <cellStyle name="Porcentual 2 12" xfId="99" xr:uid="{00000000-0005-0000-0000-0000BF0E0000}"/>
    <cellStyle name="Porcentual 2 12 2" xfId="2793" xr:uid="{00000000-0005-0000-0000-0000C00E0000}"/>
    <cellStyle name="Porcentual 2 12 3" xfId="2792" xr:uid="{00000000-0005-0000-0000-0000C10E0000}"/>
    <cellStyle name="Porcentual 2 13" xfId="2794" xr:uid="{00000000-0005-0000-0000-0000C20E0000}"/>
    <cellStyle name="Porcentual 2 13 2" xfId="2795" xr:uid="{00000000-0005-0000-0000-0000C30E0000}"/>
    <cellStyle name="Porcentual 2 14" xfId="2796" xr:uid="{00000000-0005-0000-0000-0000C40E0000}"/>
    <cellStyle name="Porcentual 2 14 2" xfId="2797" xr:uid="{00000000-0005-0000-0000-0000C50E0000}"/>
    <cellStyle name="Porcentual 2 15" xfId="2798" xr:uid="{00000000-0005-0000-0000-0000C60E0000}"/>
    <cellStyle name="Porcentual 2 15 2" xfId="2799" xr:uid="{00000000-0005-0000-0000-0000C70E0000}"/>
    <cellStyle name="Porcentual 2 16" xfId="2800" xr:uid="{00000000-0005-0000-0000-0000C80E0000}"/>
    <cellStyle name="Porcentual 2 17" xfId="2801" xr:uid="{00000000-0005-0000-0000-0000C90E0000}"/>
    <cellStyle name="Porcentual 2 18" xfId="2802" xr:uid="{00000000-0005-0000-0000-0000CA0E0000}"/>
    <cellStyle name="Porcentual 2 19" xfId="2803" xr:uid="{00000000-0005-0000-0000-0000CB0E0000}"/>
    <cellStyle name="Porcentual 2 2" xfId="100" xr:uid="{00000000-0005-0000-0000-0000CC0E0000}"/>
    <cellStyle name="Porcentual 2 2 10" xfId="2804" xr:uid="{00000000-0005-0000-0000-0000CD0E0000}"/>
    <cellStyle name="Porcentual 2 2 11" xfId="2805" xr:uid="{00000000-0005-0000-0000-0000CE0E0000}"/>
    <cellStyle name="Porcentual 2 2 12" xfId="2806" xr:uid="{00000000-0005-0000-0000-0000CF0E0000}"/>
    <cellStyle name="Porcentual 2 2 13" xfId="2807" xr:uid="{00000000-0005-0000-0000-0000D00E0000}"/>
    <cellStyle name="Porcentual 2 2 14" xfId="2808" xr:uid="{00000000-0005-0000-0000-0000D10E0000}"/>
    <cellStyle name="Porcentual 2 2 15" xfId="2809" xr:uid="{00000000-0005-0000-0000-0000D20E0000}"/>
    <cellStyle name="Porcentual 2 2 16" xfId="2810" xr:uid="{00000000-0005-0000-0000-0000D30E0000}"/>
    <cellStyle name="Porcentual 2 2 17" xfId="2811" xr:uid="{00000000-0005-0000-0000-0000D40E0000}"/>
    <cellStyle name="Porcentual 2 2 18" xfId="2812" xr:uid="{00000000-0005-0000-0000-0000D50E0000}"/>
    <cellStyle name="Porcentual 2 2 19" xfId="2813" xr:uid="{00000000-0005-0000-0000-0000D60E0000}"/>
    <cellStyle name="Porcentual 2 2 2" xfId="316" xr:uid="{00000000-0005-0000-0000-0000D70E0000}"/>
    <cellStyle name="Porcentual 2 2 2 2" xfId="2814" xr:uid="{00000000-0005-0000-0000-0000D80E0000}"/>
    <cellStyle name="Porcentual 2 2 20" xfId="281" xr:uid="{00000000-0005-0000-0000-0000D90E0000}"/>
    <cellStyle name="Porcentual 2 2 3" xfId="302" xr:uid="{00000000-0005-0000-0000-0000DA0E0000}"/>
    <cellStyle name="Porcentual 2 2 3 2" xfId="2815" xr:uid="{00000000-0005-0000-0000-0000DB0E0000}"/>
    <cellStyle name="Porcentual 2 2 4" xfId="2816" xr:uid="{00000000-0005-0000-0000-0000DC0E0000}"/>
    <cellStyle name="Porcentual 2 2 4 2" xfId="2817" xr:uid="{00000000-0005-0000-0000-0000DD0E0000}"/>
    <cellStyle name="Porcentual 2 2 5" xfId="2818" xr:uid="{00000000-0005-0000-0000-0000DE0E0000}"/>
    <cellStyle name="Porcentual 2 2 6" xfId="2819" xr:uid="{00000000-0005-0000-0000-0000DF0E0000}"/>
    <cellStyle name="Porcentual 2 2 7" xfId="2820" xr:uid="{00000000-0005-0000-0000-0000E00E0000}"/>
    <cellStyle name="Porcentual 2 2 8" xfId="2821" xr:uid="{00000000-0005-0000-0000-0000E10E0000}"/>
    <cellStyle name="Porcentual 2 2 9" xfId="2822" xr:uid="{00000000-0005-0000-0000-0000E20E0000}"/>
    <cellStyle name="Porcentual 2 20" xfId="2823" xr:uid="{00000000-0005-0000-0000-0000E30E0000}"/>
    <cellStyle name="Porcentual 2 21" xfId="2824" xr:uid="{00000000-0005-0000-0000-0000E40E0000}"/>
    <cellStyle name="Porcentual 2 22" xfId="2825" xr:uid="{00000000-0005-0000-0000-0000E50E0000}"/>
    <cellStyle name="Porcentual 2 23" xfId="2826" xr:uid="{00000000-0005-0000-0000-0000E60E0000}"/>
    <cellStyle name="Porcentual 2 24" xfId="2827" xr:uid="{00000000-0005-0000-0000-0000E70E0000}"/>
    <cellStyle name="Porcentual 2 25" xfId="2828" xr:uid="{00000000-0005-0000-0000-0000E80E0000}"/>
    <cellStyle name="Porcentual 2 26" xfId="2829" xr:uid="{00000000-0005-0000-0000-0000E90E0000}"/>
    <cellStyle name="Porcentual 2 27" xfId="2830" xr:uid="{00000000-0005-0000-0000-0000EA0E0000}"/>
    <cellStyle name="Porcentual 2 28" xfId="2831" xr:uid="{00000000-0005-0000-0000-0000EB0E0000}"/>
    <cellStyle name="Porcentual 2 29" xfId="2832" xr:uid="{00000000-0005-0000-0000-0000EC0E0000}"/>
    <cellStyle name="Porcentual 2 3" xfId="101" xr:uid="{00000000-0005-0000-0000-0000ED0E0000}"/>
    <cellStyle name="Porcentual 2 3 2" xfId="283" xr:uid="{00000000-0005-0000-0000-0000EE0E0000}"/>
    <cellStyle name="Porcentual 2 3 3" xfId="282" xr:uid="{00000000-0005-0000-0000-0000EF0E0000}"/>
    <cellStyle name="Porcentual 2 30" xfId="2833" xr:uid="{00000000-0005-0000-0000-0000F00E0000}"/>
    <cellStyle name="Porcentual 2 31" xfId="2834" xr:uid="{00000000-0005-0000-0000-0000F10E0000}"/>
    <cellStyle name="Porcentual 2 32" xfId="2835" xr:uid="{00000000-0005-0000-0000-0000F20E0000}"/>
    <cellStyle name="Porcentual 2 33" xfId="2836" xr:uid="{00000000-0005-0000-0000-0000F30E0000}"/>
    <cellStyle name="Porcentual 2 34" xfId="2837" xr:uid="{00000000-0005-0000-0000-0000F40E0000}"/>
    <cellStyle name="Porcentual 2 35" xfId="2838" xr:uid="{00000000-0005-0000-0000-0000F50E0000}"/>
    <cellStyle name="Porcentual 2 36" xfId="2839" xr:uid="{00000000-0005-0000-0000-0000F60E0000}"/>
    <cellStyle name="Porcentual 2 37" xfId="2840" xr:uid="{00000000-0005-0000-0000-0000F70E0000}"/>
    <cellStyle name="Porcentual 2 38" xfId="2841" xr:uid="{00000000-0005-0000-0000-0000F80E0000}"/>
    <cellStyle name="Porcentual 2 39" xfId="2842" xr:uid="{00000000-0005-0000-0000-0000F90E0000}"/>
    <cellStyle name="Porcentual 2 4" xfId="102" xr:uid="{00000000-0005-0000-0000-0000FA0E0000}"/>
    <cellStyle name="Porcentual 2 4 2" xfId="317" xr:uid="{00000000-0005-0000-0000-0000FB0E0000}"/>
    <cellStyle name="Porcentual 2 4 3" xfId="303" xr:uid="{00000000-0005-0000-0000-0000FC0E0000}"/>
    <cellStyle name="Porcentual 2 4 4" xfId="284" xr:uid="{00000000-0005-0000-0000-0000FD0E0000}"/>
    <cellStyle name="Porcentual 2 40" xfId="2843" xr:uid="{00000000-0005-0000-0000-0000FE0E0000}"/>
    <cellStyle name="Porcentual 2 41" xfId="2844" xr:uid="{00000000-0005-0000-0000-0000FF0E0000}"/>
    <cellStyle name="Porcentual 2 42" xfId="2845" xr:uid="{00000000-0005-0000-0000-0000000F0000}"/>
    <cellStyle name="Porcentual 2 43" xfId="2846" xr:uid="{00000000-0005-0000-0000-0000010F0000}"/>
    <cellStyle name="Porcentual 2 44" xfId="2847" xr:uid="{00000000-0005-0000-0000-0000020F0000}"/>
    <cellStyle name="Porcentual 2 45" xfId="2848" xr:uid="{00000000-0005-0000-0000-0000030F0000}"/>
    <cellStyle name="Porcentual 2 46" xfId="2849" xr:uid="{00000000-0005-0000-0000-0000040F0000}"/>
    <cellStyle name="Porcentual 2 47" xfId="2850" xr:uid="{00000000-0005-0000-0000-0000050F0000}"/>
    <cellStyle name="Porcentual 2 48" xfId="2851" xr:uid="{00000000-0005-0000-0000-0000060F0000}"/>
    <cellStyle name="Porcentual 2 49" xfId="2852" xr:uid="{00000000-0005-0000-0000-0000070F0000}"/>
    <cellStyle name="Porcentual 2 5" xfId="103" xr:uid="{00000000-0005-0000-0000-0000080F0000}"/>
    <cellStyle name="Porcentual 2 5 2" xfId="2854" xr:uid="{00000000-0005-0000-0000-0000090F0000}"/>
    <cellStyle name="Porcentual 2 5 3" xfId="2853" xr:uid="{00000000-0005-0000-0000-00000A0F0000}"/>
    <cellStyle name="Porcentual 2 50" xfId="2855" xr:uid="{00000000-0005-0000-0000-00000B0F0000}"/>
    <cellStyle name="Porcentual 2 51" xfId="2856" xr:uid="{00000000-0005-0000-0000-00000C0F0000}"/>
    <cellStyle name="Porcentual 2 52" xfId="2857" xr:uid="{00000000-0005-0000-0000-00000D0F0000}"/>
    <cellStyle name="Porcentual 2 53" xfId="2858" xr:uid="{00000000-0005-0000-0000-00000E0F0000}"/>
    <cellStyle name="Porcentual 2 54" xfId="2859" xr:uid="{00000000-0005-0000-0000-00000F0F0000}"/>
    <cellStyle name="Porcentual 2 55" xfId="2860" xr:uid="{00000000-0005-0000-0000-0000100F0000}"/>
    <cellStyle name="Porcentual 2 56" xfId="2861" xr:uid="{00000000-0005-0000-0000-0000110F0000}"/>
    <cellStyle name="Porcentual 2 57" xfId="2862" xr:uid="{00000000-0005-0000-0000-0000120F0000}"/>
    <cellStyle name="Porcentual 2 58" xfId="2863" xr:uid="{00000000-0005-0000-0000-0000130F0000}"/>
    <cellStyle name="Porcentual 2 59" xfId="2864" xr:uid="{00000000-0005-0000-0000-0000140F0000}"/>
    <cellStyle name="Porcentual 2 6" xfId="104" xr:uid="{00000000-0005-0000-0000-0000150F0000}"/>
    <cellStyle name="Porcentual 2 6 2" xfId="2866" xr:uid="{00000000-0005-0000-0000-0000160F0000}"/>
    <cellStyle name="Porcentual 2 6 3" xfId="2865" xr:uid="{00000000-0005-0000-0000-0000170F0000}"/>
    <cellStyle name="Porcentual 2 60" xfId="2867" xr:uid="{00000000-0005-0000-0000-0000180F0000}"/>
    <cellStyle name="Porcentual 2 61" xfId="2868" xr:uid="{00000000-0005-0000-0000-0000190F0000}"/>
    <cellStyle name="Porcentual 2 62" xfId="2869" xr:uid="{00000000-0005-0000-0000-00001A0F0000}"/>
    <cellStyle name="Porcentual 2 63" xfId="2870" xr:uid="{00000000-0005-0000-0000-00001B0F0000}"/>
    <cellStyle name="Porcentual 2 64" xfId="2871" xr:uid="{00000000-0005-0000-0000-00001C0F0000}"/>
    <cellStyle name="Porcentual 2 65" xfId="2872" xr:uid="{00000000-0005-0000-0000-00001D0F0000}"/>
    <cellStyle name="Porcentual 2 66" xfId="2873" xr:uid="{00000000-0005-0000-0000-00001E0F0000}"/>
    <cellStyle name="Porcentual 2 67" xfId="2874" xr:uid="{00000000-0005-0000-0000-00001F0F0000}"/>
    <cellStyle name="Porcentual 2 68" xfId="2875" xr:uid="{00000000-0005-0000-0000-0000200F0000}"/>
    <cellStyle name="Porcentual 2 69" xfId="2876" xr:uid="{00000000-0005-0000-0000-0000210F0000}"/>
    <cellStyle name="Porcentual 2 7" xfId="105" xr:uid="{00000000-0005-0000-0000-0000220F0000}"/>
    <cellStyle name="Porcentual 2 7 2" xfId="2878" xr:uid="{00000000-0005-0000-0000-0000230F0000}"/>
    <cellStyle name="Porcentual 2 7 3" xfId="2877" xr:uid="{00000000-0005-0000-0000-0000240F0000}"/>
    <cellStyle name="Porcentual 2 70" xfId="2879" xr:uid="{00000000-0005-0000-0000-0000250F0000}"/>
    <cellStyle name="Porcentual 2 71" xfId="2880" xr:uid="{00000000-0005-0000-0000-0000260F0000}"/>
    <cellStyle name="Porcentual 2 72" xfId="2881" xr:uid="{00000000-0005-0000-0000-0000270F0000}"/>
    <cellStyle name="Porcentual 2 73" xfId="2882" xr:uid="{00000000-0005-0000-0000-0000280F0000}"/>
    <cellStyle name="Porcentual 2 74" xfId="2883" xr:uid="{00000000-0005-0000-0000-0000290F0000}"/>
    <cellStyle name="Porcentual 2 75" xfId="2884" xr:uid="{00000000-0005-0000-0000-00002A0F0000}"/>
    <cellStyle name="Porcentual 2 76" xfId="2885" xr:uid="{00000000-0005-0000-0000-00002B0F0000}"/>
    <cellStyle name="Porcentual 2 77" xfId="2886" xr:uid="{00000000-0005-0000-0000-00002C0F0000}"/>
    <cellStyle name="Porcentual 2 78" xfId="2887" xr:uid="{00000000-0005-0000-0000-00002D0F0000}"/>
    <cellStyle name="Porcentual 2 79" xfId="2888" xr:uid="{00000000-0005-0000-0000-00002E0F0000}"/>
    <cellStyle name="Porcentual 2 8" xfId="106" xr:uid="{00000000-0005-0000-0000-00002F0F0000}"/>
    <cellStyle name="Porcentual 2 8 2" xfId="2890" xr:uid="{00000000-0005-0000-0000-0000300F0000}"/>
    <cellStyle name="Porcentual 2 8 3" xfId="2889" xr:uid="{00000000-0005-0000-0000-0000310F0000}"/>
    <cellStyle name="Porcentual 2 80" xfId="2891" xr:uid="{00000000-0005-0000-0000-0000320F0000}"/>
    <cellStyle name="Porcentual 2 81" xfId="2892" xr:uid="{00000000-0005-0000-0000-0000330F0000}"/>
    <cellStyle name="Porcentual 2 82" xfId="2893" xr:uid="{00000000-0005-0000-0000-0000340F0000}"/>
    <cellStyle name="Porcentual 2 83" xfId="2894" xr:uid="{00000000-0005-0000-0000-0000350F0000}"/>
    <cellStyle name="Porcentual 2 84" xfId="2895" xr:uid="{00000000-0005-0000-0000-0000360F0000}"/>
    <cellStyle name="Porcentual 2 85" xfId="2896" xr:uid="{00000000-0005-0000-0000-0000370F0000}"/>
    <cellStyle name="Porcentual 2 86" xfId="2897" xr:uid="{00000000-0005-0000-0000-0000380F0000}"/>
    <cellStyle name="Porcentual 2 87" xfId="2898" xr:uid="{00000000-0005-0000-0000-0000390F0000}"/>
    <cellStyle name="Porcentual 2 88" xfId="2899" xr:uid="{00000000-0005-0000-0000-00003A0F0000}"/>
    <cellStyle name="Porcentual 2 89" xfId="2900" xr:uid="{00000000-0005-0000-0000-00003B0F0000}"/>
    <cellStyle name="Porcentual 2 9" xfId="107" xr:uid="{00000000-0005-0000-0000-00003C0F0000}"/>
    <cellStyle name="Porcentual 2 9 2" xfId="2902" xr:uid="{00000000-0005-0000-0000-00003D0F0000}"/>
    <cellStyle name="Porcentual 2 9 3" xfId="2901" xr:uid="{00000000-0005-0000-0000-00003E0F0000}"/>
    <cellStyle name="Porcentual 2 90" xfId="280" xr:uid="{00000000-0005-0000-0000-00003F0F0000}"/>
    <cellStyle name="Porcentual 20" xfId="2903" xr:uid="{00000000-0005-0000-0000-0000400F0000}"/>
    <cellStyle name="Porcentual 21" xfId="2904" xr:uid="{00000000-0005-0000-0000-0000410F0000}"/>
    <cellStyle name="Porcentual 22" xfId="2905" xr:uid="{00000000-0005-0000-0000-0000420F0000}"/>
    <cellStyle name="Porcentual 23" xfId="2906" xr:uid="{00000000-0005-0000-0000-0000430F0000}"/>
    <cellStyle name="Porcentual 24" xfId="2907" xr:uid="{00000000-0005-0000-0000-0000440F0000}"/>
    <cellStyle name="Porcentual 25" xfId="2908" xr:uid="{00000000-0005-0000-0000-0000450F0000}"/>
    <cellStyle name="Porcentual 26" xfId="2909" xr:uid="{00000000-0005-0000-0000-0000460F0000}"/>
    <cellStyle name="Porcentual 27" xfId="2910" xr:uid="{00000000-0005-0000-0000-0000470F0000}"/>
    <cellStyle name="Porcentual 28" xfId="2911" xr:uid="{00000000-0005-0000-0000-0000480F0000}"/>
    <cellStyle name="Porcentual 29" xfId="2912" xr:uid="{00000000-0005-0000-0000-0000490F0000}"/>
    <cellStyle name="Porcentual 3" xfId="108" xr:uid="{00000000-0005-0000-0000-00004A0F0000}"/>
    <cellStyle name="Porcentual 3 2" xfId="318" xr:uid="{00000000-0005-0000-0000-00004B0F0000}"/>
    <cellStyle name="Porcentual 3 3" xfId="304" xr:uid="{00000000-0005-0000-0000-00004C0F0000}"/>
    <cellStyle name="Porcentual 3 4" xfId="285" xr:uid="{00000000-0005-0000-0000-00004D0F0000}"/>
    <cellStyle name="Porcentual 30" xfId="2913" xr:uid="{00000000-0005-0000-0000-00004E0F0000}"/>
    <cellStyle name="Porcentual 31" xfId="2914" xr:uid="{00000000-0005-0000-0000-00004F0F0000}"/>
    <cellStyle name="Porcentual 32" xfId="2915" xr:uid="{00000000-0005-0000-0000-0000500F0000}"/>
    <cellStyle name="Porcentual 33" xfId="2916" xr:uid="{00000000-0005-0000-0000-0000510F0000}"/>
    <cellStyle name="Porcentual 34" xfId="2917" xr:uid="{00000000-0005-0000-0000-0000520F0000}"/>
    <cellStyle name="Porcentual 35" xfId="2918" xr:uid="{00000000-0005-0000-0000-0000530F0000}"/>
    <cellStyle name="Porcentual 36" xfId="2919" xr:uid="{00000000-0005-0000-0000-0000540F0000}"/>
    <cellStyle name="Porcentual 37" xfId="2920" xr:uid="{00000000-0005-0000-0000-0000550F0000}"/>
    <cellStyle name="Porcentual 38" xfId="2921" xr:uid="{00000000-0005-0000-0000-0000560F0000}"/>
    <cellStyle name="Porcentual 39" xfId="2922" xr:uid="{00000000-0005-0000-0000-0000570F0000}"/>
    <cellStyle name="Porcentual 4" xfId="109" xr:uid="{00000000-0005-0000-0000-0000580F0000}"/>
    <cellStyle name="Porcentual 4 2" xfId="110" xr:uid="{00000000-0005-0000-0000-0000590F0000}"/>
    <cellStyle name="Porcentual 4 2 2" xfId="320" xr:uid="{00000000-0005-0000-0000-00005A0F0000}"/>
    <cellStyle name="Porcentual 4 2 3" xfId="306" xr:uid="{00000000-0005-0000-0000-00005B0F0000}"/>
    <cellStyle name="Porcentual 4 2 4" xfId="287" xr:uid="{00000000-0005-0000-0000-00005C0F0000}"/>
    <cellStyle name="Porcentual 4 3" xfId="319" xr:uid="{00000000-0005-0000-0000-00005D0F0000}"/>
    <cellStyle name="Porcentual 4 4" xfId="305" xr:uid="{00000000-0005-0000-0000-00005E0F0000}"/>
    <cellStyle name="Porcentual 4 5" xfId="286" xr:uid="{00000000-0005-0000-0000-00005F0F0000}"/>
    <cellStyle name="Porcentual 40" xfId="2923" xr:uid="{00000000-0005-0000-0000-0000600F0000}"/>
    <cellStyle name="Porcentual 41" xfId="2924" xr:uid="{00000000-0005-0000-0000-0000610F0000}"/>
    <cellStyle name="Porcentual 42" xfId="2925" xr:uid="{00000000-0005-0000-0000-0000620F0000}"/>
    <cellStyle name="Porcentual 43" xfId="2926" xr:uid="{00000000-0005-0000-0000-0000630F0000}"/>
    <cellStyle name="Porcentual 44" xfId="2927" xr:uid="{00000000-0005-0000-0000-0000640F0000}"/>
    <cellStyle name="Porcentual 45" xfId="2928" xr:uid="{00000000-0005-0000-0000-0000650F0000}"/>
    <cellStyle name="Porcentual 46" xfId="2929" xr:uid="{00000000-0005-0000-0000-0000660F0000}"/>
    <cellStyle name="Porcentual 47" xfId="2930" xr:uid="{00000000-0005-0000-0000-0000670F0000}"/>
    <cellStyle name="Porcentual 48" xfId="2931" xr:uid="{00000000-0005-0000-0000-0000680F0000}"/>
    <cellStyle name="Porcentual 49" xfId="2932" xr:uid="{00000000-0005-0000-0000-0000690F0000}"/>
    <cellStyle name="Porcentual 5" xfId="111" xr:uid="{00000000-0005-0000-0000-00006A0F0000}"/>
    <cellStyle name="Porcentual 5 2" xfId="242" xr:uid="{00000000-0005-0000-0000-00006B0F0000}"/>
    <cellStyle name="Porcentual 5 2 2" xfId="321" xr:uid="{00000000-0005-0000-0000-00006C0F0000}"/>
    <cellStyle name="Porcentual 5 3" xfId="307" xr:uid="{00000000-0005-0000-0000-00006D0F0000}"/>
    <cellStyle name="Porcentual 5 4" xfId="288" xr:uid="{00000000-0005-0000-0000-00006E0F0000}"/>
    <cellStyle name="Porcentual 50" xfId="2933" xr:uid="{00000000-0005-0000-0000-00006F0F0000}"/>
    <cellStyle name="Porcentual 51" xfId="2934" xr:uid="{00000000-0005-0000-0000-0000700F0000}"/>
    <cellStyle name="Porcentual 52" xfId="2935" xr:uid="{00000000-0005-0000-0000-0000710F0000}"/>
    <cellStyle name="Porcentual 53" xfId="2936" xr:uid="{00000000-0005-0000-0000-0000720F0000}"/>
    <cellStyle name="Porcentual 54" xfId="2937" xr:uid="{00000000-0005-0000-0000-0000730F0000}"/>
    <cellStyle name="Porcentual 55" xfId="2938" xr:uid="{00000000-0005-0000-0000-0000740F0000}"/>
    <cellStyle name="Porcentual 56" xfId="2939" xr:uid="{00000000-0005-0000-0000-0000750F0000}"/>
    <cellStyle name="Porcentual 57" xfId="2940" xr:uid="{00000000-0005-0000-0000-0000760F0000}"/>
    <cellStyle name="Porcentual 58" xfId="2941" xr:uid="{00000000-0005-0000-0000-0000770F0000}"/>
    <cellStyle name="Porcentual 59" xfId="2942" xr:uid="{00000000-0005-0000-0000-0000780F0000}"/>
    <cellStyle name="Porcentual 6" xfId="112" xr:uid="{00000000-0005-0000-0000-0000790F0000}"/>
    <cellStyle name="Porcentual 6 2" xfId="113" xr:uid="{00000000-0005-0000-0000-00007A0F0000}"/>
    <cellStyle name="Porcentual 6 3" xfId="289" xr:uid="{00000000-0005-0000-0000-00007B0F0000}"/>
    <cellStyle name="Porcentual 60" xfId="2943" xr:uid="{00000000-0005-0000-0000-00007C0F0000}"/>
    <cellStyle name="Porcentual 61" xfId="2944" xr:uid="{00000000-0005-0000-0000-00007D0F0000}"/>
    <cellStyle name="Porcentual 62" xfId="2945" xr:uid="{00000000-0005-0000-0000-00007E0F0000}"/>
    <cellStyle name="Porcentual 63" xfId="2946" xr:uid="{00000000-0005-0000-0000-00007F0F0000}"/>
    <cellStyle name="Porcentual 64" xfId="2947" xr:uid="{00000000-0005-0000-0000-0000800F0000}"/>
    <cellStyle name="Porcentual 65" xfId="2948" xr:uid="{00000000-0005-0000-0000-0000810F0000}"/>
    <cellStyle name="Porcentual 66" xfId="2949" xr:uid="{00000000-0005-0000-0000-0000820F0000}"/>
    <cellStyle name="Porcentual 67" xfId="2950" xr:uid="{00000000-0005-0000-0000-0000830F0000}"/>
    <cellStyle name="Porcentual 68" xfId="2951" xr:uid="{00000000-0005-0000-0000-0000840F0000}"/>
    <cellStyle name="Porcentual 69" xfId="2952" xr:uid="{00000000-0005-0000-0000-0000850F0000}"/>
    <cellStyle name="Porcentual 7" xfId="114" xr:uid="{00000000-0005-0000-0000-0000860F0000}"/>
    <cellStyle name="Porcentual 7 2" xfId="2953" xr:uid="{00000000-0005-0000-0000-0000870F0000}"/>
    <cellStyle name="Porcentual 70" xfId="2954" xr:uid="{00000000-0005-0000-0000-0000880F0000}"/>
    <cellStyle name="Porcentual 71" xfId="2955" xr:uid="{00000000-0005-0000-0000-0000890F0000}"/>
    <cellStyle name="Porcentual 8" xfId="126" xr:uid="{00000000-0005-0000-0000-00008A0F0000}"/>
    <cellStyle name="Porcentual 8 2" xfId="2956" xr:uid="{00000000-0005-0000-0000-00008B0F0000}"/>
    <cellStyle name="Porcentual 9" xfId="2957" xr:uid="{00000000-0005-0000-0000-00008C0F0000}"/>
    <cellStyle name="resaltado" xfId="243" xr:uid="{00000000-0005-0000-0000-00008D0F0000}"/>
    <cellStyle name="Salida 10" xfId="2958" xr:uid="{00000000-0005-0000-0000-00008E0F0000}"/>
    <cellStyle name="Salida 10 10" xfId="3185" xr:uid="{00000000-0005-0000-0000-00008F0F0000}"/>
    <cellStyle name="Salida 10 11" xfId="3988" xr:uid="{00000000-0005-0000-0000-0000900F0000}"/>
    <cellStyle name="Salida 10 12" xfId="4697" xr:uid="{00000000-0005-0000-0000-0000910F0000}"/>
    <cellStyle name="Salida 10 13" xfId="3925" xr:uid="{00000000-0005-0000-0000-0000920F0000}"/>
    <cellStyle name="Salida 10 2" xfId="4123" xr:uid="{00000000-0005-0000-0000-0000930F0000}"/>
    <cellStyle name="Salida 10 3" xfId="4061" xr:uid="{00000000-0005-0000-0000-0000940F0000}"/>
    <cellStyle name="Salida 10 4" xfId="3157" xr:uid="{00000000-0005-0000-0000-0000950F0000}"/>
    <cellStyle name="Salida 10 5" xfId="3223" xr:uid="{00000000-0005-0000-0000-0000960F0000}"/>
    <cellStyle name="Salida 10 6" xfId="4092" xr:uid="{00000000-0005-0000-0000-0000970F0000}"/>
    <cellStyle name="Salida 10 7" xfId="3206" xr:uid="{00000000-0005-0000-0000-0000980F0000}"/>
    <cellStyle name="Salida 10 8" xfId="4083" xr:uid="{00000000-0005-0000-0000-0000990F0000}"/>
    <cellStyle name="Salida 10 9" xfId="4040" xr:uid="{00000000-0005-0000-0000-00009A0F0000}"/>
    <cellStyle name="Salida 11" xfId="2959" xr:uid="{00000000-0005-0000-0000-00009B0F0000}"/>
    <cellStyle name="Salida 11 10" xfId="3184" xr:uid="{00000000-0005-0000-0000-00009C0F0000}"/>
    <cellStyle name="Salida 11 11" xfId="4238" xr:uid="{00000000-0005-0000-0000-00009D0F0000}"/>
    <cellStyle name="Salida 11 12" xfId="4687" xr:uid="{00000000-0005-0000-0000-00009E0F0000}"/>
    <cellStyle name="Salida 11 13" xfId="3926" xr:uid="{00000000-0005-0000-0000-00009F0F0000}"/>
    <cellStyle name="Salida 11 2" xfId="4124" xr:uid="{00000000-0005-0000-0000-0000A00F0000}"/>
    <cellStyle name="Salida 11 3" xfId="4062" xr:uid="{00000000-0005-0000-0000-0000A10F0000}"/>
    <cellStyle name="Salida 11 4" xfId="3156" xr:uid="{00000000-0005-0000-0000-0000A20F0000}"/>
    <cellStyle name="Salida 11 5" xfId="3222" xr:uid="{00000000-0005-0000-0000-0000A30F0000}"/>
    <cellStyle name="Salida 11 6" xfId="4093" xr:uid="{00000000-0005-0000-0000-0000A40F0000}"/>
    <cellStyle name="Salida 11 7" xfId="3205" xr:uid="{00000000-0005-0000-0000-0000A50F0000}"/>
    <cellStyle name="Salida 11 8" xfId="4084" xr:uid="{00000000-0005-0000-0000-0000A60F0000}"/>
    <cellStyle name="Salida 11 9" xfId="4041" xr:uid="{00000000-0005-0000-0000-0000A70F0000}"/>
    <cellStyle name="Salida 12" xfId="2960" xr:uid="{00000000-0005-0000-0000-0000A80F0000}"/>
    <cellStyle name="Salida 12 10" xfId="3183" xr:uid="{00000000-0005-0000-0000-0000A90F0000}"/>
    <cellStyle name="Salida 12 11" xfId="4239" xr:uid="{00000000-0005-0000-0000-0000AA0F0000}"/>
    <cellStyle name="Salida 12 12" xfId="4692" xr:uid="{00000000-0005-0000-0000-0000AB0F0000}"/>
    <cellStyle name="Salida 12 13" xfId="4456" xr:uid="{00000000-0005-0000-0000-0000AC0F0000}"/>
    <cellStyle name="Salida 12 2" xfId="4125" xr:uid="{00000000-0005-0000-0000-0000AD0F0000}"/>
    <cellStyle name="Salida 12 3" xfId="4063" xr:uid="{00000000-0005-0000-0000-0000AE0F0000}"/>
    <cellStyle name="Salida 12 4" xfId="3155" xr:uid="{00000000-0005-0000-0000-0000AF0F0000}"/>
    <cellStyle name="Salida 12 5" xfId="3221" xr:uid="{00000000-0005-0000-0000-0000B00F0000}"/>
    <cellStyle name="Salida 12 6" xfId="4094" xr:uid="{00000000-0005-0000-0000-0000B10F0000}"/>
    <cellStyle name="Salida 12 7" xfId="3204" xr:uid="{00000000-0005-0000-0000-0000B20F0000}"/>
    <cellStyle name="Salida 12 8" xfId="4085" xr:uid="{00000000-0005-0000-0000-0000B30F0000}"/>
    <cellStyle name="Salida 12 9" xfId="4042" xr:uid="{00000000-0005-0000-0000-0000B40F0000}"/>
    <cellStyle name="Salida 13" xfId="2961" xr:uid="{00000000-0005-0000-0000-0000B50F0000}"/>
    <cellStyle name="Salida 13 10" xfId="4186" xr:uid="{00000000-0005-0000-0000-0000B60F0000}"/>
    <cellStyle name="Salida 13 11" xfId="4586" xr:uid="{00000000-0005-0000-0000-0000B70F0000}"/>
    <cellStyle name="Salida 13 12" xfId="3230" xr:uid="{00000000-0005-0000-0000-0000B80F0000}"/>
    <cellStyle name="Salida 13 13" xfId="3224" xr:uid="{00000000-0005-0000-0000-0000B90F0000}"/>
    <cellStyle name="Salida 13 2" xfId="4126" xr:uid="{00000000-0005-0000-0000-0000BA0F0000}"/>
    <cellStyle name="Salida 13 3" xfId="4064" xr:uid="{00000000-0005-0000-0000-0000BB0F0000}"/>
    <cellStyle name="Salida 13 4" xfId="3154" xr:uid="{00000000-0005-0000-0000-0000BC0F0000}"/>
    <cellStyle name="Salida 13 5" xfId="3220" xr:uid="{00000000-0005-0000-0000-0000BD0F0000}"/>
    <cellStyle name="Salida 13 6" xfId="4095" xr:uid="{00000000-0005-0000-0000-0000BE0F0000}"/>
    <cellStyle name="Salida 13 7" xfId="3203" xr:uid="{00000000-0005-0000-0000-0000BF0F0000}"/>
    <cellStyle name="Salida 13 8" xfId="4086" xr:uid="{00000000-0005-0000-0000-0000C00F0000}"/>
    <cellStyle name="Salida 13 9" xfId="4585" xr:uid="{00000000-0005-0000-0000-0000C10F0000}"/>
    <cellStyle name="Salida 14" xfId="2962" xr:uid="{00000000-0005-0000-0000-0000C20F0000}"/>
    <cellStyle name="Salida 14 10" xfId="4174" xr:uid="{00000000-0005-0000-0000-0000C30F0000}"/>
    <cellStyle name="Salida 14 11" xfId="4240" xr:uid="{00000000-0005-0000-0000-0000C40F0000}"/>
    <cellStyle name="Salida 14 12" xfId="3229" xr:uid="{00000000-0005-0000-0000-0000C50F0000}"/>
    <cellStyle name="Salida 14 13" xfId="4457" xr:uid="{00000000-0005-0000-0000-0000C60F0000}"/>
    <cellStyle name="Salida 14 2" xfId="4127" xr:uid="{00000000-0005-0000-0000-0000C70F0000}"/>
    <cellStyle name="Salida 14 3" xfId="4065" xr:uid="{00000000-0005-0000-0000-0000C80F0000}"/>
    <cellStyle name="Salida 14 4" xfId="3153" xr:uid="{00000000-0005-0000-0000-0000C90F0000}"/>
    <cellStyle name="Salida 14 5" xfId="4117" xr:uid="{00000000-0005-0000-0000-0000CA0F0000}"/>
    <cellStyle name="Salida 14 6" xfId="4096" xr:uid="{00000000-0005-0000-0000-0000CB0F0000}"/>
    <cellStyle name="Salida 14 7" xfId="3202" xr:uid="{00000000-0005-0000-0000-0000CC0F0000}"/>
    <cellStyle name="Salida 14 8" xfId="4087" xr:uid="{00000000-0005-0000-0000-0000CD0F0000}"/>
    <cellStyle name="Salida 14 9" xfId="4578" xr:uid="{00000000-0005-0000-0000-0000CE0F0000}"/>
    <cellStyle name="Salida 15" xfId="2963" xr:uid="{00000000-0005-0000-0000-0000CF0F0000}"/>
    <cellStyle name="Salida 15 10" xfId="4180" xr:uid="{00000000-0005-0000-0000-0000D00F0000}"/>
    <cellStyle name="Salida 15 11" xfId="3989" xr:uid="{00000000-0005-0000-0000-0000D10F0000}"/>
    <cellStyle name="Salida 15 12" xfId="3228" xr:uid="{00000000-0005-0000-0000-0000D20F0000}"/>
    <cellStyle name="Salida 15 13" xfId="3927" xr:uid="{00000000-0005-0000-0000-0000D30F0000}"/>
    <cellStyle name="Salida 15 2" xfId="4128" xr:uid="{00000000-0005-0000-0000-0000D40F0000}"/>
    <cellStyle name="Salida 15 3" xfId="4066" xr:uid="{00000000-0005-0000-0000-0000D50F0000}"/>
    <cellStyle name="Salida 15 4" xfId="3152" xr:uid="{00000000-0005-0000-0000-0000D60F0000}"/>
    <cellStyle name="Salida 15 5" xfId="4116" xr:uid="{00000000-0005-0000-0000-0000D70F0000}"/>
    <cellStyle name="Salida 15 6" xfId="4097" xr:uid="{00000000-0005-0000-0000-0000D80F0000}"/>
    <cellStyle name="Salida 15 7" xfId="3201" xr:uid="{00000000-0005-0000-0000-0000D90F0000}"/>
    <cellStyle name="Salida 15 8" xfId="4088" xr:uid="{00000000-0005-0000-0000-0000DA0F0000}"/>
    <cellStyle name="Salida 15 9" xfId="4581" xr:uid="{00000000-0005-0000-0000-0000DB0F0000}"/>
    <cellStyle name="Salida 16" xfId="2964" xr:uid="{00000000-0005-0000-0000-0000DC0F0000}"/>
    <cellStyle name="Salida 16 10" xfId="3182" xr:uid="{00000000-0005-0000-0000-0000DD0F0000}"/>
    <cellStyle name="Salida 16 11" xfId="3990" xr:uid="{00000000-0005-0000-0000-0000DE0F0000}"/>
    <cellStyle name="Salida 16 12" xfId="3227" xr:uid="{00000000-0005-0000-0000-0000DF0F0000}"/>
    <cellStyle name="Salida 16 13" xfId="3928" xr:uid="{00000000-0005-0000-0000-0000E00F0000}"/>
    <cellStyle name="Salida 16 2" xfId="4129" xr:uid="{00000000-0005-0000-0000-0000E10F0000}"/>
    <cellStyle name="Salida 16 3" xfId="4067" xr:uid="{00000000-0005-0000-0000-0000E20F0000}"/>
    <cellStyle name="Salida 16 4" xfId="3151" xr:uid="{00000000-0005-0000-0000-0000E30F0000}"/>
    <cellStyle name="Salida 16 5" xfId="3219" xr:uid="{00000000-0005-0000-0000-0000E40F0000}"/>
    <cellStyle name="Salida 16 6" xfId="4098" xr:uid="{00000000-0005-0000-0000-0000E50F0000}"/>
    <cellStyle name="Salida 16 7" xfId="3200" xr:uid="{00000000-0005-0000-0000-0000E60F0000}"/>
    <cellStyle name="Salida 16 8" xfId="4089" xr:uid="{00000000-0005-0000-0000-0000E70F0000}"/>
    <cellStyle name="Salida 16 9" xfId="4043" xr:uid="{00000000-0005-0000-0000-0000E80F0000}"/>
    <cellStyle name="Salida 17" xfId="2965" xr:uid="{00000000-0005-0000-0000-0000E90F0000}"/>
    <cellStyle name="Salida 17 10" xfId="3181" xr:uid="{00000000-0005-0000-0000-0000EA0F0000}"/>
    <cellStyle name="Salida 17 11" xfId="3991" xr:uid="{00000000-0005-0000-0000-0000EB0F0000}"/>
    <cellStyle name="Salida 17 12" xfId="4188" xr:uid="{00000000-0005-0000-0000-0000EC0F0000}"/>
    <cellStyle name="Salida 17 13" xfId="4379" xr:uid="{00000000-0005-0000-0000-0000ED0F0000}"/>
    <cellStyle name="Salida 17 2" xfId="4130" xr:uid="{00000000-0005-0000-0000-0000EE0F0000}"/>
    <cellStyle name="Salida 17 3" xfId="4068" xr:uid="{00000000-0005-0000-0000-0000EF0F0000}"/>
    <cellStyle name="Salida 17 4" xfId="3150" xr:uid="{00000000-0005-0000-0000-0000F00F0000}"/>
    <cellStyle name="Salida 17 5" xfId="3218" xr:uid="{00000000-0005-0000-0000-0000F10F0000}"/>
    <cellStyle name="Salida 17 6" xfId="4099" xr:uid="{00000000-0005-0000-0000-0000F20F0000}"/>
    <cellStyle name="Salida 17 7" xfId="3199" xr:uid="{00000000-0005-0000-0000-0000F30F0000}"/>
    <cellStyle name="Salida 17 8" xfId="4090" xr:uid="{00000000-0005-0000-0000-0000F40F0000}"/>
    <cellStyle name="Salida 17 9" xfId="1200" xr:uid="{00000000-0005-0000-0000-0000F50F0000}"/>
    <cellStyle name="Salida 18" xfId="2966" xr:uid="{00000000-0005-0000-0000-0000F60F0000}"/>
    <cellStyle name="Salida 18 10" xfId="3180" xr:uid="{00000000-0005-0000-0000-0000F70F0000}"/>
    <cellStyle name="Salida 18 11" xfId="3171" xr:uid="{00000000-0005-0000-0000-0000F80F0000}"/>
    <cellStyle name="Salida 18 12" xfId="4187" xr:uid="{00000000-0005-0000-0000-0000F90F0000}"/>
    <cellStyle name="Salida 18 13" xfId="3929" xr:uid="{00000000-0005-0000-0000-0000FA0F0000}"/>
    <cellStyle name="Salida 18 2" xfId="4131" xr:uid="{00000000-0005-0000-0000-0000FB0F0000}"/>
    <cellStyle name="Salida 18 3" xfId="4069" xr:uid="{00000000-0005-0000-0000-0000FC0F0000}"/>
    <cellStyle name="Salida 18 4" xfId="3149" xr:uid="{00000000-0005-0000-0000-0000FD0F0000}"/>
    <cellStyle name="Salida 18 5" xfId="3217" xr:uid="{00000000-0005-0000-0000-0000FE0F0000}"/>
    <cellStyle name="Salida 18 6" xfId="4100" xr:uid="{00000000-0005-0000-0000-0000FF0F0000}"/>
    <cellStyle name="Salida 18 7" xfId="3198" xr:uid="{00000000-0005-0000-0000-000000100000}"/>
    <cellStyle name="Salida 18 8" xfId="4091" xr:uid="{00000000-0005-0000-0000-000001100000}"/>
    <cellStyle name="Salida 18 9" xfId="4044" xr:uid="{00000000-0005-0000-0000-000002100000}"/>
    <cellStyle name="Salida 19" xfId="2967" xr:uid="{00000000-0005-0000-0000-000003100000}"/>
    <cellStyle name="Salida 19 10" xfId="3179" xr:uid="{00000000-0005-0000-0000-000004100000}"/>
    <cellStyle name="Salida 19 11" xfId="3992" xr:uid="{00000000-0005-0000-0000-000005100000}"/>
    <cellStyle name="Salida 19 12" xfId="3226" xr:uid="{00000000-0005-0000-0000-000006100000}"/>
    <cellStyle name="Salida 19 13" xfId="3930" xr:uid="{00000000-0005-0000-0000-000007100000}"/>
    <cellStyle name="Salida 19 2" xfId="4132" xr:uid="{00000000-0005-0000-0000-000008100000}"/>
    <cellStyle name="Salida 19 3" xfId="4070" xr:uid="{00000000-0005-0000-0000-000009100000}"/>
    <cellStyle name="Salida 19 4" xfId="3148" xr:uid="{00000000-0005-0000-0000-00000A100000}"/>
    <cellStyle name="Salida 19 5" xfId="3216" xr:uid="{00000000-0005-0000-0000-00000B100000}"/>
    <cellStyle name="Salida 19 6" xfId="4101" xr:uid="{00000000-0005-0000-0000-00000C100000}"/>
    <cellStyle name="Salida 19 7" xfId="3197" xr:uid="{00000000-0005-0000-0000-00000D100000}"/>
    <cellStyle name="Salida 19 8" xfId="4440" xr:uid="{00000000-0005-0000-0000-00000E100000}"/>
    <cellStyle name="Salida 19 9" xfId="4045" xr:uid="{00000000-0005-0000-0000-00000F100000}"/>
    <cellStyle name="Salida 2" xfId="115" xr:uid="{00000000-0005-0000-0000-000010100000}"/>
    <cellStyle name="Salida 2 10" xfId="3178" xr:uid="{00000000-0005-0000-0000-000011100000}"/>
    <cellStyle name="Salida 2 11" xfId="3993" xr:uid="{00000000-0005-0000-0000-000012100000}"/>
    <cellStyle name="Salida 2 12" xfId="4467" xr:uid="{00000000-0005-0000-0000-000013100000}"/>
    <cellStyle name="Salida 2 13" xfId="4308" xr:uid="{00000000-0005-0000-0000-000014100000}"/>
    <cellStyle name="Salida 2 2" xfId="4133" xr:uid="{00000000-0005-0000-0000-000015100000}"/>
    <cellStyle name="Salida 2 3" xfId="4071" xr:uid="{00000000-0005-0000-0000-000016100000}"/>
    <cellStyle name="Salida 2 4" xfId="3147" xr:uid="{00000000-0005-0000-0000-000017100000}"/>
    <cellStyle name="Salida 2 5" xfId="3215" xr:uid="{00000000-0005-0000-0000-000018100000}"/>
    <cellStyle name="Salida 2 6" xfId="4102" xr:uid="{00000000-0005-0000-0000-000019100000}"/>
    <cellStyle name="Salida 2 7" xfId="3196" xr:uid="{00000000-0005-0000-0000-00001A100000}"/>
    <cellStyle name="Salida 2 8" xfId="4441" xr:uid="{00000000-0005-0000-0000-00001B100000}"/>
    <cellStyle name="Salida 2 9" xfId="4046" xr:uid="{00000000-0005-0000-0000-00001C100000}"/>
    <cellStyle name="Salida 20" xfId="2968" xr:uid="{00000000-0005-0000-0000-00001D100000}"/>
    <cellStyle name="Salida 20 10" xfId="3177" xr:uid="{00000000-0005-0000-0000-00001E100000}"/>
    <cellStyle name="Salida 20 11" xfId="3994" xr:uid="{00000000-0005-0000-0000-00001F100000}"/>
    <cellStyle name="Salida 20 12" xfId="4466" xr:uid="{00000000-0005-0000-0000-000020100000}"/>
    <cellStyle name="Salida 20 13" xfId="3931" xr:uid="{00000000-0005-0000-0000-000021100000}"/>
    <cellStyle name="Salida 20 2" xfId="4134" xr:uid="{00000000-0005-0000-0000-000022100000}"/>
    <cellStyle name="Salida 20 3" xfId="4072" xr:uid="{00000000-0005-0000-0000-000023100000}"/>
    <cellStyle name="Salida 20 4" xfId="3146" xr:uid="{00000000-0005-0000-0000-000024100000}"/>
    <cellStyle name="Salida 20 5" xfId="3214" xr:uid="{00000000-0005-0000-0000-000025100000}"/>
    <cellStyle name="Salida 20 6" xfId="4431" xr:uid="{00000000-0005-0000-0000-000026100000}"/>
    <cellStyle name="Salida 20 7" xfId="3195" xr:uid="{00000000-0005-0000-0000-000027100000}"/>
    <cellStyle name="Salida 20 8" xfId="4442" xr:uid="{00000000-0005-0000-0000-000028100000}"/>
    <cellStyle name="Salida 20 9" xfId="4047" xr:uid="{00000000-0005-0000-0000-000029100000}"/>
    <cellStyle name="Salida 21" xfId="2969" xr:uid="{00000000-0005-0000-0000-00002A100000}"/>
    <cellStyle name="Salida 21 10" xfId="4569" xr:uid="{00000000-0005-0000-0000-00002B100000}"/>
    <cellStyle name="Salida 21 11" xfId="3995" xr:uid="{00000000-0005-0000-0000-00002C100000}"/>
    <cellStyle name="Salida 21 12" xfId="4458" xr:uid="{00000000-0005-0000-0000-00002D100000}"/>
    <cellStyle name="Salida 21 13" xfId="4743" xr:uid="{00000000-0005-0000-0000-00002E100000}"/>
    <cellStyle name="Salida 21 2" xfId="4135" xr:uid="{00000000-0005-0000-0000-00002F100000}"/>
    <cellStyle name="Salida 21 3" xfId="4073" xr:uid="{00000000-0005-0000-0000-000030100000}"/>
    <cellStyle name="Salida 21 4" xfId="355" xr:uid="{00000000-0005-0000-0000-000031100000}"/>
    <cellStyle name="Salida 21 5" xfId="3213" xr:uid="{00000000-0005-0000-0000-000032100000}"/>
    <cellStyle name="Salida 21 6" xfId="4432" xr:uid="{00000000-0005-0000-0000-000033100000}"/>
    <cellStyle name="Salida 21 7" xfId="3194" xr:uid="{00000000-0005-0000-0000-000034100000}"/>
    <cellStyle name="Salida 21 8" xfId="4443" xr:uid="{00000000-0005-0000-0000-000035100000}"/>
    <cellStyle name="Salida 21 9" xfId="4048" xr:uid="{00000000-0005-0000-0000-000036100000}"/>
    <cellStyle name="Salida 3" xfId="244" xr:uid="{00000000-0005-0000-0000-000037100000}"/>
    <cellStyle name="Salida 3 10" xfId="4570" xr:uid="{00000000-0005-0000-0000-000038100000}"/>
    <cellStyle name="Salida 3 11" xfId="3996" xr:uid="{00000000-0005-0000-0000-000039100000}"/>
    <cellStyle name="Salida 3 12" xfId="4696" xr:uid="{00000000-0005-0000-0000-00003A100000}"/>
    <cellStyle name="Salida 3 13" xfId="4742" xr:uid="{00000000-0005-0000-0000-00003B100000}"/>
    <cellStyle name="Salida 3 2" xfId="4136" xr:uid="{00000000-0005-0000-0000-00003C100000}"/>
    <cellStyle name="Salida 3 3" xfId="4074" xr:uid="{00000000-0005-0000-0000-00003D100000}"/>
    <cellStyle name="Salida 3 4" xfId="361" xr:uid="{00000000-0005-0000-0000-00003E100000}"/>
    <cellStyle name="Salida 3 5" xfId="3212" xr:uid="{00000000-0005-0000-0000-00003F100000}"/>
    <cellStyle name="Salida 3 6" xfId="4433" xr:uid="{00000000-0005-0000-0000-000040100000}"/>
    <cellStyle name="Salida 3 7" xfId="3193" xr:uid="{00000000-0005-0000-0000-000041100000}"/>
    <cellStyle name="Salida 3 8" xfId="4444" xr:uid="{00000000-0005-0000-0000-000042100000}"/>
    <cellStyle name="Salida 3 9" xfId="4283" xr:uid="{00000000-0005-0000-0000-000043100000}"/>
    <cellStyle name="Salida 4" xfId="2971" xr:uid="{00000000-0005-0000-0000-000044100000}"/>
    <cellStyle name="Salida 4 10" xfId="4571" xr:uid="{00000000-0005-0000-0000-000045100000}"/>
    <cellStyle name="Salida 4 11" xfId="3997" xr:uid="{00000000-0005-0000-0000-000046100000}"/>
    <cellStyle name="Salida 4 12" xfId="4695" xr:uid="{00000000-0005-0000-0000-000047100000}"/>
    <cellStyle name="Salida 4 13" xfId="4357" xr:uid="{00000000-0005-0000-0000-000048100000}"/>
    <cellStyle name="Salida 4 2" xfId="4137" xr:uid="{00000000-0005-0000-0000-000049100000}"/>
    <cellStyle name="Salida 4 3" xfId="4075" xr:uid="{00000000-0005-0000-0000-00004A100000}"/>
    <cellStyle name="Salida 4 4" xfId="400" xr:uid="{00000000-0005-0000-0000-00004B100000}"/>
    <cellStyle name="Salida 4 5" xfId="3211" xr:uid="{00000000-0005-0000-0000-00004C100000}"/>
    <cellStyle name="Salida 4 6" xfId="4434" xr:uid="{00000000-0005-0000-0000-00004D100000}"/>
    <cellStyle name="Salida 4 7" xfId="3192" xr:uid="{00000000-0005-0000-0000-00004E100000}"/>
    <cellStyle name="Salida 4 8" xfId="4445" xr:uid="{00000000-0005-0000-0000-00004F100000}"/>
    <cellStyle name="Salida 4 9" xfId="4267" xr:uid="{00000000-0005-0000-0000-000050100000}"/>
    <cellStyle name="Salida 5" xfId="2972" xr:uid="{00000000-0005-0000-0000-000051100000}"/>
    <cellStyle name="Salida 5 10" xfId="4572" xr:uid="{00000000-0005-0000-0000-000052100000}"/>
    <cellStyle name="Salida 5 11" xfId="4243" xr:uid="{00000000-0005-0000-0000-000053100000}"/>
    <cellStyle name="Salida 5 12" xfId="4685" xr:uid="{00000000-0005-0000-0000-000054100000}"/>
    <cellStyle name="Salida 5 13" xfId="4493" xr:uid="{00000000-0005-0000-0000-000055100000}"/>
    <cellStyle name="Salida 5 2" xfId="4138" xr:uid="{00000000-0005-0000-0000-000056100000}"/>
    <cellStyle name="Salida 5 3" xfId="4076" xr:uid="{00000000-0005-0000-0000-000057100000}"/>
    <cellStyle name="Salida 5 4" xfId="434" xr:uid="{00000000-0005-0000-0000-000058100000}"/>
    <cellStyle name="Salida 5 5" xfId="3210" xr:uid="{00000000-0005-0000-0000-000059100000}"/>
    <cellStyle name="Salida 5 6" xfId="4435" xr:uid="{00000000-0005-0000-0000-00005A100000}"/>
    <cellStyle name="Salida 5 7" xfId="3191" xr:uid="{00000000-0005-0000-0000-00005B100000}"/>
    <cellStyle name="Salida 5 8" xfId="4446" xr:uid="{00000000-0005-0000-0000-00005C100000}"/>
    <cellStyle name="Salida 5 9" xfId="4274" xr:uid="{00000000-0005-0000-0000-00005D100000}"/>
    <cellStyle name="Salida 6" xfId="2973" xr:uid="{00000000-0005-0000-0000-00005E100000}"/>
    <cellStyle name="Salida 6 10" xfId="4573" xr:uid="{00000000-0005-0000-0000-00005F100000}"/>
    <cellStyle name="Salida 6 11" xfId="4773" xr:uid="{00000000-0005-0000-0000-000060100000}"/>
    <cellStyle name="Salida 6 12" xfId="4690" xr:uid="{00000000-0005-0000-0000-000061100000}"/>
    <cellStyle name="Salida 6 13" xfId="4365" xr:uid="{00000000-0005-0000-0000-000062100000}"/>
    <cellStyle name="Salida 6 2" xfId="4139" xr:uid="{00000000-0005-0000-0000-000063100000}"/>
    <cellStyle name="Salida 6 3" xfId="4077" xr:uid="{00000000-0005-0000-0000-000064100000}"/>
    <cellStyle name="Salida 6 4" xfId="440" xr:uid="{00000000-0005-0000-0000-000065100000}"/>
    <cellStyle name="Salida 6 5" xfId="4115" xr:uid="{00000000-0005-0000-0000-000066100000}"/>
    <cellStyle name="Salida 6 6" xfId="4436" xr:uid="{00000000-0005-0000-0000-000067100000}"/>
    <cellStyle name="Salida 6 7" xfId="3190" xr:uid="{00000000-0005-0000-0000-000068100000}"/>
    <cellStyle name="Salida 6 8" xfId="4447" xr:uid="{00000000-0005-0000-0000-000069100000}"/>
    <cellStyle name="Salida 6 9" xfId="4373" xr:uid="{00000000-0005-0000-0000-00006A100000}"/>
    <cellStyle name="Salida 7" xfId="2974" xr:uid="{00000000-0005-0000-0000-00006B100000}"/>
    <cellStyle name="Salida 7 10" xfId="4574" xr:uid="{00000000-0005-0000-0000-00006C100000}"/>
    <cellStyle name="Salida 7 11" xfId="4748" xr:uid="{00000000-0005-0000-0000-00006D100000}"/>
    <cellStyle name="Salida 7 12" xfId="4686" xr:uid="{00000000-0005-0000-0000-00006E100000}"/>
    <cellStyle name="Salida 7 13" xfId="4587" xr:uid="{00000000-0005-0000-0000-00006F100000}"/>
    <cellStyle name="Salida 7 2" xfId="4140" xr:uid="{00000000-0005-0000-0000-000070100000}"/>
    <cellStyle name="Salida 7 3" xfId="4078" xr:uid="{00000000-0005-0000-0000-000071100000}"/>
    <cellStyle name="Salida 7 4" xfId="474" xr:uid="{00000000-0005-0000-0000-000072100000}"/>
    <cellStyle name="Salida 7 5" xfId="4103" xr:uid="{00000000-0005-0000-0000-000073100000}"/>
    <cellStyle name="Salida 7 6" xfId="4437" xr:uid="{00000000-0005-0000-0000-000074100000}"/>
    <cellStyle name="Salida 7 7" xfId="3189" xr:uid="{00000000-0005-0000-0000-000075100000}"/>
    <cellStyle name="Salida 7 8" xfId="4448" xr:uid="{00000000-0005-0000-0000-000076100000}"/>
    <cellStyle name="Salida 7 9" xfId="4356" xr:uid="{00000000-0005-0000-0000-000077100000}"/>
    <cellStyle name="Salida 8" xfId="2975" xr:uid="{00000000-0005-0000-0000-000078100000}"/>
    <cellStyle name="Salida 8 10" xfId="4575" xr:uid="{00000000-0005-0000-0000-000079100000}"/>
    <cellStyle name="Salida 8 11" xfId="4751" xr:uid="{00000000-0005-0000-0000-00007A100000}"/>
    <cellStyle name="Salida 8 12" xfId="4691" xr:uid="{00000000-0005-0000-0000-00007B100000}"/>
    <cellStyle name="Salida 8 13" xfId="3987" xr:uid="{00000000-0005-0000-0000-00007C100000}"/>
    <cellStyle name="Salida 8 2" xfId="4141" xr:uid="{00000000-0005-0000-0000-00007D100000}"/>
    <cellStyle name="Salida 8 3" xfId="4079" xr:uid="{00000000-0005-0000-0000-00007E100000}"/>
    <cellStyle name="Salida 8 4" xfId="480" xr:uid="{00000000-0005-0000-0000-00007F100000}"/>
    <cellStyle name="Salida 8 5" xfId="4107" xr:uid="{00000000-0005-0000-0000-000080100000}"/>
    <cellStyle name="Salida 8 6" xfId="4438" xr:uid="{00000000-0005-0000-0000-000081100000}"/>
    <cellStyle name="Salida 8 7" xfId="3188" xr:uid="{00000000-0005-0000-0000-000082100000}"/>
    <cellStyle name="Salida 8 8" xfId="4449" xr:uid="{00000000-0005-0000-0000-000083100000}"/>
    <cellStyle name="Salida 8 9" xfId="4364" xr:uid="{00000000-0005-0000-0000-000084100000}"/>
    <cellStyle name="Salida 9" xfId="2976" xr:uid="{00000000-0005-0000-0000-000085100000}"/>
    <cellStyle name="Salida 9 10" xfId="4576" xr:uid="{00000000-0005-0000-0000-000086100000}"/>
    <cellStyle name="Salida 9 11" xfId="4242" xr:uid="{00000000-0005-0000-0000-000087100000}"/>
    <cellStyle name="Salida 9 12" xfId="4461" xr:uid="{00000000-0005-0000-0000-000088100000}"/>
    <cellStyle name="Salida 9 13" xfId="3170" xr:uid="{00000000-0005-0000-0000-000089100000}"/>
    <cellStyle name="Salida 9 2" xfId="4142" xr:uid="{00000000-0005-0000-0000-00008A100000}"/>
    <cellStyle name="Salida 9 3" xfId="4080" xr:uid="{00000000-0005-0000-0000-00008B100000}"/>
    <cellStyle name="Salida 9 4" xfId="514" xr:uid="{00000000-0005-0000-0000-00008C100000}"/>
    <cellStyle name="Salida 9 5" xfId="3209" xr:uid="{00000000-0005-0000-0000-00008D100000}"/>
    <cellStyle name="Salida 9 6" xfId="4439" xr:uid="{00000000-0005-0000-0000-00008E100000}"/>
    <cellStyle name="Salida 9 7" xfId="3187" xr:uid="{00000000-0005-0000-0000-00008F100000}"/>
    <cellStyle name="Salida 9 8" xfId="4450" xr:uid="{00000000-0005-0000-0000-000090100000}"/>
    <cellStyle name="Salida 9 9" xfId="4049" xr:uid="{00000000-0005-0000-0000-000091100000}"/>
    <cellStyle name="Texto de advertencia 10" xfId="2977" xr:uid="{00000000-0005-0000-0000-000092100000}"/>
    <cellStyle name="Texto de advertencia 11" xfId="2978" xr:uid="{00000000-0005-0000-0000-000093100000}"/>
    <cellStyle name="Texto de advertencia 12" xfId="2979" xr:uid="{00000000-0005-0000-0000-000094100000}"/>
    <cellStyle name="Texto de advertencia 13" xfId="2980" xr:uid="{00000000-0005-0000-0000-000095100000}"/>
    <cellStyle name="Texto de advertencia 14" xfId="2981" xr:uid="{00000000-0005-0000-0000-000096100000}"/>
    <cellStyle name="Texto de advertencia 15" xfId="2982" xr:uid="{00000000-0005-0000-0000-000097100000}"/>
    <cellStyle name="Texto de advertencia 16" xfId="2983" xr:uid="{00000000-0005-0000-0000-000098100000}"/>
    <cellStyle name="Texto de advertencia 17" xfId="2984" xr:uid="{00000000-0005-0000-0000-000099100000}"/>
    <cellStyle name="Texto de advertencia 18" xfId="2985" xr:uid="{00000000-0005-0000-0000-00009A100000}"/>
    <cellStyle name="Texto de advertencia 19" xfId="2986" xr:uid="{00000000-0005-0000-0000-00009B100000}"/>
    <cellStyle name="Texto de advertencia 2" xfId="116" xr:uid="{00000000-0005-0000-0000-00009C100000}"/>
    <cellStyle name="Texto de advertencia 20" xfId="2988" xr:uid="{00000000-0005-0000-0000-00009D100000}"/>
    <cellStyle name="Texto de advertencia 21" xfId="2989" xr:uid="{00000000-0005-0000-0000-00009E100000}"/>
    <cellStyle name="Texto de advertencia 3" xfId="245" xr:uid="{00000000-0005-0000-0000-00009F100000}"/>
    <cellStyle name="Texto de advertencia 4" xfId="2991" xr:uid="{00000000-0005-0000-0000-0000A0100000}"/>
    <cellStyle name="Texto de advertencia 5" xfId="2992" xr:uid="{00000000-0005-0000-0000-0000A1100000}"/>
    <cellStyle name="Texto de advertencia 6" xfId="2993" xr:uid="{00000000-0005-0000-0000-0000A2100000}"/>
    <cellStyle name="Texto de advertencia 7" xfId="2994" xr:uid="{00000000-0005-0000-0000-0000A3100000}"/>
    <cellStyle name="Texto de advertencia 8" xfId="2995" xr:uid="{00000000-0005-0000-0000-0000A4100000}"/>
    <cellStyle name="Texto de advertencia 9" xfId="2996" xr:uid="{00000000-0005-0000-0000-0000A5100000}"/>
    <cellStyle name="Texto explicativo 10" xfId="2997" xr:uid="{00000000-0005-0000-0000-0000A6100000}"/>
    <cellStyle name="Texto explicativo 11" xfId="2998" xr:uid="{00000000-0005-0000-0000-0000A7100000}"/>
    <cellStyle name="Texto explicativo 12" xfId="2999" xr:uid="{00000000-0005-0000-0000-0000A8100000}"/>
    <cellStyle name="Texto explicativo 13" xfId="3000" xr:uid="{00000000-0005-0000-0000-0000A9100000}"/>
    <cellStyle name="Texto explicativo 14" xfId="3001" xr:uid="{00000000-0005-0000-0000-0000AA100000}"/>
    <cellStyle name="Texto explicativo 15" xfId="3002" xr:uid="{00000000-0005-0000-0000-0000AB100000}"/>
    <cellStyle name="Texto explicativo 16" xfId="3003" xr:uid="{00000000-0005-0000-0000-0000AC100000}"/>
    <cellStyle name="Texto explicativo 17" xfId="3004" xr:uid="{00000000-0005-0000-0000-0000AD100000}"/>
    <cellStyle name="Texto explicativo 18" xfId="3005" xr:uid="{00000000-0005-0000-0000-0000AE100000}"/>
    <cellStyle name="Texto explicativo 19" xfId="3006" xr:uid="{00000000-0005-0000-0000-0000AF100000}"/>
    <cellStyle name="Texto explicativo 2" xfId="117" xr:uid="{00000000-0005-0000-0000-0000B0100000}"/>
    <cellStyle name="Texto explicativo 20" xfId="3008" xr:uid="{00000000-0005-0000-0000-0000B1100000}"/>
    <cellStyle name="Texto explicativo 21" xfId="3009" xr:uid="{00000000-0005-0000-0000-0000B2100000}"/>
    <cellStyle name="Texto explicativo 3" xfId="246" xr:uid="{00000000-0005-0000-0000-0000B3100000}"/>
    <cellStyle name="Texto explicativo 4" xfId="3011" xr:uid="{00000000-0005-0000-0000-0000B4100000}"/>
    <cellStyle name="Texto explicativo 5" xfId="3012" xr:uid="{00000000-0005-0000-0000-0000B5100000}"/>
    <cellStyle name="Texto explicativo 6" xfId="3013" xr:uid="{00000000-0005-0000-0000-0000B6100000}"/>
    <cellStyle name="Texto explicativo 7" xfId="3014" xr:uid="{00000000-0005-0000-0000-0000B7100000}"/>
    <cellStyle name="Texto explicativo 8" xfId="3015" xr:uid="{00000000-0005-0000-0000-0000B8100000}"/>
    <cellStyle name="Texto explicativo 9" xfId="3016" xr:uid="{00000000-0005-0000-0000-0000B9100000}"/>
    <cellStyle name="Title" xfId="3017" xr:uid="{00000000-0005-0000-0000-0000BA100000}"/>
    <cellStyle name="TITULO" xfId="3018" xr:uid="{00000000-0005-0000-0000-0000BB100000}"/>
    <cellStyle name="Título 1 10" xfId="3019" xr:uid="{00000000-0005-0000-0000-0000BC100000}"/>
    <cellStyle name="Título 1 11" xfId="3020" xr:uid="{00000000-0005-0000-0000-0000BD100000}"/>
    <cellStyle name="Título 1 12" xfId="3021" xr:uid="{00000000-0005-0000-0000-0000BE100000}"/>
    <cellStyle name="Título 1 13" xfId="3022" xr:uid="{00000000-0005-0000-0000-0000BF100000}"/>
    <cellStyle name="Título 1 14" xfId="3023" xr:uid="{00000000-0005-0000-0000-0000C0100000}"/>
    <cellStyle name="Título 1 15" xfId="3024" xr:uid="{00000000-0005-0000-0000-0000C1100000}"/>
    <cellStyle name="Título 1 16" xfId="3025" xr:uid="{00000000-0005-0000-0000-0000C2100000}"/>
    <cellStyle name="Título 1 17" xfId="3026" xr:uid="{00000000-0005-0000-0000-0000C3100000}"/>
    <cellStyle name="Título 1 18" xfId="3027" xr:uid="{00000000-0005-0000-0000-0000C4100000}"/>
    <cellStyle name="Título 1 19" xfId="3028" xr:uid="{00000000-0005-0000-0000-0000C5100000}"/>
    <cellStyle name="Título 1 2" xfId="118" xr:uid="{00000000-0005-0000-0000-0000C6100000}"/>
    <cellStyle name="Título 1 20" xfId="3029" xr:uid="{00000000-0005-0000-0000-0000C7100000}"/>
    <cellStyle name="Título 1 21" xfId="3030" xr:uid="{00000000-0005-0000-0000-0000C8100000}"/>
    <cellStyle name="Título 1 3" xfId="247" xr:uid="{00000000-0005-0000-0000-0000C9100000}"/>
    <cellStyle name="Título 1 4" xfId="3031" xr:uid="{00000000-0005-0000-0000-0000CA100000}"/>
    <cellStyle name="Título 1 5" xfId="3032" xr:uid="{00000000-0005-0000-0000-0000CB100000}"/>
    <cellStyle name="Título 1 6" xfId="3033" xr:uid="{00000000-0005-0000-0000-0000CC100000}"/>
    <cellStyle name="Título 1 7" xfId="3034" xr:uid="{00000000-0005-0000-0000-0000CD100000}"/>
    <cellStyle name="Título 1 8" xfId="3035" xr:uid="{00000000-0005-0000-0000-0000CE100000}"/>
    <cellStyle name="Título 1 9" xfId="3036" xr:uid="{00000000-0005-0000-0000-0000CF100000}"/>
    <cellStyle name="Título 10" xfId="3037" xr:uid="{00000000-0005-0000-0000-0000D0100000}"/>
    <cellStyle name="Título 11" xfId="3038" xr:uid="{00000000-0005-0000-0000-0000D1100000}"/>
    <cellStyle name="Título 12" xfId="3039" xr:uid="{00000000-0005-0000-0000-0000D2100000}"/>
    <cellStyle name="Título 13" xfId="3040" xr:uid="{00000000-0005-0000-0000-0000D3100000}"/>
    <cellStyle name="Título 14" xfId="3041" xr:uid="{00000000-0005-0000-0000-0000D4100000}"/>
    <cellStyle name="Título 15" xfId="3042" xr:uid="{00000000-0005-0000-0000-0000D5100000}"/>
    <cellStyle name="Título 16" xfId="3043" xr:uid="{00000000-0005-0000-0000-0000D6100000}"/>
    <cellStyle name="Título 17" xfId="3044" xr:uid="{00000000-0005-0000-0000-0000D7100000}"/>
    <cellStyle name="Título 18" xfId="3045" xr:uid="{00000000-0005-0000-0000-0000D8100000}"/>
    <cellStyle name="Título 19" xfId="3046" xr:uid="{00000000-0005-0000-0000-0000D9100000}"/>
    <cellStyle name="Título 2 10" xfId="3047" xr:uid="{00000000-0005-0000-0000-0000DA100000}"/>
    <cellStyle name="Título 2 11" xfId="3048" xr:uid="{00000000-0005-0000-0000-0000DB100000}"/>
    <cellStyle name="Título 2 12" xfId="3049" xr:uid="{00000000-0005-0000-0000-0000DC100000}"/>
    <cellStyle name="Título 2 13" xfId="3050" xr:uid="{00000000-0005-0000-0000-0000DD100000}"/>
    <cellStyle name="Título 2 14" xfId="3051" xr:uid="{00000000-0005-0000-0000-0000DE100000}"/>
    <cellStyle name="Título 2 15" xfId="3052" xr:uid="{00000000-0005-0000-0000-0000DF100000}"/>
    <cellStyle name="Título 2 16" xfId="3053" xr:uid="{00000000-0005-0000-0000-0000E0100000}"/>
    <cellStyle name="Título 2 17" xfId="3054" xr:uid="{00000000-0005-0000-0000-0000E1100000}"/>
    <cellStyle name="Título 2 18" xfId="3055" xr:uid="{00000000-0005-0000-0000-0000E2100000}"/>
    <cellStyle name="Título 2 19" xfId="3056" xr:uid="{00000000-0005-0000-0000-0000E3100000}"/>
    <cellStyle name="Título 2 2" xfId="119" xr:uid="{00000000-0005-0000-0000-0000E4100000}"/>
    <cellStyle name="Título 2 20" xfId="3057" xr:uid="{00000000-0005-0000-0000-0000E5100000}"/>
    <cellStyle name="Título 2 21" xfId="3058" xr:uid="{00000000-0005-0000-0000-0000E6100000}"/>
    <cellStyle name="Título 2 3" xfId="248" xr:uid="{00000000-0005-0000-0000-0000E7100000}"/>
    <cellStyle name="Título 2 4" xfId="3059" xr:uid="{00000000-0005-0000-0000-0000E8100000}"/>
    <cellStyle name="Título 2 5" xfId="3060" xr:uid="{00000000-0005-0000-0000-0000E9100000}"/>
    <cellStyle name="Título 2 6" xfId="3061" xr:uid="{00000000-0005-0000-0000-0000EA100000}"/>
    <cellStyle name="Título 2 7" xfId="3062" xr:uid="{00000000-0005-0000-0000-0000EB100000}"/>
    <cellStyle name="Título 2 8" xfId="3063" xr:uid="{00000000-0005-0000-0000-0000EC100000}"/>
    <cellStyle name="Título 2 9" xfId="3064" xr:uid="{00000000-0005-0000-0000-0000ED100000}"/>
    <cellStyle name="Título 20" xfId="3065" xr:uid="{00000000-0005-0000-0000-0000EE100000}"/>
    <cellStyle name="Título 21" xfId="3066" xr:uid="{00000000-0005-0000-0000-0000EF100000}"/>
    <cellStyle name="Título 22" xfId="3067" xr:uid="{00000000-0005-0000-0000-0000F0100000}"/>
    <cellStyle name="Título 23" xfId="3068" xr:uid="{00000000-0005-0000-0000-0000F1100000}"/>
    <cellStyle name="Título 3 10" xfId="3069" xr:uid="{00000000-0005-0000-0000-0000F2100000}"/>
    <cellStyle name="Título 3 10 2" xfId="4285" xr:uid="{00000000-0005-0000-0000-0000F3100000}"/>
    <cellStyle name="Título 3 10 3" xfId="4499" xr:uid="{00000000-0005-0000-0000-0000F4100000}"/>
    <cellStyle name="Título 3 10 4" xfId="4590" xr:uid="{00000000-0005-0000-0000-0000F5100000}"/>
    <cellStyle name="Título 3 10 5" xfId="4753" xr:uid="{00000000-0005-0000-0000-0000F6100000}"/>
    <cellStyle name="Título 3 10 6" xfId="4799" xr:uid="{00000000-0005-0000-0000-0000F7100000}"/>
    <cellStyle name="Título 3 10 7" xfId="4050" xr:uid="{00000000-0005-0000-0000-0000F8100000}"/>
    <cellStyle name="Título 3 10 8" xfId="4967" xr:uid="{00000000-0005-0000-0000-0000F9100000}"/>
    <cellStyle name="Título 3 11" xfId="3070" xr:uid="{00000000-0005-0000-0000-0000FA100000}"/>
    <cellStyle name="Título 3 11 2" xfId="4286" xr:uid="{00000000-0005-0000-0000-0000FB100000}"/>
    <cellStyle name="Título 3 11 3" xfId="4500" xr:uid="{00000000-0005-0000-0000-0000FC100000}"/>
    <cellStyle name="Título 3 11 4" xfId="4591" xr:uid="{00000000-0005-0000-0000-0000FD100000}"/>
    <cellStyle name="Título 3 11 5" xfId="4754" xr:uid="{00000000-0005-0000-0000-0000FE100000}"/>
    <cellStyle name="Título 3 11 6" xfId="4800" xr:uid="{00000000-0005-0000-0000-0000FF100000}"/>
    <cellStyle name="Título 3 11 7" xfId="4051" xr:uid="{00000000-0005-0000-0000-000000110000}"/>
    <cellStyle name="Título 3 11 8" xfId="4968" xr:uid="{00000000-0005-0000-0000-000001110000}"/>
    <cellStyle name="Título 3 12" xfId="3071" xr:uid="{00000000-0005-0000-0000-000002110000}"/>
    <cellStyle name="Título 3 12 2" xfId="4287" xr:uid="{00000000-0005-0000-0000-000003110000}"/>
    <cellStyle name="Título 3 12 3" xfId="4501" xr:uid="{00000000-0005-0000-0000-000004110000}"/>
    <cellStyle name="Título 3 12 4" xfId="4592" xr:uid="{00000000-0005-0000-0000-000005110000}"/>
    <cellStyle name="Título 3 12 5" xfId="4755" xr:uid="{00000000-0005-0000-0000-000006110000}"/>
    <cellStyle name="Título 3 12 6" xfId="4801" xr:uid="{00000000-0005-0000-0000-000007110000}"/>
    <cellStyle name="Título 3 12 7" xfId="4052" xr:uid="{00000000-0005-0000-0000-000008110000}"/>
    <cellStyle name="Título 3 12 8" xfId="4969" xr:uid="{00000000-0005-0000-0000-000009110000}"/>
    <cellStyle name="Título 3 13" xfId="3072" xr:uid="{00000000-0005-0000-0000-00000A110000}"/>
    <cellStyle name="Título 3 13 2" xfId="4288" xr:uid="{00000000-0005-0000-0000-00000B110000}"/>
    <cellStyle name="Título 3 13 3" xfId="4502" xr:uid="{00000000-0005-0000-0000-00000C110000}"/>
    <cellStyle name="Título 3 13 4" xfId="4593" xr:uid="{00000000-0005-0000-0000-00000D110000}"/>
    <cellStyle name="Título 3 13 5" xfId="4756" xr:uid="{00000000-0005-0000-0000-00000E110000}"/>
    <cellStyle name="Título 3 13 6" xfId="4802" xr:uid="{00000000-0005-0000-0000-00000F110000}"/>
    <cellStyle name="Título 3 13 7" xfId="4053" xr:uid="{00000000-0005-0000-0000-000010110000}"/>
    <cellStyle name="Título 3 13 8" xfId="4970" xr:uid="{00000000-0005-0000-0000-000011110000}"/>
    <cellStyle name="Título 3 14" xfId="3073" xr:uid="{00000000-0005-0000-0000-000012110000}"/>
    <cellStyle name="Título 3 14 2" xfId="4289" xr:uid="{00000000-0005-0000-0000-000013110000}"/>
    <cellStyle name="Título 3 14 3" xfId="4503" xr:uid="{00000000-0005-0000-0000-000014110000}"/>
    <cellStyle name="Título 3 14 4" xfId="4594" xr:uid="{00000000-0005-0000-0000-000015110000}"/>
    <cellStyle name="Título 3 14 5" xfId="4757" xr:uid="{00000000-0005-0000-0000-000016110000}"/>
    <cellStyle name="Título 3 14 6" xfId="4803" xr:uid="{00000000-0005-0000-0000-000017110000}"/>
    <cellStyle name="Título 3 14 7" xfId="4054" xr:uid="{00000000-0005-0000-0000-000018110000}"/>
    <cellStyle name="Título 3 14 8" xfId="4971" xr:uid="{00000000-0005-0000-0000-000019110000}"/>
    <cellStyle name="Título 3 15" xfId="3074" xr:uid="{00000000-0005-0000-0000-00001A110000}"/>
    <cellStyle name="Título 3 15 2" xfId="4290" xr:uid="{00000000-0005-0000-0000-00001B110000}"/>
    <cellStyle name="Título 3 15 3" xfId="4504" xr:uid="{00000000-0005-0000-0000-00001C110000}"/>
    <cellStyle name="Título 3 15 4" xfId="4595" xr:uid="{00000000-0005-0000-0000-00001D110000}"/>
    <cellStyle name="Título 3 15 5" xfId="4758" xr:uid="{00000000-0005-0000-0000-00001E110000}"/>
    <cellStyle name="Título 3 15 6" xfId="4804" xr:uid="{00000000-0005-0000-0000-00001F110000}"/>
    <cellStyle name="Título 3 15 7" xfId="4282" xr:uid="{00000000-0005-0000-0000-000020110000}"/>
    <cellStyle name="Título 3 15 8" xfId="4972" xr:uid="{00000000-0005-0000-0000-000021110000}"/>
    <cellStyle name="Título 3 16" xfId="3075" xr:uid="{00000000-0005-0000-0000-000022110000}"/>
    <cellStyle name="Título 3 16 2" xfId="4291" xr:uid="{00000000-0005-0000-0000-000023110000}"/>
    <cellStyle name="Título 3 16 3" xfId="4505" xr:uid="{00000000-0005-0000-0000-000024110000}"/>
    <cellStyle name="Título 3 16 4" xfId="4596" xr:uid="{00000000-0005-0000-0000-000025110000}"/>
    <cellStyle name="Título 3 16 5" xfId="4759" xr:uid="{00000000-0005-0000-0000-000026110000}"/>
    <cellStyle name="Título 3 16 6" xfId="4805" xr:uid="{00000000-0005-0000-0000-000027110000}"/>
    <cellStyle name="Título 3 16 7" xfId="4266" xr:uid="{00000000-0005-0000-0000-000028110000}"/>
    <cellStyle name="Título 3 16 8" xfId="4973" xr:uid="{00000000-0005-0000-0000-000029110000}"/>
    <cellStyle name="Título 3 17" xfId="3076" xr:uid="{00000000-0005-0000-0000-00002A110000}"/>
    <cellStyle name="Título 3 17 2" xfId="4292" xr:uid="{00000000-0005-0000-0000-00002B110000}"/>
    <cellStyle name="Título 3 17 3" xfId="4506" xr:uid="{00000000-0005-0000-0000-00002C110000}"/>
    <cellStyle name="Título 3 17 4" xfId="4597" xr:uid="{00000000-0005-0000-0000-00002D110000}"/>
    <cellStyle name="Título 3 17 5" xfId="4760" xr:uid="{00000000-0005-0000-0000-00002E110000}"/>
    <cellStyle name="Título 3 17 6" xfId="4806" xr:uid="{00000000-0005-0000-0000-00002F110000}"/>
    <cellStyle name="Título 3 17 7" xfId="4273" xr:uid="{00000000-0005-0000-0000-000030110000}"/>
    <cellStyle name="Título 3 17 8" xfId="4974" xr:uid="{00000000-0005-0000-0000-000031110000}"/>
    <cellStyle name="Título 3 18" xfId="3077" xr:uid="{00000000-0005-0000-0000-000032110000}"/>
    <cellStyle name="Título 3 18 2" xfId="4293" xr:uid="{00000000-0005-0000-0000-000033110000}"/>
    <cellStyle name="Título 3 18 3" xfId="4507" xr:uid="{00000000-0005-0000-0000-000034110000}"/>
    <cellStyle name="Título 3 18 4" xfId="4598" xr:uid="{00000000-0005-0000-0000-000035110000}"/>
    <cellStyle name="Título 3 18 5" xfId="4761" xr:uid="{00000000-0005-0000-0000-000036110000}"/>
    <cellStyle name="Título 3 18 6" xfId="4807" xr:uid="{00000000-0005-0000-0000-000037110000}"/>
    <cellStyle name="Título 3 18 7" xfId="4055" xr:uid="{00000000-0005-0000-0000-000038110000}"/>
    <cellStyle name="Título 3 18 8" xfId="4975" xr:uid="{00000000-0005-0000-0000-000039110000}"/>
    <cellStyle name="Título 3 19" xfId="3078" xr:uid="{00000000-0005-0000-0000-00003A110000}"/>
    <cellStyle name="Título 3 19 2" xfId="4294" xr:uid="{00000000-0005-0000-0000-00003B110000}"/>
    <cellStyle name="Título 3 19 3" xfId="4508" xr:uid="{00000000-0005-0000-0000-00003C110000}"/>
    <cellStyle name="Título 3 19 4" xfId="4599" xr:uid="{00000000-0005-0000-0000-00003D110000}"/>
    <cellStyle name="Título 3 19 5" xfId="4762" xr:uid="{00000000-0005-0000-0000-00003E110000}"/>
    <cellStyle name="Título 3 19 6" xfId="4808" xr:uid="{00000000-0005-0000-0000-00003F110000}"/>
    <cellStyle name="Título 3 19 7" xfId="4372" xr:uid="{00000000-0005-0000-0000-000040110000}"/>
    <cellStyle name="Título 3 19 8" xfId="4976" xr:uid="{00000000-0005-0000-0000-000041110000}"/>
    <cellStyle name="Título 3 2" xfId="120" xr:uid="{00000000-0005-0000-0000-000042110000}"/>
    <cellStyle name="Título 3 2 2" xfId="4295" xr:uid="{00000000-0005-0000-0000-000043110000}"/>
    <cellStyle name="Título 3 2 3" xfId="4509" xr:uid="{00000000-0005-0000-0000-000044110000}"/>
    <cellStyle name="Título 3 2 4" xfId="4600" xr:uid="{00000000-0005-0000-0000-000045110000}"/>
    <cellStyle name="Título 3 2 5" xfId="4763" xr:uid="{00000000-0005-0000-0000-000046110000}"/>
    <cellStyle name="Título 3 2 6" xfId="4809" xr:uid="{00000000-0005-0000-0000-000047110000}"/>
    <cellStyle name="Título 3 2 7" xfId="4056" xr:uid="{00000000-0005-0000-0000-000048110000}"/>
    <cellStyle name="Título 3 2 8" xfId="4977" xr:uid="{00000000-0005-0000-0000-000049110000}"/>
    <cellStyle name="Título 3 20" xfId="3079" xr:uid="{00000000-0005-0000-0000-00004A110000}"/>
    <cellStyle name="Título 3 20 2" xfId="4296" xr:uid="{00000000-0005-0000-0000-00004B110000}"/>
    <cellStyle name="Título 3 20 3" xfId="4510" xr:uid="{00000000-0005-0000-0000-00004C110000}"/>
    <cellStyle name="Título 3 20 4" xfId="4601" xr:uid="{00000000-0005-0000-0000-00004D110000}"/>
    <cellStyle name="Título 3 20 5" xfId="4764" xr:uid="{00000000-0005-0000-0000-00004E110000}"/>
    <cellStyle name="Título 3 20 6" xfId="4810" xr:uid="{00000000-0005-0000-0000-00004F110000}"/>
    <cellStyle name="Título 3 20 7" xfId="4057" xr:uid="{00000000-0005-0000-0000-000050110000}"/>
    <cellStyle name="Título 3 20 8" xfId="4978" xr:uid="{00000000-0005-0000-0000-000051110000}"/>
    <cellStyle name="Título 3 21" xfId="3080" xr:uid="{00000000-0005-0000-0000-000052110000}"/>
    <cellStyle name="Título 3 21 2" xfId="4297" xr:uid="{00000000-0005-0000-0000-000053110000}"/>
    <cellStyle name="Título 3 21 3" xfId="4511" xr:uid="{00000000-0005-0000-0000-000054110000}"/>
    <cellStyle name="Título 3 21 4" xfId="4602" xr:uid="{00000000-0005-0000-0000-000055110000}"/>
    <cellStyle name="Título 3 21 5" xfId="4765" xr:uid="{00000000-0005-0000-0000-000056110000}"/>
    <cellStyle name="Título 3 21 6" xfId="4811" xr:uid="{00000000-0005-0000-0000-000057110000}"/>
    <cellStyle name="Título 3 21 7" xfId="4058" xr:uid="{00000000-0005-0000-0000-000058110000}"/>
    <cellStyle name="Título 3 21 8" xfId="4979" xr:uid="{00000000-0005-0000-0000-000059110000}"/>
    <cellStyle name="Título 3 3" xfId="249" xr:uid="{00000000-0005-0000-0000-00005A110000}"/>
    <cellStyle name="Título 3 3 2" xfId="4298" xr:uid="{00000000-0005-0000-0000-00005B110000}"/>
    <cellStyle name="Título 3 3 3" xfId="4512" xr:uid="{00000000-0005-0000-0000-00005C110000}"/>
    <cellStyle name="Título 3 3 4" xfId="4603" xr:uid="{00000000-0005-0000-0000-00005D110000}"/>
    <cellStyle name="Título 3 3 5" xfId="4766" xr:uid="{00000000-0005-0000-0000-00005E110000}"/>
    <cellStyle name="Título 3 3 6" xfId="4812" xr:uid="{00000000-0005-0000-0000-00005F110000}"/>
    <cellStyle name="Título 3 3 7" xfId="4864" xr:uid="{00000000-0005-0000-0000-000060110000}"/>
    <cellStyle name="Título 3 3 8" xfId="4980" xr:uid="{00000000-0005-0000-0000-000061110000}"/>
    <cellStyle name="Título 3 4" xfId="3081" xr:uid="{00000000-0005-0000-0000-000062110000}"/>
    <cellStyle name="Título 3 4 2" xfId="4299" xr:uid="{00000000-0005-0000-0000-000063110000}"/>
    <cellStyle name="Título 3 4 3" xfId="4513" xr:uid="{00000000-0005-0000-0000-000064110000}"/>
    <cellStyle name="Título 3 4 4" xfId="4604" xr:uid="{00000000-0005-0000-0000-000065110000}"/>
    <cellStyle name="Título 3 4 5" xfId="4767" xr:uid="{00000000-0005-0000-0000-000066110000}"/>
    <cellStyle name="Título 3 4 6" xfId="4813" xr:uid="{00000000-0005-0000-0000-000067110000}"/>
    <cellStyle name="Título 3 4 7" xfId="4865" xr:uid="{00000000-0005-0000-0000-000068110000}"/>
    <cellStyle name="Título 3 4 8" xfId="4981" xr:uid="{00000000-0005-0000-0000-000069110000}"/>
    <cellStyle name="Título 3 5" xfId="3082" xr:uid="{00000000-0005-0000-0000-00006A110000}"/>
    <cellStyle name="Título 3 5 2" xfId="4300" xr:uid="{00000000-0005-0000-0000-00006B110000}"/>
    <cellStyle name="Título 3 5 3" xfId="4514" xr:uid="{00000000-0005-0000-0000-00006C110000}"/>
    <cellStyle name="Título 3 5 4" xfId="4605" xr:uid="{00000000-0005-0000-0000-00006D110000}"/>
    <cellStyle name="Título 3 5 5" xfId="4768" xr:uid="{00000000-0005-0000-0000-00006E110000}"/>
    <cellStyle name="Título 3 5 6" xfId="4814" xr:uid="{00000000-0005-0000-0000-00006F110000}"/>
    <cellStyle name="Título 3 5 7" xfId="4866" xr:uid="{00000000-0005-0000-0000-000070110000}"/>
    <cellStyle name="Título 3 5 8" xfId="4982" xr:uid="{00000000-0005-0000-0000-000071110000}"/>
    <cellStyle name="Título 3 6" xfId="3083" xr:uid="{00000000-0005-0000-0000-000072110000}"/>
    <cellStyle name="Título 3 6 2" xfId="4301" xr:uid="{00000000-0005-0000-0000-000073110000}"/>
    <cellStyle name="Título 3 6 3" xfId="4515" xr:uid="{00000000-0005-0000-0000-000074110000}"/>
    <cellStyle name="Título 3 6 4" xfId="4606" xr:uid="{00000000-0005-0000-0000-000075110000}"/>
    <cellStyle name="Título 3 6 5" xfId="4769" xr:uid="{00000000-0005-0000-0000-000076110000}"/>
    <cellStyle name="Título 3 6 6" xfId="4815" xr:uid="{00000000-0005-0000-0000-000077110000}"/>
    <cellStyle name="Título 3 6 7" xfId="4867" xr:uid="{00000000-0005-0000-0000-000078110000}"/>
    <cellStyle name="Título 3 6 8" xfId="4983" xr:uid="{00000000-0005-0000-0000-000079110000}"/>
    <cellStyle name="Título 3 7" xfId="3084" xr:uid="{00000000-0005-0000-0000-00007A110000}"/>
    <cellStyle name="Título 3 7 2" xfId="4302" xr:uid="{00000000-0005-0000-0000-00007B110000}"/>
    <cellStyle name="Título 3 7 3" xfId="4516" xr:uid="{00000000-0005-0000-0000-00007C110000}"/>
    <cellStyle name="Título 3 7 4" xfId="4607" xr:uid="{00000000-0005-0000-0000-00007D110000}"/>
    <cellStyle name="Título 3 7 5" xfId="4770" xr:uid="{00000000-0005-0000-0000-00007E110000}"/>
    <cellStyle name="Título 3 7 6" xfId="4816" xr:uid="{00000000-0005-0000-0000-00007F110000}"/>
    <cellStyle name="Título 3 7 7" xfId="4868" xr:uid="{00000000-0005-0000-0000-000080110000}"/>
    <cellStyle name="Título 3 7 8" xfId="4984" xr:uid="{00000000-0005-0000-0000-000081110000}"/>
    <cellStyle name="Título 3 8" xfId="3085" xr:uid="{00000000-0005-0000-0000-000082110000}"/>
    <cellStyle name="Título 3 8 2" xfId="4303" xr:uid="{00000000-0005-0000-0000-000083110000}"/>
    <cellStyle name="Título 3 8 3" xfId="4517" xr:uid="{00000000-0005-0000-0000-000084110000}"/>
    <cellStyle name="Título 3 8 4" xfId="4608" xr:uid="{00000000-0005-0000-0000-000085110000}"/>
    <cellStyle name="Título 3 8 5" xfId="4771" xr:uid="{00000000-0005-0000-0000-000086110000}"/>
    <cellStyle name="Título 3 8 6" xfId="4817" xr:uid="{00000000-0005-0000-0000-000087110000}"/>
    <cellStyle name="Título 3 8 7" xfId="4869" xr:uid="{00000000-0005-0000-0000-000088110000}"/>
    <cellStyle name="Título 3 8 8" xfId="4985" xr:uid="{00000000-0005-0000-0000-000089110000}"/>
    <cellStyle name="Título 3 9" xfId="3086" xr:uid="{00000000-0005-0000-0000-00008A110000}"/>
    <cellStyle name="Título 3 9 2" xfId="4304" xr:uid="{00000000-0005-0000-0000-00008B110000}"/>
    <cellStyle name="Título 3 9 3" xfId="4518" xr:uid="{00000000-0005-0000-0000-00008C110000}"/>
    <cellStyle name="Título 3 9 4" xfId="4609" xr:uid="{00000000-0005-0000-0000-00008D110000}"/>
    <cellStyle name="Título 3 9 5" xfId="4772" xr:uid="{00000000-0005-0000-0000-00008E110000}"/>
    <cellStyle name="Título 3 9 6" xfId="4818" xr:uid="{00000000-0005-0000-0000-00008F110000}"/>
    <cellStyle name="Título 3 9 7" xfId="4870" xr:uid="{00000000-0005-0000-0000-000090110000}"/>
    <cellStyle name="Título 3 9 8" xfId="4986" xr:uid="{00000000-0005-0000-0000-000091110000}"/>
    <cellStyle name="Título 4" xfId="121" xr:uid="{00000000-0005-0000-0000-000092110000}"/>
    <cellStyle name="Título 5" xfId="250" xr:uid="{00000000-0005-0000-0000-000093110000}"/>
    <cellStyle name="Título 6" xfId="3087" xr:uid="{00000000-0005-0000-0000-000094110000}"/>
    <cellStyle name="Título 7" xfId="3088" xr:uid="{00000000-0005-0000-0000-000095110000}"/>
    <cellStyle name="Título 8" xfId="3089" xr:uid="{00000000-0005-0000-0000-000096110000}"/>
    <cellStyle name="Título 9" xfId="3090" xr:uid="{00000000-0005-0000-0000-000097110000}"/>
    <cellStyle name="Título de hoja" xfId="3091" xr:uid="{00000000-0005-0000-0000-000098110000}"/>
    <cellStyle name="Total" xfId="122" builtinId="25" customBuiltin="1"/>
    <cellStyle name="Total 10" xfId="3092" xr:uid="{00000000-0005-0000-0000-00009A110000}"/>
    <cellStyle name="Total 10 10" xfId="4452" xr:uid="{00000000-0005-0000-0000-00009B110000}"/>
    <cellStyle name="Total 10 11" xfId="4823" xr:uid="{00000000-0005-0000-0000-00009C110000}"/>
    <cellStyle name="Total 10 12" xfId="4871" xr:uid="{00000000-0005-0000-0000-00009D110000}"/>
    <cellStyle name="Total 10 13" xfId="4926" xr:uid="{00000000-0005-0000-0000-00009E110000}"/>
    <cellStyle name="Total 10 14" xfId="4988" xr:uid="{00000000-0005-0000-0000-00009F110000}"/>
    <cellStyle name="Total 10 2" xfId="3093" xr:uid="{00000000-0005-0000-0000-0000A0110000}"/>
    <cellStyle name="Total 10 2 10" xfId="4824" xr:uid="{00000000-0005-0000-0000-0000A1110000}"/>
    <cellStyle name="Total 10 2 11" xfId="4872" xr:uid="{00000000-0005-0000-0000-0000A2110000}"/>
    <cellStyle name="Total 10 2 12" xfId="4927" xr:uid="{00000000-0005-0000-0000-0000A3110000}"/>
    <cellStyle name="Total 10 2 13" xfId="4989" xr:uid="{00000000-0005-0000-0000-0000A4110000}"/>
    <cellStyle name="Total 10 2 2" xfId="4199" xr:uid="{00000000-0005-0000-0000-0000A5110000}"/>
    <cellStyle name="Total 10 2 3" xfId="4149" xr:uid="{00000000-0005-0000-0000-0000A6110000}"/>
    <cellStyle name="Total 10 2 4" xfId="4390" xr:uid="{00000000-0005-0000-0000-0000A7110000}"/>
    <cellStyle name="Total 10 2 5" xfId="3160" xr:uid="{00000000-0005-0000-0000-0000A8110000}"/>
    <cellStyle name="Total 10 2 6" xfId="4520" xr:uid="{00000000-0005-0000-0000-0000A9110000}"/>
    <cellStyle name="Total 10 2 7" xfId="4611" xr:uid="{00000000-0005-0000-0000-0000AA110000}"/>
    <cellStyle name="Total 10 2 8" xfId="4702" xr:uid="{00000000-0005-0000-0000-0000AB110000}"/>
    <cellStyle name="Total 10 2 9" xfId="4453" xr:uid="{00000000-0005-0000-0000-0000AC110000}"/>
    <cellStyle name="Total 10 3" xfId="4198" xr:uid="{00000000-0005-0000-0000-0000AD110000}"/>
    <cellStyle name="Total 10 4" xfId="4148" xr:uid="{00000000-0005-0000-0000-0000AE110000}"/>
    <cellStyle name="Total 10 5" xfId="4389" xr:uid="{00000000-0005-0000-0000-0000AF110000}"/>
    <cellStyle name="Total 10 6" xfId="3161" xr:uid="{00000000-0005-0000-0000-0000B0110000}"/>
    <cellStyle name="Total 10 7" xfId="4519" xr:uid="{00000000-0005-0000-0000-0000B1110000}"/>
    <cellStyle name="Total 10 8" xfId="4610" xr:uid="{00000000-0005-0000-0000-0000B2110000}"/>
    <cellStyle name="Total 10 9" xfId="4701" xr:uid="{00000000-0005-0000-0000-0000B3110000}"/>
    <cellStyle name="Total 11" xfId="3094" xr:uid="{00000000-0005-0000-0000-0000B4110000}"/>
    <cellStyle name="Total 11 10" xfId="4454" xr:uid="{00000000-0005-0000-0000-0000B5110000}"/>
    <cellStyle name="Total 11 11" xfId="4825" xr:uid="{00000000-0005-0000-0000-0000B6110000}"/>
    <cellStyle name="Total 11 12" xfId="4873" xr:uid="{00000000-0005-0000-0000-0000B7110000}"/>
    <cellStyle name="Total 11 13" xfId="4928" xr:uid="{00000000-0005-0000-0000-0000B8110000}"/>
    <cellStyle name="Total 11 14" xfId="4990" xr:uid="{00000000-0005-0000-0000-0000B9110000}"/>
    <cellStyle name="Total 11 2" xfId="3095" xr:uid="{00000000-0005-0000-0000-0000BA110000}"/>
    <cellStyle name="Total 11 2 10" xfId="4826" xr:uid="{00000000-0005-0000-0000-0000BB110000}"/>
    <cellStyle name="Total 11 2 11" xfId="4874" xr:uid="{00000000-0005-0000-0000-0000BC110000}"/>
    <cellStyle name="Total 11 2 12" xfId="4929" xr:uid="{00000000-0005-0000-0000-0000BD110000}"/>
    <cellStyle name="Total 11 2 13" xfId="4991" xr:uid="{00000000-0005-0000-0000-0000BE110000}"/>
    <cellStyle name="Total 11 2 2" xfId="4201" xr:uid="{00000000-0005-0000-0000-0000BF110000}"/>
    <cellStyle name="Total 11 2 3" xfId="4151" xr:uid="{00000000-0005-0000-0000-0000C0110000}"/>
    <cellStyle name="Total 11 2 4" xfId="4392" xr:uid="{00000000-0005-0000-0000-0000C1110000}"/>
    <cellStyle name="Total 11 2 5" xfId="3158" xr:uid="{00000000-0005-0000-0000-0000C2110000}"/>
    <cellStyle name="Total 11 2 6" xfId="4522" xr:uid="{00000000-0005-0000-0000-0000C3110000}"/>
    <cellStyle name="Total 11 2 7" xfId="4613" xr:uid="{00000000-0005-0000-0000-0000C4110000}"/>
    <cellStyle name="Total 11 2 8" xfId="4704" xr:uid="{00000000-0005-0000-0000-0000C5110000}"/>
    <cellStyle name="Total 11 2 9" xfId="4455" xr:uid="{00000000-0005-0000-0000-0000C6110000}"/>
    <cellStyle name="Total 11 3" xfId="4200" xr:uid="{00000000-0005-0000-0000-0000C7110000}"/>
    <cellStyle name="Total 11 4" xfId="4150" xr:uid="{00000000-0005-0000-0000-0000C8110000}"/>
    <cellStyle name="Total 11 5" xfId="4391" xr:uid="{00000000-0005-0000-0000-0000C9110000}"/>
    <cellStyle name="Total 11 6" xfId="3159" xr:uid="{00000000-0005-0000-0000-0000CA110000}"/>
    <cellStyle name="Total 11 7" xfId="4521" xr:uid="{00000000-0005-0000-0000-0000CB110000}"/>
    <cellStyle name="Total 11 8" xfId="4612" xr:uid="{00000000-0005-0000-0000-0000CC110000}"/>
    <cellStyle name="Total 11 9" xfId="4703" xr:uid="{00000000-0005-0000-0000-0000CD110000}"/>
    <cellStyle name="Total 12" xfId="3096" xr:uid="{00000000-0005-0000-0000-0000CE110000}"/>
    <cellStyle name="Total 12 10" xfId="4653" xr:uid="{00000000-0005-0000-0000-0000CF110000}"/>
    <cellStyle name="Total 12 11" xfId="4827" xr:uid="{00000000-0005-0000-0000-0000D0110000}"/>
    <cellStyle name="Total 12 12" xfId="4875" xr:uid="{00000000-0005-0000-0000-0000D1110000}"/>
    <cellStyle name="Total 12 13" xfId="4930" xr:uid="{00000000-0005-0000-0000-0000D2110000}"/>
    <cellStyle name="Total 12 14" xfId="4992" xr:uid="{00000000-0005-0000-0000-0000D3110000}"/>
    <cellStyle name="Total 12 2" xfId="3097" xr:uid="{00000000-0005-0000-0000-0000D4110000}"/>
    <cellStyle name="Total 12 2 10" xfId="4828" xr:uid="{00000000-0005-0000-0000-0000D5110000}"/>
    <cellStyle name="Total 12 2 11" xfId="4876" xr:uid="{00000000-0005-0000-0000-0000D6110000}"/>
    <cellStyle name="Total 12 2 12" xfId="4931" xr:uid="{00000000-0005-0000-0000-0000D7110000}"/>
    <cellStyle name="Total 12 2 13" xfId="4993" xr:uid="{00000000-0005-0000-0000-0000D8110000}"/>
    <cellStyle name="Total 12 2 2" xfId="4203" xr:uid="{00000000-0005-0000-0000-0000D9110000}"/>
    <cellStyle name="Total 12 2 3" xfId="4153" xr:uid="{00000000-0005-0000-0000-0000DA110000}"/>
    <cellStyle name="Total 12 2 4" xfId="4394" xr:uid="{00000000-0005-0000-0000-0000DB110000}"/>
    <cellStyle name="Total 12 2 5" xfId="554" xr:uid="{00000000-0005-0000-0000-0000DC110000}"/>
    <cellStyle name="Total 12 2 6" xfId="4524" xr:uid="{00000000-0005-0000-0000-0000DD110000}"/>
    <cellStyle name="Total 12 2 7" xfId="4615" xr:uid="{00000000-0005-0000-0000-0000DE110000}"/>
    <cellStyle name="Total 12 2 8" xfId="4706" xr:uid="{00000000-0005-0000-0000-0000DF110000}"/>
    <cellStyle name="Total 12 2 9" xfId="4654" xr:uid="{00000000-0005-0000-0000-0000E0110000}"/>
    <cellStyle name="Total 12 3" xfId="4202" xr:uid="{00000000-0005-0000-0000-0000E1110000}"/>
    <cellStyle name="Total 12 4" xfId="4152" xr:uid="{00000000-0005-0000-0000-0000E2110000}"/>
    <cellStyle name="Total 12 5" xfId="4393" xr:uid="{00000000-0005-0000-0000-0000E3110000}"/>
    <cellStyle name="Total 12 6" xfId="520" xr:uid="{00000000-0005-0000-0000-0000E4110000}"/>
    <cellStyle name="Total 12 7" xfId="4523" xr:uid="{00000000-0005-0000-0000-0000E5110000}"/>
    <cellStyle name="Total 12 8" xfId="4614" xr:uid="{00000000-0005-0000-0000-0000E6110000}"/>
    <cellStyle name="Total 12 9" xfId="4705" xr:uid="{00000000-0005-0000-0000-0000E7110000}"/>
    <cellStyle name="Total 13" xfId="3098" xr:uid="{00000000-0005-0000-0000-0000E8110000}"/>
    <cellStyle name="Total 13 10" xfId="4655" xr:uid="{00000000-0005-0000-0000-0000E9110000}"/>
    <cellStyle name="Total 13 11" xfId="4829" xr:uid="{00000000-0005-0000-0000-0000EA110000}"/>
    <cellStyle name="Total 13 12" xfId="4877" xr:uid="{00000000-0005-0000-0000-0000EB110000}"/>
    <cellStyle name="Total 13 13" xfId="4932" xr:uid="{00000000-0005-0000-0000-0000EC110000}"/>
    <cellStyle name="Total 13 14" xfId="4994" xr:uid="{00000000-0005-0000-0000-0000ED110000}"/>
    <cellStyle name="Total 13 2" xfId="3099" xr:uid="{00000000-0005-0000-0000-0000EE110000}"/>
    <cellStyle name="Total 13 2 10" xfId="4830" xr:uid="{00000000-0005-0000-0000-0000EF110000}"/>
    <cellStyle name="Total 13 2 11" xfId="4878" xr:uid="{00000000-0005-0000-0000-0000F0110000}"/>
    <cellStyle name="Total 13 2 12" xfId="4933" xr:uid="{00000000-0005-0000-0000-0000F1110000}"/>
    <cellStyle name="Total 13 2 13" xfId="4995" xr:uid="{00000000-0005-0000-0000-0000F2110000}"/>
    <cellStyle name="Total 13 2 2" xfId="4205" xr:uid="{00000000-0005-0000-0000-0000F3110000}"/>
    <cellStyle name="Total 13 2 3" xfId="4155" xr:uid="{00000000-0005-0000-0000-0000F4110000}"/>
    <cellStyle name="Total 13 2 4" xfId="4396" xr:uid="{00000000-0005-0000-0000-0000F5110000}"/>
    <cellStyle name="Total 13 2 5" xfId="607" xr:uid="{00000000-0005-0000-0000-0000F6110000}"/>
    <cellStyle name="Total 13 2 6" xfId="4526" xr:uid="{00000000-0005-0000-0000-0000F7110000}"/>
    <cellStyle name="Total 13 2 7" xfId="4617" xr:uid="{00000000-0005-0000-0000-0000F8110000}"/>
    <cellStyle name="Total 13 2 8" xfId="4708" xr:uid="{00000000-0005-0000-0000-0000F9110000}"/>
    <cellStyle name="Total 13 2 9" xfId="4656" xr:uid="{00000000-0005-0000-0000-0000FA110000}"/>
    <cellStyle name="Total 13 3" xfId="4204" xr:uid="{00000000-0005-0000-0000-0000FB110000}"/>
    <cellStyle name="Total 13 4" xfId="4154" xr:uid="{00000000-0005-0000-0000-0000FC110000}"/>
    <cellStyle name="Total 13 5" xfId="4395" xr:uid="{00000000-0005-0000-0000-0000FD110000}"/>
    <cellStyle name="Total 13 6" xfId="560" xr:uid="{00000000-0005-0000-0000-0000FE110000}"/>
    <cellStyle name="Total 13 7" xfId="4525" xr:uid="{00000000-0005-0000-0000-0000FF110000}"/>
    <cellStyle name="Total 13 8" xfId="4616" xr:uid="{00000000-0005-0000-0000-000000120000}"/>
    <cellStyle name="Total 13 9" xfId="4707" xr:uid="{00000000-0005-0000-0000-000001120000}"/>
    <cellStyle name="Total 14" xfId="3100" xr:uid="{00000000-0005-0000-0000-000002120000}"/>
    <cellStyle name="Total 14 10" xfId="4657" xr:uid="{00000000-0005-0000-0000-000003120000}"/>
    <cellStyle name="Total 14 11" xfId="4831" xr:uid="{00000000-0005-0000-0000-000004120000}"/>
    <cellStyle name="Total 14 12" xfId="4879" xr:uid="{00000000-0005-0000-0000-000005120000}"/>
    <cellStyle name="Total 14 13" xfId="4934" xr:uid="{00000000-0005-0000-0000-000006120000}"/>
    <cellStyle name="Total 14 14" xfId="4996" xr:uid="{00000000-0005-0000-0000-000007120000}"/>
    <cellStyle name="Total 14 2" xfId="3101" xr:uid="{00000000-0005-0000-0000-000008120000}"/>
    <cellStyle name="Total 14 2 10" xfId="4832" xr:uid="{00000000-0005-0000-0000-000009120000}"/>
    <cellStyle name="Total 14 2 11" xfId="4880" xr:uid="{00000000-0005-0000-0000-00000A120000}"/>
    <cellStyle name="Total 14 2 12" xfId="4935" xr:uid="{00000000-0005-0000-0000-00000B120000}"/>
    <cellStyle name="Total 14 2 13" xfId="4997" xr:uid="{00000000-0005-0000-0000-00000C120000}"/>
    <cellStyle name="Total 14 2 2" xfId="4207" xr:uid="{00000000-0005-0000-0000-00000D120000}"/>
    <cellStyle name="Total 14 2 3" xfId="4157" xr:uid="{00000000-0005-0000-0000-00000E120000}"/>
    <cellStyle name="Total 14 2 4" xfId="4398" xr:uid="{00000000-0005-0000-0000-00000F120000}"/>
    <cellStyle name="Total 14 2 5" xfId="647" xr:uid="{00000000-0005-0000-0000-000010120000}"/>
    <cellStyle name="Total 14 2 6" xfId="4528" xr:uid="{00000000-0005-0000-0000-000011120000}"/>
    <cellStyle name="Total 14 2 7" xfId="4619" xr:uid="{00000000-0005-0000-0000-000012120000}"/>
    <cellStyle name="Total 14 2 8" xfId="4710" xr:uid="{00000000-0005-0000-0000-000013120000}"/>
    <cellStyle name="Total 14 2 9" xfId="4658" xr:uid="{00000000-0005-0000-0000-000014120000}"/>
    <cellStyle name="Total 14 3" xfId="4206" xr:uid="{00000000-0005-0000-0000-000015120000}"/>
    <cellStyle name="Total 14 4" xfId="4156" xr:uid="{00000000-0005-0000-0000-000016120000}"/>
    <cellStyle name="Total 14 5" xfId="4397" xr:uid="{00000000-0005-0000-0000-000017120000}"/>
    <cellStyle name="Total 14 6" xfId="613" xr:uid="{00000000-0005-0000-0000-000018120000}"/>
    <cellStyle name="Total 14 7" xfId="4527" xr:uid="{00000000-0005-0000-0000-000019120000}"/>
    <cellStyle name="Total 14 8" xfId="4618" xr:uid="{00000000-0005-0000-0000-00001A120000}"/>
    <cellStyle name="Total 14 9" xfId="4709" xr:uid="{00000000-0005-0000-0000-00001B120000}"/>
    <cellStyle name="Total 15" xfId="3102" xr:uid="{00000000-0005-0000-0000-00001C120000}"/>
    <cellStyle name="Total 15 10" xfId="4659" xr:uid="{00000000-0005-0000-0000-00001D120000}"/>
    <cellStyle name="Total 15 11" xfId="4833" xr:uid="{00000000-0005-0000-0000-00001E120000}"/>
    <cellStyle name="Total 15 12" xfId="4881" xr:uid="{00000000-0005-0000-0000-00001F120000}"/>
    <cellStyle name="Total 15 13" xfId="4936" xr:uid="{00000000-0005-0000-0000-000020120000}"/>
    <cellStyle name="Total 15 14" xfId="4998" xr:uid="{00000000-0005-0000-0000-000021120000}"/>
    <cellStyle name="Total 15 2" xfId="3103" xr:uid="{00000000-0005-0000-0000-000022120000}"/>
    <cellStyle name="Total 15 2 10" xfId="4834" xr:uid="{00000000-0005-0000-0000-000023120000}"/>
    <cellStyle name="Total 15 2 11" xfId="4882" xr:uid="{00000000-0005-0000-0000-000024120000}"/>
    <cellStyle name="Total 15 2 12" xfId="4937" xr:uid="{00000000-0005-0000-0000-000025120000}"/>
    <cellStyle name="Total 15 2 13" xfId="4999" xr:uid="{00000000-0005-0000-0000-000026120000}"/>
    <cellStyle name="Total 15 2 2" xfId="4209" xr:uid="{00000000-0005-0000-0000-000027120000}"/>
    <cellStyle name="Total 15 2 3" xfId="4159" xr:uid="{00000000-0005-0000-0000-000028120000}"/>
    <cellStyle name="Total 15 2 4" xfId="4400" xr:uid="{00000000-0005-0000-0000-000029120000}"/>
    <cellStyle name="Total 15 2 5" xfId="687" xr:uid="{00000000-0005-0000-0000-00002A120000}"/>
    <cellStyle name="Total 15 2 6" xfId="4530" xr:uid="{00000000-0005-0000-0000-00002B120000}"/>
    <cellStyle name="Total 15 2 7" xfId="4621" xr:uid="{00000000-0005-0000-0000-00002C120000}"/>
    <cellStyle name="Total 15 2 8" xfId="4712" xr:uid="{00000000-0005-0000-0000-00002D120000}"/>
    <cellStyle name="Total 15 2 9" xfId="4660" xr:uid="{00000000-0005-0000-0000-00002E120000}"/>
    <cellStyle name="Total 15 3" xfId="4208" xr:uid="{00000000-0005-0000-0000-00002F120000}"/>
    <cellStyle name="Total 15 4" xfId="4158" xr:uid="{00000000-0005-0000-0000-000030120000}"/>
    <cellStyle name="Total 15 5" xfId="4399" xr:uid="{00000000-0005-0000-0000-000031120000}"/>
    <cellStyle name="Total 15 6" xfId="653" xr:uid="{00000000-0005-0000-0000-000032120000}"/>
    <cellStyle name="Total 15 7" xfId="4529" xr:uid="{00000000-0005-0000-0000-000033120000}"/>
    <cellStyle name="Total 15 8" xfId="4620" xr:uid="{00000000-0005-0000-0000-000034120000}"/>
    <cellStyle name="Total 15 9" xfId="4711" xr:uid="{00000000-0005-0000-0000-000035120000}"/>
    <cellStyle name="Total 16" xfId="3104" xr:uid="{00000000-0005-0000-0000-000036120000}"/>
    <cellStyle name="Total 16 10" xfId="4661" xr:uid="{00000000-0005-0000-0000-000037120000}"/>
    <cellStyle name="Total 16 11" xfId="4835" xr:uid="{00000000-0005-0000-0000-000038120000}"/>
    <cellStyle name="Total 16 12" xfId="4883" xr:uid="{00000000-0005-0000-0000-000039120000}"/>
    <cellStyle name="Total 16 13" xfId="4938" xr:uid="{00000000-0005-0000-0000-00003A120000}"/>
    <cellStyle name="Total 16 14" xfId="5000" xr:uid="{00000000-0005-0000-0000-00003B120000}"/>
    <cellStyle name="Total 16 2" xfId="3105" xr:uid="{00000000-0005-0000-0000-00003C120000}"/>
    <cellStyle name="Total 16 2 10" xfId="4836" xr:uid="{00000000-0005-0000-0000-00003D120000}"/>
    <cellStyle name="Total 16 2 11" xfId="4884" xr:uid="{00000000-0005-0000-0000-00003E120000}"/>
    <cellStyle name="Total 16 2 12" xfId="4939" xr:uid="{00000000-0005-0000-0000-00003F120000}"/>
    <cellStyle name="Total 16 2 13" xfId="5001" xr:uid="{00000000-0005-0000-0000-000040120000}"/>
    <cellStyle name="Total 16 2 2" xfId="4211" xr:uid="{00000000-0005-0000-0000-000041120000}"/>
    <cellStyle name="Total 16 2 3" xfId="4161" xr:uid="{00000000-0005-0000-0000-000042120000}"/>
    <cellStyle name="Total 16 2 4" xfId="4402" xr:uid="{00000000-0005-0000-0000-000043120000}"/>
    <cellStyle name="Total 16 2 5" xfId="727" xr:uid="{00000000-0005-0000-0000-000044120000}"/>
    <cellStyle name="Total 16 2 6" xfId="4532" xr:uid="{00000000-0005-0000-0000-000045120000}"/>
    <cellStyle name="Total 16 2 7" xfId="4623" xr:uid="{00000000-0005-0000-0000-000046120000}"/>
    <cellStyle name="Total 16 2 8" xfId="4714" xr:uid="{00000000-0005-0000-0000-000047120000}"/>
    <cellStyle name="Total 16 2 9" xfId="4662" xr:uid="{00000000-0005-0000-0000-000048120000}"/>
    <cellStyle name="Total 16 3" xfId="4210" xr:uid="{00000000-0005-0000-0000-000049120000}"/>
    <cellStyle name="Total 16 4" xfId="4160" xr:uid="{00000000-0005-0000-0000-00004A120000}"/>
    <cellStyle name="Total 16 5" xfId="4401" xr:uid="{00000000-0005-0000-0000-00004B120000}"/>
    <cellStyle name="Total 16 6" xfId="693" xr:uid="{00000000-0005-0000-0000-00004C120000}"/>
    <cellStyle name="Total 16 7" xfId="4531" xr:uid="{00000000-0005-0000-0000-00004D120000}"/>
    <cellStyle name="Total 16 8" xfId="4622" xr:uid="{00000000-0005-0000-0000-00004E120000}"/>
    <cellStyle name="Total 16 9" xfId="4713" xr:uid="{00000000-0005-0000-0000-00004F120000}"/>
    <cellStyle name="Total 17" xfId="3106" xr:uid="{00000000-0005-0000-0000-000050120000}"/>
    <cellStyle name="Total 17 10" xfId="4663" xr:uid="{00000000-0005-0000-0000-000051120000}"/>
    <cellStyle name="Total 17 11" xfId="4837" xr:uid="{00000000-0005-0000-0000-000052120000}"/>
    <cellStyle name="Total 17 12" xfId="4885" xr:uid="{00000000-0005-0000-0000-000053120000}"/>
    <cellStyle name="Total 17 13" xfId="4940" xr:uid="{00000000-0005-0000-0000-000054120000}"/>
    <cellStyle name="Total 17 14" xfId="5002" xr:uid="{00000000-0005-0000-0000-000055120000}"/>
    <cellStyle name="Total 17 2" xfId="3107" xr:uid="{00000000-0005-0000-0000-000056120000}"/>
    <cellStyle name="Total 17 2 10" xfId="4838" xr:uid="{00000000-0005-0000-0000-000057120000}"/>
    <cellStyle name="Total 17 2 11" xfId="4886" xr:uid="{00000000-0005-0000-0000-000058120000}"/>
    <cellStyle name="Total 17 2 12" xfId="4941" xr:uid="{00000000-0005-0000-0000-000059120000}"/>
    <cellStyle name="Total 17 2 13" xfId="5003" xr:uid="{00000000-0005-0000-0000-00005A120000}"/>
    <cellStyle name="Total 17 2 2" xfId="4213" xr:uid="{00000000-0005-0000-0000-00005B120000}"/>
    <cellStyle name="Total 17 2 3" xfId="4163" xr:uid="{00000000-0005-0000-0000-00005C120000}"/>
    <cellStyle name="Total 17 2 4" xfId="4404" xr:uid="{00000000-0005-0000-0000-00005D120000}"/>
    <cellStyle name="Total 17 2 5" xfId="767" xr:uid="{00000000-0005-0000-0000-00005E120000}"/>
    <cellStyle name="Total 17 2 6" xfId="4534" xr:uid="{00000000-0005-0000-0000-00005F120000}"/>
    <cellStyle name="Total 17 2 7" xfId="4625" xr:uid="{00000000-0005-0000-0000-000060120000}"/>
    <cellStyle name="Total 17 2 8" xfId="4716" xr:uid="{00000000-0005-0000-0000-000061120000}"/>
    <cellStyle name="Total 17 2 9" xfId="4664" xr:uid="{00000000-0005-0000-0000-000062120000}"/>
    <cellStyle name="Total 17 3" xfId="4212" xr:uid="{00000000-0005-0000-0000-000063120000}"/>
    <cellStyle name="Total 17 4" xfId="4162" xr:uid="{00000000-0005-0000-0000-000064120000}"/>
    <cellStyle name="Total 17 5" xfId="4403" xr:uid="{00000000-0005-0000-0000-000065120000}"/>
    <cellStyle name="Total 17 6" xfId="733" xr:uid="{00000000-0005-0000-0000-000066120000}"/>
    <cellStyle name="Total 17 7" xfId="4533" xr:uid="{00000000-0005-0000-0000-000067120000}"/>
    <cellStyle name="Total 17 8" xfId="4624" xr:uid="{00000000-0005-0000-0000-000068120000}"/>
    <cellStyle name="Total 17 9" xfId="4715" xr:uid="{00000000-0005-0000-0000-000069120000}"/>
    <cellStyle name="Total 18" xfId="3108" xr:uid="{00000000-0005-0000-0000-00006A120000}"/>
    <cellStyle name="Total 18 10" xfId="4665" xr:uid="{00000000-0005-0000-0000-00006B120000}"/>
    <cellStyle name="Total 18 11" xfId="4839" xr:uid="{00000000-0005-0000-0000-00006C120000}"/>
    <cellStyle name="Total 18 12" xfId="4887" xr:uid="{00000000-0005-0000-0000-00006D120000}"/>
    <cellStyle name="Total 18 13" xfId="4942" xr:uid="{00000000-0005-0000-0000-00006E120000}"/>
    <cellStyle name="Total 18 14" xfId="5004" xr:uid="{00000000-0005-0000-0000-00006F120000}"/>
    <cellStyle name="Total 18 2" xfId="3109" xr:uid="{00000000-0005-0000-0000-000070120000}"/>
    <cellStyle name="Total 18 2 10" xfId="4840" xr:uid="{00000000-0005-0000-0000-000071120000}"/>
    <cellStyle name="Total 18 2 11" xfId="4888" xr:uid="{00000000-0005-0000-0000-000072120000}"/>
    <cellStyle name="Total 18 2 12" xfId="4943" xr:uid="{00000000-0005-0000-0000-000073120000}"/>
    <cellStyle name="Total 18 2 13" xfId="5005" xr:uid="{00000000-0005-0000-0000-000074120000}"/>
    <cellStyle name="Total 18 2 2" xfId="4215" xr:uid="{00000000-0005-0000-0000-000075120000}"/>
    <cellStyle name="Total 18 2 3" xfId="4165" xr:uid="{00000000-0005-0000-0000-000076120000}"/>
    <cellStyle name="Total 18 2 4" xfId="4406" xr:uid="{00000000-0005-0000-0000-000077120000}"/>
    <cellStyle name="Total 18 2 5" xfId="4246" xr:uid="{00000000-0005-0000-0000-000078120000}"/>
    <cellStyle name="Total 18 2 6" xfId="4536" xr:uid="{00000000-0005-0000-0000-000079120000}"/>
    <cellStyle name="Total 18 2 7" xfId="4627" xr:uid="{00000000-0005-0000-0000-00007A120000}"/>
    <cellStyle name="Total 18 2 8" xfId="4718" xr:uid="{00000000-0005-0000-0000-00007B120000}"/>
    <cellStyle name="Total 18 2 9" xfId="4666" xr:uid="{00000000-0005-0000-0000-00007C120000}"/>
    <cellStyle name="Total 18 3" xfId="4214" xr:uid="{00000000-0005-0000-0000-00007D120000}"/>
    <cellStyle name="Total 18 4" xfId="4164" xr:uid="{00000000-0005-0000-0000-00007E120000}"/>
    <cellStyle name="Total 18 5" xfId="4405" xr:uid="{00000000-0005-0000-0000-00007F120000}"/>
    <cellStyle name="Total 18 6" xfId="4245" xr:uid="{00000000-0005-0000-0000-000080120000}"/>
    <cellStyle name="Total 18 7" xfId="4535" xr:uid="{00000000-0005-0000-0000-000081120000}"/>
    <cellStyle name="Total 18 8" xfId="4626" xr:uid="{00000000-0005-0000-0000-000082120000}"/>
    <cellStyle name="Total 18 9" xfId="4717" xr:uid="{00000000-0005-0000-0000-000083120000}"/>
    <cellStyle name="Total 19" xfId="3110" xr:uid="{00000000-0005-0000-0000-000084120000}"/>
    <cellStyle name="Total 19 10" xfId="4667" xr:uid="{00000000-0005-0000-0000-000085120000}"/>
    <cellStyle name="Total 19 11" xfId="4841" xr:uid="{00000000-0005-0000-0000-000086120000}"/>
    <cellStyle name="Total 19 12" xfId="4889" xr:uid="{00000000-0005-0000-0000-000087120000}"/>
    <cellStyle name="Total 19 13" xfId="4944" xr:uid="{00000000-0005-0000-0000-000088120000}"/>
    <cellStyle name="Total 19 14" xfId="5006" xr:uid="{00000000-0005-0000-0000-000089120000}"/>
    <cellStyle name="Total 19 2" xfId="3111" xr:uid="{00000000-0005-0000-0000-00008A120000}"/>
    <cellStyle name="Total 19 2 10" xfId="4842" xr:uid="{00000000-0005-0000-0000-00008B120000}"/>
    <cellStyle name="Total 19 2 11" xfId="4890" xr:uid="{00000000-0005-0000-0000-00008C120000}"/>
    <cellStyle name="Total 19 2 12" xfId="4945" xr:uid="{00000000-0005-0000-0000-00008D120000}"/>
    <cellStyle name="Total 19 2 13" xfId="5007" xr:uid="{00000000-0005-0000-0000-00008E120000}"/>
    <cellStyle name="Total 19 2 2" xfId="4217" xr:uid="{00000000-0005-0000-0000-00008F120000}"/>
    <cellStyle name="Total 19 2 3" xfId="4167" xr:uid="{00000000-0005-0000-0000-000090120000}"/>
    <cellStyle name="Total 19 2 4" xfId="4408" xr:uid="{00000000-0005-0000-0000-000091120000}"/>
    <cellStyle name="Total 19 2 5" xfId="4248" xr:uid="{00000000-0005-0000-0000-000092120000}"/>
    <cellStyle name="Total 19 2 6" xfId="4538" xr:uid="{00000000-0005-0000-0000-000093120000}"/>
    <cellStyle name="Total 19 2 7" xfId="4629" xr:uid="{00000000-0005-0000-0000-000094120000}"/>
    <cellStyle name="Total 19 2 8" xfId="4720" xr:uid="{00000000-0005-0000-0000-000095120000}"/>
    <cellStyle name="Total 19 2 9" xfId="4668" xr:uid="{00000000-0005-0000-0000-000096120000}"/>
    <cellStyle name="Total 19 3" xfId="4216" xr:uid="{00000000-0005-0000-0000-000097120000}"/>
    <cellStyle name="Total 19 4" xfId="4166" xr:uid="{00000000-0005-0000-0000-000098120000}"/>
    <cellStyle name="Total 19 5" xfId="4407" xr:uid="{00000000-0005-0000-0000-000099120000}"/>
    <cellStyle name="Total 19 6" xfId="4247" xr:uid="{00000000-0005-0000-0000-00009A120000}"/>
    <cellStyle name="Total 19 7" xfId="4537" xr:uid="{00000000-0005-0000-0000-00009B120000}"/>
    <cellStyle name="Total 19 8" xfId="4628" xr:uid="{00000000-0005-0000-0000-00009C120000}"/>
    <cellStyle name="Total 19 9" xfId="4719" xr:uid="{00000000-0005-0000-0000-00009D120000}"/>
    <cellStyle name="Total 2" xfId="123" xr:uid="{00000000-0005-0000-0000-00009E120000}"/>
    <cellStyle name="Total 2 10" xfId="4669" xr:uid="{00000000-0005-0000-0000-00009F120000}"/>
    <cellStyle name="Total 2 11" xfId="4843" xr:uid="{00000000-0005-0000-0000-0000A0120000}"/>
    <cellStyle name="Total 2 12" xfId="4891" xr:uid="{00000000-0005-0000-0000-0000A1120000}"/>
    <cellStyle name="Total 2 13" xfId="4946" xr:uid="{00000000-0005-0000-0000-0000A2120000}"/>
    <cellStyle name="Total 2 14" xfId="5008" xr:uid="{00000000-0005-0000-0000-0000A3120000}"/>
    <cellStyle name="Total 2 2" xfId="3112" xr:uid="{00000000-0005-0000-0000-0000A4120000}"/>
    <cellStyle name="Total 2 2 10" xfId="4844" xr:uid="{00000000-0005-0000-0000-0000A5120000}"/>
    <cellStyle name="Total 2 2 11" xfId="4892" xr:uid="{00000000-0005-0000-0000-0000A6120000}"/>
    <cellStyle name="Total 2 2 12" xfId="4947" xr:uid="{00000000-0005-0000-0000-0000A7120000}"/>
    <cellStyle name="Total 2 2 13" xfId="5009" xr:uid="{00000000-0005-0000-0000-0000A8120000}"/>
    <cellStyle name="Total 2 2 2" xfId="4219" xr:uid="{00000000-0005-0000-0000-0000A9120000}"/>
    <cellStyle name="Total 2 2 3" xfId="4169" xr:uid="{00000000-0005-0000-0000-0000AA120000}"/>
    <cellStyle name="Total 2 2 4" xfId="4410" xr:uid="{00000000-0005-0000-0000-0000AB120000}"/>
    <cellStyle name="Total 2 2 5" xfId="4250" xr:uid="{00000000-0005-0000-0000-0000AC120000}"/>
    <cellStyle name="Total 2 2 6" xfId="4540" xr:uid="{00000000-0005-0000-0000-0000AD120000}"/>
    <cellStyle name="Total 2 2 7" xfId="4631" xr:uid="{00000000-0005-0000-0000-0000AE120000}"/>
    <cellStyle name="Total 2 2 8" xfId="4722" xr:uid="{00000000-0005-0000-0000-0000AF120000}"/>
    <cellStyle name="Total 2 2 9" xfId="4670" xr:uid="{00000000-0005-0000-0000-0000B0120000}"/>
    <cellStyle name="Total 2 3" xfId="4218" xr:uid="{00000000-0005-0000-0000-0000B1120000}"/>
    <cellStyle name="Total 2 4" xfId="4168" xr:uid="{00000000-0005-0000-0000-0000B2120000}"/>
    <cellStyle name="Total 2 5" xfId="4409" xr:uid="{00000000-0005-0000-0000-0000B3120000}"/>
    <cellStyle name="Total 2 6" xfId="4249" xr:uid="{00000000-0005-0000-0000-0000B4120000}"/>
    <cellStyle name="Total 2 7" xfId="4539" xr:uid="{00000000-0005-0000-0000-0000B5120000}"/>
    <cellStyle name="Total 2 8" xfId="4630" xr:uid="{00000000-0005-0000-0000-0000B6120000}"/>
    <cellStyle name="Total 2 9" xfId="4721" xr:uid="{00000000-0005-0000-0000-0000B7120000}"/>
    <cellStyle name="Total 20" xfId="3113" xr:uid="{00000000-0005-0000-0000-0000B8120000}"/>
    <cellStyle name="Total 20 10" xfId="4671" xr:uid="{00000000-0005-0000-0000-0000B9120000}"/>
    <cellStyle name="Total 20 11" xfId="4845" xr:uid="{00000000-0005-0000-0000-0000BA120000}"/>
    <cellStyle name="Total 20 12" xfId="4893" xr:uid="{00000000-0005-0000-0000-0000BB120000}"/>
    <cellStyle name="Total 20 13" xfId="4948" xr:uid="{00000000-0005-0000-0000-0000BC120000}"/>
    <cellStyle name="Total 20 14" xfId="5010" xr:uid="{00000000-0005-0000-0000-0000BD120000}"/>
    <cellStyle name="Total 20 2" xfId="3114" xr:uid="{00000000-0005-0000-0000-0000BE120000}"/>
    <cellStyle name="Total 20 2 10" xfId="4846" xr:uid="{00000000-0005-0000-0000-0000BF120000}"/>
    <cellStyle name="Total 20 2 11" xfId="4894" xr:uid="{00000000-0005-0000-0000-0000C0120000}"/>
    <cellStyle name="Total 20 2 12" xfId="4949" xr:uid="{00000000-0005-0000-0000-0000C1120000}"/>
    <cellStyle name="Total 20 2 13" xfId="5011" xr:uid="{00000000-0005-0000-0000-0000C2120000}"/>
    <cellStyle name="Total 20 2 2" xfId="4221" xr:uid="{00000000-0005-0000-0000-0000C3120000}"/>
    <cellStyle name="Total 20 2 3" xfId="4171" xr:uid="{00000000-0005-0000-0000-0000C4120000}"/>
    <cellStyle name="Total 20 2 4" xfId="4412" xr:uid="{00000000-0005-0000-0000-0000C5120000}"/>
    <cellStyle name="Total 20 2 5" xfId="4252" xr:uid="{00000000-0005-0000-0000-0000C6120000}"/>
    <cellStyle name="Total 20 2 6" xfId="4542" xr:uid="{00000000-0005-0000-0000-0000C7120000}"/>
    <cellStyle name="Total 20 2 7" xfId="4633" xr:uid="{00000000-0005-0000-0000-0000C8120000}"/>
    <cellStyle name="Total 20 2 8" xfId="4724" xr:uid="{00000000-0005-0000-0000-0000C9120000}"/>
    <cellStyle name="Total 20 2 9" xfId="4672" xr:uid="{00000000-0005-0000-0000-0000CA120000}"/>
    <cellStyle name="Total 20 3" xfId="4220" xr:uid="{00000000-0005-0000-0000-0000CB120000}"/>
    <cellStyle name="Total 20 4" xfId="4170" xr:uid="{00000000-0005-0000-0000-0000CC120000}"/>
    <cellStyle name="Total 20 5" xfId="4411" xr:uid="{00000000-0005-0000-0000-0000CD120000}"/>
    <cellStyle name="Total 20 6" xfId="4251" xr:uid="{00000000-0005-0000-0000-0000CE120000}"/>
    <cellStyle name="Total 20 7" xfId="4541" xr:uid="{00000000-0005-0000-0000-0000CF120000}"/>
    <cellStyle name="Total 20 8" xfId="4632" xr:uid="{00000000-0005-0000-0000-0000D0120000}"/>
    <cellStyle name="Total 20 9" xfId="4723" xr:uid="{00000000-0005-0000-0000-0000D1120000}"/>
    <cellStyle name="Total 21" xfId="3115" xr:uid="{00000000-0005-0000-0000-0000D2120000}"/>
    <cellStyle name="Total 21 10" xfId="4673" xr:uid="{00000000-0005-0000-0000-0000D3120000}"/>
    <cellStyle name="Total 21 11" xfId="4847" xr:uid="{00000000-0005-0000-0000-0000D4120000}"/>
    <cellStyle name="Total 21 12" xfId="4895" xr:uid="{00000000-0005-0000-0000-0000D5120000}"/>
    <cellStyle name="Total 21 13" xfId="4950" xr:uid="{00000000-0005-0000-0000-0000D6120000}"/>
    <cellStyle name="Total 21 14" xfId="5012" xr:uid="{00000000-0005-0000-0000-0000D7120000}"/>
    <cellStyle name="Total 21 2" xfId="3116" xr:uid="{00000000-0005-0000-0000-0000D8120000}"/>
    <cellStyle name="Total 21 2 10" xfId="4848" xr:uid="{00000000-0005-0000-0000-0000D9120000}"/>
    <cellStyle name="Total 21 2 11" xfId="4896" xr:uid="{00000000-0005-0000-0000-0000DA120000}"/>
    <cellStyle name="Total 21 2 12" xfId="4951" xr:uid="{00000000-0005-0000-0000-0000DB120000}"/>
    <cellStyle name="Total 21 2 13" xfId="5013" xr:uid="{00000000-0005-0000-0000-0000DC120000}"/>
    <cellStyle name="Total 21 2 2" xfId="4223" xr:uid="{00000000-0005-0000-0000-0000DD120000}"/>
    <cellStyle name="Total 21 2 3" xfId="4332" xr:uid="{00000000-0005-0000-0000-0000DE120000}"/>
    <cellStyle name="Total 21 2 4" xfId="4414" xr:uid="{00000000-0005-0000-0000-0000DF120000}"/>
    <cellStyle name="Total 21 2 5" xfId="4254" xr:uid="{00000000-0005-0000-0000-0000E0120000}"/>
    <cellStyle name="Total 21 2 6" xfId="4544" xr:uid="{00000000-0005-0000-0000-0000E1120000}"/>
    <cellStyle name="Total 21 2 7" xfId="4635" xr:uid="{00000000-0005-0000-0000-0000E2120000}"/>
    <cellStyle name="Total 21 2 8" xfId="4726" xr:uid="{00000000-0005-0000-0000-0000E3120000}"/>
    <cellStyle name="Total 21 2 9" xfId="4674" xr:uid="{00000000-0005-0000-0000-0000E4120000}"/>
    <cellStyle name="Total 21 3" xfId="4222" xr:uid="{00000000-0005-0000-0000-0000E5120000}"/>
    <cellStyle name="Total 21 4" xfId="4331" xr:uid="{00000000-0005-0000-0000-0000E6120000}"/>
    <cellStyle name="Total 21 5" xfId="4413" xr:uid="{00000000-0005-0000-0000-0000E7120000}"/>
    <cellStyle name="Total 21 6" xfId="4253" xr:uid="{00000000-0005-0000-0000-0000E8120000}"/>
    <cellStyle name="Total 21 7" xfId="4543" xr:uid="{00000000-0005-0000-0000-0000E9120000}"/>
    <cellStyle name="Total 21 8" xfId="4634" xr:uid="{00000000-0005-0000-0000-0000EA120000}"/>
    <cellStyle name="Total 21 9" xfId="4725" xr:uid="{00000000-0005-0000-0000-0000EB120000}"/>
    <cellStyle name="Total 22" xfId="290" xr:uid="{00000000-0005-0000-0000-0000EC120000}"/>
    <cellStyle name="Total 23" xfId="1110" xr:uid="{00000000-0005-0000-0000-0000ED120000}"/>
    <cellStyle name="Total 3" xfId="251" xr:uid="{00000000-0005-0000-0000-0000EE120000}"/>
    <cellStyle name="Total 3 10" xfId="4727" xr:uid="{00000000-0005-0000-0000-0000EF120000}"/>
    <cellStyle name="Total 3 11" xfId="4675" xr:uid="{00000000-0005-0000-0000-0000F0120000}"/>
    <cellStyle name="Total 3 12" xfId="4849" xr:uid="{00000000-0005-0000-0000-0000F1120000}"/>
    <cellStyle name="Total 3 13" xfId="4897" xr:uid="{00000000-0005-0000-0000-0000F2120000}"/>
    <cellStyle name="Total 3 14" xfId="4952" xr:uid="{00000000-0005-0000-0000-0000F3120000}"/>
    <cellStyle name="Total 3 15" xfId="5014" xr:uid="{00000000-0005-0000-0000-0000F4120000}"/>
    <cellStyle name="Total 3 2" xfId="3118" xr:uid="{00000000-0005-0000-0000-0000F5120000}"/>
    <cellStyle name="Total 3 2 10" xfId="4850" xr:uid="{00000000-0005-0000-0000-0000F6120000}"/>
    <cellStyle name="Total 3 2 11" xfId="4898" xr:uid="{00000000-0005-0000-0000-0000F7120000}"/>
    <cellStyle name="Total 3 2 12" xfId="4953" xr:uid="{00000000-0005-0000-0000-0000F8120000}"/>
    <cellStyle name="Total 3 2 13" xfId="5015" xr:uid="{00000000-0005-0000-0000-0000F9120000}"/>
    <cellStyle name="Total 3 2 2" xfId="4225" xr:uid="{00000000-0005-0000-0000-0000FA120000}"/>
    <cellStyle name="Total 3 2 3" xfId="4334" xr:uid="{00000000-0005-0000-0000-0000FB120000}"/>
    <cellStyle name="Total 3 2 4" xfId="4416" xr:uid="{00000000-0005-0000-0000-0000FC120000}"/>
    <cellStyle name="Total 3 2 5" xfId="4256" xr:uid="{00000000-0005-0000-0000-0000FD120000}"/>
    <cellStyle name="Total 3 2 6" xfId="4546" xr:uid="{00000000-0005-0000-0000-0000FE120000}"/>
    <cellStyle name="Total 3 2 7" xfId="4637" xr:uid="{00000000-0005-0000-0000-0000FF120000}"/>
    <cellStyle name="Total 3 2 8" xfId="4728" xr:uid="{00000000-0005-0000-0000-000000130000}"/>
    <cellStyle name="Total 3 2 9" xfId="4676" xr:uid="{00000000-0005-0000-0000-000001130000}"/>
    <cellStyle name="Total 3 3" xfId="3117" xr:uid="{00000000-0005-0000-0000-000002130000}"/>
    <cellStyle name="Total 3 4" xfId="4224" xr:uid="{00000000-0005-0000-0000-000003130000}"/>
    <cellStyle name="Total 3 5" xfId="4333" xr:uid="{00000000-0005-0000-0000-000004130000}"/>
    <cellStyle name="Total 3 6" xfId="4415" xr:uid="{00000000-0005-0000-0000-000005130000}"/>
    <cellStyle name="Total 3 7" xfId="4255" xr:uid="{00000000-0005-0000-0000-000006130000}"/>
    <cellStyle name="Total 3 8" xfId="4545" xr:uid="{00000000-0005-0000-0000-000007130000}"/>
    <cellStyle name="Total 3 9" xfId="4636" xr:uid="{00000000-0005-0000-0000-000008130000}"/>
    <cellStyle name="Total 4" xfId="3119" xr:uid="{00000000-0005-0000-0000-000009130000}"/>
    <cellStyle name="Total 4 10" xfId="4677" xr:uid="{00000000-0005-0000-0000-00000A130000}"/>
    <cellStyle name="Total 4 11" xfId="4851" xr:uid="{00000000-0005-0000-0000-00000B130000}"/>
    <cellStyle name="Total 4 12" xfId="4899" xr:uid="{00000000-0005-0000-0000-00000C130000}"/>
    <cellStyle name="Total 4 13" xfId="4954" xr:uid="{00000000-0005-0000-0000-00000D130000}"/>
    <cellStyle name="Total 4 14" xfId="5016" xr:uid="{00000000-0005-0000-0000-00000E130000}"/>
    <cellStyle name="Total 4 2" xfId="3120" xr:uid="{00000000-0005-0000-0000-00000F130000}"/>
    <cellStyle name="Total 4 2 10" xfId="4852" xr:uid="{00000000-0005-0000-0000-000010130000}"/>
    <cellStyle name="Total 4 2 11" xfId="4900" xr:uid="{00000000-0005-0000-0000-000011130000}"/>
    <cellStyle name="Total 4 2 12" xfId="4955" xr:uid="{00000000-0005-0000-0000-000012130000}"/>
    <cellStyle name="Total 4 2 13" xfId="5017" xr:uid="{00000000-0005-0000-0000-000013130000}"/>
    <cellStyle name="Total 4 2 2" xfId="4227" xr:uid="{00000000-0005-0000-0000-000014130000}"/>
    <cellStyle name="Total 4 2 3" xfId="4336" xr:uid="{00000000-0005-0000-0000-000015130000}"/>
    <cellStyle name="Total 4 2 4" xfId="4418" xr:uid="{00000000-0005-0000-0000-000016130000}"/>
    <cellStyle name="Total 4 2 5" xfId="4258" xr:uid="{00000000-0005-0000-0000-000017130000}"/>
    <cellStyle name="Total 4 2 6" xfId="4548" xr:uid="{00000000-0005-0000-0000-000018130000}"/>
    <cellStyle name="Total 4 2 7" xfId="4639" xr:uid="{00000000-0005-0000-0000-000019130000}"/>
    <cellStyle name="Total 4 2 8" xfId="4730" xr:uid="{00000000-0005-0000-0000-00001A130000}"/>
    <cellStyle name="Total 4 2 9" xfId="4678" xr:uid="{00000000-0005-0000-0000-00001B130000}"/>
    <cellStyle name="Total 4 3" xfId="4226" xr:uid="{00000000-0005-0000-0000-00001C130000}"/>
    <cellStyle name="Total 4 4" xfId="4335" xr:uid="{00000000-0005-0000-0000-00001D130000}"/>
    <cellStyle name="Total 4 5" xfId="4417" xr:uid="{00000000-0005-0000-0000-00001E130000}"/>
    <cellStyle name="Total 4 6" xfId="4257" xr:uid="{00000000-0005-0000-0000-00001F130000}"/>
    <cellStyle name="Total 4 7" xfId="4547" xr:uid="{00000000-0005-0000-0000-000020130000}"/>
    <cellStyle name="Total 4 8" xfId="4638" xr:uid="{00000000-0005-0000-0000-000021130000}"/>
    <cellStyle name="Total 4 9" xfId="4729" xr:uid="{00000000-0005-0000-0000-000022130000}"/>
    <cellStyle name="Total 5" xfId="3121" xr:uid="{00000000-0005-0000-0000-000023130000}"/>
    <cellStyle name="Total 5 10" xfId="4679" xr:uid="{00000000-0005-0000-0000-000024130000}"/>
    <cellStyle name="Total 5 11" xfId="4853" xr:uid="{00000000-0005-0000-0000-000025130000}"/>
    <cellStyle name="Total 5 12" xfId="4901" xr:uid="{00000000-0005-0000-0000-000026130000}"/>
    <cellStyle name="Total 5 13" xfId="4956" xr:uid="{00000000-0005-0000-0000-000027130000}"/>
    <cellStyle name="Total 5 14" xfId="5018" xr:uid="{00000000-0005-0000-0000-000028130000}"/>
    <cellStyle name="Total 5 2" xfId="3122" xr:uid="{00000000-0005-0000-0000-000029130000}"/>
    <cellStyle name="Total 5 2 10" xfId="4854" xr:uid="{00000000-0005-0000-0000-00002A130000}"/>
    <cellStyle name="Total 5 2 11" xfId="4902" xr:uid="{00000000-0005-0000-0000-00002B130000}"/>
    <cellStyle name="Total 5 2 12" xfId="4957" xr:uid="{00000000-0005-0000-0000-00002C130000}"/>
    <cellStyle name="Total 5 2 13" xfId="5019" xr:uid="{00000000-0005-0000-0000-00002D130000}"/>
    <cellStyle name="Total 5 2 2" xfId="4229" xr:uid="{00000000-0005-0000-0000-00002E130000}"/>
    <cellStyle name="Total 5 2 3" xfId="4338" xr:uid="{00000000-0005-0000-0000-00002F130000}"/>
    <cellStyle name="Total 5 2 4" xfId="4420" xr:uid="{00000000-0005-0000-0000-000030130000}"/>
    <cellStyle name="Total 5 2 5" xfId="4260" xr:uid="{00000000-0005-0000-0000-000031130000}"/>
    <cellStyle name="Total 5 2 6" xfId="4550" xr:uid="{00000000-0005-0000-0000-000032130000}"/>
    <cellStyle name="Total 5 2 7" xfId="4641" xr:uid="{00000000-0005-0000-0000-000033130000}"/>
    <cellStyle name="Total 5 2 8" xfId="4732" xr:uid="{00000000-0005-0000-0000-000034130000}"/>
    <cellStyle name="Total 5 2 9" xfId="4680" xr:uid="{00000000-0005-0000-0000-000035130000}"/>
    <cellStyle name="Total 5 3" xfId="4228" xr:uid="{00000000-0005-0000-0000-000036130000}"/>
    <cellStyle name="Total 5 4" xfId="4337" xr:uid="{00000000-0005-0000-0000-000037130000}"/>
    <cellStyle name="Total 5 5" xfId="4419" xr:uid="{00000000-0005-0000-0000-000038130000}"/>
    <cellStyle name="Total 5 6" xfId="4259" xr:uid="{00000000-0005-0000-0000-000039130000}"/>
    <cellStyle name="Total 5 7" xfId="4549" xr:uid="{00000000-0005-0000-0000-00003A130000}"/>
    <cellStyle name="Total 5 8" xfId="4640" xr:uid="{00000000-0005-0000-0000-00003B130000}"/>
    <cellStyle name="Total 5 9" xfId="4731" xr:uid="{00000000-0005-0000-0000-00003C130000}"/>
    <cellStyle name="Total 6" xfId="3123" xr:uid="{00000000-0005-0000-0000-00003D130000}"/>
    <cellStyle name="Total 6 10" xfId="4681" xr:uid="{00000000-0005-0000-0000-00003E130000}"/>
    <cellStyle name="Total 6 11" xfId="4855" xr:uid="{00000000-0005-0000-0000-00003F130000}"/>
    <cellStyle name="Total 6 12" xfId="4903" xr:uid="{00000000-0005-0000-0000-000040130000}"/>
    <cellStyle name="Total 6 13" xfId="4958" xr:uid="{00000000-0005-0000-0000-000041130000}"/>
    <cellStyle name="Total 6 14" xfId="5020" xr:uid="{00000000-0005-0000-0000-000042130000}"/>
    <cellStyle name="Total 6 2" xfId="3124" xr:uid="{00000000-0005-0000-0000-000043130000}"/>
    <cellStyle name="Total 6 2 10" xfId="4856" xr:uid="{00000000-0005-0000-0000-000044130000}"/>
    <cellStyle name="Total 6 2 11" xfId="4904" xr:uid="{00000000-0005-0000-0000-000045130000}"/>
    <cellStyle name="Total 6 2 12" xfId="4959" xr:uid="{00000000-0005-0000-0000-000046130000}"/>
    <cellStyle name="Total 6 2 13" xfId="5021" xr:uid="{00000000-0005-0000-0000-000047130000}"/>
    <cellStyle name="Total 6 2 2" xfId="4231" xr:uid="{00000000-0005-0000-0000-000048130000}"/>
    <cellStyle name="Total 6 2 3" xfId="4340" xr:uid="{00000000-0005-0000-0000-000049130000}"/>
    <cellStyle name="Total 6 2 4" xfId="4422" xr:uid="{00000000-0005-0000-0000-00004A130000}"/>
    <cellStyle name="Total 6 2 5" xfId="4262" xr:uid="{00000000-0005-0000-0000-00004B130000}"/>
    <cellStyle name="Total 6 2 6" xfId="4552" xr:uid="{00000000-0005-0000-0000-00004C130000}"/>
    <cellStyle name="Total 6 2 7" xfId="4643" xr:uid="{00000000-0005-0000-0000-00004D130000}"/>
    <cellStyle name="Total 6 2 8" xfId="4734" xr:uid="{00000000-0005-0000-0000-00004E130000}"/>
    <cellStyle name="Total 6 2 9" xfId="4682" xr:uid="{00000000-0005-0000-0000-00004F130000}"/>
    <cellStyle name="Total 6 3" xfId="4230" xr:uid="{00000000-0005-0000-0000-000050130000}"/>
    <cellStyle name="Total 6 4" xfId="4339" xr:uid="{00000000-0005-0000-0000-000051130000}"/>
    <cellStyle name="Total 6 5" xfId="4421" xr:uid="{00000000-0005-0000-0000-000052130000}"/>
    <cellStyle name="Total 6 6" xfId="4261" xr:uid="{00000000-0005-0000-0000-000053130000}"/>
    <cellStyle name="Total 6 7" xfId="4551" xr:uid="{00000000-0005-0000-0000-000054130000}"/>
    <cellStyle name="Total 6 8" xfId="4642" xr:uid="{00000000-0005-0000-0000-000055130000}"/>
    <cellStyle name="Total 6 9" xfId="4733" xr:uid="{00000000-0005-0000-0000-000056130000}"/>
    <cellStyle name="Total 7" xfId="3125" xr:uid="{00000000-0005-0000-0000-000057130000}"/>
    <cellStyle name="Total 7 10" xfId="4683" xr:uid="{00000000-0005-0000-0000-000058130000}"/>
    <cellStyle name="Total 7 11" xfId="4857" xr:uid="{00000000-0005-0000-0000-000059130000}"/>
    <cellStyle name="Total 7 12" xfId="4905" xr:uid="{00000000-0005-0000-0000-00005A130000}"/>
    <cellStyle name="Total 7 13" xfId="4960" xr:uid="{00000000-0005-0000-0000-00005B130000}"/>
    <cellStyle name="Total 7 14" xfId="5022" xr:uid="{00000000-0005-0000-0000-00005C130000}"/>
    <cellStyle name="Total 7 2" xfId="3126" xr:uid="{00000000-0005-0000-0000-00005D130000}"/>
    <cellStyle name="Total 7 2 10" xfId="4858" xr:uid="{00000000-0005-0000-0000-00005E130000}"/>
    <cellStyle name="Total 7 2 11" xfId="4906" xr:uid="{00000000-0005-0000-0000-00005F130000}"/>
    <cellStyle name="Total 7 2 12" xfId="4961" xr:uid="{00000000-0005-0000-0000-000060130000}"/>
    <cellStyle name="Total 7 2 13" xfId="5023" xr:uid="{00000000-0005-0000-0000-000061130000}"/>
    <cellStyle name="Total 7 2 2" xfId="4233" xr:uid="{00000000-0005-0000-0000-000062130000}"/>
    <cellStyle name="Total 7 2 3" xfId="4342" xr:uid="{00000000-0005-0000-0000-000063130000}"/>
    <cellStyle name="Total 7 2 4" xfId="4424" xr:uid="{00000000-0005-0000-0000-000064130000}"/>
    <cellStyle name="Total 7 2 5" xfId="4264" xr:uid="{00000000-0005-0000-0000-000065130000}"/>
    <cellStyle name="Total 7 2 6" xfId="4554" xr:uid="{00000000-0005-0000-0000-000066130000}"/>
    <cellStyle name="Total 7 2 7" xfId="4645" xr:uid="{00000000-0005-0000-0000-000067130000}"/>
    <cellStyle name="Total 7 2 8" xfId="4736" xr:uid="{00000000-0005-0000-0000-000068130000}"/>
    <cellStyle name="Total 7 2 9" xfId="4785" xr:uid="{00000000-0005-0000-0000-000069130000}"/>
    <cellStyle name="Total 7 3" xfId="4232" xr:uid="{00000000-0005-0000-0000-00006A130000}"/>
    <cellStyle name="Total 7 4" xfId="4341" xr:uid="{00000000-0005-0000-0000-00006B130000}"/>
    <cellStyle name="Total 7 5" xfId="4423" xr:uid="{00000000-0005-0000-0000-00006C130000}"/>
    <cellStyle name="Total 7 6" xfId="4263" xr:uid="{00000000-0005-0000-0000-00006D130000}"/>
    <cellStyle name="Total 7 7" xfId="4553" xr:uid="{00000000-0005-0000-0000-00006E130000}"/>
    <cellStyle name="Total 7 8" xfId="4644" xr:uid="{00000000-0005-0000-0000-00006F130000}"/>
    <cellStyle name="Total 7 9" xfId="4735" xr:uid="{00000000-0005-0000-0000-000070130000}"/>
    <cellStyle name="Total 8" xfId="3127" xr:uid="{00000000-0005-0000-0000-000071130000}"/>
    <cellStyle name="Total 8 10" xfId="4786" xr:uid="{00000000-0005-0000-0000-000072130000}"/>
    <cellStyle name="Total 8 11" xfId="4859" xr:uid="{00000000-0005-0000-0000-000073130000}"/>
    <cellStyle name="Total 8 12" xfId="4907" xr:uid="{00000000-0005-0000-0000-000074130000}"/>
    <cellStyle name="Total 8 13" xfId="4962" xr:uid="{00000000-0005-0000-0000-000075130000}"/>
    <cellStyle name="Total 8 14" xfId="5024" xr:uid="{00000000-0005-0000-0000-000076130000}"/>
    <cellStyle name="Total 8 2" xfId="3128" xr:uid="{00000000-0005-0000-0000-000077130000}"/>
    <cellStyle name="Total 8 2 10" xfId="4860" xr:uid="{00000000-0005-0000-0000-000078130000}"/>
    <cellStyle name="Total 8 2 11" xfId="4908" xr:uid="{00000000-0005-0000-0000-000079130000}"/>
    <cellStyle name="Total 8 2 12" xfId="4963" xr:uid="{00000000-0005-0000-0000-00007A130000}"/>
    <cellStyle name="Total 8 2 13" xfId="5025" xr:uid="{00000000-0005-0000-0000-00007B130000}"/>
    <cellStyle name="Total 8 2 2" xfId="4235" xr:uid="{00000000-0005-0000-0000-00007C130000}"/>
    <cellStyle name="Total 8 2 3" xfId="4344" xr:uid="{00000000-0005-0000-0000-00007D130000}"/>
    <cellStyle name="Total 8 2 4" xfId="4426" xr:uid="{00000000-0005-0000-0000-00007E130000}"/>
    <cellStyle name="Total 8 2 5" xfId="4351" xr:uid="{00000000-0005-0000-0000-00007F130000}"/>
    <cellStyle name="Total 8 2 6" xfId="4556" xr:uid="{00000000-0005-0000-0000-000080130000}"/>
    <cellStyle name="Total 8 2 7" xfId="4647" xr:uid="{00000000-0005-0000-0000-000081130000}"/>
    <cellStyle name="Total 8 2 8" xfId="4738" xr:uid="{00000000-0005-0000-0000-000082130000}"/>
    <cellStyle name="Total 8 2 9" xfId="4787" xr:uid="{00000000-0005-0000-0000-000083130000}"/>
    <cellStyle name="Total 8 3" xfId="4234" xr:uid="{00000000-0005-0000-0000-000084130000}"/>
    <cellStyle name="Total 8 4" xfId="4343" xr:uid="{00000000-0005-0000-0000-000085130000}"/>
    <cellStyle name="Total 8 5" xfId="4425" xr:uid="{00000000-0005-0000-0000-000086130000}"/>
    <cellStyle name="Total 8 6" xfId="4265" xr:uid="{00000000-0005-0000-0000-000087130000}"/>
    <cellStyle name="Total 8 7" xfId="4555" xr:uid="{00000000-0005-0000-0000-000088130000}"/>
    <cellStyle name="Total 8 8" xfId="4646" xr:uid="{00000000-0005-0000-0000-000089130000}"/>
    <cellStyle name="Total 8 9" xfId="4737" xr:uid="{00000000-0005-0000-0000-00008A130000}"/>
    <cellStyle name="Total 9" xfId="3129" xr:uid="{00000000-0005-0000-0000-00008B130000}"/>
    <cellStyle name="Total 9 10" xfId="4788" xr:uid="{00000000-0005-0000-0000-00008C130000}"/>
    <cellStyle name="Total 9 11" xfId="4861" xr:uid="{00000000-0005-0000-0000-00008D130000}"/>
    <cellStyle name="Total 9 12" xfId="4909" xr:uid="{00000000-0005-0000-0000-00008E130000}"/>
    <cellStyle name="Total 9 13" xfId="4964" xr:uid="{00000000-0005-0000-0000-00008F130000}"/>
    <cellStyle name="Total 9 14" xfId="5026" xr:uid="{00000000-0005-0000-0000-000090130000}"/>
    <cellStyle name="Total 9 2" xfId="3130" xr:uid="{00000000-0005-0000-0000-000091130000}"/>
    <cellStyle name="Total 9 2 10" xfId="4862" xr:uid="{00000000-0005-0000-0000-000092130000}"/>
    <cellStyle name="Total 9 2 11" xfId="4910" xr:uid="{00000000-0005-0000-0000-000093130000}"/>
    <cellStyle name="Total 9 2 12" xfId="4965" xr:uid="{00000000-0005-0000-0000-000094130000}"/>
    <cellStyle name="Total 9 2 13" xfId="5027" xr:uid="{00000000-0005-0000-0000-000095130000}"/>
    <cellStyle name="Total 9 2 2" xfId="4237" xr:uid="{00000000-0005-0000-0000-000096130000}"/>
    <cellStyle name="Total 9 2 3" xfId="4346" xr:uid="{00000000-0005-0000-0000-000097130000}"/>
    <cellStyle name="Total 9 2 4" xfId="4428" xr:uid="{00000000-0005-0000-0000-000098130000}"/>
    <cellStyle name="Total 9 2 5" xfId="4353" xr:uid="{00000000-0005-0000-0000-000099130000}"/>
    <cellStyle name="Total 9 2 6" xfId="4558" xr:uid="{00000000-0005-0000-0000-00009A130000}"/>
    <cellStyle name="Total 9 2 7" xfId="4649" xr:uid="{00000000-0005-0000-0000-00009B130000}"/>
    <cellStyle name="Total 9 2 8" xfId="4740" xr:uid="{00000000-0005-0000-0000-00009C130000}"/>
    <cellStyle name="Total 9 2 9" xfId="4789" xr:uid="{00000000-0005-0000-0000-00009D130000}"/>
    <cellStyle name="Total 9 3" xfId="4236" xr:uid="{00000000-0005-0000-0000-00009E130000}"/>
    <cellStyle name="Total 9 4" xfId="4345" xr:uid="{00000000-0005-0000-0000-00009F130000}"/>
    <cellStyle name="Total 9 5" xfId="4427" xr:uid="{00000000-0005-0000-0000-0000A0130000}"/>
    <cellStyle name="Total 9 6" xfId="4352" xr:uid="{00000000-0005-0000-0000-0000A1130000}"/>
    <cellStyle name="Total 9 7" xfId="4557" xr:uid="{00000000-0005-0000-0000-0000A2130000}"/>
    <cellStyle name="Total 9 8" xfId="4648" xr:uid="{00000000-0005-0000-0000-0000A3130000}"/>
    <cellStyle name="Total 9 9" xfId="4739" xr:uid="{00000000-0005-0000-0000-0000A4130000}"/>
    <cellStyle name="Warning Text" xfId="3131" xr:uid="{00000000-0005-0000-0000-0000A513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56" Type="http://schemas.openxmlformats.org/officeDocument/2006/relationships/externalLink" Target="externalLinks/externalLink53.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13" Type="http://schemas.openxmlformats.org/officeDocument/2006/relationships/externalLink" Target="externalLinks/externalLink110.xml"/><Relationship Id="rId118" Type="http://schemas.openxmlformats.org/officeDocument/2006/relationships/theme" Target="theme/theme1.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externalLink" Target="externalLinks/externalLink22.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46" Type="http://schemas.openxmlformats.org/officeDocument/2006/relationships/externalLink" Target="externalLinks/externalLink43.xml"/><Relationship Id="rId59" Type="http://schemas.openxmlformats.org/officeDocument/2006/relationships/externalLink" Target="externalLinks/externalLink56.xml"/><Relationship Id="rId67" Type="http://schemas.openxmlformats.org/officeDocument/2006/relationships/externalLink" Target="externalLinks/externalLink64.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16" Type="http://schemas.openxmlformats.org/officeDocument/2006/relationships/externalLink" Target="externalLinks/externalLink113.xml"/><Relationship Id="rId124" Type="http://schemas.openxmlformats.org/officeDocument/2006/relationships/customXml" Target="../customXml/item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54" Type="http://schemas.openxmlformats.org/officeDocument/2006/relationships/externalLink" Target="externalLinks/externalLink51.xml"/><Relationship Id="rId62" Type="http://schemas.openxmlformats.org/officeDocument/2006/relationships/externalLink" Target="externalLinks/externalLink59.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11" Type="http://schemas.openxmlformats.org/officeDocument/2006/relationships/externalLink" Target="externalLinks/externalLink108.xml"/><Relationship Id="rId1" Type="http://schemas.openxmlformats.org/officeDocument/2006/relationships/worksheet" Target="worksheets/sheet1.xml"/><Relationship Id="rId6" Type="http://schemas.openxmlformats.org/officeDocument/2006/relationships/externalLink" Target="externalLinks/externalLink3.xml"/><Relationship Id="rId15" Type="http://schemas.openxmlformats.org/officeDocument/2006/relationships/externalLink" Target="externalLinks/externalLink12.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36" Type="http://schemas.openxmlformats.org/officeDocument/2006/relationships/externalLink" Target="externalLinks/externalLink33.xml"/><Relationship Id="rId49" Type="http://schemas.openxmlformats.org/officeDocument/2006/relationships/externalLink" Target="externalLinks/externalLink46.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14" Type="http://schemas.openxmlformats.org/officeDocument/2006/relationships/externalLink" Target="externalLinks/externalLink111.xml"/><Relationship Id="rId119" Type="http://schemas.openxmlformats.org/officeDocument/2006/relationships/styles" Target="styles.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44" Type="http://schemas.openxmlformats.org/officeDocument/2006/relationships/externalLink" Target="externalLinks/externalLink41.xml"/><Relationship Id="rId52" Type="http://schemas.openxmlformats.org/officeDocument/2006/relationships/externalLink" Target="externalLinks/externalLink49.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Users/Personal/Google%20Drive/VIA%20LA%20PALOMERA%202017000030084/ing%20ingrid%20echevarria/presupuesto%20para%20nueva%20contratacion/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PROYECTOS%20SMA%20&amp;%20SOL%202008-2012/Portafolio%20inscrito%20Fase%20III/1%20EXTRACCION/2%20MEJORAMIENTO%20DEL%20SISTEMA%20DE%20BOMBEO%20DE%20CRUDO%20(Bombas%20PCP)/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Volumes/TOSHIBA%20EXT/Presupuestos%20Variante%20San%20Gil/marino/C/Documents%20and%20Settings/Hector%20Guerrero/Mis%20documentos/Licitaciones%20realizadas/Invias/INTER-Taraza-caucasia/DIFERGO/WINDOWS/TEMP/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Inf.%2009-ene-09/Users/user5/AppData/Local/Temp/Temp1_2282%20OSBL%20RR%20114%20S3%20Rev%20%200%20(24-abr)%20(2).zip/Documents%20and%20Settings/Administrador/Mis%20documentos/VICTOR%20M.%20DURAN%20S/ARCHIVOS%20ITANSUCA/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Inf.%2009-ene-09/Users/user5/AppData/Local/Temp/Temp1_2282%20OSBL%20RR%20114%20S3%20Rev%20%200%20(24-abr)%20(2).zip/VICTOR/VICTOR%20M.%20DURAN%20S/ARHIVOS%20IEB%20S.A/PERSONAL/NOMINAS/CONTRUIR%20S.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Contratacion%20PME%20v021"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CONSORCIO%20ETSA-CONCOL%20-%20CONSULTORIA/PROYECTO%20CRUDOS%20PESADOS%20CAMPO%20CASTILLA/1%20PPTO.%20E.%20APIAY-MONTERREY-PORVENIR/Proyectos%20VIT/CRUDOS%20PESADOS/informaci&#243;n-refer/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APU´s"/>
      <sheetName val="Información"/>
      <sheetName val="ACTIVIDADES"/>
      <sheetName val="BD"/>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Tramo 2"/>
      <sheetName val="Accidentalidad"/>
      <sheetName val="TARIFAS MATERIALES"/>
      <sheetName val="TARIFAS EQUIPOS "/>
      <sheetName val="TARIFA SALARIOS"/>
      <sheetName val="ó&gt;_x005f_x0000__x005f_x0001__x005f_x0000__x005f_x0000__"/>
      <sheetName val="PRES"/>
      <sheetName val="Causa Posible"/>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Base de Datos"/>
      <sheetName val="&quot;PAGA&quot;"/>
      <sheetName val="Hoja3"/>
      <sheetName val="SNP7 Anclajes pasivos6j_x0000_"/>
      <sheetName val="Elementos Involucrados"/>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2"/>
      <sheetName val="Transportes"/>
      <sheetName val="Indicadores Y Listas"/>
      <sheetName val="Grafico Avance"/>
      <sheetName val="ó&gt;?_x0001_???j0$?#???j.$?#???L_x0012_Óu????"/>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Patrimonio neto personal"/>
      <sheetName val="Cálculos"/>
      <sheetName val="_x0000_㈀㰰⌀_x0000_㈀㰮⌀_x0000_䰀଒v_x0000__x0000__x0000_頀"/>
      <sheetName val="Paral. 1"/>
      <sheetName val="Paral. 2"/>
      <sheetName val="Paral. 3"/>
      <sheetName val="Paral.4"/>
      <sheetName val="AMOBLAMINETO"/>
      <sheetName val="Lista ICCU"/>
      <sheetName val="MATERIALES Y RECURSOS"/>
      <sheetName val="ó&gt;????j0$?#???j_$?#???LÓu????"/>
      <sheetName val="CORTE DE OBRA N° 1"/>
      <sheetName val="memoria"/>
      <sheetName val="memoria 1"/>
      <sheetName val="INSUMOS"/>
      <sheetName val="EQUIPOS"/>
      <sheetName val="TRANS"/>
      <sheetName val="CUADRI"/>
      <sheetName val="EQUI"/>
      <sheetName val="resum96"/>
      <sheetName val="NP-11-27CERO"/>
      <sheetName val="NP-181-27"/>
      <sheetName val="NP-173-19"/>
      <sheetName val="NP-171-19"/>
      <sheetName val="26.01"/>
      <sheetName val="26.01ACTA 15"/>
      <sheetName val="NP-49NO"/>
      <sheetName val="NP-12-22"/>
      <sheetName val="21.01 BANCAS"/>
      <sheetName val="NP-171-19 (2)"/>
      <sheetName val="NP-48-19"/>
      <sheetName val="NP-41-19"/>
      <sheetName val="NP96-18"/>
      <sheetName val="NP95-18"/>
      <sheetName val="NP94-18"/>
      <sheetName val="NP93-18"/>
      <sheetName val="15.07"/>
      <sheetName val="15.06"/>
      <sheetName val="15.05"/>
      <sheetName val="15.04"/>
      <sheetName val="15.03"/>
      <sheetName val="15.02"/>
      <sheetName val="15.01"/>
      <sheetName val="NP-04-14"/>
      <sheetName val="NP-03-14"/>
      <sheetName val="14,01"/>
      <sheetName val="NP-86-14"/>
      <sheetName val="NP-85-14"/>
      <sheetName val="NP-84-14"/>
      <sheetName val="NP-38-14"/>
      <sheetName val="12,06"/>
      <sheetName val="NP69-5"/>
      <sheetName val="NP-66-5"/>
      <sheetName val="NP65-5"/>
      <sheetName val="NP-17.5"/>
      <sheetName val="5.04"/>
      <sheetName val="5.03"/>
      <sheetName val="5.02"/>
      <sheetName val="5.01"/>
      <sheetName val="np-58"/>
      <sheetName val="secciones1.04"/>
      <sheetName val="1.04"/>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Indicadores_Y_Listas4"/>
      <sheetName val="Indicadores_Y_Listas2"/>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5"/>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RESUPUESTOS-REV1.xls"/>
      <sheetName val="BASE_DE_DATOS_DE_PRECIOS"/>
      <sheetName val="BASE_DE_DATOS_DE_PRECIOS1"/>
      <sheetName val="REAJUSTESACTA1PROVI"/>
      <sheetName val="ó&gt;_x0000__x0001__x0000__x0000__"/>
      <sheetName val="RELACION DE PRECIOS"/>
      <sheetName val="ACTA 5"/>
      <sheetName val="MODIF. 2"/>
      <sheetName val="MODIF. 3"/>
      <sheetName val="cant"/>
      <sheetName val="par mar19"/>
      <sheetName val="par"/>
      <sheetName val="TARIFAS_MATERIALES"/>
      <sheetName val="TARIFAS_EQUIPOS_"/>
      <sheetName val="TARIFA_SALARIOS"/>
      <sheetName val="Equipo_Menor"/>
      <sheetName val="ALQUILADO_F-7857-308_"/>
      <sheetName val="Real_Para_tarifas"/>
      <sheetName val="Causa_Posible"/>
      <sheetName val="Base_de_Datos"/>
      <sheetName val="Elementos_Involucrados"/>
      <sheetName val="CRA_MODI"/>
      <sheetName val="Skid Lifting Lug"/>
      <sheetName val="CABLE CONTROL"/>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CCONC"/>
      <sheetName val="ACTA PROVEEDORES"/>
      <sheetName val="ACTA INICIO"/>
      <sheetName val="ACTA PARCIAL"/>
      <sheetName val="ACTA TERMINACION"/>
      <sheetName val="Datos_CO"/>
      <sheetName val="Programacion"/>
      <sheetName val="EMPRESAS"/>
      <sheetName val="PSM Monthly"/>
      <sheetName val="BQMPALOC"/>
      <sheetName val="ACTA No.5"/>
      <sheetName val="IV. MANO DE OBRA AIU"/>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RESUMEN S.T.I.M.S.T "/>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Avan_Var1"/>
      <sheetName val="Avan_UF11"/>
      <sheetName val="Avan_UF21"/>
      <sheetName val="Avan_UF31"/>
      <sheetName val="Avan_UF4_1"/>
      <sheetName val="Plan_de_Obras1"/>
      <sheetName val="Hoja_21"/>
      <sheetName val="Equipo_Menor1"/>
      <sheetName val="ALQUILADO_F-7857-308_1"/>
      <sheetName val="Real_Para_tarifas1"/>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Paral__1"/>
      <sheetName val="Paral__2"/>
      <sheetName val="Paral__3"/>
      <sheetName val="Paral_4"/>
      <sheetName val="Resistividad "/>
      <sheetName val="DUB-823"/>
      <sheetName val="GPI 526"/>
      <sheetName val="SKJ452"/>
      <sheetName val="ITA878"/>
      <sheetName val="AEA-944"/>
      <sheetName val="XXJ617"/>
      <sheetName val="SNG_855"/>
      <sheetName val="VEA 374"/>
      <sheetName val="HFB024"/>
      <sheetName val="PAJ825"/>
      <sheetName val="Item"/>
      <sheetName val="AIU"/>
      <sheetName val="ZF"/>
      <sheetName val="HE-BA"/>
      <sheetName val="Constantes Generales"/>
      <sheetName val="Prestaciones Sociales"/>
      <sheetName val="MC SF GAVIONES"/>
      <sheetName val="for2-consor"/>
      <sheetName val="M.OBRA"/>
      <sheetName val="Dominios"/>
      <sheetName val="PRESUPUESTO V5"/>
      <sheetName val="1. Preliminares"/>
      <sheetName val="2. Demoliciones"/>
      <sheetName val="3. Elementos y Estructuras"/>
      <sheetName val="4. HVAC"/>
      <sheetName val="8. Recubrimientos y Acabados"/>
      <sheetName val="9. Otros"/>
      <sheetName val="10. Tramites y Licencias"/>
      <sheetName val="Base de datos cuadrillas"/>
      <sheetName val="HER"/>
      <sheetName val="MAT"/>
      <sheetName val="PER"/>
      <sheetName val="Mensilizzat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lación De Equipos"/>
      <sheetName val="BCE-ENERO-2004"/>
      <sheetName val="API93"/>
      <sheetName val="Patrimonio_neto_personal"/>
      <sheetName val="Lista_ICCU"/>
      <sheetName val="PRESUPUESTOS-REV1_xls"/>
      <sheetName val="Patrimonio_neto_personal1"/>
      <sheetName val="Paral__11"/>
      <sheetName val="Paral__21"/>
      <sheetName val="Paral__31"/>
      <sheetName val="Paral_41"/>
      <sheetName val="Lista_ICCU1"/>
      <sheetName val="PRESUPUESTOS-REV1_xls1"/>
      <sheetName val="Equipo_Menor2"/>
      <sheetName val="ALQUILADO_F-7857-308_2"/>
      <sheetName val="Real_Para_tarifas2"/>
      <sheetName val="Patrimonio_neto_personal2"/>
      <sheetName val="Paral__12"/>
      <sheetName val="Paral__22"/>
      <sheetName val="Paral__32"/>
      <sheetName val="Paral_42"/>
      <sheetName val="Lista_ICCU2"/>
      <sheetName val="PRESUPUESTOS-REV1_xls2"/>
      <sheetName val="MDC-1_COLOCACION_6"/>
      <sheetName val="D-20_COLOCACION_6"/>
      <sheetName val="TRANSPORTE_MEZCLA_ASFALTICA6"/>
      <sheetName val="EXT_microagomerado6"/>
      <sheetName val="Tramo_26"/>
      <sheetName val="MYE_OBRA6"/>
      <sheetName val="Grafico_Avance6"/>
      <sheetName val="Equipo_Menor4"/>
      <sheetName val="ALQUILADO_F-7857-308_4"/>
      <sheetName val="Real_Para_tarifas4"/>
      <sheetName val="BASE_DE_DATOS_DE_PRECIOS6"/>
      <sheetName val="Patrimonio_neto_personal4"/>
      <sheetName val="Paral__14"/>
      <sheetName val="Paral__24"/>
      <sheetName val="Paral__34"/>
      <sheetName val="Paral_44"/>
      <sheetName val="Lista_ICCU4"/>
      <sheetName val="PRESUPUESTOS-REV1_xls4"/>
      <sheetName val="Equipo_Menor3"/>
      <sheetName val="ALQUILADO_F-7857-308_3"/>
      <sheetName val="Real_Para_tarifas3"/>
      <sheetName val="Patrimonio_neto_personal3"/>
      <sheetName val="Paral__13"/>
      <sheetName val="Paral__23"/>
      <sheetName val="Paral__33"/>
      <sheetName val="Paral_43"/>
      <sheetName val="Lista_ICCU3"/>
      <sheetName val="PRESUPUESTOS-REV1_xls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CUADRILLAS"/>
      <sheetName val="FACTOR PRESTACIONAL"/>
    </sheetNames>
    <sheetDataSet>
      <sheetData sheetId="0">
        <row r="2">
          <cell r="A2">
            <v>0</v>
          </cell>
        </row>
      </sheetData>
      <sheetData sheetId="1">
        <row r="2">
          <cell r="A2">
            <v>0</v>
          </cell>
        </row>
      </sheetData>
      <sheetData sheetId="2">
        <row r="2">
          <cell r="A2">
            <v>0</v>
          </cell>
        </row>
        <row r="5">
          <cell r="A5" t="str">
            <v>S4</v>
          </cell>
          <cell r="B5" t="str">
            <v>T1</v>
          </cell>
          <cell r="C5" t="str">
            <v>T2</v>
          </cell>
          <cell r="D5" t="str">
            <v>T3</v>
          </cell>
          <cell r="F5">
            <v>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efreshError="1"/>
      <sheetData sheetId="60" refreshError="1"/>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efreshError="1"/>
      <sheetData sheetId="446">
        <row r="2">
          <cell r="A2">
            <v>0</v>
          </cell>
        </row>
      </sheetData>
      <sheetData sheetId="447" refreshError="1"/>
      <sheetData sheetId="448" refreshError="1"/>
      <sheetData sheetId="449" refreshError="1"/>
      <sheetData sheetId="450">
        <row r="2">
          <cell r="A2">
            <v>0</v>
          </cell>
        </row>
      </sheetData>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ow r="2">
          <cell r="A2">
            <v>0</v>
          </cell>
        </row>
      </sheetData>
      <sheetData sheetId="480" refreshError="1"/>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ow r="2">
          <cell r="A2">
            <v>0</v>
          </cell>
        </row>
      </sheetData>
      <sheetData sheetId="510">
        <row r="2">
          <cell r="A2">
            <v>0</v>
          </cell>
        </row>
      </sheetData>
      <sheetData sheetId="511">
        <row r="2">
          <cell r="A2">
            <v>0</v>
          </cell>
        </row>
      </sheetData>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efreshError="1"/>
      <sheetData sheetId="562" refreshError="1"/>
      <sheetData sheetId="563" refreshError="1"/>
      <sheetData sheetId="564" refreshError="1"/>
      <sheetData sheetId="565" refreshError="1"/>
      <sheetData sheetId="566" refreshError="1"/>
      <sheetData sheetId="567" refreshError="1"/>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ow r="2">
          <cell r="A2">
            <v>0</v>
          </cell>
        </row>
      </sheetData>
      <sheetData sheetId="750" refreshError="1"/>
      <sheetData sheetId="751" refreshError="1"/>
      <sheetData sheetId="752" refreshError="1"/>
      <sheetData sheetId="753" refreshError="1"/>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sheetData sheetId="826"/>
      <sheetData sheetId="827"/>
      <sheetData sheetId="828"/>
      <sheetData sheetId="829"/>
      <sheetData sheetId="830"/>
      <sheetData sheetId="831"/>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efreshError="1"/>
      <sheetData sheetId="870" refreshError="1"/>
      <sheetData sheetId="871" refreshError="1"/>
      <sheetData sheetId="872" refreshError="1"/>
      <sheetData sheetId="873" refreshError="1"/>
      <sheetData sheetId="874" refreshError="1"/>
      <sheetData sheetId="875" refreshError="1"/>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ow r="2">
          <cell r="A2">
            <v>0</v>
          </cell>
        </row>
      </sheetData>
      <sheetData sheetId="1028">
        <row r="2">
          <cell r="A2">
            <v>0</v>
          </cell>
        </row>
      </sheetData>
      <sheetData sheetId="1029" refreshError="1"/>
      <sheetData sheetId="1030" refreshError="1"/>
      <sheetData sheetId="1031" refreshError="1"/>
      <sheetData sheetId="1032" refreshError="1"/>
      <sheetData sheetId="1033" refreshError="1"/>
      <sheetData sheetId="1034" refreshError="1"/>
      <sheetData sheetId="1035" refreshError="1"/>
      <sheetData sheetId="1036">
        <row r="2">
          <cell r="A2">
            <v>0</v>
          </cell>
        </row>
      </sheetData>
      <sheetData sheetId="1037">
        <row r="2">
          <cell r="A2">
            <v>0</v>
          </cell>
        </row>
      </sheetData>
      <sheetData sheetId="1038">
        <row r="2">
          <cell r="A2">
            <v>0</v>
          </cell>
        </row>
      </sheetData>
      <sheetData sheetId="1039">
        <row r="2">
          <cell r="A2">
            <v>0</v>
          </cell>
        </row>
      </sheetData>
      <sheetData sheetId="1040" refreshError="1"/>
      <sheetData sheetId="1041">
        <row r="2">
          <cell r="A2">
            <v>0</v>
          </cell>
        </row>
      </sheetData>
      <sheetData sheetId="1042">
        <row r="2">
          <cell r="A2">
            <v>0</v>
          </cell>
        </row>
      </sheetData>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ow r="2">
          <cell r="A2">
            <v>0</v>
          </cell>
        </row>
      </sheetData>
      <sheetData sheetId="1056">
        <row r="2">
          <cell r="A2">
            <v>0</v>
          </cell>
        </row>
      </sheetData>
      <sheetData sheetId="1057">
        <row r="2">
          <cell r="A2">
            <v>0</v>
          </cell>
        </row>
      </sheetData>
      <sheetData sheetId="1058">
        <row r="2">
          <cell r="A2">
            <v>0</v>
          </cell>
        </row>
      </sheetData>
      <sheetData sheetId="1059">
        <row r="2">
          <cell r="A2">
            <v>0</v>
          </cell>
        </row>
      </sheetData>
      <sheetData sheetId="1060">
        <row r="2">
          <cell r="B2" t="str">
            <v>Patrimonio
neto
personal</v>
          </cell>
        </row>
      </sheetData>
      <sheetData sheetId="1061">
        <row r="2">
          <cell r="A2">
            <v>0</v>
          </cell>
        </row>
      </sheetData>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efreshError="1"/>
      <sheetData sheetId="1686" refreshError="1"/>
      <sheetData sheetId="1687" refreshError="1"/>
      <sheetData sheetId="1688" refreshError="1"/>
      <sheetData sheetId="1689" refreshError="1"/>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efreshError="1"/>
      <sheetData sheetId="1702" refreshError="1"/>
      <sheetData sheetId="1703" refreshError="1"/>
      <sheetData sheetId="1704">
        <row r="2">
          <cell r="A2">
            <v>0</v>
          </cell>
        </row>
      </sheetData>
      <sheetData sheetId="1705">
        <row r="2">
          <cell r="A2">
            <v>0</v>
          </cell>
        </row>
      </sheetData>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ow r="2">
          <cell r="A2">
            <v>0</v>
          </cell>
        </row>
      </sheetData>
      <sheetData sheetId="1715">
        <row r="2">
          <cell r="A2">
            <v>0</v>
          </cell>
        </row>
      </sheetData>
      <sheetData sheetId="1716">
        <row r="2">
          <cell r="A2">
            <v>0</v>
          </cell>
        </row>
      </sheetData>
      <sheetData sheetId="1717">
        <row r="2">
          <cell r="A2">
            <v>0</v>
          </cell>
        </row>
      </sheetData>
      <sheetData sheetId="1718" refreshError="1"/>
      <sheetData sheetId="1719" refreshError="1"/>
      <sheetData sheetId="1720" refreshError="1"/>
      <sheetData sheetId="1721" refreshError="1"/>
      <sheetData sheetId="1722" refreshError="1"/>
      <sheetData sheetId="1723" refreshError="1"/>
      <sheetData sheetId="1724">
        <row r="2">
          <cell r="A2">
            <v>0</v>
          </cell>
        </row>
      </sheetData>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efreshError="1"/>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sheetData sheetId="2527"/>
      <sheetData sheetId="2528"/>
      <sheetData sheetId="2529"/>
      <sheetData sheetId="2530"/>
      <sheetData sheetId="2531">
        <row r="2">
          <cell r="A2">
            <v>0</v>
          </cell>
        </row>
      </sheetData>
      <sheetData sheetId="2532"/>
      <sheetData sheetId="2533"/>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sheetData sheetId="3365"/>
      <sheetData sheetId="3366"/>
      <sheetData sheetId="3367">
        <row r="2">
          <cell r="A2">
            <v>0</v>
          </cell>
        </row>
      </sheetData>
      <sheetData sheetId="3368"/>
      <sheetData sheetId="3369"/>
      <sheetData sheetId="3370"/>
      <sheetData sheetId="3371"/>
      <sheetData sheetId="3372"/>
      <sheetData sheetId="3373"/>
      <sheetData sheetId="3374"/>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row r="2">
          <cell r="A2">
            <v>0</v>
          </cell>
        </row>
      </sheetData>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row r="2">
          <cell r="A2">
            <v>0</v>
          </cell>
        </row>
      </sheetData>
      <sheetData sheetId="4058">
        <row r="2">
          <cell r="A2">
            <v>0</v>
          </cell>
        </row>
      </sheetData>
      <sheetData sheetId="4059">
        <row r="2">
          <cell r="A2">
            <v>0</v>
          </cell>
        </row>
      </sheetData>
      <sheetData sheetId="4060">
        <row r="2">
          <cell r="A2">
            <v>0</v>
          </cell>
        </row>
      </sheetData>
      <sheetData sheetId="4061">
        <row r="2">
          <cell r="A2">
            <v>0</v>
          </cell>
        </row>
      </sheetData>
      <sheetData sheetId="4062">
        <row r="2">
          <cell r="A2">
            <v>0</v>
          </cell>
        </row>
      </sheetData>
      <sheetData sheetId="4063">
        <row r="2">
          <cell r="A2">
            <v>0</v>
          </cell>
        </row>
      </sheetData>
      <sheetData sheetId="4064">
        <row r="2">
          <cell r="A2">
            <v>0</v>
          </cell>
        </row>
      </sheetData>
      <sheetData sheetId="4065">
        <row r="2">
          <cell r="A2">
            <v>0</v>
          </cell>
        </row>
      </sheetData>
      <sheetData sheetId="4066">
        <row r="2">
          <cell r="A2">
            <v>0</v>
          </cell>
        </row>
      </sheetData>
      <sheetData sheetId="4067">
        <row r="2">
          <cell r="A2">
            <v>0</v>
          </cell>
        </row>
      </sheetData>
      <sheetData sheetId="4068">
        <row r="2">
          <cell r="A2">
            <v>0</v>
          </cell>
        </row>
      </sheetData>
      <sheetData sheetId="4069">
        <row r="2">
          <cell r="A2">
            <v>0</v>
          </cell>
        </row>
      </sheetData>
      <sheetData sheetId="4070">
        <row r="2">
          <cell r="A2">
            <v>0</v>
          </cell>
        </row>
      </sheetData>
      <sheetData sheetId="4071">
        <row r="2">
          <cell r="A2">
            <v>0</v>
          </cell>
        </row>
      </sheetData>
      <sheetData sheetId="4072">
        <row r="2">
          <cell r="A2">
            <v>0</v>
          </cell>
        </row>
      </sheetData>
      <sheetData sheetId="4073">
        <row r="2">
          <cell r="A2">
            <v>0</v>
          </cell>
        </row>
      </sheetData>
      <sheetData sheetId="4074">
        <row r="2">
          <cell r="A2">
            <v>0</v>
          </cell>
        </row>
      </sheetData>
      <sheetData sheetId="4075">
        <row r="2">
          <cell r="A2">
            <v>0</v>
          </cell>
        </row>
      </sheetData>
      <sheetData sheetId="4076">
        <row r="2">
          <cell r="A2">
            <v>0</v>
          </cell>
        </row>
      </sheetData>
      <sheetData sheetId="4077">
        <row r="2">
          <cell r="A2">
            <v>0</v>
          </cell>
        </row>
      </sheetData>
      <sheetData sheetId="4078">
        <row r="2">
          <cell r="A2">
            <v>0</v>
          </cell>
        </row>
      </sheetData>
      <sheetData sheetId="4079">
        <row r="2">
          <cell r="A2">
            <v>0</v>
          </cell>
        </row>
      </sheetData>
      <sheetData sheetId="4080">
        <row r="2">
          <cell r="A2">
            <v>0</v>
          </cell>
        </row>
      </sheetData>
      <sheetData sheetId="4081">
        <row r="2">
          <cell r="A2">
            <v>0</v>
          </cell>
        </row>
      </sheetData>
      <sheetData sheetId="4082">
        <row r="2">
          <cell r="A2">
            <v>0</v>
          </cell>
        </row>
      </sheetData>
      <sheetData sheetId="4083">
        <row r="2">
          <cell r="A2">
            <v>0</v>
          </cell>
        </row>
      </sheetData>
      <sheetData sheetId="4084">
        <row r="2">
          <cell r="A2">
            <v>0</v>
          </cell>
        </row>
      </sheetData>
      <sheetData sheetId="4085">
        <row r="2">
          <cell r="A2">
            <v>0</v>
          </cell>
        </row>
      </sheetData>
      <sheetData sheetId="4086">
        <row r="2">
          <cell r="A2">
            <v>0</v>
          </cell>
        </row>
      </sheetData>
      <sheetData sheetId="4087">
        <row r="2">
          <cell r="A2">
            <v>0</v>
          </cell>
        </row>
      </sheetData>
      <sheetData sheetId="4088">
        <row r="2">
          <cell r="A2">
            <v>0</v>
          </cell>
        </row>
      </sheetData>
      <sheetData sheetId="4089">
        <row r="2">
          <cell r="A2">
            <v>0</v>
          </cell>
        </row>
      </sheetData>
      <sheetData sheetId="4090">
        <row r="2">
          <cell r="A2">
            <v>0</v>
          </cell>
        </row>
      </sheetData>
      <sheetData sheetId="4091">
        <row r="2">
          <cell r="A2">
            <v>0</v>
          </cell>
        </row>
      </sheetData>
      <sheetData sheetId="4092">
        <row r="2">
          <cell r="A2">
            <v>0</v>
          </cell>
        </row>
      </sheetData>
      <sheetData sheetId="4093">
        <row r="2">
          <cell r="A2">
            <v>0</v>
          </cell>
        </row>
      </sheetData>
      <sheetData sheetId="4094">
        <row r="2">
          <cell r="A2">
            <v>0</v>
          </cell>
        </row>
      </sheetData>
      <sheetData sheetId="4095">
        <row r="2">
          <cell r="A2">
            <v>0</v>
          </cell>
        </row>
      </sheetData>
      <sheetData sheetId="4096">
        <row r="2">
          <cell r="A2">
            <v>0</v>
          </cell>
        </row>
      </sheetData>
      <sheetData sheetId="4097">
        <row r="2">
          <cell r="A2">
            <v>0</v>
          </cell>
        </row>
      </sheetData>
      <sheetData sheetId="4098">
        <row r="2">
          <cell r="A2">
            <v>0</v>
          </cell>
        </row>
      </sheetData>
      <sheetData sheetId="4099">
        <row r="2">
          <cell r="A2">
            <v>0</v>
          </cell>
        </row>
      </sheetData>
      <sheetData sheetId="4100">
        <row r="2">
          <cell r="A2">
            <v>0</v>
          </cell>
        </row>
      </sheetData>
      <sheetData sheetId="4101">
        <row r="2">
          <cell r="A2">
            <v>0</v>
          </cell>
        </row>
      </sheetData>
      <sheetData sheetId="4102">
        <row r="2">
          <cell r="A2">
            <v>0</v>
          </cell>
        </row>
      </sheetData>
      <sheetData sheetId="4103">
        <row r="2">
          <cell r="A2">
            <v>0</v>
          </cell>
        </row>
      </sheetData>
      <sheetData sheetId="4104"/>
      <sheetData sheetId="4105"/>
      <sheetData sheetId="4106"/>
      <sheetData sheetId="4107">
        <row r="2">
          <cell r="A2">
            <v>0</v>
          </cell>
        </row>
      </sheetData>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row r="2">
          <cell r="A2">
            <v>0</v>
          </cell>
        </row>
      </sheetData>
      <sheetData sheetId="4137"/>
      <sheetData sheetId="4138"/>
      <sheetData sheetId="4139"/>
      <sheetData sheetId="4140"/>
      <sheetData sheetId="4141">
        <row r="2">
          <cell r="A2">
            <v>0</v>
          </cell>
        </row>
      </sheetData>
      <sheetData sheetId="4142"/>
      <sheetData sheetId="4143">
        <row r="2">
          <cell r="A2">
            <v>0</v>
          </cell>
        </row>
      </sheetData>
      <sheetData sheetId="4144"/>
      <sheetData sheetId="4145"/>
      <sheetData sheetId="4146">
        <row r="2">
          <cell r="A2">
            <v>0</v>
          </cell>
        </row>
      </sheetData>
      <sheetData sheetId="4147"/>
      <sheetData sheetId="4148"/>
      <sheetData sheetId="4149"/>
      <sheetData sheetId="4150"/>
      <sheetData sheetId="4151"/>
      <sheetData sheetId="4152"/>
      <sheetData sheetId="4153">
        <row r="2">
          <cell r="A2">
            <v>0</v>
          </cell>
        </row>
      </sheetData>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row r="2">
          <cell r="A2">
            <v>0</v>
          </cell>
        </row>
      </sheetData>
      <sheetData sheetId="4174"/>
      <sheetData sheetId="4175"/>
      <sheetData sheetId="4176"/>
      <sheetData sheetId="4177">
        <row r="2">
          <cell r="A2">
            <v>0</v>
          </cell>
        </row>
      </sheetData>
      <sheetData sheetId="4178">
        <row r="2">
          <cell r="A2">
            <v>0</v>
          </cell>
        </row>
      </sheetData>
      <sheetData sheetId="4179"/>
      <sheetData sheetId="4180"/>
      <sheetData sheetId="4181"/>
      <sheetData sheetId="4182">
        <row r="2">
          <cell r="A2">
            <v>0</v>
          </cell>
        </row>
      </sheetData>
      <sheetData sheetId="4183">
        <row r="2">
          <cell r="A2">
            <v>0</v>
          </cell>
        </row>
      </sheetData>
      <sheetData sheetId="4184"/>
      <sheetData sheetId="4185"/>
      <sheetData sheetId="4186"/>
      <sheetData sheetId="4187">
        <row r="2">
          <cell r="A2">
            <v>0</v>
          </cell>
        </row>
      </sheetData>
      <sheetData sheetId="4188">
        <row r="2">
          <cell r="A2">
            <v>0</v>
          </cell>
        </row>
      </sheetData>
      <sheetData sheetId="4189"/>
      <sheetData sheetId="4190">
        <row r="2">
          <cell r="A2">
            <v>0</v>
          </cell>
        </row>
      </sheetData>
      <sheetData sheetId="4191"/>
      <sheetData sheetId="4192"/>
      <sheetData sheetId="4193"/>
      <sheetData sheetId="4194">
        <row r="2">
          <cell r="A2">
            <v>0</v>
          </cell>
        </row>
      </sheetData>
      <sheetData sheetId="4195">
        <row r="2">
          <cell r="A2">
            <v>0</v>
          </cell>
        </row>
      </sheetData>
      <sheetData sheetId="4196"/>
      <sheetData sheetId="4197"/>
      <sheetData sheetId="4198"/>
      <sheetData sheetId="4199">
        <row r="2">
          <cell r="A2">
            <v>0</v>
          </cell>
        </row>
      </sheetData>
      <sheetData sheetId="4200">
        <row r="2">
          <cell r="A2">
            <v>0</v>
          </cell>
        </row>
      </sheetData>
      <sheetData sheetId="4201"/>
      <sheetData sheetId="4202"/>
      <sheetData sheetId="4203"/>
      <sheetData sheetId="4204"/>
      <sheetData sheetId="4205"/>
      <sheetData sheetId="4206"/>
      <sheetData sheetId="4207"/>
      <sheetData sheetId="4208"/>
      <sheetData sheetId="4209"/>
      <sheetData sheetId="4210"/>
      <sheetData sheetId="4211"/>
      <sheetData sheetId="4212">
        <row r="2">
          <cell r="A2">
            <v>0</v>
          </cell>
        </row>
      </sheetData>
      <sheetData sheetId="4213">
        <row r="2">
          <cell r="A2">
            <v>0</v>
          </cell>
        </row>
      </sheetData>
      <sheetData sheetId="4214"/>
      <sheetData sheetId="4215"/>
      <sheetData sheetId="4216"/>
      <sheetData sheetId="4217">
        <row r="2">
          <cell r="A2">
            <v>0</v>
          </cell>
        </row>
      </sheetData>
      <sheetData sheetId="4218">
        <row r="2">
          <cell r="A2">
            <v>0</v>
          </cell>
        </row>
      </sheetData>
      <sheetData sheetId="4219"/>
      <sheetData sheetId="4220"/>
      <sheetData sheetId="4221"/>
      <sheetData sheetId="4222">
        <row r="2">
          <cell r="A2">
            <v>0</v>
          </cell>
        </row>
      </sheetData>
      <sheetData sheetId="4223">
        <row r="2">
          <cell r="A2">
            <v>0</v>
          </cell>
        </row>
      </sheetData>
      <sheetData sheetId="4224"/>
      <sheetData sheetId="4225"/>
      <sheetData sheetId="4226"/>
      <sheetData sheetId="4227">
        <row r="2">
          <cell r="A2">
            <v>0</v>
          </cell>
        </row>
      </sheetData>
      <sheetData sheetId="4228">
        <row r="2">
          <cell r="A2">
            <v>0</v>
          </cell>
        </row>
      </sheetData>
      <sheetData sheetId="4229"/>
      <sheetData sheetId="4230"/>
      <sheetData sheetId="4231"/>
      <sheetData sheetId="4232">
        <row r="2">
          <cell r="A2">
            <v>0</v>
          </cell>
        </row>
      </sheetData>
      <sheetData sheetId="4233">
        <row r="2">
          <cell r="A2">
            <v>0</v>
          </cell>
        </row>
      </sheetData>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row r="2">
          <cell r="A2">
            <v>0</v>
          </cell>
        </row>
      </sheetData>
      <sheetData sheetId="4266"/>
      <sheetData sheetId="4267"/>
      <sheetData sheetId="4268"/>
      <sheetData sheetId="4269"/>
      <sheetData sheetId="4270"/>
      <sheetData sheetId="4271"/>
      <sheetData sheetId="4272"/>
      <sheetData sheetId="4273">
        <row r="2">
          <cell r="A2">
            <v>0</v>
          </cell>
        </row>
      </sheetData>
      <sheetData sheetId="4274"/>
      <sheetData sheetId="4275">
        <row r="2">
          <cell r="A2">
            <v>0</v>
          </cell>
        </row>
      </sheetData>
      <sheetData sheetId="4276"/>
      <sheetData sheetId="4277"/>
      <sheetData sheetId="4278"/>
      <sheetData sheetId="4279"/>
      <sheetData sheetId="4280"/>
      <sheetData sheetId="4281"/>
      <sheetData sheetId="4282"/>
      <sheetData sheetId="4283">
        <row r="2">
          <cell r="A2">
            <v>0</v>
          </cell>
        </row>
      </sheetData>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row r="2">
          <cell r="A2">
            <v>0</v>
          </cell>
        </row>
      </sheetData>
      <sheetData sheetId="4312"/>
      <sheetData sheetId="4313"/>
      <sheetData sheetId="4314"/>
      <sheetData sheetId="4315"/>
      <sheetData sheetId="4316"/>
      <sheetData sheetId="4317"/>
      <sheetData sheetId="4318"/>
      <sheetData sheetId="4319">
        <row r="2">
          <cell r="A2">
            <v>0</v>
          </cell>
        </row>
      </sheetData>
      <sheetData sheetId="4320"/>
      <sheetData sheetId="4321">
        <row r="2">
          <cell r="A2">
            <v>0</v>
          </cell>
        </row>
      </sheetData>
      <sheetData sheetId="4322"/>
      <sheetData sheetId="4323"/>
      <sheetData sheetId="4324"/>
      <sheetData sheetId="4325"/>
      <sheetData sheetId="4326">
        <row r="2">
          <cell r="A2">
            <v>0</v>
          </cell>
        </row>
      </sheetData>
      <sheetData sheetId="4327"/>
      <sheetData sheetId="4328"/>
      <sheetData sheetId="4329">
        <row r="2">
          <cell r="A2">
            <v>0</v>
          </cell>
        </row>
      </sheetData>
      <sheetData sheetId="4330"/>
      <sheetData sheetId="4331">
        <row r="2">
          <cell r="A2">
            <v>0</v>
          </cell>
        </row>
      </sheetData>
      <sheetData sheetId="4332"/>
      <sheetData sheetId="4333"/>
      <sheetData sheetId="4334"/>
      <sheetData sheetId="4335"/>
      <sheetData sheetId="4336"/>
      <sheetData sheetId="4337"/>
      <sheetData sheetId="4338"/>
      <sheetData sheetId="4339">
        <row r="2">
          <cell r="A2">
            <v>0</v>
          </cell>
        </row>
      </sheetData>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row r="2">
          <cell r="A2">
            <v>0</v>
          </cell>
        </row>
      </sheetData>
      <sheetData sheetId="4359"/>
      <sheetData sheetId="4360"/>
      <sheetData sheetId="4361"/>
      <sheetData sheetId="4362">
        <row r="2">
          <cell r="A2">
            <v>0</v>
          </cell>
        </row>
      </sheetData>
      <sheetData sheetId="4363">
        <row r="2">
          <cell r="A2">
            <v>0</v>
          </cell>
        </row>
      </sheetData>
      <sheetData sheetId="4364"/>
      <sheetData sheetId="4365">
        <row r="2">
          <cell r="A2">
            <v>0</v>
          </cell>
        </row>
      </sheetData>
      <sheetData sheetId="4366"/>
      <sheetData sheetId="4367">
        <row r="2">
          <cell r="A2">
            <v>0</v>
          </cell>
        </row>
      </sheetData>
      <sheetData sheetId="4368">
        <row r="2">
          <cell r="A2">
            <v>0</v>
          </cell>
        </row>
      </sheetData>
      <sheetData sheetId="4369"/>
      <sheetData sheetId="4370"/>
      <sheetData sheetId="4371"/>
      <sheetData sheetId="4372">
        <row r="2">
          <cell r="A2">
            <v>0</v>
          </cell>
        </row>
      </sheetData>
      <sheetData sheetId="4373">
        <row r="2">
          <cell r="A2">
            <v>0</v>
          </cell>
        </row>
      </sheetData>
      <sheetData sheetId="4374"/>
      <sheetData sheetId="4375">
        <row r="2">
          <cell r="A2">
            <v>0</v>
          </cell>
        </row>
      </sheetData>
      <sheetData sheetId="4376"/>
      <sheetData sheetId="4377">
        <row r="2">
          <cell r="A2">
            <v>0</v>
          </cell>
        </row>
      </sheetData>
      <sheetData sheetId="4378"/>
      <sheetData sheetId="4379"/>
      <sheetData sheetId="4380"/>
      <sheetData sheetId="4381"/>
      <sheetData sheetId="4382"/>
      <sheetData sheetId="4383"/>
      <sheetData sheetId="4384"/>
      <sheetData sheetId="4385">
        <row r="2">
          <cell r="A2">
            <v>0</v>
          </cell>
        </row>
      </sheetData>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row r="2">
          <cell r="A2">
            <v>0</v>
          </cell>
        </row>
      </sheetData>
      <sheetData sheetId="4403"/>
      <sheetData sheetId="4404"/>
      <sheetData sheetId="4405">
        <row r="2">
          <cell r="A2">
            <v>0</v>
          </cell>
        </row>
      </sheetData>
      <sheetData sheetId="4406">
        <row r="2">
          <cell r="A2">
            <v>0</v>
          </cell>
        </row>
      </sheetData>
      <sheetData sheetId="4407">
        <row r="2">
          <cell r="A2">
            <v>0</v>
          </cell>
        </row>
      </sheetData>
      <sheetData sheetId="4408">
        <row r="2">
          <cell r="A2">
            <v>0</v>
          </cell>
        </row>
      </sheetData>
      <sheetData sheetId="4409">
        <row r="2">
          <cell r="A2">
            <v>0</v>
          </cell>
        </row>
      </sheetData>
      <sheetData sheetId="4410">
        <row r="2">
          <cell r="A2">
            <v>0</v>
          </cell>
        </row>
      </sheetData>
      <sheetData sheetId="4411">
        <row r="2">
          <cell r="A2">
            <v>0</v>
          </cell>
        </row>
      </sheetData>
      <sheetData sheetId="4412">
        <row r="2">
          <cell r="A2">
            <v>0</v>
          </cell>
        </row>
      </sheetData>
      <sheetData sheetId="4413">
        <row r="2">
          <cell r="A2">
            <v>0</v>
          </cell>
        </row>
      </sheetData>
      <sheetData sheetId="4414">
        <row r="2">
          <cell r="A2">
            <v>0</v>
          </cell>
        </row>
      </sheetData>
      <sheetData sheetId="4415">
        <row r="2">
          <cell r="A2">
            <v>0</v>
          </cell>
        </row>
      </sheetData>
      <sheetData sheetId="4416">
        <row r="2">
          <cell r="A2">
            <v>0</v>
          </cell>
        </row>
      </sheetData>
      <sheetData sheetId="4417">
        <row r="2">
          <cell r="A2">
            <v>0</v>
          </cell>
        </row>
      </sheetData>
      <sheetData sheetId="4418">
        <row r="2">
          <cell r="A2">
            <v>0</v>
          </cell>
        </row>
      </sheetData>
      <sheetData sheetId="4419">
        <row r="2">
          <cell r="A2">
            <v>0</v>
          </cell>
        </row>
      </sheetData>
      <sheetData sheetId="4420">
        <row r="2">
          <cell r="A2">
            <v>0</v>
          </cell>
        </row>
      </sheetData>
      <sheetData sheetId="4421">
        <row r="2">
          <cell r="A2">
            <v>0</v>
          </cell>
        </row>
      </sheetData>
      <sheetData sheetId="4422">
        <row r="2">
          <cell r="A2">
            <v>0</v>
          </cell>
        </row>
      </sheetData>
      <sheetData sheetId="4423">
        <row r="2">
          <cell r="A2">
            <v>0</v>
          </cell>
        </row>
      </sheetData>
      <sheetData sheetId="4424">
        <row r="2">
          <cell r="A2">
            <v>0</v>
          </cell>
        </row>
      </sheetData>
      <sheetData sheetId="4425">
        <row r="2">
          <cell r="A2">
            <v>0</v>
          </cell>
        </row>
      </sheetData>
      <sheetData sheetId="4426">
        <row r="2">
          <cell r="A2">
            <v>0</v>
          </cell>
        </row>
      </sheetData>
      <sheetData sheetId="4427">
        <row r="2">
          <cell r="A2">
            <v>0</v>
          </cell>
        </row>
      </sheetData>
      <sheetData sheetId="4428">
        <row r="2">
          <cell r="A2">
            <v>0</v>
          </cell>
        </row>
      </sheetData>
      <sheetData sheetId="4429">
        <row r="2">
          <cell r="A2">
            <v>0</v>
          </cell>
        </row>
      </sheetData>
      <sheetData sheetId="4430">
        <row r="2">
          <cell r="A2">
            <v>0</v>
          </cell>
        </row>
      </sheetData>
      <sheetData sheetId="4431">
        <row r="2">
          <cell r="A2">
            <v>0</v>
          </cell>
        </row>
      </sheetData>
      <sheetData sheetId="4432">
        <row r="2">
          <cell r="A2">
            <v>0</v>
          </cell>
        </row>
      </sheetData>
      <sheetData sheetId="4433">
        <row r="2">
          <cell r="A2">
            <v>0</v>
          </cell>
        </row>
      </sheetData>
      <sheetData sheetId="4434">
        <row r="2">
          <cell r="A2">
            <v>0</v>
          </cell>
        </row>
      </sheetData>
      <sheetData sheetId="4435">
        <row r="2">
          <cell r="A2">
            <v>0</v>
          </cell>
        </row>
      </sheetData>
      <sheetData sheetId="4436">
        <row r="2">
          <cell r="A2">
            <v>0</v>
          </cell>
        </row>
      </sheetData>
      <sheetData sheetId="4437">
        <row r="2">
          <cell r="A2">
            <v>0</v>
          </cell>
        </row>
      </sheetData>
      <sheetData sheetId="4438">
        <row r="2">
          <cell r="A2">
            <v>0</v>
          </cell>
        </row>
      </sheetData>
      <sheetData sheetId="4439">
        <row r="2">
          <cell r="A2">
            <v>0</v>
          </cell>
        </row>
      </sheetData>
      <sheetData sheetId="4440">
        <row r="2">
          <cell r="A2">
            <v>0</v>
          </cell>
        </row>
      </sheetData>
      <sheetData sheetId="4441">
        <row r="2">
          <cell r="A2">
            <v>0</v>
          </cell>
        </row>
      </sheetData>
      <sheetData sheetId="4442">
        <row r="2">
          <cell r="A2">
            <v>0</v>
          </cell>
        </row>
      </sheetData>
      <sheetData sheetId="4443">
        <row r="2">
          <cell r="A2">
            <v>0</v>
          </cell>
        </row>
      </sheetData>
      <sheetData sheetId="4444">
        <row r="2">
          <cell r="A2">
            <v>0</v>
          </cell>
        </row>
      </sheetData>
      <sheetData sheetId="4445">
        <row r="2">
          <cell r="A2">
            <v>0</v>
          </cell>
        </row>
      </sheetData>
      <sheetData sheetId="4446">
        <row r="2">
          <cell r="A2">
            <v>0</v>
          </cell>
        </row>
      </sheetData>
      <sheetData sheetId="4447">
        <row r="2">
          <cell r="A2">
            <v>0</v>
          </cell>
        </row>
      </sheetData>
      <sheetData sheetId="4448">
        <row r="2">
          <cell r="A2">
            <v>0</v>
          </cell>
        </row>
      </sheetData>
      <sheetData sheetId="4449">
        <row r="2">
          <cell r="A2">
            <v>0</v>
          </cell>
        </row>
      </sheetData>
      <sheetData sheetId="4450">
        <row r="2">
          <cell r="A2">
            <v>0</v>
          </cell>
        </row>
      </sheetData>
      <sheetData sheetId="4451">
        <row r="2">
          <cell r="A2">
            <v>0</v>
          </cell>
        </row>
      </sheetData>
      <sheetData sheetId="4452">
        <row r="2">
          <cell r="A2">
            <v>0</v>
          </cell>
        </row>
      </sheetData>
      <sheetData sheetId="4453">
        <row r="2">
          <cell r="A2">
            <v>0</v>
          </cell>
        </row>
      </sheetData>
      <sheetData sheetId="4454">
        <row r="2">
          <cell r="A2">
            <v>0</v>
          </cell>
        </row>
      </sheetData>
      <sheetData sheetId="4455">
        <row r="2">
          <cell r="A2">
            <v>0</v>
          </cell>
        </row>
      </sheetData>
      <sheetData sheetId="4456">
        <row r="2">
          <cell r="A2">
            <v>0</v>
          </cell>
        </row>
      </sheetData>
      <sheetData sheetId="4457">
        <row r="2">
          <cell r="A2">
            <v>0</v>
          </cell>
        </row>
      </sheetData>
      <sheetData sheetId="4458">
        <row r="2">
          <cell r="A2">
            <v>0</v>
          </cell>
        </row>
      </sheetData>
      <sheetData sheetId="4459">
        <row r="2">
          <cell r="A2">
            <v>0</v>
          </cell>
        </row>
      </sheetData>
      <sheetData sheetId="4460">
        <row r="2">
          <cell r="A2">
            <v>0</v>
          </cell>
        </row>
      </sheetData>
      <sheetData sheetId="4461">
        <row r="2">
          <cell r="A2">
            <v>0</v>
          </cell>
        </row>
      </sheetData>
      <sheetData sheetId="4462">
        <row r="2">
          <cell r="A2">
            <v>0</v>
          </cell>
        </row>
      </sheetData>
      <sheetData sheetId="4463">
        <row r="2">
          <cell r="A2">
            <v>0</v>
          </cell>
        </row>
      </sheetData>
      <sheetData sheetId="4464">
        <row r="2">
          <cell r="A2">
            <v>0</v>
          </cell>
        </row>
      </sheetData>
      <sheetData sheetId="4465">
        <row r="2">
          <cell r="A2">
            <v>0</v>
          </cell>
        </row>
      </sheetData>
      <sheetData sheetId="4466">
        <row r="2">
          <cell r="A2">
            <v>0</v>
          </cell>
        </row>
      </sheetData>
      <sheetData sheetId="4467">
        <row r="2">
          <cell r="A2">
            <v>0</v>
          </cell>
        </row>
      </sheetData>
      <sheetData sheetId="4468">
        <row r="2">
          <cell r="A2">
            <v>0</v>
          </cell>
        </row>
      </sheetData>
      <sheetData sheetId="4469">
        <row r="2">
          <cell r="A2">
            <v>0</v>
          </cell>
        </row>
      </sheetData>
      <sheetData sheetId="4470">
        <row r="2">
          <cell r="A2">
            <v>0</v>
          </cell>
        </row>
      </sheetData>
      <sheetData sheetId="4471">
        <row r="2">
          <cell r="A2">
            <v>0</v>
          </cell>
        </row>
      </sheetData>
      <sheetData sheetId="4472">
        <row r="2">
          <cell r="A2">
            <v>0</v>
          </cell>
        </row>
      </sheetData>
      <sheetData sheetId="4473">
        <row r="2">
          <cell r="A2">
            <v>0</v>
          </cell>
        </row>
      </sheetData>
      <sheetData sheetId="4474">
        <row r="2">
          <cell r="A2">
            <v>0</v>
          </cell>
        </row>
      </sheetData>
      <sheetData sheetId="4475">
        <row r="2">
          <cell r="A2">
            <v>0</v>
          </cell>
        </row>
      </sheetData>
      <sheetData sheetId="4476">
        <row r="2">
          <cell r="A2">
            <v>0</v>
          </cell>
        </row>
      </sheetData>
      <sheetData sheetId="4477">
        <row r="2">
          <cell r="A2">
            <v>0</v>
          </cell>
        </row>
      </sheetData>
      <sheetData sheetId="4478">
        <row r="2">
          <cell r="A2">
            <v>0</v>
          </cell>
        </row>
      </sheetData>
      <sheetData sheetId="4479">
        <row r="2">
          <cell r="A2">
            <v>0</v>
          </cell>
        </row>
      </sheetData>
      <sheetData sheetId="4480">
        <row r="2">
          <cell r="A2">
            <v>0</v>
          </cell>
        </row>
      </sheetData>
      <sheetData sheetId="4481">
        <row r="2">
          <cell r="A2">
            <v>0</v>
          </cell>
        </row>
      </sheetData>
      <sheetData sheetId="4482">
        <row r="2">
          <cell r="A2">
            <v>0</v>
          </cell>
        </row>
      </sheetData>
      <sheetData sheetId="4483">
        <row r="2">
          <cell r="A2">
            <v>0</v>
          </cell>
        </row>
      </sheetData>
      <sheetData sheetId="4484">
        <row r="2">
          <cell r="A2">
            <v>0</v>
          </cell>
        </row>
      </sheetData>
      <sheetData sheetId="4485">
        <row r="2">
          <cell r="A2">
            <v>0</v>
          </cell>
        </row>
      </sheetData>
      <sheetData sheetId="4486">
        <row r="2">
          <cell r="A2">
            <v>0</v>
          </cell>
        </row>
      </sheetData>
      <sheetData sheetId="4487">
        <row r="2">
          <cell r="A2">
            <v>0</v>
          </cell>
        </row>
      </sheetData>
      <sheetData sheetId="4488">
        <row r="2">
          <cell r="A2">
            <v>0</v>
          </cell>
        </row>
      </sheetData>
      <sheetData sheetId="4489">
        <row r="2">
          <cell r="A2">
            <v>0</v>
          </cell>
        </row>
      </sheetData>
      <sheetData sheetId="4490"/>
      <sheetData sheetId="4491"/>
      <sheetData sheetId="4492">
        <row r="2">
          <cell r="A2">
            <v>0</v>
          </cell>
        </row>
      </sheetData>
      <sheetData sheetId="4493">
        <row r="2">
          <cell r="A2">
            <v>0</v>
          </cell>
        </row>
      </sheetData>
      <sheetData sheetId="4494">
        <row r="2">
          <cell r="A2">
            <v>0</v>
          </cell>
        </row>
      </sheetData>
      <sheetData sheetId="4495">
        <row r="2">
          <cell r="A2">
            <v>0</v>
          </cell>
        </row>
      </sheetData>
      <sheetData sheetId="4496">
        <row r="2">
          <cell r="A2">
            <v>0</v>
          </cell>
        </row>
      </sheetData>
      <sheetData sheetId="4497">
        <row r="2">
          <cell r="A2">
            <v>0</v>
          </cell>
        </row>
      </sheetData>
      <sheetData sheetId="4498">
        <row r="2">
          <cell r="A2">
            <v>0</v>
          </cell>
        </row>
      </sheetData>
      <sheetData sheetId="4499">
        <row r="2">
          <cell r="A2">
            <v>0</v>
          </cell>
        </row>
      </sheetData>
      <sheetData sheetId="4500">
        <row r="2">
          <cell r="A2">
            <v>0</v>
          </cell>
        </row>
      </sheetData>
      <sheetData sheetId="4501">
        <row r="2">
          <cell r="A2">
            <v>0</v>
          </cell>
        </row>
      </sheetData>
      <sheetData sheetId="4502">
        <row r="2">
          <cell r="A2">
            <v>0</v>
          </cell>
        </row>
      </sheetData>
      <sheetData sheetId="4503">
        <row r="2">
          <cell r="A2">
            <v>0</v>
          </cell>
        </row>
      </sheetData>
      <sheetData sheetId="4504">
        <row r="2">
          <cell r="A2">
            <v>0</v>
          </cell>
        </row>
      </sheetData>
      <sheetData sheetId="4505">
        <row r="2">
          <cell r="A2">
            <v>0</v>
          </cell>
        </row>
      </sheetData>
      <sheetData sheetId="4506">
        <row r="2">
          <cell r="A2">
            <v>0</v>
          </cell>
        </row>
      </sheetData>
      <sheetData sheetId="4507">
        <row r="2">
          <cell r="A2">
            <v>0</v>
          </cell>
        </row>
      </sheetData>
      <sheetData sheetId="4508">
        <row r="2">
          <cell r="A2">
            <v>0</v>
          </cell>
        </row>
      </sheetData>
      <sheetData sheetId="4509">
        <row r="2">
          <cell r="A2">
            <v>0</v>
          </cell>
        </row>
      </sheetData>
      <sheetData sheetId="4510">
        <row r="2">
          <cell r="A2">
            <v>0</v>
          </cell>
        </row>
      </sheetData>
      <sheetData sheetId="4511">
        <row r="2">
          <cell r="A2">
            <v>0</v>
          </cell>
        </row>
      </sheetData>
      <sheetData sheetId="4512"/>
      <sheetData sheetId="4513">
        <row r="2">
          <cell r="A2">
            <v>0</v>
          </cell>
        </row>
      </sheetData>
      <sheetData sheetId="4514">
        <row r="2">
          <cell r="A2">
            <v>0</v>
          </cell>
        </row>
      </sheetData>
      <sheetData sheetId="4515"/>
      <sheetData sheetId="4516">
        <row r="2">
          <cell r="A2">
            <v>0</v>
          </cell>
        </row>
      </sheetData>
      <sheetData sheetId="4517"/>
      <sheetData sheetId="4518"/>
      <sheetData sheetId="4519"/>
      <sheetData sheetId="4520"/>
      <sheetData sheetId="4521"/>
      <sheetData sheetId="4522"/>
      <sheetData sheetId="4523">
        <row r="2">
          <cell r="A2">
            <v>0</v>
          </cell>
        </row>
      </sheetData>
      <sheetData sheetId="4524">
        <row r="2">
          <cell r="A2">
            <v>0</v>
          </cell>
        </row>
      </sheetData>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row r="2">
          <cell r="A2">
            <v>0</v>
          </cell>
        </row>
      </sheetData>
      <sheetData sheetId="4544"/>
      <sheetData sheetId="4545"/>
      <sheetData sheetId="4546"/>
      <sheetData sheetId="4547"/>
      <sheetData sheetId="4548">
        <row r="2">
          <cell r="A2">
            <v>0</v>
          </cell>
        </row>
      </sheetData>
      <sheetData sheetId="4549"/>
      <sheetData sheetId="4550">
        <row r="2">
          <cell r="A2">
            <v>0</v>
          </cell>
        </row>
      </sheetData>
      <sheetData sheetId="4551"/>
      <sheetData sheetId="4552">
        <row r="2">
          <cell r="A2">
            <v>0</v>
          </cell>
        </row>
      </sheetData>
      <sheetData sheetId="4553">
        <row r="2">
          <cell r="A2">
            <v>0</v>
          </cell>
        </row>
      </sheetData>
      <sheetData sheetId="4554"/>
      <sheetData sheetId="4555"/>
      <sheetData sheetId="4556"/>
      <sheetData sheetId="4557"/>
      <sheetData sheetId="4558">
        <row r="2">
          <cell r="A2">
            <v>0</v>
          </cell>
        </row>
      </sheetData>
      <sheetData sheetId="4559"/>
      <sheetData sheetId="4560">
        <row r="2">
          <cell r="A2">
            <v>0</v>
          </cell>
        </row>
      </sheetData>
      <sheetData sheetId="4561"/>
      <sheetData sheetId="4562">
        <row r="2">
          <cell r="A2">
            <v>0</v>
          </cell>
        </row>
      </sheetData>
      <sheetData sheetId="4563"/>
      <sheetData sheetId="4564"/>
      <sheetData sheetId="4565">
        <row r="2">
          <cell r="A2">
            <v>0</v>
          </cell>
        </row>
      </sheetData>
      <sheetData sheetId="4566"/>
      <sheetData sheetId="4567"/>
      <sheetData sheetId="4568"/>
      <sheetData sheetId="4569"/>
      <sheetData sheetId="4570">
        <row r="2">
          <cell r="A2">
            <v>0</v>
          </cell>
        </row>
      </sheetData>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row r="2">
          <cell r="A2">
            <v>0</v>
          </cell>
        </row>
      </sheetData>
      <sheetData sheetId="4584"/>
      <sheetData sheetId="4585"/>
      <sheetData sheetId="4586"/>
      <sheetData sheetId="4587"/>
      <sheetData sheetId="4588">
        <row r="2">
          <cell r="A2">
            <v>0</v>
          </cell>
        </row>
      </sheetData>
      <sheetData sheetId="4589"/>
      <sheetData sheetId="4590"/>
      <sheetData sheetId="4591"/>
      <sheetData sheetId="4592"/>
      <sheetData sheetId="4593">
        <row r="2">
          <cell r="A2">
            <v>0</v>
          </cell>
        </row>
      </sheetData>
      <sheetData sheetId="4594"/>
      <sheetData sheetId="4595"/>
      <sheetData sheetId="4596">
        <row r="2">
          <cell r="A2">
            <v>0</v>
          </cell>
        </row>
      </sheetData>
      <sheetData sheetId="4597"/>
      <sheetData sheetId="4598">
        <row r="2">
          <cell r="A2">
            <v>0</v>
          </cell>
        </row>
      </sheetData>
      <sheetData sheetId="4599"/>
      <sheetData sheetId="4600"/>
      <sheetData sheetId="4601"/>
      <sheetData sheetId="4602"/>
      <sheetData sheetId="4603">
        <row r="2">
          <cell r="A2">
            <v>0</v>
          </cell>
        </row>
      </sheetData>
      <sheetData sheetId="4604"/>
      <sheetData sheetId="4605"/>
      <sheetData sheetId="4606">
        <row r="2">
          <cell r="A2">
            <v>0</v>
          </cell>
        </row>
      </sheetData>
      <sheetData sheetId="4607"/>
      <sheetData sheetId="4608"/>
      <sheetData sheetId="4609"/>
      <sheetData sheetId="4610"/>
      <sheetData sheetId="4611"/>
      <sheetData sheetId="4612"/>
      <sheetData sheetId="4613"/>
      <sheetData sheetId="4614"/>
      <sheetData sheetId="4615"/>
      <sheetData sheetId="4616">
        <row r="2">
          <cell r="A2">
            <v>0</v>
          </cell>
        </row>
      </sheetData>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row r="2">
          <cell r="A2">
            <v>0</v>
          </cell>
        </row>
      </sheetData>
      <sheetData sheetId="4636"/>
      <sheetData sheetId="4637"/>
      <sheetData sheetId="4638"/>
      <sheetData sheetId="4639"/>
      <sheetData sheetId="4640"/>
      <sheetData sheetId="4641"/>
      <sheetData sheetId="4642">
        <row r="2">
          <cell r="A2">
            <v>0</v>
          </cell>
        </row>
      </sheetData>
      <sheetData sheetId="4643">
        <row r="2">
          <cell r="A2">
            <v>0</v>
          </cell>
        </row>
      </sheetData>
      <sheetData sheetId="4644"/>
      <sheetData sheetId="4645">
        <row r="2">
          <cell r="A2">
            <v>0</v>
          </cell>
        </row>
      </sheetData>
      <sheetData sheetId="4646"/>
      <sheetData sheetId="4647"/>
      <sheetData sheetId="4648"/>
      <sheetData sheetId="4649"/>
      <sheetData sheetId="4650"/>
      <sheetData sheetId="4651"/>
      <sheetData sheetId="4652">
        <row r="2">
          <cell r="A2">
            <v>0</v>
          </cell>
        </row>
      </sheetData>
      <sheetData sheetId="4653">
        <row r="2">
          <cell r="A2">
            <v>0</v>
          </cell>
        </row>
      </sheetData>
      <sheetData sheetId="4654"/>
      <sheetData sheetId="4655"/>
      <sheetData sheetId="4656"/>
      <sheetData sheetId="4657"/>
      <sheetData sheetId="4658"/>
      <sheetData sheetId="4659"/>
      <sheetData sheetId="4660"/>
      <sheetData sheetId="4661"/>
      <sheetData sheetId="4662">
        <row r="2">
          <cell r="A2">
            <v>0</v>
          </cell>
        </row>
      </sheetData>
      <sheetData sheetId="4663"/>
      <sheetData sheetId="4664"/>
      <sheetData sheetId="4665"/>
      <sheetData sheetId="4666"/>
      <sheetData sheetId="4667"/>
      <sheetData sheetId="4668"/>
      <sheetData sheetId="4669"/>
      <sheetData sheetId="4670">
        <row r="2">
          <cell r="A2">
            <v>0</v>
          </cell>
        </row>
      </sheetData>
      <sheetData sheetId="4671">
        <row r="2">
          <cell r="A2">
            <v>0</v>
          </cell>
        </row>
      </sheetData>
      <sheetData sheetId="4672">
        <row r="2">
          <cell r="A2">
            <v>0</v>
          </cell>
        </row>
      </sheetData>
      <sheetData sheetId="4673">
        <row r="2">
          <cell r="A2">
            <v>0</v>
          </cell>
        </row>
      </sheetData>
      <sheetData sheetId="4674">
        <row r="2">
          <cell r="A2">
            <v>0</v>
          </cell>
        </row>
      </sheetData>
      <sheetData sheetId="4675">
        <row r="2">
          <cell r="A2">
            <v>0</v>
          </cell>
        </row>
      </sheetData>
      <sheetData sheetId="4676">
        <row r="2">
          <cell r="A2">
            <v>0</v>
          </cell>
        </row>
      </sheetData>
      <sheetData sheetId="4677"/>
      <sheetData sheetId="4678">
        <row r="2">
          <cell r="A2">
            <v>0</v>
          </cell>
        </row>
      </sheetData>
      <sheetData sheetId="4679">
        <row r="2">
          <cell r="A2">
            <v>0</v>
          </cell>
        </row>
      </sheetData>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sheetData sheetId="4739"/>
      <sheetData sheetId="4740"/>
      <sheetData sheetId="4741"/>
      <sheetData sheetId="4742"/>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row r="2">
          <cell r="A2">
            <v>0</v>
          </cell>
        </row>
      </sheetData>
      <sheetData sheetId="5009">
        <row r="2">
          <cell r="A2">
            <v>0</v>
          </cell>
        </row>
      </sheetData>
      <sheetData sheetId="5010">
        <row r="2">
          <cell r="A2">
            <v>0</v>
          </cell>
        </row>
      </sheetData>
      <sheetData sheetId="5011">
        <row r="2">
          <cell r="A2">
            <v>0</v>
          </cell>
        </row>
      </sheetData>
      <sheetData sheetId="5012">
        <row r="2">
          <cell r="A2">
            <v>0</v>
          </cell>
        </row>
      </sheetData>
      <sheetData sheetId="5013">
        <row r="2">
          <cell r="A2">
            <v>0</v>
          </cell>
        </row>
      </sheetData>
      <sheetData sheetId="5014">
        <row r="2">
          <cell r="A2">
            <v>0</v>
          </cell>
        </row>
      </sheetData>
      <sheetData sheetId="5015">
        <row r="2">
          <cell r="A2">
            <v>0</v>
          </cell>
        </row>
      </sheetData>
      <sheetData sheetId="5016">
        <row r="2">
          <cell r="A2">
            <v>0</v>
          </cell>
        </row>
      </sheetData>
      <sheetData sheetId="5017">
        <row r="2">
          <cell r="A2">
            <v>0</v>
          </cell>
        </row>
      </sheetData>
      <sheetData sheetId="5018">
        <row r="2">
          <cell r="A2">
            <v>0</v>
          </cell>
        </row>
      </sheetData>
      <sheetData sheetId="5019">
        <row r="2">
          <cell r="A2">
            <v>0</v>
          </cell>
        </row>
      </sheetData>
      <sheetData sheetId="5020">
        <row r="2">
          <cell r="A2">
            <v>0</v>
          </cell>
        </row>
      </sheetData>
      <sheetData sheetId="5021">
        <row r="2">
          <cell r="A2">
            <v>0</v>
          </cell>
        </row>
      </sheetData>
      <sheetData sheetId="5022">
        <row r="2">
          <cell r="A2">
            <v>0</v>
          </cell>
        </row>
      </sheetData>
      <sheetData sheetId="5023">
        <row r="2">
          <cell r="A2">
            <v>0</v>
          </cell>
        </row>
      </sheetData>
      <sheetData sheetId="5024">
        <row r="2">
          <cell r="A2">
            <v>0</v>
          </cell>
        </row>
      </sheetData>
      <sheetData sheetId="5025">
        <row r="2">
          <cell r="A2">
            <v>0</v>
          </cell>
        </row>
      </sheetData>
      <sheetData sheetId="5026">
        <row r="2">
          <cell r="A2">
            <v>0</v>
          </cell>
        </row>
      </sheetData>
      <sheetData sheetId="5027">
        <row r="2">
          <cell r="A2">
            <v>0</v>
          </cell>
        </row>
      </sheetData>
      <sheetData sheetId="5028">
        <row r="2">
          <cell r="A2">
            <v>0</v>
          </cell>
        </row>
      </sheetData>
      <sheetData sheetId="5029"/>
      <sheetData sheetId="5030"/>
      <sheetData sheetId="5031"/>
      <sheetData sheetId="5032">
        <row r="2">
          <cell r="A2">
            <v>0</v>
          </cell>
        </row>
      </sheetData>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row r="2">
          <cell r="A2">
            <v>0</v>
          </cell>
        </row>
      </sheetData>
      <sheetData sheetId="5052"/>
      <sheetData sheetId="5053"/>
      <sheetData sheetId="5054"/>
      <sheetData sheetId="5055"/>
      <sheetData sheetId="5056"/>
      <sheetData sheetId="5057"/>
      <sheetData sheetId="5058"/>
      <sheetData sheetId="5059">
        <row r="2">
          <cell r="A2">
            <v>0</v>
          </cell>
        </row>
      </sheetData>
      <sheetData sheetId="5060"/>
      <sheetData sheetId="5061">
        <row r="2">
          <cell r="A2">
            <v>0</v>
          </cell>
        </row>
      </sheetData>
      <sheetData sheetId="5062"/>
      <sheetData sheetId="5063"/>
      <sheetData sheetId="5064"/>
      <sheetData sheetId="5065"/>
      <sheetData sheetId="5066"/>
      <sheetData sheetId="5067"/>
      <sheetData sheetId="5068">
        <row r="2">
          <cell r="A2">
            <v>0</v>
          </cell>
        </row>
      </sheetData>
      <sheetData sheetId="5069">
        <row r="2">
          <cell r="A2">
            <v>0</v>
          </cell>
        </row>
      </sheetData>
      <sheetData sheetId="5070"/>
      <sheetData sheetId="5071">
        <row r="2">
          <cell r="A2">
            <v>0</v>
          </cell>
        </row>
      </sheetData>
      <sheetData sheetId="5072"/>
      <sheetData sheetId="5073"/>
      <sheetData sheetId="5074"/>
      <sheetData sheetId="5075"/>
      <sheetData sheetId="5076"/>
      <sheetData sheetId="5077"/>
      <sheetData sheetId="5078">
        <row r="2">
          <cell r="A2">
            <v>0</v>
          </cell>
        </row>
      </sheetData>
      <sheetData sheetId="5079">
        <row r="2">
          <cell r="A2">
            <v>0</v>
          </cell>
        </row>
      </sheetData>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row r="2">
          <cell r="A2">
            <v>0</v>
          </cell>
        </row>
      </sheetData>
      <sheetData sheetId="5106"/>
      <sheetData sheetId="5107">
        <row r="2">
          <cell r="A2">
            <v>0</v>
          </cell>
        </row>
      </sheetData>
      <sheetData sheetId="5108"/>
      <sheetData sheetId="5109"/>
      <sheetData sheetId="5110"/>
      <sheetData sheetId="5111"/>
      <sheetData sheetId="5112"/>
      <sheetData sheetId="5113"/>
      <sheetData sheetId="5114"/>
      <sheetData sheetId="5115">
        <row r="2">
          <cell r="A2">
            <v>0</v>
          </cell>
        </row>
      </sheetData>
      <sheetData sheetId="5116"/>
      <sheetData sheetId="5117">
        <row r="2">
          <cell r="A2">
            <v>0</v>
          </cell>
        </row>
      </sheetData>
      <sheetData sheetId="5118"/>
      <sheetData sheetId="5119"/>
      <sheetData sheetId="5120"/>
      <sheetData sheetId="5121"/>
      <sheetData sheetId="5122"/>
      <sheetData sheetId="5123"/>
      <sheetData sheetId="5124"/>
      <sheetData sheetId="5125">
        <row r="2">
          <cell r="A2">
            <v>0</v>
          </cell>
        </row>
      </sheetData>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row r="2">
          <cell r="A2">
            <v>0</v>
          </cell>
        </row>
      </sheetData>
      <sheetData sheetId="5152"/>
      <sheetData sheetId="5153"/>
      <sheetData sheetId="5154"/>
      <sheetData sheetId="5155"/>
      <sheetData sheetId="5156"/>
      <sheetData sheetId="5157"/>
      <sheetData sheetId="5158"/>
      <sheetData sheetId="5159"/>
      <sheetData sheetId="5160"/>
      <sheetData sheetId="5161">
        <row r="2">
          <cell r="A2">
            <v>0</v>
          </cell>
        </row>
      </sheetData>
      <sheetData sheetId="5162"/>
      <sheetData sheetId="5163"/>
      <sheetData sheetId="5164"/>
      <sheetData sheetId="5165"/>
      <sheetData sheetId="5166"/>
      <sheetData sheetId="5167"/>
      <sheetData sheetId="5168"/>
      <sheetData sheetId="5169"/>
      <sheetData sheetId="5170"/>
      <sheetData sheetId="5171">
        <row r="2">
          <cell r="A2">
            <v>0</v>
          </cell>
        </row>
      </sheetData>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row r="2">
          <cell r="A2">
            <v>0</v>
          </cell>
        </row>
      </sheetData>
      <sheetData sheetId="5191"/>
      <sheetData sheetId="5192"/>
      <sheetData sheetId="5193"/>
      <sheetData sheetId="5194"/>
      <sheetData sheetId="5195"/>
      <sheetData sheetId="5196"/>
      <sheetData sheetId="5197">
        <row r="2">
          <cell r="A2">
            <v>0</v>
          </cell>
        </row>
      </sheetData>
      <sheetData sheetId="5198">
        <row r="2">
          <cell r="A2">
            <v>0</v>
          </cell>
        </row>
      </sheetData>
      <sheetData sheetId="5199"/>
      <sheetData sheetId="5200">
        <row r="2">
          <cell r="A2">
            <v>0</v>
          </cell>
        </row>
      </sheetData>
      <sheetData sheetId="5201"/>
      <sheetData sheetId="5202"/>
      <sheetData sheetId="5203"/>
      <sheetData sheetId="5204"/>
      <sheetData sheetId="5205"/>
      <sheetData sheetId="5206"/>
      <sheetData sheetId="5207">
        <row r="2">
          <cell r="A2">
            <v>0</v>
          </cell>
        </row>
      </sheetData>
      <sheetData sheetId="5208">
        <row r="2">
          <cell r="A2">
            <v>0</v>
          </cell>
        </row>
      </sheetData>
      <sheetData sheetId="5209"/>
      <sheetData sheetId="5210"/>
      <sheetData sheetId="5211"/>
      <sheetData sheetId="5212"/>
      <sheetData sheetId="5213"/>
      <sheetData sheetId="5214"/>
      <sheetData sheetId="5215"/>
      <sheetData sheetId="5216"/>
      <sheetData sheetId="5217">
        <row r="2">
          <cell r="A2">
            <v>0</v>
          </cell>
        </row>
      </sheetData>
      <sheetData sheetId="5218"/>
      <sheetData sheetId="5219"/>
      <sheetData sheetId="5220"/>
      <sheetData sheetId="5221"/>
      <sheetData sheetId="5222"/>
      <sheetData sheetId="5223"/>
      <sheetData sheetId="5224"/>
      <sheetData sheetId="5225">
        <row r="2">
          <cell r="A2">
            <v>0</v>
          </cell>
        </row>
      </sheetData>
      <sheetData sheetId="5226">
        <row r="2">
          <cell r="A2">
            <v>0</v>
          </cell>
        </row>
      </sheetData>
      <sheetData sheetId="5227">
        <row r="2">
          <cell r="A2">
            <v>0</v>
          </cell>
        </row>
      </sheetData>
      <sheetData sheetId="5228">
        <row r="2">
          <cell r="A2">
            <v>0</v>
          </cell>
        </row>
      </sheetData>
      <sheetData sheetId="5229">
        <row r="2">
          <cell r="A2">
            <v>0</v>
          </cell>
        </row>
      </sheetData>
      <sheetData sheetId="5230">
        <row r="2">
          <cell r="A2">
            <v>0</v>
          </cell>
        </row>
      </sheetData>
      <sheetData sheetId="5231">
        <row r="2">
          <cell r="A2">
            <v>0</v>
          </cell>
        </row>
      </sheetData>
      <sheetData sheetId="5232"/>
      <sheetData sheetId="5233">
        <row r="2">
          <cell r="A2">
            <v>0</v>
          </cell>
        </row>
      </sheetData>
      <sheetData sheetId="5234">
        <row r="2">
          <cell r="A2">
            <v>0</v>
          </cell>
        </row>
      </sheetData>
      <sheetData sheetId="5235">
        <row r="2">
          <cell r="A2">
            <v>0</v>
          </cell>
        </row>
      </sheetData>
      <sheetData sheetId="5236">
        <row r="2">
          <cell r="A2">
            <v>0</v>
          </cell>
        </row>
      </sheetData>
      <sheetData sheetId="5237">
        <row r="2">
          <cell r="A2">
            <v>0</v>
          </cell>
        </row>
      </sheetData>
      <sheetData sheetId="5238">
        <row r="2">
          <cell r="A2">
            <v>0</v>
          </cell>
        </row>
      </sheetData>
      <sheetData sheetId="5239">
        <row r="2">
          <cell r="A2">
            <v>0</v>
          </cell>
        </row>
      </sheetData>
      <sheetData sheetId="5240">
        <row r="2">
          <cell r="A2">
            <v>0</v>
          </cell>
        </row>
      </sheetData>
      <sheetData sheetId="5241">
        <row r="2">
          <cell r="A2">
            <v>0</v>
          </cell>
        </row>
      </sheetData>
      <sheetData sheetId="5242">
        <row r="2">
          <cell r="A2">
            <v>0</v>
          </cell>
        </row>
      </sheetData>
      <sheetData sheetId="5243">
        <row r="2">
          <cell r="A2">
            <v>0</v>
          </cell>
        </row>
      </sheetData>
      <sheetData sheetId="5244">
        <row r="2">
          <cell r="A2">
            <v>0</v>
          </cell>
        </row>
      </sheetData>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efreshError="1"/>
      <sheetData sheetId="5488" refreshError="1"/>
      <sheetData sheetId="5489">
        <row r="2">
          <cell r="A2">
            <v>0</v>
          </cell>
        </row>
      </sheetData>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ow r="2">
          <cell r="A2">
            <v>0</v>
          </cell>
        </row>
      </sheetData>
      <sheetData sheetId="5503">
        <row r="2">
          <cell r="A2">
            <v>0</v>
          </cell>
        </row>
      </sheetData>
      <sheetData sheetId="5504">
        <row r="2">
          <cell r="A2">
            <v>0</v>
          </cell>
        </row>
      </sheetData>
      <sheetData sheetId="5505">
        <row r="2">
          <cell r="A2">
            <v>0</v>
          </cell>
        </row>
      </sheetData>
      <sheetData sheetId="5506">
        <row r="2">
          <cell r="A2">
            <v>0</v>
          </cell>
        </row>
      </sheetData>
      <sheetData sheetId="5507">
        <row r="2">
          <cell r="A2">
            <v>0</v>
          </cell>
        </row>
      </sheetData>
      <sheetData sheetId="5508">
        <row r="2">
          <cell r="A2">
            <v>0</v>
          </cell>
        </row>
      </sheetData>
      <sheetData sheetId="5509">
        <row r="2">
          <cell r="A2">
            <v>0</v>
          </cell>
        </row>
      </sheetData>
      <sheetData sheetId="5510" refreshError="1"/>
      <sheetData sheetId="5511" refreshError="1"/>
      <sheetData sheetId="5512">
        <row r="2">
          <cell r="A2">
            <v>0</v>
          </cell>
        </row>
      </sheetData>
      <sheetData sheetId="5513">
        <row r="2">
          <cell r="A2">
            <v>0</v>
          </cell>
        </row>
      </sheetData>
      <sheetData sheetId="5514" refreshError="1"/>
      <sheetData sheetId="5515" refreshError="1"/>
      <sheetData sheetId="5516">
        <row r="2">
          <cell r="A2">
            <v>0</v>
          </cell>
        </row>
      </sheetData>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ow r="2">
          <cell r="A2">
            <v>0</v>
          </cell>
        </row>
      </sheetData>
      <sheetData sheetId="5526">
        <row r="2">
          <cell r="A2">
            <v>0</v>
          </cell>
        </row>
      </sheetData>
      <sheetData sheetId="5527">
        <row r="2">
          <cell r="A2">
            <v>0</v>
          </cell>
        </row>
      </sheetData>
      <sheetData sheetId="5528">
        <row r="2">
          <cell r="A2">
            <v>0</v>
          </cell>
        </row>
      </sheetData>
      <sheetData sheetId="5529">
        <row r="2">
          <cell r="A2">
            <v>0</v>
          </cell>
        </row>
      </sheetData>
      <sheetData sheetId="5530">
        <row r="2">
          <cell r="A2">
            <v>0</v>
          </cell>
        </row>
      </sheetData>
      <sheetData sheetId="5531">
        <row r="2">
          <cell r="A2">
            <v>0</v>
          </cell>
        </row>
      </sheetData>
      <sheetData sheetId="5532">
        <row r="2">
          <cell r="A2">
            <v>0</v>
          </cell>
        </row>
      </sheetData>
      <sheetData sheetId="5533">
        <row r="2">
          <cell r="A2">
            <v>0</v>
          </cell>
        </row>
      </sheetData>
      <sheetData sheetId="5534" refreshError="1"/>
      <sheetData sheetId="5535" refreshError="1"/>
      <sheetData sheetId="5536" refreshError="1"/>
      <sheetData sheetId="5537" refreshError="1"/>
      <sheetData sheetId="5538" refreshError="1"/>
      <sheetData sheetId="5539" refreshError="1"/>
      <sheetData sheetId="5540">
        <row r="2">
          <cell r="A2">
            <v>0</v>
          </cell>
        </row>
      </sheetData>
      <sheetData sheetId="5541" refreshError="1"/>
      <sheetData sheetId="5542" refreshError="1"/>
      <sheetData sheetId="5543" refreshError="1"/>
      <sheetData sheetId="5544">
        <row r="2">
          <cell r="A2" t="str">
            <v>FORMULARIO N° 4</v>
          </cell>
        </row>
      </sheetData>
      <sheetData sheetId="5545">
        <row r="2">
          <cell r="A2">
            <v>0</v>
          </cell>
        </row>
      </sheetData>
      <sheetData sheetId="5546">
        <row r="2">
          <cell r="A2" t="str">
            <v>FORMULARIO N° 4</v>
          </cell>
        </row>
      </sheetData>
      <sheetData sheetId="5547">
        <row r="2">
          <cell r="A2">
            <v>0</v>
          </cell>
        </row>
      </sheetData>
      <sheetData sheetId="5548">
        <row r="5">
          <cell r="A5" t="str">
            <v>OFERTA ECONÓMICA DETALLADA</v>
          </cell>
        </row>
      </sheetData>
      <sheetData sheetId="5549" refreshError="1"/>
      <sheetData sheetId="5550">
        <row r="2">
          <cell r="A2">
            <v>0</v>
          </cell>
        </row>
      </sheetData>
      <sheetData sheetId="5551">
        <row r="2">
          <cell r="A2">
            <v>0</v>
          </cell>
        </row>
      </sheetData>
      <sheetData sheetId="5552">
        <row r="2">
          <cell r="A2">
            <v>0</v>
          </cell>
        </row>
      </sheetData>
      <sheetData sheetId="5553">
        <row r="2">
          <cell r="A2">
            <v>0</v>
          </cell>
        </row>
      </sheetData>
      <sheetData sheetId="5554"/>
      <sheetData sheetId="5555"/>
      <sheetData sheetId="5556"/>
      <sheetData sheetId="5557"/>
      <sheetData sheetId="5558"/>
      <sheetData sheetId="5559"/>
      <sheetData sheetId="5560"/>
      <sheetData sheetId="5561" refreshError="1"/>
      <sheetData sheetId="5562">
        <row r="2">
          <cell r="A2">
            <v>0</v>
          </cell>
        </row>
      </sheetData>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ow r="2">
          <cell r="A2">
            <v>0</v>
          </cell>
        </row>
      </sheetData>
      <sheetData sheetId="5577">
        <row r="2">
          <cell r="A2">
            <v>0</v>
          </cell>
        </row>
      </sheetData>
      <sheetData sheetId="5578">
        <row r="2">
          <cell r="A2">
            <v>0</v>
          </cell>
        </row>
      </sheetData>
      <sheetData sheetId="5579">
        <row r="2">
          <cell r="A2">
            <v>0</v>
          </cell>
        </row>
      </sheetData>
      <sheetData sheetId="5580">
        <row r="2">
          <cell r="A2">
            <v>0</v>
          </cell>
        </row>
      </sheetData>
      <sheetData sheetId="5581">
        <row r="2">
          <cell r="A2" t="str">
            <v>Locación</v>
          </cell>
        </row>
      </sheetData>
      <sheetData sheetId="5582" refreshError="1"/>
      <sheetData sheetId="5583" refreshError="1"/>
      <sheetData sheetId="5584" refreshError="1"/>
      <sheetData sheetId="5585" refreshError="1"/>
      <sheetData sheetId="5586" refreshError="1"/>
      <sheetData sheetId="5587" refreshError="1"/>
      <sheetData sheetId="5588">
        <row r="2">
          <cell r="A2">
            <v>0</v>
          </cell>
        </row>
      </sheetData>
      <sheetData sheetId="5589">
        <row r="2">
          <cell r="A2">
            <v>0</v>
          </cell>
        </row>
      </sheetData>
      <sheetData sheetId="5590">
        <row r="2">
          <cell r="A2">
            <v>0</v>
          </cell>
        </row>
      </sheetData>
      <sheetData sheetId="5591">
        <row r="2">
          <cell r="A2">
            <v>0</v>
          </cell>
        </row>
      </sheetData>
      <sheetData sheetId="5592">
        <row r="2">
          <cell r="A2">
            <v>0</v>
          </cell>
        </row>
      </sheetData>
      <sheetData sheetId="5593">
        <row r="2">
          <cell r="A2">
            <v>0</v>
          </cell>
        </row>
      </sheetData>
      <sheetData sheetId="5594">
        <row r="2">
          <cell r="A2">
            <v>0</v>
          </cell>
        </row>
      </sheetData>
      <sheetData sheetId="5595">
        <row r="2">
          <cell r="A2">
            <v>0</v>
          </cell>
        </row>
      </sheetData>
      <sheetData sheetId="5596">
        <row r="2">
          <cell r="A2">
            <v>0</v>
          </cell>
        </row>
      </sheetData>
      <sheetData sheetId="5597">
        <row r="2">
          <cell r="A2">
            <v>0</v>
          </cell>
        </row>
      </sheetData>
      <sheetData sheetId="5598">
        <row r="2">
          <cell r="A2">
            <v>0</v>
          </cell>
        </row>
      </sheetData>
      <sheetData sheetId="5599">
        <row r="2">
          <cell r="A2">
            <v>0</v>
          </cell>
        </row>
      </sheetData>
      <sheetData sheetId="5600">
        <row r="2">
          <cell r="A2">
            <v>0</v>
          </cell>
        </row>
      </sheetData>
      <sheetData sheetId="5601">
        <row r="2">
          <cell r="A2">
            <v>0</v>
          </cell>
        </row>
      </sheetData>
      <sheetData sheetId="5602">
        <row r="2">
          <cell r="A2">
            <v>0</v>
          </cell>
        </row>
      </sheetData>
      <sheetData sheetId="5603">
        <row r="2">
          <cell r="A2">
            <v>0</v>
          </cell>
        </row>
      </sheetData>
      <sheetData sheetId="5604">
        <row r="2">
          <cell r="A2">
            <v>0</v>
          </cell>
        </row>
      </sheetData>
      <sheetData sheetId="5605">
        <row r="2">
          <cell r="A2">
            <v>0</v>
          </cell>
        </row>
      </sheetData>
      <sheetData sheetId="5606">
        <row r="2">
          <cell r="A2">
            <v>0</v>
          </cell>
        </row>
      </sheetData>
      <sheetData sheetId="5607">
        <row r="2">
          <cell r="A2">
            <v>0</v>
          </cell>
        </row>
      </sheetData>
      <sheetData sheetId="5608">
        <row r="2">
          <cell r="A2">
            <v>0</v>
          </cell>
        </row>
      </sheetData>
      <sheetData sheetId="5609">
        <row r="2">
          <cell r="A2">
            <v>0</v>
          </cell>
        </row>
      </sheetData>
      <sheetData sheetId="5610">
        <row r="2">
          <cell r="A2">
            <v>0</v>
          </cell>
        </row>
      </sheetData>
      <sheetData sheetId="5611">
        <row r="2">
          <cell r="A2">
            <v>0</v>
          </cell>
        </row>
      </sheetData>
      <sheetData sheetId="5612">
        <row r="2">
          <cell r="A2">
            <v>0</v>
          </cell>
        </row>
      </sheetData>
      <sheetData sheetId="5613">
        <row r="2">
          <cell r="A2">
            <v>0</v>
          </cell>
        </row>
      </sheetData>
      <sheetData sheetId="5614">
        <row r="2">
          <cell r="A2">
            <v>0</v>
          </cell>
        </row>
      </sheetData>
      <sheetData sheetId="5615">
        <row r="2">
          <cell r="A2">
            <v>0</v>
          </cell>
        </row>
      </sheetData>
      <sheetData sheetId="5616">
        <row r="2">
          <cell r="A2">
            <v>0</v>
          </cell>
        </row>
      </sheetData>
      <sheetData sheetId="5617">
        <row r="2">
          <cell r="A2">
            <v>0</v>
          </cell>
        </row>
      </sheetData>
      <sheetData sheetId="5618">
        <row r="2">
          <cell r="A2">
            <v>0</v>
          </cell>
        </row>
      </sheetData>
      <sheetData sheetId="5619">
        <row r="2">
          <cell r="A2">
            <v>0</v>
          </cell>
        </row>
      </sheetData>
      <sheetData sheetId="5620">
        <row r="2">
          <cell r="A2">
            <v>0</v>
          </cell>
        </row>
      </sheetData>
      <sheetData sheetId="5621">
        <row r="2">
          <cell r="A2">
            <v>0</v>
          </cell>
        </row>
      </sheetData>
      <sheetData sheetId="5622">
        <row r="2">
          <cell r="A2">
            <v>0</v>
          </cell>
        </row>
      </sheetData>
      <sheetData sheetId="5623">
        <row r="2">
          <cell r="A2">
            <v>0</v>
          </cell>
        </row>
      </sheetData>
      <sheetData sheetId="5624">
        <row r="2">
          <cell r="A2">
            <v>0</v>
          </cell>
        </row>
      </sheetData>
      <sheetData sheetId="5625">
        <row r="2">
          <cell r="A2">
            <v>0</v>
          </cell>
        </row>
      </sheetData>
      <sheetData sheetId="5626">
        <row r="2">
          <cell r="A2">
            <v>0</v>
          </cell>
        </row>
      </sheetData>
      <sheetData sheetId="5627">
        <row r="2">
          <cell r="A2">
            <v>0</v>
          </cell>
        </row>
      </sheetData>
      <sheetData sheetId="5628">
        <row r="2">
          <cell r="A2">
            <v>0</v>
          </cell>
        </row>
      </sheetData>
      <sheetData sheetId="5629">
        <row r="2">
          <cell r="A2">
            <v>0</v>
          </cell>
        </row>
      </sheetData>
      <sheetData sheetId="5630">
        <row r="2">
          <cell r="A2">
            <v>0</v>
          </cell>
        </row>
      </sheetData>
      <sheetData sheetId="5631">
        <row r="2">
          <cell r="A2">
            <v>0</v>
          </cell>
        </row>
      </sheetData>
      <sheetData sheetId="5632">
        <row r="2">
          <cell r="A2">
            <v>0</v>
          </cell>
        </row>
      </sheetData>
      <sheetData sheetId="5633">
        <row r="2">
          <cell r="A2">
            <v>0</v>
          </cell>
        </row>
      </sheetData>
      <sheetData sheetId="5634">
        <row r="2">
          <cell r="A2">
            <v>0</v>
          </cell>
        </row>
      </sheetData>
      <sheetData sheetId="5635" refreshError="1"/>
      <sheetData sheetId="5636">
        <row r="2">
          <cell r="A2">
            <v>0</v>
          </cell>
        </row>
      </sheetData>
      <sheetData sheetId="5637">
        <row r="2">
          <cell r="A2">
            <v>0</v>
          </cell>
        </row>
      </sheetData>
      <sheetData sheetId="5638">
        <row r="2">
          <cell r="A2">
            <v>0</v>
          </cell>
        </row>
      </sheetData>
      <sheetData sheetId="5639">
        <row r="2">
          <cell r="A2">
            <v>0</v>
          </cell>
        </row>
      </sheetData>
      <sheetData sheetId="5640">
        <row r="2">
          <cell r="A2">
            <v>0</v>
          </cell>
        </row>
      </sheetData>
      <sheetData sheetId="5641"/>
      <sheetData sheetId="5642"/>
      <sheetData sheetId="5643">
        <row r="2">
          <cell r="A2">
            <v>0</v>
          </cell>
        </row>
      </sheetData>
      <sheetData sheetId="5644">
        <row r="2">
          <cell r="A2">
            <v>0</v>
          </cell>
        </row>
      </sheetData>
      <sheetData sheetId="5645">
        <row r="2">
          <cell r="A2">
            <v>0</v>
          </cell>
        </row>
      </sheetData>
      <sheetData sheetId="5646"/>
      <sheetData sheetId="5647"/>
      <sheetData sheetId="5648"/>
      <sheetData sheetId="5649"/>
      <sheetData sheetId="5650"/>
      <sheetData sheetId="5651"/>
      <sheetData sheetId="5652"/>
      <sheetData sheetId="5653">
        <row r="2">
          <cell r="B2">
            <v>0</v>
          </cell>
        </row>
      </sheetData>
      <sheetData sheetId="5654">
        <row r="2">
          <cell r="B2">
            <v>0</v>
          </cell>
        </row>
      </sheetData>
      <sheetData sheetId="5655">
        <row r="2">
          <cell r="A2">
            <v>0</v>
          </cell>
        </row>
      </sheetData>
      <sheetData sheetId="5656">
        <row r="2">
          <cell r="A2">
            <v>0</v>
          </cell>
        </row>
      </sheetData>
      <sheetData sheetId="5657">
        <row r="2">
          <cell r="A2">
            <v>0</v>
          </cell>
        </row>
      </sheetData>
      <sheetData sheetId="5658">
        <row r="2">
          <cell r="A2">
            <v>0</v>
          </cell>
        </row>
      </sheetData>
      <sheetData sheetId="5659">
        <row r="2">
          <cell r="A2">
            <v>0</v>
          </cell>
        </row>
      </sheetData>
      <sheetData sheetId="5660">
        <row r="2">
          <cell r="A2">
            <v>0</v>
          </cell>
        </row>
      </sheetData>
      <sheetData sheetId="5661">
        <row r="2">
          <cell r="A2">
            <v>0</v>
          </cell>
        </row>
      </sheetData>
      <sheetData sheetId="5662">
        <row r="2">
          <cell r="A2">
            <v>0</v>
          </cell>
        </row>
      </sheetData>
      <sheetData sheetId="5663">
        <row r="2">
          <cell r="A2">
            <v>0</v>
          </cell>
        </row>
      </sheetData>
      <sheetData sheetId="5664">
        <row r="2">
          <cell r="A2">
            <v>0</v>
          </cell>
        </row>
      </sheetData>
      <sheetData sheetId="5665"/>
      <sheetData sheetId="5666"/>
      <sheetData sheetId="5667"/>
      <sheetData sheetId="5668"/>
      <sheetData sheetId="5669"/>
      <sheetData sheetId="5670"/>
      <sheetData sheetId="5671"/>
      <sheetData sheetId="5672">
        <row r="2">
          <cell r="B2">
            <v>0</v>
          </cell>
        </row>
      </sheetData>
      <sheetData sheetId="5673">
        <row r="2">
          <cell r="B2">
            <v>0</v>
          </cell>
        </row>
      </sheetData>
      <sheetData sheetId="5674">
        <row r="2">
          <cell r="B2">
            <v>0</v>
          </cell>
        </row>
      </sheetData>
      <sheetData sheetId="5675">
        <row r="2">
          <cell r="B2">
            <v>0</v>
          </cell>
        </row>
      </sheetData>
      <sheetData sheetId="5676">
        <row r="2">
          <cell r="B2">
            <v>0</v>
          </cell>
        </row>
      </sheetData>
      <sheetData sheetId="5677">
        <row r="2">
          <cell r="B2">
            <v>0</v>
          </cell>
        </row>
      </sheetData>
      <sheetData sheetId="5678"/>
      <sheetData sheetId="5679">
        <row r="2">
          <cell r="A2">
            <v>0</v>
          </cell>
        </row>
      </sheetData>
      <sheetData sheetId="5680">
        <row r="2">
          <cell r="A2">
            <v>0</v>
          </cell>
        </row>
      </sheetData>
      <sheetData sheetId="5681">
        <row r="2">
          <cell r="A2">
            <v>0</v>
          </cell>
        </row>
      </sheetData>
      <sheetData sheetId="5682">
        <row r="2">
          <cell r="A2">
            <v>0</v>
          </cell>
        </row>
      </sheetData>
      <sheetData sheetId="5683">
        <row r="2">
          <cell r="A2">
            <v>0</v>
          </cell>
        </row>
      </sheetData>
      <sheetData sheetId="5684">
        <row r="2">
          <cell r="B2">
            <v>0</v>
          </cell>
        </row>
      </sheetData>
      <sheetData sheetId="5685"/>
      <sheetData sheetId="5686"/>
      <sheetData sheetId="5687"/>
      <sheetData sheetId="5688"/>
      <sheetData sheetId="5689"/>
      <sheetData sheetId="5690">
        <row r="2">
          <cell r="A2">
            <v>0</v>
          </cell>
        </row>
      </sheetData>
      <sheetData sheetId="5691">
        <row r="2">
          <cell r="A2">
            <v>0</v>
          </cell>
        </row>
      </sheetData>
      <sheetData sheetId="5692">
        <row r="2">
          <cell r="A2">
            <v>0</v>
          </cell>
        </row>
      </sheetData>
      <sheetData sheetId="5693"/>
      <sheetData sheetId="5694">
        <row r="2">
          <cell r="A2">
            <v>0</v>
          </cell>
        </row>
      </sheetData>
      <sheetData sheetId="5695">
        <row r="2">
          <cell r="A2">
            <v>0</v>
          </cell>
        </row>
      </sheetData>
      <sheetData sheetId="5696">
        <row r="2">
          <cell r="A2">
            <v>0</v>
          </cell>
        </row>
      </sheetData>
      <sheetData sheetId="5697">
        <row r="2">
          <cell r="B2">
            <v>0</v>
          </cell>
        </row>
      </sheetData>
      <sheetData sheetId="5698">
        <row r="2">
          <cell r="B2">
            <v>0</v>
          </cell>
        </row>
      </sheetData>
      <sheetData sheetId="5699">
        <row r="2">
          <cell r="B2">
            <v>0</v>
          </cell>
        </row>
      </sheetData>
      <sheetData sheetId="5700"/>
      <sheetData sheetId="5701"/>
      <sheetData sheetId="5702"/>
      <sheetData sheetId="5703"/>
      <sheetData sheetId="5704"/>
      <sheetData sheetId="5705">
        <row r="2">
          <cell r="B2">
            <v>0</v>
          </cell>
        </row>
      </sheetData>
      <sheetData sheetId="5706">
        <row r="2">
          <cell r="B2">
            <v>0</v>
          </cell>
        </row>
      </sheetData>
      <sheetData sheetId="5707">
        <row r="2">
          <cell r="A2">
            <v>0</v>
          </cell>
        </row>
      </sheetData>
      <sheetData sheetId="5708"/>
      <sheetData sheetId="5709">
        <row r="2">
          <cell r="A2">
            <v>0</v>
          </cell>
        </row>
      </sheetData>
      <sheetData sheetId="5710">
        <row r="2">
          <cell r="A2">
            <v>0</v>
          </cell>
        </row>
      </sheetData>
      <sheetData sheetId="5711">
        <row r="2">
          <cell r="A2">
            <v>0</v>
          </cell>
        </row>
      </sheetData>
      <sheetData sheetId="5712">
        <row r="2">
          <cell r="A2">
            <v>0</v>
          </cell>
        </row>
      </sheetData>
      <sheetData sheetId="5713">
        <row r="2">
          <cell r="A2">
            <v>0</v>
          </cell>
        </row>
      </sheetData>
      <sheetData sheetId="5714">
        <row r="2">
          <cell r="A2">
            <v>0</v>
          </cell>
        </row>
      </sheetData>
      <sheetData sheetId="5715">
        <row r="2">
          <cell r="A2">
            <v>0</v>
          </cell>
        </row>
      </sheetData>
      <sheetData sheetId="5716">
        <row r="2">
          <cell r="A2">
            <v>0</v>
          </cell>
        </row>
      </sheetData>
      <sheetData sheetId="5717">
        <row r="2">
          <cell r="A2">
            <v>0</v>
          </cell>
        </row>
      </sheetData>
      <sheetData sheetId="5718">
        <row r="2">
          <cell r="B2">
            <v>0</v>
          </cell>
        </row>
      </sheetData>
      <sheetData sheetId="5719"/>
      <sheetData sheetId="5720"/>
      <sheetData sheetId="5721"/>
      <sheetData sheetId="5722"/>
      <sheetData sheetId="5723"/>
      <sheetData sheetId="5724">
        <row r="2">
          <cell r="B2">
            <v>0</v>
          </cell>
        </row>
      </sheetData>
      <sheetData sheetId="5725">
        <row r="2">
          <cell r="B2">
            <v>0</v>
          </cell>
        </row>
      </sheetData>
      <sheetData sheetId="5726">
        <row r="2">
          <cell r="B2">
            <v>0</v>
          </cell>
        </row>
      </sheetData>
      <sheetData sheetId="5727"/>
      <sheetData sheetId="5728">
        <row r="2">
          <cell r="A2">
            <v>0</v>
          </cell>
        </row>
      </sheetData>
      <sheetData sheetId="5729">
        <row r="2">
          <cell r="A2">
            <v>0</v>
          </cell>
        </row>
      </sheetData>
      <sheetData sheetId="5730">
        <row r="2">
          <cell r="A2">
            <v>0</v>
          </cell>
        </row>
      </sheetData>
      <sheetData sheetId="5731">
        <row r="2">
          <cell r="A2">
            <v>0</v>
          </cell>
        </row>
      </sheetData>
      <sheetData sheetId="5732">
        <row r="2">
          <cell r="A2">
            <v>0</v>
          </cell>
        </row>
      </sheetData>
      <sheetData sheetId="5733">
        <row r="2">
          <cell r="A2">
            <v>0</v>
          </cell>
        </row>
      </sheetData>
      <sheetData sheetId="5734">
        <row r="2">
          <cell r="A2">
            <v>0</v>
          </cell>
        </row>
      </sheetData>
      <sheetData sheetId="5735">
        <row r="2">
          <cell r="A2">
            <v>0</v>
          </cell>
        </row>
      </sheetData>
      <sheetData sheetId="5736"/>
      <sheetData sheetId="5737"/>
      <sheetData sheetId="5738"/>
      <sheetData sheetId="5739"/>
      <sheetData sheetId="5740"/>
      <sheetData sheetId="5741"/>
      <sheetData sheetId="5742"/>
      <sheetData sheetId="5743">
        <row r="2">
          <cell r="A2" t="str">
            <v>FORMULARIO N° 4</v>
          </cell>
        </row>
      </sheetData>
      <sheetData sheetId="5744">
        <row r="2">
          <cell r="A2" t="str">
            <v>FORMULARIO N° 4</v>
          </cell>
        </row>
      </sheetData>
      <sheetData sheetId="5745">
        <row r="2">
          <cell r="A2" t="str">
            <v>FORMULARIO N° 4</v>
          </cell>
        </row>
      </sheetData>
      <sheetData sheetId="5746">
        <row r="5">
          <cell r="A5" t="str">
            <v>OFERTA ECONÓMICA DETALLADA</v>
          </cell>
        </row>
      </sheetData>
      <sheetData sheetId="5747">
        <row r="5">
          <cell r="A5" t="str">
            <v>OFERTA ECONÓMICA DETALLADA</v>
          </cell>
        </row>
      </sheetData>
      <sheetData sheetId="5748">
        <row r="2">
          <cell r="B2">
            <v>0</v>
          </cell>
        </row>
      </sheetData>
      <sheetData sheetId="5749">
        <row r="2">
          <cell r="B2">
            <v>0</v>
          </cell>
        </row>
      </sheetData>
      <sheetData sheetId="5750">
        <row r="2">
          <cell r="A2">
            <v>0</v>
          </cell>
        </row>
      </sheetData>
      <sheetData sheetId="5751">
        <row r="2">
          <cell r="A2">
            <v>0</v>
          </cell>
        </row>
      </sheetData>
      <sheetData sheetId="5752">
        <row r="2">
          <cell r="A2">
            <v>0</v>
          </cell>
        </row>
      </sheetData>
      <sheetData sheetId="5753">
        <row r="2">
          <cell r="A2">
            <v>0</v>
          </cell>
        </row>
      </sheetData>
      <sheetData sheetId="5754">
        <row r="2">
          <cell r="A2">
            <v>0</v>
          </cell>
        </row>
      </sheetData>
      <sheetData sheetId="5755"/>
      <sheetData sheetId="5756"/>
      <sheetData sheetId="5757"/>
      <sheetData sheetId="5758"/>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5781"/>
      <sheetData sheetId="5782"/>
      <sheetData sheetId="5783"/>
      <sheetData sheetId="5784"/>
      <sheetData sheetId="5785"/>
      <sheetData sheetId="5786"/>
      <sheetData sheetId="5787"/>
      <sheetData sheetId="5788" refreshError="1"/>
      <sheetData sheetId="5789" refreshError="1"/>
      <sheetData sheetId="5790" refreshError="1"/>
      <sheetData sheetId="5791" refreshError="1"/>
      <sheetData sheetId="5792" refreshError="1"/>
      <sheetData sheetId="5793"/>
      <sheetData sheetId="5794"/>
      <sheetData sheetId="5795">
        <row r="2">
          <cell r="A2" t="str">
            <v>“CONSTRUCCIÓN DE OBRAS CIVILES, ELÉCTRICAS, MECÁNICAS E INSTRUMENTACIÓN REQUERIDAS POR ECOPETROL Y SU GRUPO EMPRESARIAL PARA LA VIGENCIA 2017-2020 CON OPCIÓN DE DOS AÑOS”</v>
          </cell>
        </row>
      </sheetData>
      <sheetData sheetId="5796">
        <row r="5">
          <cell r="A5">
            <v>0</v>
          </cell>
        </row>
      </sheetData>
      <sheetData sheetId="5797"/>
      <sheetData sheetId="5798"/>
      <sheetData sheetId="5799"/>
      <sheetData sheetId="5800"/>
      <sheetData sheetId="5801"/>
      <sheetData sheetId="5802"/>
      <sheetData sheetId="5803"/>
      <sheetData sheetId="5804"/>
      <sheetData sheetId="5805" refreshError="1"/>
      <sheetData sheetId="5806" refreshError="1"/>
      <sheetData sheetId="5807" refreshError="1"/>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row r="2">
          <cell r="B2" t="str">
            <v>Patrimonio
neto
personal</v>
          </cell>
        </row>
      </sheetData>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sheetData sheetId="5873"/>
      <sheetData sheetId="5874"/>
      <sheetData sheetId="5875"/>
      <sheetData sheetId="5876"/>
      <sheetData sheetId="5877"/>
      <sheetData sheetId="5878"/>
      <sheetData sheetId="5879"/>
      <sheetData sheetId="5880"/>
      <sheetData sheetId="5881"/>
      <sheetData sheetId="5882"/>
      <sheetData sheetId="5883"/>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sheetData sheetId="5897"/>
      <sheetData sheetId="5898">
        <row r="2">
          <cell r="A2">
            <v>0</v>
          </cell>
        </row>
      </sheetData>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row r="5">
          <cell r="B5">
            <v>0</v>
          </cell>
        </row>
      </sheetData>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Estado Resumen"/>
      <sheetName val="TORTA"/>
      <sheetName val="Resum_Pav"/>
      <sheetName val="INVENT.ALC-CUNETAS 90BLB"/>
      <sheetName val="PUENTES Y PONTONES"/>
      <sheetName val="SEÑAL VERTICAL90BLB"/>
      <sheetName val="SEÑAL HORIZONTAL90BLB"/>
      <sheetName val="Tabla"/>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Datos"/>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Users\aljipego\Downloads\Víncu"/>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OCTU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row r="2">
          <cell r="A2">
            <v>2</v>
          </cell>
        </row>
      </sheetData>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ow r="1">
          <cell r="A1" t="str">
            <v>INSTITUTO NACIONAL DE VIAS</v>
          </cell>
        </row>
      </sheetData>
      <sheetData sheetId="594" refreshError="1"/>
      <sheetData sheetId="595" refreshError="1"/>
      <sheetData sheetId="596" refreshError="1"/>
      <sheetData sheetId="597"/>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sheetData sheetId="608" refreshError="1"/>
      <sheetData sheetId="609"/>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sheetData sheetId="643"/>
      <sheetData sheetId="644"/>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sheetData sheetId="682"/>
      <sheetData sheetId="683"/>
      <sheetData sheetId="684"/>
      <sheetData sheetId="685"/>
      <sheetData sheetId="686"/>
      <sheetData sheetId="687"/>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sheetData sheetId="788"/>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row r="8">
          <cell r="A8">
            <v>2.1</v>
          </cell>
        </row>
      </sheetData>
      <sheetData sheetId="2426">
        <row r="8">
          <cell r="A8">
            <v>3.1</v>
          </cell>
        </row>
      </sheetData>
      <sheetData sheetId="2427"/>
      <sheetData sheetId="2428"/>
      <sheetData sheetId="2429"/>
      <sheetData sheetId="2430"/>
      <sheetData sheetId="2431"/>
      <sheetData sheetId="2432">
        <row r="3">
          <cell r="A3">
            <v>1</v>
          </cell>
        </row>
      </sheetData>
      <sheetData sheetId="2433"/>
      <sheetData sheetId="2434"/>
      <sheetData sheetId="2435"/>
      <sheetData sheetId="2436"/>
      <sheetData sheetId="2437"/>
      <sheetData sheetId="2438"/>
      <sheetData sheetId="2439">
        <row r="1">
          <cell r="A1" t="str">
            <v>LISTADO DE INSUMOS GENERAL</v>
          </cell>
        </row>
      </sheetData>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sheetData sheetId="2458"/>
      <sheetData sheetId="2459"/>
      <sheetData sheetId="2460"/>
      <sheetData sheetId="2461"/>
      <sheetData sheetId="2462">
        <row r="3">
          <cell r="A3">
            <v>1</v>
          </cell>
        </row>
      </sheetData>
      <sheetData sheetId="2463"/>
      <sheetData sheetId="2464"/>
      <sheetData sheetId="2465"/>
      <sheetData sheetId="2466"/>
      <sheetData sheetId="2467"/>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ow r="1">
          <cell r="C1">
            <v>0.2</v>
          </cell>
        </row>
      </sheetData>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REF"/>
      <sheetName val="\a  aaInformación GRUPO 4\A MIn"/>
      <sheetName val="MATERIALES"/>
      <sheetName val="Informacion"/>
      <sheetName val="Datos Básicos"/>
      <sheetName val="SALARIOS"/>
      <sheetName val="SUB APU"/>
      <sheetName val="Informe"/>
      <sheetName val="Seguim-16"/>
      <sheetName val="INV"/>
      <sheetName val="AASHTO"/>
      <sheetName val="PESOS"/>
      <sheetName val="Formulario N° 4"/>
      <sheetName val="EQUIPO"/>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G\I\AMV _ no borrar\PRESUPUEST"/>
      <sheetName val="\A\a  aaInformación GRUPO 4\A M"/>
      <sheetName val="\G\A\a  aaInformación GRUPO 4\A"/>
      <sheetName val="[aCCIDENTES DE 1995 - 1996.xls]"/>
      <sheetName val="aCCIDENTES_DE_1995_-_19963"/>
      <sheetName val="Res-Accide-10"/>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Lista obra"/>
      <sheetName val="\Users\Administrador\Desktop\AM"/>
      <sheetName val="\Users\HP\AppData\Local\Microso"/>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Users\avargase\AppData\Local\M"/>
      <sheetName val="\Mini HP Enero 2015\Proyectos i"/>
      <sheetName val="\C\Users\avargase\AppData\Local"/>
      <sheetName val="\Volumes\USB PIOLIN\Escritorio\"/>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REF"/>
      <sheetName val="aCCIDENTES_DE_1995_-_199633"/>
      <sheetName val="aCCIDENTES_DE_1995_-_1996_xls10"/>
      <sheetName val="INDICE"/>
      <sheetName val="EQUIPOS"/>
      <sheetName val="MANO DE OBRA"/>
      <sheetName val="TRANSPORTE"/>
      <sheetName val="_aCCIDENTES_DE_1995___1996_x_11"/>
      <sheetName val="//ccefici"/>
      <sheetName val="//d.docs.live.net/a  aaInformac"/>
      <sheetName val="_aCCIDENTES_DE_1995___1996_xl_2"/>
      <sheetName val="_aCCIDENTES_DE_1995___1996_xl_3"/>
      <sheetName val="_aCCIDENTES_DE_1995___1996_xl_4"/>
      <sheetName val="_aCCIDENTES_DE_1995___1996_xl_5"/>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_aCCIDENTES_DE_1995___1996_xl_6"/>
      <sheetName val="_aCCIDENTES_DE_1995___1996_xl_7"/>
      <sheetName val="_aCCIDENTES_DE_1995___1996_xl_8"/>
      <sheetName val="_aCCIDENTES_DE_1995___1996_xl_9"/>
      <sheetName val="_aCCIDENTES_DE_1995___1996_x_10"/>
      <sheetName val="_aCCIDENTES_DE_1995___1996_x_13"/>
      <sheetName val="_aCCIDENTES_DE_1995___1996_x_12"/>
      <sheetName val="Hoja2"/>
      <sheetName val="ESTADO VÍA-CRIT.TECNICO"/>
      <sheetName val="LISTADO "/>
      <sheetName val="M.O."/>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 ACTA FINAL + MODIFICATORIA "/>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HISTORICOS FUEL OIL EXP"/>
      <sheetName val="\Nuevos APU Córdoba\a  aaInform"/>
      <sheetName val="\E\Nuevos APU Córdoba\a  aaInfo"/>
      <sheetName val="\Users\JoseGabriel\Documents\Mi"/>
      <sheetName val="CANT OBRA"/>
      <sheetName val="\Users\ANDRES FELIPE MUÑOZ\Down"/>
      <sheetName val="MATERIAL"/>
      <sheetName val="AC2-AG96"/>
      <sheetName val="Formulario_N°_4"/>
      <sheetName val="Base_Muestras"/>
      <sheetName val="\AMV___no_borrar\PRESUPUESTOS\a"/>
      <sheetName val="\I\AMV___no_borrar\PRESUPUESTOS"/>
      <sheetName val="\G\I\AMV___no_borrar\PRESUPUEST"/>
      <sheetName val="\A\a__aaInformación_GRUPO_4\A_M"/>
      <sheetName val="\G\A\a__aaInformación_GRUPO_4\A"/>
      <sheetName val="[aCCIDENTES_DE_1995_-_1996_xls]"/>
      <sheetName val="\\Escritorio\amv_2011\a__aaInfo"/>
      <sheetName val="\Mini_HP_Enero_2015\Proyectos_i"/>
      <sheetName val="\Volumes\USB_PIOLIN\Escritorio\"/>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Documents_and_Settings\jviteri"/>
      <sheetName val="Lista_obra"/>
      <sheetName val="\\Sistemas_serv1\xx\Documents_a"/>
      <sheetName val="PR_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Formulario_N°_41"/>
      <sheetName val="Base_Muestras1"/>
      <sheetName val="\AMV___no_borrar\PRESUPUESTOS\1"/>
      <sheetName val="\I\AMV___no_borrar\PRESUPUESTO1"/>
      <sheetName val="\G\I\AMV___no_borrar\PRESUPUES1"/>
      <sheetName val="\A\a__aaInformación_GRUPO_4\A_1"/>
      <sheetName val="\G\A\a__aaInformación_GRUPO_4\1"/>
      <sheetName val="[aCCIDENTES_DE_1995_-_1996_xls1"/>
      <sheetName val="\\Escritorio\amv_2011\a__aaInf1"/>
      <sheetName val="\Mini_HP_Enero_2015\Proyectos_1"/>
      <sheetName val="\Volumes\USB_PIOLIN\Escritorio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Documents_and_Settings\Pedro_1"/>
      <sheetName val="\Documents_and_Settings\jviter1"/>
      <sheetName val="Lista_obra1"/>
      <sheetName val="\\Sistemas_serv1\xx\Documents_1"/>
      <sheetName val="PR_1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CCIDENTES_DE_1995_-_199646"/>
      <sheetName val="COSTOS UNITARIOS"/>
      <sheetName val="CA-2909"/>
      <sheetName val="G.G"/>
      <sheetName val="DUB-823"/>
      <sheetName val="GPI 526"/>
      <sheetName val="SKJ452"/>
      <sheetName val="ITA878"/>
      <sheetName val="AEA-944"/>
      <sheetName val="XXJ617"/>
      <sheetName val="SNG_855"/>
      <sheetName val="VEA 374"/>
      <sheetName val="HFB024"/>
      <sheetName val="PAJ825"/>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MAT"/>
      <sheetName val="HER"/>
      <sheetName val="PER"/>
      <sheetName val="TRANS"/>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_a__aaInformación_GRUPO_4_A_MI2"/>
      <sheetName val="SEGUIM_Y_REPROG_MES_1_(2)2"/>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GENERALIDADES"/>
      <sheetName val="analisis costo horario"/>
      <sheetName val="Lista Base"/>
      <sheetName val="aactividad"/>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EVA"/>
      <sheetName val="AIU"/>
      <sheetName val="Main"/>
      <sheetName val="CorpTax"/>
      <sheetName val="PAGOS"/>
      <sheetName val="articulos"/>
      <sheetName val="ESTADO RED"/>
      <sheetName val="CARRETERAS"/>
      <sheetName val="GENERALIDADES "/>
      <sheetName val="__Giovanni_administracion vial_"/>
      <sheetName val="_MONTO AGOTABLE 2010_a  aaInfor"/>
      <sheetName val="_AMV _ no borrar_PRESUPUESTOS_a"/>
      <sheetName val="_I_AMV _ no borrar_PRESUPUESTOS"/>
      <sheetName val="_G_I_AMV _ no borrar_PRESUPUEST"/>
      <sheetName val="_A_a  aaInformación GRUPO 4_A M"/>
      <sheetName val="_G_A_a  aaInformación GRUPO 4_A"/>
      <sheetName val="_I_A_a  aaInformación GRUPO 4_A"/>
      <sheetName val="_K_a  aaInformación GRUPO 4_A M"/>
      <sheetName val="_I_K_a  aaInformación GRUPO 4_A"/>
      <sheetName val="_H_a  aaInformación GRUPO 4_A M"/>
      <sheetName val="_I_H_a  aaInformación GRUPO 4_A"/>
      <sheetName val="__INTERVIALNUBE_Documents and S"/>
      <sheetName val="_aCCIDENTES DE 1995 - 1996.xls_"/>
      <sheetName val="__Escritorio_amv 2011_a  aaInfo"/>
      <sheetName val="_Documents and Settings_Pedro "/>
      <sheetName val="_Users_Administrador_Desktop_AM"/>
      <sheetName val="__Ing-her"/>
      <sheetName val="_Users_cmeza_Documents_INVIAS_D"/>
      <sheetName val="_Documents and Settings_jviteri"/>
      <sheetName val="__Sistemas_serv1_xx_Documents a"/>
      <sheetName val="_Users_avargase_AppData_Local_M"/>
      <sheetName val="_Mini HP Enero 2015_Proyectos i"/>
      <sheetName val="_C_Users_avargase_AppData_Local"/>
      <sheetName val="_Volumes_USB PIOLIN_Escritorio_"/>
      <sheetName val="ANALISIS RESUMIDOS"/>
      <sheetName val="Tabla CONPES 3714"/>
      <sheetName val="Base_Muestras4"/>
      <sheetName val="Formulario_N°_44"/>
      <sheetName val="[aCCIDENTES_DE_1995_-_1996_xls4"/>
      <sheetName val="\\Escritorio\amv_2011\a__aaInf4"/>
      <sheetName val="\\Giovanni\administracion_vial4"/>
      <sheetName val="\MONTO_AGOTABLE_2010\a__aaInfo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Users\USUARIO\Downloads\a__aa4"/>
      <sheetName val="Hoja1_(2)4"/>
      <sheetName val="Hoja1_(3)4"/>
      <sheetName val="_a__aaInformación_GRUPO_4_A_MI4"/>
      <sheetName val="SEGUIM_Y_REPROG_MES_1_(2)4"/>
      <sheetName val="Base_Muestras3"/>
      <sheetName val="Formulario_N°_43"/>
      <sheetName val="[aCCIDENTES_DE_1995_-_1996_xls3"/>
      <sheetName val="\\Escritorio\amv_2011\a__aaInf3"/>
      <sheetName val="\\Giovanni\administracion_vial3"/>
      <sheetName val="\MONTO_AGOTABLE_2010\a__aaInfo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ini_HP_Enero_2015\Proyectos_3"/>
      <sheetName val="\Volumes\USB_PIOLIN\Escritorio3"/>
      <sheetName val="Lista_obra3"/>
      <sheetName val="\\Sistemas_serv1\xx\Documents_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Users\USUARIO\Downloads\a__aa3"/>
      <sheetName val="Hoja1_(2)3"/>
      <sheetName val="Hoja1_(3)3"/>
      <sheetName val="_a__aaInformación_GRUPO_4_A_MI3"/>
      <sheetName val="SEGUIM_Y_REPROG_MES_1_(2)3"/>
      <sheetName val="Base_Muestras5"/>
      <sheetName val="Formulario_N°_45"/>
      <sheetName val="[aCCIDENTES_DE_1995_-_1996_xls5"/>
      <sheetName val="\\Escritorio\amv_2011\a__aaInf5"/>
      <sheetName val="\\Giovanni\administracion_vial5"/>
      <sheetName val="\MONTO_AGOTABLE_2010\a__aaInfo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Users\USUARIO\Downloads\a__aa5"/>
      <sheetName val="Hoja1_(2)5"/>
      <sheetName val="Hoja1_(3)5"/>
      <sheetName val="_a__aaInformación_GRUPO_4_A_MI5"/>
      <sheetName val="SEGUIM_Y_REPROG_MES_1_(2)5"/>
      <sheetName val="DIRECTAS AMO I"/>
      <sheetName val="DIRECTAS AMO II"/>
      <sheetName val="\E\a  aaInformación GRUPO 4\A M"/>
      <sheetName val="_E_a  aaInformación GRUPO 4_A M"/>
      <sheetName val="\\Gabrielaapabone\d copias\a  a"/>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PU (2)"/>
      <sheetName val="INST"/>
      <sheetName val="sistema proteccion a tierra equ"/>
      <sheetName val="BASE"/>
      <sheetName val="aCCIDENTES%2520DE%25201995%2520"/>
      <sheetName val="REQUISITOS INF INTERVENTORÍA"/>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ARBOL DE PROBLEMAS final"/>
      <sheetName val="IDENTIFICACION DEL PROBLEMA fin"/>
      <sheetName val="OBJETIVOS FINALES"/>
      <sheetName val="ESTRUCTURA DE PROYECTO"/>
      <sheetName val="OBJETIVOS ESPECIFICOS final"/>
      <sheetName val="Bases de Dat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refreshError="1"/>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refreshError="1"/>
      <sheetData sheetId="93" refreshError="1"/>
      <sheetData sheetId="94" refreshError="1"/>
      <sheetData sheetId="95" refreshError="1"/>
      <sheetData sheetId="96" refreshError="1"/>
      <sheetData sheetId="97"/>
      <sheetData sheetId="98"/>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refreshError="1"/>
      <sheetData sheetId="256" refreshError="1"/>
      <sheetData sheetId="257" refreshError="1"/>
      <sheetData sheetId="258" refreshError="1"/>
      <sheetData sheetId="259" refreshError="1"/>
      <sheetData sheetId="260" refreshError="1"/>
      <sheetData sheetId="261"/>
      <sheetData sheetId="262"/>
      <sheetData sheetId="263"/>
      <sheetData sheetId="264"/>
      <sheetData sheetId="265"/>
      <sheetData sheetId="266"/>
      <sheetData sheetId="267"/>
      <sheetData sheetId="268"/>
      <sheetData sheetId="269"/>
      <sheetData sheetId="270" refreshError="1"/>
      <sheetData sheetId="271" refreshError="1"/>
      <sheetData sheetId="272"/>
      <sheetData sheetId="273" refreshError="1"/>
      <sheetData sheetId="274"/>
      <sheetData sheetId="275" refreshError="1"/>
      <sheetData sheetId="276" refreshError="1"/>
      <sheetData sheetId="277" refreshError="1"/>
      <sheetData sheetId="278" refreshError="1"/>
      <sheetData sheetId="279" refreshError="1"/>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refreshError="1"/>
      <sheetData sheetId="312" refreshError="1"/>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refreshError="1"/>
      <sheetData sheetId="327"/>
      <sheetData sheetId="328"/>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refreshError="1"/>
      <sheetData sheetId="451" refreshError="1"/>
      <sheetData sheetId="452"/>
      <sheetData sheetId="453"/>
      <sheetData sheetId="454"/>
      <sheetData sheetId="455"/>
      <sheetData sheetId="456"/>
      <sheetData sheetId="457"/>
      <sheetData sheetId="458"/>
      <sheetData sheetId="459"/>
      <sheetData sheetId="460"/>
      <sheetData sheetId="461"/>
      <sheetData sheetId="462"/>
      <sheetData sheetId="463"/>
      <sheetData sheetId="464" refreshError="1"/>
      <sheetData sheetId="465" refreshError="1"/>
      <sheetData sheetId="466" refreshError="1"/>
      <sheetData sheetId="467" refreshError="1"/>
      <sheetData sheetId="468" refreshError="1"/>
      <sheetData sheetId="469" refreshError="1"/>
      <sheetData sheetId="470" refreshError="1"/>
      <sheetData sheetId="471"/>
      <sheetData sheetId="472" refreshError="1"/>
      <sheetData sheetId="473" refreshError="1"/>
      <sheetData sheetId="474" refreshError="1"/>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refreshError="1"/>
      <sheetData sheetId="570" refreshError="1"/>
      <sheetData sheetId="571" refreshError="1"/>
      <sheetData sheetId="572" refreshError="1"/>
      <sheetData sheetId="573" refreshError="1"/>
      <sheetData sheetId="574" refreshError="1"/>
      <sheetData sheetId="575"/>
      <sheetData sheetId="576" refreshError="1"/>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sheetData sheetId="1482"/>
      <sheetData sheetId="1483"/>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refreshError="1"/>
      <sheetData sheetId="2534" refreshError="1"/>
      <sheetData sheetId="2535"/>
      <sheetData sheetId="2536" refreshError="1"/>
      <sheetData sheetId="2537" refreshError="1"/>
      <sheetData sheetId="2538"/>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sheetData sheetId="2564"/>
      <sheetData sheetId="2565"/>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sheetData sheetId="2580"/>
      <sheetData sheetId="2581"/>
      <sheetData sheetId="2582"/>
      <sheetData sheetId="2583"/>
      <sheetData sheetId="258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TARIF2002"/>
      <sheetName val="APU (22)"/>
      <sheetName val="O.Civil A. Base Zona A2S4"/>
      <sheetName val="Hoja1"/>
      <sheetName val="DATA I"/>
      <sheetName val="LIQ"/>
      <sheetName val="PREACTA"/>
      <sheetName val="SEÑAL 1"/>
      <sheetName val="General"/>
      <sheetName val="Calc"/>
      <sheetName val="Pavement Data"/>
      <sheetName val="210.2.2"/>
      <sheetName val="EST2"/>
      <sheetName val="Hoja2"/>
      <sheetName val="AEA_944"/>
      <sheetName val="DUB_823"/>
      <sheetName val="ESTADO FINANCIERO"/>
      <sheetName val="BASE DATOS"/>
      <sheetName val="TARIFAS"/>
      <sheetName val="OCTUBRE"/>
      <sheetName val="Sheet1"/>
      <sheetName val="PrecRec"/>
      <sheetName val="PESOS"/>
      <sheetName val="Sanitario"/>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sheetData sheetId="107"/>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BASES"/>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Datos Básicos"/>
      <sheetName val="SALARIOS"/>
      <sheetName val="SUB APU"/>
      <sheetName val="INV"/>
      <sheetName val="AASHTO"/>
      <sheetName val="PESOS"/>
      <sheetName val="Formulario N° 4"/>
      <sheetName val="EQUIPO"/>
      <sheetName val="Base Muestras"/>
      <sheetName val="HISTORICOS FUEL OIL EXP"/>
      <sheetName val="PR 1"/>
      <sheetName val="\AMV _ no borrar\PRESUPUESTOS\a"/>
      <sheetName val="\I\AMV _ no borrar\PRESUPUESTOS"/>
      <sheetName val="\G\I\AMV _ no borrar\PRESUPUEST"/>
      <sheetName val="\A\a  aaInformación GRUPO 4\A M"/>
      <sheetName val="\G\A\a  aaInformación GRUPO 4\A"/>
      <sheetName val="[aCCIDENTES DE 1995 - 1996.xl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Insum"/>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refreshError="1"/>
      <sheetData sheetId="53" refreshError="1"/>
      <sheetData sheetId="54"/>
      <sheetData sheetId="55" refreshError="1"/>
      <sheetData sheetId="56" refreshError="1"/>
      <sheetData sheetId="57"/>
      <sheetData sheetId="58"/>
      <sheetData sheetId="59"/>
      <sheetData sheetId="60"/>
      <sheetData sheetId="61"/>
      <sheetData sheetId="62"/>
      <sheetData sheetId="63"/>
      <sheetData sheetId="64" refreshError="1"/>
      <sheetData sheetId="65" refreshError="1"/>
      <sheetData sheetId="66"/>
      <sheetData sheetId="67" refreshError="1"/>
      <sheetData sheetId="68"/>
      <sheetData sheetId="69" refreshError="1"/>
      <sheetData sheetId="70" refreshError="1"/>
      <sheetData sheetId="71" refreshError="1"/>
      <sheetData sheetId="72" refreshError="1"/>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REF"/>
      <sheetName val="INDICMICROEMP"/>
      <sheetName val="Informacion"/>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Informe"/>
      <sheetName val="Seguim-16"/>
      <sheetName val="otros"/>
      <sheetName val="PRESUPUESTO"/>
      <sheetName val="Datos"/>
      <sheetName val="MATERIALES"/>
      <sheetName val="Datos Básicos"/>
      <sheetName val="SALARIOS"/>
      <sheetName val="SUB APU"/>
      <sheetName val="INV"/>
      <sheetName val="AASHTO"/>
      <sheetName val="PESOS"/>
      <sheetName val="Formulario N° 4"/>
      <sheetName val="EQUIPO"/>
      <sheetName val="[aCCIDENTES DE 1995 - 1996.xls]"/>
      <sheetName val="Res-Accide-10"/>
      <sheetName val="Base Muestras"/>
      <sheetName val="APUs"/>
      <sheetName val="precios-básicos2002"/>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DUB-823"/>
      <sheetName val="GPI 526"/>
      <sheetName val="SKJ452"/>
      <sheetName val="ITA878"/>
      <sheetName val="AEA-944"/>
      <sheetName val="XXJ617"/>
      <sheetName val="SNG_855"/>
      <sheetName val="VEA 374"/>
      <sheetName val="HFB024"/>
      <sheetName val="PAJ825"/>
      <sheetName val="COSTOS UNITARIOS"/>
      <sheetName val="CA-2909"/>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aactividad"/>
      <sheetName val="220"/>
      <sheetName val="aCCIDENTES_DE_1995_-_199633"/>
      <sheetName val="\a__aaInformación_GRUPO_4\A_MI3"/>
      <sheetName val="ACTA_DE_MODIFICACION__(2)3"/>
      <sheetName val="aCCIDENTES_DE_1995_-_1996_xls10"/>
      <sheetName val="Datos_Básicos2"/>
      <sheetName val="SUB_APU2"/>
      <sheetName val="Formulario_N°_4"/>
      <sheetName val="[aCCIDENTES_DE_1995_-_1996_xls]"/>
      <sheetName val="Base_Muestra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MV___no_borrar\PRESUPUESTOS\a"/>
      <sheetName val="\I\AMV___no_borrar\PRESUPUESTOS"/>
      <sheetName val="\G\I\AMV___no_borrar\PRESUPUEST"/>
      <sheetName val="\A\a__aaInformación_GRUPO_4\A_M"/>
      <sheetName val="\G\A\a__aaInformación_GRUPO_4\A"/>
      <sheetName val="_a__aaInformación_GRUPO_4_A_MIn"/>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aCCIDENTES_DE_1995_-_199634"/>
      <sheetName val="\a__aaInformación_GRUPO_4\A_MI4"/>
      <sheetName val="ACTA_DE_MODIFICACION__(2)4"/>
      <sheetName val="aCCIDENTES_DE_1995_-_1996_xls11"/>
      <sheetName val="Datos_Básicos3"/>
      <sheetName val="SUB_APU3"/>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aCCIDENTES_DE_1995_-_199635"/>
      <sheetName val="aCCIDENTES_DE_1995_-_199636"/>
      <sheetName val="\a__aaInformación_GRUPO_4\A_MI5"/>
      <sheetName val="ACTA_DE_MODIFICACION__(2)5"/>
      <sheetName val="aCCIDENTES_DE_1995_-_1996_xls12"/>
      <sheetName val="Formulario_N°_42"/>
      <sheetName val="Datos_Básicos4"/>
      <sheetName val="SUB_APU4"/>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Users\HP\AppData\Local\Microso"/>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G.G"/>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CIDENTES_DE_1995_-_1996_xls13"/>
      <sheetName val="aCCIDENTES_DE_1995_-_199637"/>
      <sheetName val="aCCIDENTES_DE_1995_-_1996_xls14"/>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LISTADO "/>
      <sheetName val="M.O."/>
      <sheetName val="HISTORICOS FUEL OIL EXP"/>
      <sheetName val="_aCCIDENTES_DE_1995___1996_xl_2"/>
      <sheetName val="//ccefici"/>
      <sheetName val="ACTA No.1 "/>
      <sheetName val="INST"/>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refreshError="1"/>
      <sheetData sheetId="15"/>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sheetData sheetId="113"/>
      <sheetData sheetId="114"/>
      <sheetData sheetId="115"/>
      <sheetData sheetId="116"/>
      <sheetData sheetId="117"/>
      <sheetData sheetId="118"/>
      <sheetData sheetId="119"/>
      <sheetData sheetId="120"/>
      <sheetData sheetId="121" refreshError="1"/>
      <sheetData sheetId="122" refreshError="1"/>
      <sheetData sheetId="123"/>
      <sheetData sheetId="124" refreshError="1"/>
      <sheetData sheetId="125"/>
      <sheetData sheetId="126" refreshError="1"/>
      <sheetData sheetId="127" refreshError="1"/>
      <sheetData sheetId="128" refreshError="1"/>
      <sheetData sheetId="129" refreshError="1"/>
      <sheetData sheetId="130" refreshError="1"/>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refreshError="1"/>
      <sheetData sheetId="391" refreshError="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refreshError="1"/>
      <sheetData sheetId="884" refreshError="1"/>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refreshError="1"/>
      <sheetData sheetId="899" refreshError="1"/>
      <sheetData sheetId="900" refreshError="1"/>
      <sheetData sheetId="901" refreshError="1"/>
      <sheetData sheetId="902" refreshError="1"/>
      <sheetData sheetId="903"/>
      <sheetData sheetId="904"/>
      <sheetData sheetId="905"/>
      <sheetData sheetId="906" refreshError="1"/>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sheetData sheetId="966"/>
      <sheetData sheetId="967"/>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sheetData sheetId="1007"/>
      <sheetData sheetId="1008"/>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sheetData sheetId="1024"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CONT_ADI"/>
      <sheetName val="otros"/>
      <sheetName val="\\SERVIDOR\Public2\MANTENIMIENT"/>
      <sheetName val="Formulario N° 4"/>
      <sheetName val="MATERIALES"/>
      <sheetName val="EQUIPO"/>
      <sheetName val="Datos"/>
      <sheetName val="Cuadrillas"/>
      <sheetName val="Jornal"/>
      <sheetName val="\Users\USUARIO\Downloads\MANTEN"/>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INDICMICROEMP"/>
      <sheetName val="INDICE"/>
      <sheetName val="M.O."/>
      <sheetName val="[a  aaInformación]__cceficie_11"/>
      <sheetName val="[a  aaInformación]__cceficien_2"/>
      <sheetName val="[a  aaInformación]__cceficien_3"/>
      <sheetName val="[a  aaInformación]__cceficien_4"/>
      <sheetName val="[a  aaInformación]__cceficien_5"/>
      <sheetName val="[a  aaInformación]//cceficiente"/>
      <sheetName val="Concretos y morteros"/>
      <sheetName val="Datos iniciales "/>
      <sheetName val="Transporte"/>
      <sheetName val="[a  aaInformación]__cceficien_6"/>
      <sheetName val="[a  aaInformación]__cceficien_7"/>
      <sheetName val="[a  aaInformación]__cceficien_8"/>
      <sheetName val="[a  aaInformación]__cceficien_9"/>
      <sheetName val="[a  aaInformación]__cceficie_10"/>
      <sheetName val="precios-básicos2002"/>
      <sheetName val="[a  aaInformación]__cceficie_13"/>
      <sheetName val="[a  aaInformación]__cceficie_12"/>
      <sheetName val="[a  aaInformación][a  aaInforma"/>
      <sheetName val="lisprecios"/>
      <sheetName val="PERSONAL"/>
      <sheetName val="PRESTACIONES SOCIALES"/>
      <sheetName val="PRECIO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Base Datos"/>
      <sheetName val="[a  aaInformación]__cceficie_14"/>
      <sheetName val="PANEL"/>
      <sheetName val="Res-Accide-10"/>
      <sheetName val="Emboquillar"/>
      <sheetName val="Acometidacobrerígido"/>
      <sheetName val="Acometidatoma"/>
      <sheetName val="Acometidahasta1&quot;"/>
      <sheetName val="\MANTENIMIENTO_RUTA_1001_MARZO_"/>
      <sheetName val="ANEXO_IX"/>
      <sheetName val="\I\MANTENIMIENTO_RUTA_1001_MARZ"/>
      <sheetName val="\F\MANTENIMIENTO_RUTA_1001_MARZ"/>
      <sheetName val="a__aaInformación11"/>
      <sheetName val="a__aaInformación7"/>
      <sheetName val="a__aaInformación8"/>
      <sheetName val="a__aaInformación9"/>
      <sheetName val="a__aaInformación10"/>
      <sheetName val="a__aaInformación12"/>
      <sheetName val="a__aaInformación13"/>
      <sheetName val="\MANTENIMIENTO_RUTA_1001_MARZO1"/>
      <sheetName val="ANEXO_IX1"/>
      <sheetName val="\I\MANTENIMIENTO_RUTA_1001_MAR1"/>
      <sheetName val="\F\MANTENIMIENTO_RUTA_1001_MAR1"/>
      <sheetName val="a__aaInformación14"/>
      <sheetName val="a__aaInformación15"/>
      <sheetName val="a__aaInformación16"/>
      <sheetName val="OCTUBRE"/>
      <sheetName val="CRA.MODI"/>
      <sheetName val="AIU"/>
      <sheetName val="[a  aaInformación]__192_168_0_9"/>
      <sheetName val="a  aaInformaci%C3%B3n"/>
      <sheetName val="[a  aaInformación]__192_168_0_3"/>
      <sheetName val="[a  aaInformación]__192_168_0_2"/>
      <sheetName val="[a  aaInformación]__192_168_0_4"/>
      <sheetName val="[a  aaInformación]__192_168_0_5"/>
      <sheetName val="[a  aaInformación]__192_168_0_6"/>
      <sheetName val="[a  aaInformación]__192_168_0_7"/>
      <sheetName val="[a  aaInformación]__192_168_0_8"/>
      <sheetName val="[a  aaInformación]__cceficie_16"/>
      <sheetName val="[a  aaInformación]__cceficie_15"/>
      <sheetName val="[a  aaInformación]__cceficie_19"/>
      <sheetName val="[a  aaInformación]__cceficie_18"/>
      <sheetName val="[a  aaInformación]__cceficie_17"/>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__192_168__10"/>
      <sheetName val="[a  aaInformación]\\192.168.0.4"/>
      <sheetName val="[a  aaInformación]__192_168__11"/>
      <sheetName val="[a  aaInformación]__192_168__12"/>
      <sheetName val="[a  aaInformación]__192_168__14"/>
      <sheetName val="[a  aaInformación]__192_168__13"/>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a  aaInformación]__cceficie_41"/>
      <sheetName val="AJIZAL 3335"/>
      <sheetName val="SABANETA 3335"/>
      <sheetName val="Datos Generales"/>
      <sheetName val="M_O_"/>
      <sheetName val="PRESUP"/>
      <sheetName val="ITEMS"/>
      <sheetName val="//cceficiente_sharepoint_com/MA"/>
      <sheetName val="[a  aaInformación]__cceficie_49"/>
      <sheetName val="[a  aaInformación]__cceficie_47"/>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0"/>
      <sheetName val="[a  aaInformación]__192_168__16"/>
      <sheetName val="[a  aaInformación]__192_168__15"/>
      <sheetName val="[a  aaInformación]__192_168__17"/>
      <sheetName val="[a  aaInformación]__192_168__18"/>
      <sheetName val="PLAN DE INVERSION ANTICIPO"/>
      <sheetName val="inv mensual"/>
      <sheetName val="borrador flujo inv"/>
      <sheetName val="social-ambiental"/>
      <sheetName val="AU"/>
      <sheetName val="Hoja 1 "/>
      <sheetName val="//d.docs.live.net/MANTENIMIENT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sheetData sheetId="76"/>
      <sheetData sheetId="77"/>
      <sheetData sheetId="78"/>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sheetData sheetId="166" refreshError="1"/>
      <sheetData sheetId="167" refreshError="1"/>
      <sheetData sheetId="168"/>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sheetData sheetId="183"/>
      <sheetData sheetId="184"/>
      <sheetData sheetId="185"/>
      <sheetData sheetId="186"/>
      <sheetData sheetId="187" refreshError="1"/>
      <sheetData sheetId="188"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DATOS"/>
      <sheetName val="PREACTA"/>
      <sheetName val="A. P. U."/>
      <sheetName val="Análisis de precios"/>
      <sheetName val="Informacion"/>
      <sheetName val="Mat"/>
      <sheetName val="Equi"/>
      <sheetName val="Otros"/>
      <sheetName val="equipos"/>
      <sheetName val="indice alfabetico"/>
      <sheetName val="materiales"/>
      <sheetName val="AiuApoSaraBrut2000.xls"/>
      <sheetName val="1"/>
      <sheetName val="Hoja1"/>
      <sheetName val="\\Lucho\transfer lucho\Mis docu"/>
      <sheetName val="Acta interna 23"/>
      <sheetName val="Acta 9 UF1"/>
      <sheetName val="Acta 9 UF2"/>
      <sheetName val="Acta 9 UF6"/>
      <sheetName val="Acta 6 UF1"/>
      <sheetName val="Acta 6 UF2"/>
      <sheetName val="Acta interna 21"/>
      <sheetName val="Acta 6 UF6"/>
      <sheetName val="Acta interna 20"/>
      <sheetName val="Acta 7 UF2"/>
      <sheetName val="Acta 7 UF6"/>
      <sheetName val="Acta 8 UF6"/>
      <sheetName val="Acta interna 25"/>
      <sheetName val="Acta 11 UF1"/>
      <sheetName val="Acta 11 UF2"/>
      <sheetName val="Acta 11 UF6"/>
      <sheetName val="UF1 Completa V5"/>
      <sheetName val="UF2 Completa V5"/>
      <sheetName val="UF6 Completa V5"/>
      <sheetName val="Acta interna 24"/>
      <sheetName val="Acta 10 UF1"/>
      <sheetName val="Acta 10 UF2"/>
      <sheetName val="Acta 10 UF6"/>
      <sheetName val="Acta interna 22"/>
      <sheetName val="Acta 8 UF2"/>
      <sheetName val="Hitos de cobro V6"/>
      <sheetName val="Acta 4 UF6"/>
      <sheetName val="Acta 3 UF6"/>
      <sheetName val="Acta interna 19 MAR 19 "/>
      <sheetName val="Acta 5 UF1"/>
      <sheetName val="Acta 5 UF2"/>
      <sheetName val="Acta interna 18 MAR 19"/>
      <sheetName val="Acta 4 UF2"/>
      <sheetName val="Acta interna 17 FEB 19"/>
      <sheetName val="Acta 3 UF2"/>
      <sheetName val="Acta interna 16 ENE 19"/>
      <sheetName val="Hitos de cobro V4"/>
      <sheetName val="Hitos de cobro V1"/>
      <sheetName val="Hitos de cobro V0"/>
      <sheetName val="Cap Struct"/>
      <sheetName val="UF1"/>
      <sheetName val="UF2"/>
      <sheetName val="FLUJO TIERRAS"/>
      <sheetName val="OBRAS"/>
      <sheetName val="MC_SF_GAVIONES"/>
      <sheetName val="A__P__U_"/>
      <sheetName val="Análisis_de_precios"/>
      <sheetName val="ANEXO_7"/>
      <sheetName val="MC_SF_GAVIONES1"/>
      <sheetName val="A__P__U_1"/>
      <sheetName val="Análisis_de_precios1"/>
      <sheetName val="ANEXO_71"/>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sheetData sheetId="72"/>
      <sheetData sheetId="73"/>
      <sheetData sheetId="74"/>
      <sheetData sheetId="75"/>
      <sheetData sheetId="76"/>
      <sheetData sheetId="77"/>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Informacion"/>
      <sheetName val="PREACTA"/>
      <sheetName val="equipos"/>
      <sheetName val="indice alfabetico"/>
      <sheetName val="materiales"/>
      <sheetName val="otros"/>
      <sheetName val="1"/>
      <sheetName val="Mat"/>
      <sheetName val="Equi"/>
      <sheetName val="MC_SF_GAVIONES"/>
      <sheetName val="A__P__U_"/>
      <sheetName val="Análisis_de_precios"/>
      <sheetName val="ANEXO_7"/>
      <sheetName val="MC_SF_GAVIONES1"/>
      <sheetName val="A__P__U_1"/>
      <sheetName val="Análisis_de_precios1"/>
      <sheetName val="ANEXO_71"/>
      <sheetName val="MC_SF_GAVIONES2"/>
      <sheetName val="A__P__U_2"/>
      <sheetName val="Análisis_de_precios2"/>
      <sheetName val="ANEXO_72"/>
      <sheetName val="indice_alfabetico"/>
      <sheetName val="AiuApoSaraBrut2000.xls"/>
      <sheetName val="\\Lucho\transfer lucho\Mis docu"/>
      <sheetName val="calidad"/>
      <sheetName val="RELACION DE PRECIOS"/>
      <sheetName val="ACTA 6"/>
      <sheetName val="MODIF. 2"/>
      <sheetName val="MODIF. 3"/>
      <sheetName val="MODIF. 4"/>
      <sheetName val="cant"/>
      <sheetName val="par mar19"/>
      <sheetName val="par"/>
      <sheetName val="Coloc. e Interc. Tapones"/>
      <sheetName val="Cambio de Valv."/>
      <sheetName val="Interc de Hidr."/>
      <sheetName val="Interc.tapones"/>
      <sheetName val="Interc.válv."/>
      <sheetName val="Varios."/>
      <sheetName val="Paral. 1"/>
      <sheetName val="Paral. 2"/>
      <sheetName val="Paral. 3"/>
      <sheetName val="Paral.4"/>
      <sheetName val="AASHTO"/>
      <sheetName val="INV"/>
      <sheetName val="PALET DEL 21 FEB AL 5 MARZ"/>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 sheetId="37" refreshError="1"/>
      <sheetData sheetId="38" refreshError="1"/>
      <sheetData sheetId="39">
        <row r="26">
          <cell r="E26">
            <v>4886</v>
          </cell>
        </row>
      </sheetData>
      <sheetData sheetId="40"/>
      <sheetData sheetId="4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PRESUPUESTO"/>
      <sheetName val="SEGUIMIENTO"/>
      <sheetName val="CRONOGRAMA"/>
      <sheetName val="INSUMOS"/>
      <sheetName val="ESTADO RED"/>
      <sheetName val="CDItem"/>
      <sheetName val="Acc Ago-Sep.xls"/>
      <sheetName val="Plan auditoría"/>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otros"/>
      <sheetName val="Acc%20Ago-Sep.xls"/>
      <sheetName val="Materiales"/>
      <sheetName val="Cuadrillas"/>
      <sheetName val="Concretos y morteros"/>
      <sheetName val="Equipo"/>
      <sheetName val="Datos iniciales "/>
      <sheetName val="Transpor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ow r="2">
          <cell r="R2">
            <v>0</v>
          </cell>
        </row>
      </sheetData>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Analisis%20de%20Precios%20Unita"/>
      <sheetName val="INDICMICROEMP"/>
      <sheetName val="APU_PART1"/>
      <sheetName val="A__P__U_1"/>
      <sheetName val="Analisis_de_Precios_Unitarios_1"/>
      <sheetName val="APU_PART"/>
      <sheetName val="A__P__U_"/>
      <sheetName val="Analisis_de_Precios_Unitarios_A"/>
      <sheetName val="ESTADO RED"/>
      <sheetName val="CARRETERAS"/>
      <sheetName val="GENERALIDADES "/>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FLUJOS"/>
      <sheetName val="General"/>
      <sheetName val="BASE"/>
      <sheetName val="ITEMS"/>
      <sheetName val="Hoja3"/>
      <sheetName val="Hoja1"/>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PRESUPUESTO "/>
      <sheetName val="Cuadrillas"/>
      <sheetName val="Equ"/>
      <sheetName val="Trans"/>
      <sheetName val="Mat"/>
      <sheetName val="Salarios"/>
      <sheetName val="Civil work"/>
      <sheetName val="HOJA BASE"/>
      <sheetName val="LISTADO APU"/>
      <sheetName val="\\Pc1\E\AMV-3005-2005\ADMON GRU"/>
    </sheetNames>
    <sheetDataSet>
      <sheetData sheetId="0"/>
      <sheetData sheetId="1"/>
      <sheetData sheetId="2"/>
      <sheetData sheetId="3"/>
      <sheetData sheetId="4"/>
      <sheetData sheetId="5" refreshError="1"/>
      <sheetData sheetId="6" refreshError="1"/>
      <sheetData sheetId="7" refreshError="1"/>
      <sheetData sheetId="8" refreshError="1"/>
      <sheetData sheetId="9"/>
      <sheetData sheetId="10"/>
      <sheetData sheetId="11"/>
      <sheetData sheetId="12"/>
      <sheetData sheetId="13"/>
      <sheetData sheetId="14" refreshError="1"/>
      <sheetData sheetId="15" refreshError="1"/>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refreshError="1"/>
      <sheetData sheetId="201" refreshError="1"/>
      <sheetData sheetId="202" refreshError="1"/>
      <sheetData sheetId="203" refreshError="1"/>
      <sheetData sheetId="204" refreshError="1"/>
      <sheetData sheetId="205"/>
      <sheetData sheetId="206" refreshError="1"/>
      <sheetData sheetId="207" refreshError="1"/>
      <sheetData sheetId="208" refreshError="1"/>
      <sheetData sheetId="20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INSUMOS"/>
      <sheetName val="A.P.U."/>
      <sheetName val="A.P.U. (2)"/>
      <sheetName val="RESUMEN VIAS"/>
      <sheetName val="COSTOS POR KM"/>
      <sheetName val="RESUMEN UNITARIOS"/>
      <sheetName val="Accidentalidad"/>
      <sheetName val="Causa Posible"/>
      <sheetName val="Elementos Involucrad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COSTOS OFICINA"/>
      <sheetName val="Formatos"/>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s>
    <sheetDataSet>
      <sheetData sheetId="0" refreshError="1"/>
      <sheetData sheetId="1" refreshError="1"/>
      <sheetData sheetId="2" refreshError="1"/>
      <sheetData sheetId="3" refreshError="1">
        <row r="3">
          <cell r="A3" t="str">
            <v>CODIGO</v>
          </cell>
          <cell r="B3" t="str">
            <v>INSUMO</v>
          </cell>
          <cell r="C3" t="str">
            <v>UNIDAD</v>
          </cell>
          <cell r="D3">
            <v>0</v>
          </cell>
          <cell r="E3">
            <v>0</v>
          </cell>
          <cell r="F3">
            <v>0</v>
          </cell>
          <cell r="G3">
            <v>0</v>
          </cell>
          <cell r="H3" t="str">
            <v>PROVEEDOR</v>
          </cell>
        </row>
        <row r="4">
          <cell r="A4" t="str">
            <v>M0022</v>
          </cell>
          <cell r="B4" t="str">
            <v>AGUA</v>
          </cell>
          <cell r="C4" t="str">
            <v>LT</v>
          </cell>
          <cell r="D4">
            <v>0</v>
          </cell>
          <cell r="E4">
            <v>12</v>
          </cell>
          <cell r="F4">
            <v>13.799999999999999</v>
          </cell>
          <cell r="G4">
            <v>15.600000000000001</v>
          </cell>
          <cell r="H4" t="str">
            <v>EAAB</v>
          </cell>
        </row>
        <row r="5">
          <cell r="A5" t="str">
            <v>M0023</v>
          </cell>
          <cell r="B5" t="str">
            <v>CEMENTO GRIS</v>
          </cell>
          <cell r="C5" t="str">
            <v>KG</v>
          </cell>
          <cell r="D5">
            <v>0</v>
          </cell>
          <cell r="E5">
            <v>210</v>
          </cell>
          <cell r="F5">
            <v>241.49999999999997</v>
          </cell>
          <cell r="G5">
            <v>273</v>
          </cell>
        </row>
        <row r="6">
          <cell r="A6" t="str">
            <v>M0032</v>
          </cell>
          <cell r="B6" t="str">
            <v>ASFALTO MC 70</v>
          </cell>
          <cell r="C6" t="str">
            <v>LT</v>
          </cell>
          <cell r="D6">
            <v>0</v>
          </cell>
          <cell r="E6">
            <v>250</v>
          </cell>
          <cell r="F6">
            <v>287.5</v>
          </cell>
          <cell r="G6">
            <v>325</v>
          </cell>
          <cell r="H6" t="str">
            <v>ECOPETROL</v>
          </cell>
        </row>
        <row r="7">
          <cell r="A7" t="str">
            <v>M0101</v>
          </cell>
          <cell r="B7" t="str">
            <v>CONCRETO 2500 PSI</v>
          </cell>
          <cell r="C7" t="str">
            <v>M3</v>
          </cell>
          <cell r="D7">
            <v>0</v>
          </cell>
          <cell r="E7">
            <v>120000</v>
          </cell>
          <cell r="F7">
            <v>138000</v>
          </cell>
          <cell r="G7">
            <v>156000</v>
          </cell>
          <cell r="H7" t="str">
            <v>CENTRAL DE MEZCLAS</v>
          </cell>
        </row>
        <row r="8">
          <cell r="A8" t="str">
            <v>M0102</v>
          </cell>
          <cell r="B8" t="str">
            <v>CONCRETO 4000 PSI</v>
          </cell>
          <cell r="C8" t="str">
            <v>M3</v>
          </cell>
          <cell r="D8">
            <v>0</v>
          </cell>
          <cell r="E8">
            <v>150000</v>
          </cell>
          <cell r="F8">
            <v>172500</v>
          </cell>
          <cell r="G8">
            <v>195000</v>
          </cell>
          <cell r="H8" t="str">
            <v>CENTRAL DE MEZCLAS</v>
          </cell>
        </row>
        <row r="9">
          <cell r="A9" t="str">
            <v>M0103</v>
          </cell>
          <cell r="B9" t="str">
            <v>CONCRETO CICLOPEO</v>
          </cell>
          <cell r="C9" t="str">
            <v>M3</v>
          </cell>
          <cell r="D9">
            <v>0</v>
          </cell>
          <cell r="E9">
            <v>115000</v>
          </cell>
          <cell r="F9">
            <v>132250</v>
          </cell>
          <cell r="G9">
            <v>149500</v>
          </cell>
          <cell r="H9" t="str">
            <v>RECEBERA</v>
          </cell>
        </row>
        <row r="10">
          <cell r="A10" t="str">
            <v>M0104</v>
          </cell>
          <cell r="B10" t="str">
            <v>CONCRETO SOLADOS</v>
          </cell>
          <cell r="C10" t="str">
            <v>M3</v>
          </cell>
          <cell r="D10">
            <v>0</v>
          </cell>
          <cell r="E10">
            <v>115000</v>
          </cell>
          <cell r="F10">
            <v>132250</v>
          </cell>
          <cell r="G10">
            <v>149500</v>
          </cell>
          <cell r="H10" t="str">
            <v>CENTRAL DE MEZCLAS</v>
          </cell>
        </row>
        <row r="11">
          <cell r="A11" t="str">
            <v>M0110</v>
          </cell>
          <cell r="B11" t="str">
            <v>CONCRETO TREMIE 3000 PSI</v>
          </cell>
          <cell r="C11" t="str">
            <v>M3</v>
          </cell>
          <cell r="D11">
            <v>0</v>
          </cell>
          <cell r="E11">
            <v>230000</v>
          </cell>
          <cell r="F11">
            <v>264500</v>
          </cell>
          <cell r="G11">
            <v>299000</v>
          </cell>
        </row>
        <row r="12">
          <cell r="A12" t="str">
            <v>M0111</v>
          </cell>
          <cell r="B12" t="str">
            <v>CONCRETO TREMIE 5000 PSI</v>
          </cell>
          <cell r="C12" t="str">
            <v>M3</v>
          </cell>
          <cell r="D12">
            <v>0</v>
          </cell>
          <cell r="E12">
            <v>280000</v>
          </cell>
          <cell r="F12">
            <v>322000</v>
          </cell>
          <cell r="G12">
            <v>364000</v>
          </cell>
        </row>
        <row r="13">
          <cell r="A13" t="str">
            <v>M0114</v>
          </cell>
          <cell r="B13" t="str">
            <v>IMPERMEABILIZANTE</v>
          </cell>
          <cell r="C13" t="str">
            <v>GLOBAL</v>
          </cell>
          <cell r="D13">
            <v>0</v>
          </cell>
          <cell r="E13">
            <v>7500</v>
          </cell>
          <cell r="F13">
            <v>8625</v>
          </cell>
          <cell r="G13">
            <v>9750</v>
          </cell>
        </row>
        <row r="14">
          <cell r="A14" t="str">
            <v>M0115</v>
          </cell>
          <cell r="B14" t="str">
            <v>DINAMIITA</v>
          </cell>
          <cell r="C14" t="str">
            <v>KG</v>
          </cell>
          <cell r="D14">
            <v>0</v>
          </cell>
          <cell r="E14">
            <v>8000</v>
          </cell>
          <cell r="F14">
            <v>9200</v>
          </cell>
          <cell r="G14">
            <v>10400</v>
          </cell>
          <cell r="H14" t="str">
            <v>CENTRAL DE MEZCLAS</v>
          </cell>
        </row>
        <row r="15">
          <cell r="A15" t="str">
            <v>M0116</v>
          </cell>
          <cell r="B15" t="str">
            <v>MECHA, FULMINANTE,ETC</v>
          </cell>
          <cell r="C15" t="str">
            <v>GLOBAL</v>
          </cell>
          <cell r="D15">
            <v>0</v>
          </cell>
          <cell r="E15">
            <v>1500</v>
          </cell>
          <cell r="F15">
            <v>1724.9999999999998</v>
          </cell>
          <cell r="G15">
            <v>1950</v>
          </cell>
        </row>
        <row r="16">
          <cell r="A16" t="str">
            <v>M0150</v>
          </cell>
          <cell r="B16" t="str">
            <v>RECEBO B-200</v>
          </cell>
          <cell r="C16" t="str">
            <v>M3</v>
          </cell>
          <cell r="D16">
            <v>0</v>
          </cell>
          <cell r="E16">
            <v>20000</v>
          </cell>
          <cell r="F16">
            <v>23000</v>
          </cell>
          <cell r="G16">
            <v>26000</v>
          </cell>
          <cell r="H16" t="str">
            <v>RECEBERA TOBERIN</v>
          </cell>
        </row>
        <row r="17">
          <cell r="A17" t="str">
            <v>M0151</v>
          </cell>
          <cell r="B17" t="str">
            <v>RECEBO B-600</v>
          </cell>
          <cell r="C17" t="str">
            <v>M3</v>
          </cell>
          <cell r="D17">
            <v>0</v>
          </cell>
          <cell r="E17">
            <v>24000</v>
          </cell>
          <cell r="F17">
            <v>27599.999999999996</v>
          </cell>
          <cell r="G17">
            <v>31200</v>
          </cell>
          <cell r="H17" t="str">
            <v>RECEBERA TOBERIN</v>
          </cell>
        </row>
        <row r="18">
          <cell r="A18" t="str">
            <v>M0152</v>
          </cell>
          <cell r="B18" t="str">
            <v>PIEDRA RAJON</v>
          </cell>
          <cell r="C18" t="str">
            <v>M3</v>
          </cell>
          <cell r="D18">
            <v>0</v>
          </cell>
          <cell r="E18">
            <v>20000</v>
          </cell>
          <cell r="F18">
            <v>23000</v>
          </cell>
          <cell r="G18">
            <v>26000</v>
          </cell>
          <cell r="H18" t="str">
            <v>RECEBERA</v>
          </cell>
        </row>
        <row r="19">
          <cell r="A19" t="str">
            <v>M0153</v>
          </cell>
          <cell r="B19" t="str">
            <v>TRITURADO</v>
          </cell>
          <cell r="C19" t="str">
            <v>M3</v>
          </cell>
          <cell r="D19">
            <v>0</v>
          </cell>
          <cell r="E19">
            <v>36000</v>
          </cell>
          <cell r="F19">
            <v>41400</v>
          </cell>
          <cell r="G19">
            <v>46800</v>
          </cell>
        </row>
        <row r="20">
          <cell r="A20" t="str">
            <v>M0154</v>
          </cell>
          <cell r="B20" t="str">
            <v>MATERIAL DE AFIRMADO</v>
          </cell>
          <cell r="C20" t="str">
            <v>M3</v>
          </cell>
          <cell r="D20">
            <v>0</v>
          </cell>
          <cell r="E20">
            <v>13000</v>
          </cell>
          <cell r="F20">
            <v>14949.999999999998</v>
          </cell>
          <cell r="G20">
            <v>16900</v>
          </cell>
        </row>
        <row r="21">
          <cell r="A21" t="str">
            <v>M0155</v>
          </cell>
          <cell r="B21" t="str">
            <v>BASE GRANULAR</v>
          </cell>
          <cell r="C21" t="str">
            <v>M3</v>
          </cell>
          <cell r="D21">
            <v>0</v>
          </cell>
          <cell r="E21">
            <v>25000</v>
          </cell>
          <cell r="F21">
            <v>28749.999999999996</v>
          </cell>
          <cell r="G21">
            <v>32500</v>
          </cell>
        </row>
        <row r="22">
          <cell r="A22" t="str">
            <v>M0156</v>
          </cell>
          <cell r="B22" t="str">
            <v>SUB-BASE GRANULAR</v>
          </cell>
          <cell r="C22" t="str">
            <v>M3</v>
          </cell>
          <cell r="D22">
            <v>0</v>
          </cell>
          <cell r="E22">
            <v>16500</v>
          </cell>
          <cell r="F22">
            <v>18975</v>
          </cell>
          <cell r="G22">
            <v>21450</v>
          </cell>
        </row>
        <row r="23">
          <cell r="A23" t="str">
            <v>M0157</v>
          </cell>
          <cell r="B23" t="str">
            <v>MATERIAL DE TERRAPLEN</v>
          </cell>
          <cell r="C23" t="str">
            <v>M3</v>
          </cell>
          <cell r="D23">
            <v>0</v>
          </cell>
          <cell r="E23">
            <v>6000</v>
          </cell>
          <cell r="F23">
            <v>6899.9999999999991</v>
          </cell>
          <cell r="G23">
            <v>7800</v>
          </cell>
        </row>
        <row r="24">
          <cell r="A24" t="str">
            <v>M0165</v>
          </cell>
          <cell r="B24" t="str">
            <v>ARENA LAVADA</v>
          </cell>
          <cell r="C24" t="str">
            <v>M3</v>
          </cell>
          <cell r="D24">
            <v>0</v>
          </cell>
          <cell r="E24">
            <v>28000</v>
          </cell>
          <cell r="F24">
            <v>32199.999999999996</v>
          </cell>
          <cell r="G24">
            <v>36400</v>
          </cell>
        </row>
        <row r="25">
          <cell r="A25" t="str">
            <v>M0170</v>
          </cell>
          <cell r="B25" t="str">
            <v>GRAVILLA SELECCIONADA</v>
          </cell>
          <cell r="C25" t="str">
            <v>M3</v>
          </cell>
          <cell r="D25">
            <v>0</v>
          </cell>
          <cell r="E25">
            <v>36000</v>
          </cell>
          <cell r="F25">
            <v>41400</v>
          </cell>
          <cell r="G25">
            <v>46800</v>
          </cell>
        </row>
        <row r="26">
          <cell r="A26" t="str">
            <v>M0200</v>
          </cell>
          <cell r="B26" t="str">
            <v>MADERA REDONDA 6"</v>
          </cell>
          <cell r="C26" t="str">
            <v>M2</v>
          </cell>
          <cell r="D26">
            <v>0</v>
          </cell>
          <cell r="E26">
            <v>3000</v>
          </cell>
          <cell r="F26">
            <v>3449.9999999999995</v>
          </cell>
          <cell r="G26">
            <v>3900</v>
          </cell>
        </row>
        <row r="27">
          <cell r="A27" t="str">
            <v>M0201</v>
          </cell>
          <cell r="B27" t="str">
            <v>DURMIENTE</v>
          </cell>
          <cell r="C27" t="str">
            <v>ML</v>
          </cell>
          <cell r="D27">
            <v>0</v>
          </cell>
          <cell r="E27">
            <v>2100</v>
          </cell>
          <cell r="F27">
            <v>2415</v>
          </cell>
          <cell r="G27">
            <v>2730</v>
          </cell>
          <cell r="H27" t="str">
            <v>MADERAS NOGAL</v>
          </cell>
        </row>
        <row r="28">
          <cell r="A28" t="str">
            <v>M0202</v>
          </cell>
          <cell r="B28" t="str">
            <v>MADERA</v>
          </cell>
          <cell r="C28" t="str">
            <v>ML</v>
          </cell>
          <cell r="D28">
            <v>0</v>
          </cell>
          <cell r="E28">
            <v>7500</v>
          </cell>
          <cell r="F28">
            <v>8625</v>
          </cell>
          <cell r="G28">
            <v>9750</v>
          </cell>
        </row>
        <row r="29">
          <cell r="A29" t="str">
            <v>M0203</v>
          </cell>
          <cell r="B29" t="str">
            <v>LISTON 8 CMS</v>
          </cell>
          <cell r="C29" t="str">
            <v>ML</v>
          </cell>
          <cell r="D29">
            <v>0</v>
          </cell>
          <cell r="E29">
            <v>1000</v>
          </cell>
          <cell r="F29">
            <v>1150</v>
          </cell>
          <cell r="G29">
            <v>1300</v>
          </cell>
          <cell r="H29" t="str">
            <v>MADERAS NOGAL</v>
          </cell>
        </row>
        <row r="30">
          <cell r="A30" t="str">
            <v>M0204</v>
          </cell>
          <cell r="B30" t="str">
            <v>MALLA GAVION TRIPLE T.</v>
          </cell>
          <cell r="C30" t="str">
            <v>M2</v>
          </cell>
          <cell r="D30">
            <v>0</v>
          </cell>
          <cell r="E30">
            <v>12000</v>
          </cell>
          <cell r="F30">
            <v>13799.999999999998</v>
          </cell>
          <cell r="G30">
            <v>15600</v>
          </cell>
        </row>
        <row r="31">
          <cell r="A31" t="str">
            <v>M0302</v>
          </cell>
          <cell r="B31" t="str">
            <v xml:space="preserve">LADRILLO TOLETE </v>
          </cell>
          <cell r="C31" t="str">
            <v>UN</v>
          </cell>
          <cell r="D31">
            <v>0</v>
          </cell>
          <cell r="E31">
            <v>170</v>
          </cell>
          <cell r="F31">
            <v>195.49999999999997</v>
          </cell>
          <cell r="G31">
            <v>221</v>
          </cell>
          <cell r="H31" t="str">
            <v>SALITRE</v>
          </cell>
        </row>
        <row r="32">
          <cell r="A32" t="str">
            <v>M0307</v>
          </cell>
          <cell r="B32" t="str">
            <v>LADRILLO HUECO Nº 5</v>
          </cell>
          <cell r="C32" t="str">
            <v>UN</v>
          </cell>
          <cell r="D32">
            <v>0</v>
          </cell>
          <cell r="E32">
            <v>320</v>
          </cell>
          <cell r="F32">
            <v>368</v>
          </cell>
          <cell r="G32">
            <v>416</v>
          </cell>
          <cell r="H32" t="str">
            <v>SALITRE</v>
          </cell>
        </row>
        <row r="33">
          <cell r="A33" t="str">
            <v>M0311</v>
          </cell>
          <cell r="B33" t="str">
            <v xml:space="preserve">LADRILLO RECOCIDO </v>
          </cell>
          <cell r="C33" t="str">
            <v>UN</v>
          </cell>
          <cell r="D33">
            <v>0</v>
          </cell>
          <cell r="E33">
            <v>120</v>
          </cell>
          <cell r="F33">
            <v>138</v>
          </cell>
          <cell r="G33">
            <v>156</v>
          </cell>
          <cell r="H33" t="str">
            <v>SAN JOSE</v>
          </cell>
        </row>
        <row r="34">
          <cell r="A34" t="str">
            <v>M0315</v>
          </cell>
          <cell r="B34" t="str">
            <v>TUBO  PVC 1 "</v>
          </cell>
          <cell r="C34" t="str">
            <v>ML</v>
          </cell>
          <cell r="D34">
            <v>0</v>
          </cell>
          <cell r="E34">
            <v>1000</v>
          </cell>
          <cell r="F34">
            <v>1150</v>
          </cell>
          <cell r="G34">
            <v>1300</v>
          </cell>
        </row>
        <row r="35">
          <cell r="A35" t="str">
            <v>M0345</v>
          </cell>
          <cell r="B35" t="str">
            <v>TUBERIA GRES 8"</v>
          </cell>
          <cell r="C35" t="str">
            <v>ML</v>
          </cell>
          <cell r="D35">
            <v>0</v>
          </cell>
          <cell r="E35">
            <v>6500</v>
          </cell>
          <cell r="F35">
            <v>7474.9999999999991</v>
          </cell>
          <cell r="G35">
            <v>8450</v>
          </cell>
          <cell r="H35" t="str">
            <v>EL SALITRE</v>
          </cell>
        </row>
        <row r="36">
          <cell r="A36" t="str">
            <v>M0400</v>
          </cell>
          <cell r="B36" t="str">
            <v>REJILLA .56X1</v>
          </cell>
          <cell r="C36" t="str">
            <v>UN</v>
          </cell>
          <cell r="D36">
            <v>0</v>
          </cell>
          <cell r="E36">
            <v>60000</v>
          </cell>
          <cell r="F36">
            <v>69000</v>
          </cell>
          <cell r="G36">
            <v>78000</v>
          </cell>
          <cell r="H36" t="str">
            <v>COLREJILLAS</v>
          </cell>
        </row>
        <row r="37">
          <cell r="A37" t="str">
            <v>M0401</v>
          </cell>
          <cell r="B37" t="str">
            <v>TUBERIA DE CONCRETO 36"</v>
          </cell>
          <cell r="C37" t="str">
            <v>M</v>
          </cell>
          <cell r="D37">
            <v>0</v>
          </cell>
          <cell r="E37">
            <v>90000</v>
          </cell>
          <cell r="F37">
            <v>103499.99999999999</v>
          </cell>
          <cell r="G37">
            <v>117000</v>
          </cell>
          <cell r="H37" t="str">
            <v>TITAN</v>
          </cell>
        </row>
        <row r="38">
          <cell r="A38" t="str">
            <v>M0402</v>
          </cell>
          <cell r="B38" t="str">
            <v>TUBERIA DE CONCRETO 24"</v>
          </cell>
          <cell r="C38" t="str">
            <v>M</v>
          </cell>
          <cell r="D38">
            <v>0</v>
          </cell>
          <cell r="E38">
            <v>25000</v>
          </cell>
          <cell r="F38">
            <v>28749.999999999996</v>
          </cell>
          <cell r="G38">
            <v>32500</v>
          </cell>
        </row>
        <row r="39">
          <cell r="A39" t="str">
            <v>M0425</v>
          </cell>
          <cell r="B39" t="str">
            <v>PUNTILLA C/CABEZA</v>
          </cell>
          <cell r="C39" t="str">
            <v>LB</v>
          </cell>
          <cell r="D39">
            <v>0</v>
          </cell>
          <cell r="E39">
            <v>650</v>
          </cell>
          <cell r="F39">
            <v>747.49999999999989</v>
          </cell>
          <cell r="G39">
            <v>845</v>
          </cell>
          <cell r="H39" t="str">
            <v>FERRETERIA JIMENEZ</v>
          </cell>
        </row>
        <row r="40">
          <cell r="A40" t="str">
            <v>M0428</v>
          </cell>
          <cell r="B40" t="str">
            <v>ALAMBRE</v>
          </cell>
          <cell r="C40" t="str">
            <v>KG</v>
          </cell>
          <cell r="D40">
            <v>0</v>
          </cell>
          <cell r="E40">
            <v>1300</v>
          </cell>
          <cell r="F40">
            <v>1494.9999999999998</v>
          </cell>
          <cell r="G40">
            <v>1690</v>
          </cell>
        </row>
        <row r="41">
          <cell r="A41" t="str">
            <v>M0590</v>
          </cell>
          <cell r="B41" t="str">
            <v>ACERO F'Y = 4200 KG/CM2</v>
          </cell>
          <cell r="C41" t="str">
            <v>KG</v>
          </cell>
          <cell r="D41">
            <v>0</v>
          </cell>
          <cell r="E41">
            <v>1562</v>
          </cell>
          <cell r="F41">
            <v>1796.3</v>
          </cell>
          <cell r="G41">
            <v>2030.6000000000001</v>
          </cell>
        </row>
        <row r="42">
          <cell r="A42" t="str">
            <v>M0600</v>
          </cell>
          <cell r="B42" t="str">
            <v>ACERO 60000</v>
          </cell>
          <cell r="C42" t="str">
            <v>KG</v>
          </cell>
          <cell r="D42">
            <v>0</v>
          </cell>
          <cell r="E42">
            <v>1562</v>
          </cell>
          <cell r="F42">
            <v>1796.3</v>
          </cell>
          <cell r="G42">
            <v>2030.6000000000001</v>
          </cell>
          <cell r="H42" t="str">
            <v>FERRETERIA JIMENEZ</v>
          </cell>
        </row>
        <row r="43">
          <cell r="A43" t="str">
            <v>M0601</v>
          </cell>
          <cell r="B43" t="str">
            <v>ACERO 37000</v>
          </cell>
          <cell r="C43" t="str">
            <v>KG</v>
          </cell>
          <cell r="D43">
            <v>0</v>
          </cell>
          <cell r="E43">
            <v>1330</v>
          </cell>
          <cell r="F43">
            <v>1529.4999999999998</v>
          </cell>
          <cell r="G43">
            <v>1729</v>
          </cell>
        </row>
        <row r="44">
          <cell r="A44" t="str">
            <v>M0602</v>
          </cell>
          <cell r="B44" t="str">
            <v>APOYO DE NEOPRENO</v>
          </cell>
          <cell r="C44" t="str">
            <v>UN</v>
          </cell>
          <cell r="D44">
            <v>0</v>
          </cell>
          <cell r="E44">
            <v>110000</v>
          </cell>
          <cell r="F44">
            <v>126499.99999999999</v>
          </cell>
          <cell r="G44">
            <v>143000</v>
          </cell>
        </row>
        <row r="45">
          <cell r="A45" t="str">
            <v>M0650</v>
          </cell>
          <cell r="B45" t="str">
            <v>TELA ACRILICA</v>
          </cell>
          <cell r="C45" t="str">
            <v>M2</v>
          </cell>
          <cell r="D45">
            <v>0</v>
          </cell>
          <cell r="E45">
            <v>1600</v>
          </cell>
          <cell r="F45">
            <v>1839.9999999999998</v>
          </cell>
          <cell r="G45">
            <v>2080</v>
          </cell>
        </row>
        <row r="46">
          <cell r="A46" t="str">
            <v>M0700</v>
          </cell>
          <cell r="B46" t="str">
            <v>GEOTEXTIL NT 1600</v>
          </cell>
          <cell r="C46" t="str">
            <v>M2</v>
          </cell>
          <cell r="D46">
            <v>0</v>
          </cell>
          <cell r="E46">
            <v>1600</v>
          </cell>
          <cell r="F46">
            <v>1839.9999999999998</v>
          </cell>
          <cell r="G46">
            <v>2080</v>
          </cell>
          <cell r="H46" t="str">
            <v>FERRETERIA JIMENEZ</v>
          </cell>
        </row>
        <row r="47">
          <cell r="A47" t="str">
            <v>M0705</v>
          </cell>
          <cell r="B47" t="str">
            <v>ENTIBADO</v>
          </cell>
          <cell r="C47" t="str">
            <v>M2</v>
          </cell>
          <cell r="D47">
            <v>0</v>
          </cell>
          <cell r="E47">
            <v>900</v>
          </cell>
          <cell r="F47">
            <v>1035</v>
          </cell>
          <cell r="G47">
            <v>1170</v>
          </cell>
        </row>
        <row r="48">
          <cell r="A48" t="str">
            <v>M0710</v>
          </cell>
          <cell r="B48" t="str">
            <v>IMPRIMANTE MC-70</v>
          </cell>
          <cell r="C48" t="str">
            <v>M2</v>
          </cell>
          <cell r="D48">
            <v>0</v>
          </cell>
          <cell r="E48">
            <v>600</v>
          </cell>
          <cell r="F48">
            <v>690</v>
          </cell>
          <cell r="G48">
            <v>780</v>
          </cell>
          <cell r="H48" t="str">
            <v>FERRETERIA JIMENEZ</v>
          </cell>
        </row>
        <row r="49">
          <cell r="A49" t="str">
            <v>M0720</v>
          </cell>
          <cell r="B49" t="str">
            <v>BASE ASFALTICA</v>
          </cell>
          <cell r="C49" t="str">
            <v>M3</v>
          </cell>
          <cell r="D49">
            <v>0</v>
          </cell>
          <cell r="E49">
            <v>90000</v>
          </cell>
          <cell r="F49">
            <v>103499.99999999999</v>
          </cell>
          <cell r="G49">
            <v>117000</v>
          </cell>
          <cell r="H49" t="str">
            <v>PLANTA</v>
          </cell>
        </row>
        <row r="50">
          <cell r="A50" t="str">
            <v>M0721</v>
          </cell>
          <cell r="B50" t="str">
            <v>RODADURA ASFALTICA</v>
          </cell>
          <cell r="C50" t="str">
            <v>M3</v>
          </cell>
          <cell r="D50">
            <v>0</v>
          </cell>
          <cell r="E50">
            <v>110000</v>
          </cell>
          <cell r="F50">
            <v>126499.99999999999</v>
          </cell>
          <cell r="G50">
            <v>143000</v>
          </cell>
          <cell r="H50" t="str">
            <v>PLANTA</v>
          </cell>
        </row>
        <row r="51">
          <cell r="A51" t="str">
            <v>M0800</v>
          </cell>
          <cell r="B51" t="str">
            <v>FORMALETA</v>
          </cell>
          <cell r="C51" t="str">
            <v>GLOBAL</v>
          </cell>
          <cell r="D51">
            <v>0</v>
          </cell>
          <cell r="E51">
            <v>10000</v>
          </cell>
          <cell r="F51">
            <v>11500</v>
          </cell>
          <cell r="G51">
            <v>13000</v>
          </cell>
        </row>
        <row r="52">
          <cell r="A52" t="str">
            <v>M0820</v>
          </cell>
          <cell r="B52" t="str">
            <v>FORMALETA BOXCULVERT</v>
          </cell>
          <cell r="C52" t="str">
            <v>GLOBAL</v>
          </cell>
          <cell r="D52">
            <v>0</v>
          </cell>
          <cell r="E52">
            <v>25000</v>
          </cell>
          <cell r="F52">
            <v>28749.999999999996</v>
          </cell>
          <cell r="G52">
            <v>32500</v>
          </cell>
        </row>
        <row r="53">
          <cell r="A53" t="str">
            <v>M0822</v>
          </cell>
          <cell r="B53" t="str">
            <v>FORMALETA PAVIMENTO</v>
          </cell>
          <cell r="C53" t="str">
            <v>GLOBAL</v>
          </cell>
          <cell r="D53">
            <v>0</v>
          </cell>
          <cell r="E53">
            <v>15000</v>
          </cell>
          <cell r="F53">
            <v>17250</v>
          </cell>
          <cell r="G53">
            <v>19500</v>
          </cell>
        </row>
        <row r="54">
          <cell r="A54" t="str">
            <v>M0823</v>
          </cell>
          <cell r="B54" t="str">
            <v>FORMALETA PLAC-RIOSTRA</v>
          </cell>
          <cell r="C54" t="str">
            <v>GLOBAL</v>
          </cell>
          <cell r="D54">
            <v>0</v>
          </cell>
          <cell r="E54">
            <v>18000</v>
          </cell>
          <cell r="F54">
            <v>20700</v>
          </cell>
          <cell r="G54">
            <v>23400</v>
          </cell>
        </row>
        <row r="55">
          <cell r="A55" t="str">
            <v>M0825</v>
          </cell>
          <cell r="B55" t="str">
            <v>FORMALETA CAJONES /CAISSONS</v>
          </cell>
          <cell r="C55" t="str">
            <v>GLOBAL</v>
          </cell>
          <cell r="D55">
            <v>0</v>
          </cell>
          <cell r="E55">
            <v>30000</v>
          </cell>
          <cell r="F55">
            <v>34500</v>
          </cell>
          <cell r="G55">
            <v>39000</v>
          </cell>
        </row>
        <row r="56">
          <cell r="A56" t="str">
            <v>M0827</v>
          </cell>
          <cell r="B56" t="str">
            <v>FORMALETA CUNETAS</v>
          </cell>
          <cell r="C56" t="str">
            <v>GLOBAL</v>
          </cell>
          <cell r="D56">
            <v>0</v>
          </cell>
          <cell r="E56">
            <v>3000</v>
          </cell>
          <cell r="F56">
            <v>3449.9999999999995</v>
          </cell>
          <cell r="G56">
            <v>3900</v>
          </cell>
        </row>
        <row r="57">
          <cell r="A57" t="str">
            <v>M0828</v>
          </cell>
          <cell r="B57" t="str">
            <v>FORMALETA SARDINELES</v>
          </cell>
          <cell r="C57" t="str">
            <v>GLOBAL</v>
          </cell>
          <cell r="D57">
            <v>0</v>
          </cell>
          <cell r="E57">
            <v>5000</v>
          </cell>
          <cell r="F57">
            <v>5750</v>
          </cell>
          <cell r="G57">
            <v>6500</v>
          </cell>
        </row>
        <row r="58">
          <cell r="A58" t="str">
            <v>M0830</v>
          </cell>
          <cell r="B58" t="str">
            <v>FORMALETA VIGAS 20-30 M</v>
          </cell>
          <cell r="C58" t="str">
            <v>GLOBAL</v>
          </cell>
          <cell r="D58">
            <v>0</v>
          </cell>
          <cell r="E58">
            <v>25000</v>
          </cell>
          <cell r="F58">
            <v>28749.999999999996</v>
          </cell>
          <cell r="G58">
            <v>32500</v>
          </cell>
        </row>
        <row r="59">
          <cell r="A59" t="str">
            <v>M0832</v>
          </cell>
          <cell r="B59" t="str">
            <v>FORMALETA VIGAS &gt; 30 M</v>
          </cell>
          <cell r="C59" t="str">
            <v>GLOBAL</v>
          </cell>
          <cell r="D59">
            <v>0</v>
          </cell>
          <cell r="E59">
            <v>35000</v>
          </cell>
          <cell r="F59">
            <v>40250</v>
          </cell>
          <cell r="G59">
            <v>45500</v>
          </cell>
        </row>
        <row r="60">
          <cell r="A60" t="str">
            <v>M0850</v>
          </cell>
          <cell r="B60" t="str">
            <v>TUBO METALICO 10"</v>
          </cell>
          <cell r="C60" t="str">
            <v>ML</v>
          </cell>
          <cell r="D60">
            <v>0</v>
          </cell>
          <cell r="E60">
            <v>60000</v>
          </cell>
          <cell r="F60">
            <v>69000</v>
          </cell>
          <cell r="G60">
            <v>78000</v>
          </cell>
        </row>
        <row r="61">
          <cell r="A61" t="str">
            <v>M0900</v>
          </cell>
          <cell r="B61" t="str">
            <v>LODO BENTONITICO</v>
          </cell>
          <cell r="C61" t="str">
            <v>KG</v>
          </cell>
          <cell r="D61">
            <v>0</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C72">
            <v>0</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C89">
            <v>0</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D91">
            <v>0</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refreshError="1"/>
      <sheetData sheetId="725" refreshError="1"/>
      <sheetData sheetId="726" refreshError="1"/>
      <sheetData sheetId="727" refreshError="1"/>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General"/>
      <sheetName val="Itemes Renovación"/>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 val="Itemes Renovació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Equipo"/>
      <sheetName val="materiales"/>
      <sheetName val="otros"/>
      <sheetName val="FIBRA ÓPTICA"/>
      <sheetName val="TARIFAS"/>
      <sheetName val="Personalizar"/>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MC SF GAVIONES"/>
      <sheetName val="PR 1"/>
      <sheetName val="5.2"/>
      <sheetName val="todos"/>
      <sheetName val="ACTA DE OBRA"/>
      <sheetName val="Hoja1"/>
      <sheetName val="GPI 526"/>
      <sheetName val="SKJ452"/>
      <sheetName val="ITA878"/>
      <sheetName val="AEA-944"/>
      <sheetName val="DUB-823"/>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GCB2000"/>
      <sheetName val="A.P.U"/>
      <sheetName val="Excavación Mat. Común Estacione"/>
      <sheetName val="Demolición Pavimento"/>
      <sheetName val="SUB APU"/>
      <sheetName val="Insum"/>
      <sheetName val="TRANSPORTE"/>
      <sheetName val="c2.5y2.6"/>
      <sheetName val="Equipo"/>
      <sheetName val="PUNITARIOS%20PARA%20241201%202S"/>
      <sheetName val="PRESUPUESTO"/>
      <sheetName val="ESTADO VÍA-CRIT.TECNICO"/>
      <sheetName val="RELACION MES"/>
      <sheetName val="Listas"/>
      <sheetName val="A. P. U."/>
      <sheetName val="Presup_Cancha"/>
      <sheetName val="CRA.MODI"/>
      <sheetName val="FORMULA"/>
      <sheetName val="K16+000 AL K18+500"/>
      <sheetName val="K23+200 AL K24+700"/>
      <sheetName val="k18+500 AL K23+050"/>
      <sheetName val="Presupuesto PUENTE"/>
      <sheetName val="VOLUMENES (4)"/>
      <sheetName val="VOLUMENES (4SA)"/>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LASIFICACION"/>
      <sheetName val="Bajadas"/>
      <sheetName val="NARIÑO"/>
      <sheetName val="LISTA DE PRECIOS"/>
      <sheetName val="062"/>
      <sheetName val="Listado"/>
      <sheetName val="FINANC"/>
      <sheetName val="5. ELECTRICO"/>
      <sheetName val="Lp"/>
      <sheetName val="REC-COD,"/>
      <sheetName val="2,2,6,1 Pilotes 0,30"/>
      <sheetName val="OCTUBRE"/>
      <sheetName val=" Liquidacion de Obra por Tramos"/>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TODAS"/>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PREACTA_6"/>
      <sheetName val="TABLA_2008"/>
      <sheetName val="CRA_MODI"/>
      <sheetName val="CODCONST"/>
      <sheetName val="PREACTA Y CONTRATISTAS"/>
      <sheetName val="CONT_ADI"/>
      <sheetName val="glvc"/>
      <sheetName val="DEST. MEDIOS"/>
      <sheetName val="COMBUASF"/>
      <sheetName val="BALCRUDO"/>
      <sheetName val="CARGASPROC."/>
      <sheetName val="G L P  FINAL"/>
      <sheetName val="THE"/>
      <sheetName val="ATHE"/>
      <sheetName val="UNITARIOS"/>
      <sheetName val="SALARIOS"/>
      <sheetName val="APU NO PREVISTO"/>
      <sheetName val="PPTA (3)"/>
      <sheetName val="PPTA (2)"/>
      <sheetName val="PPTA"/>
      <sheetName val="Requisición1"/>
      <sheetName val="skj452"/>
      <sheetName val="ita878"/>
      <sheetName val="aea-944"/>
      <sheetName val="dub-823"/>
      <sheetName val="gpi 526"/>
      <sheetName val="xxj617"/>
      <sheetName val="sng_855"/>
      <sheetName val="vea 374"/>
      <sheetName val="hfb024"/>
      <sheetName val="paj825"/>
      <sheetName val="mdo"/>
      <sheetName val="equip"/>
      <sheetName val="mat"/>
      <sheetName val="CIRCUITOS CODENSA"/>
      <sheetName val="Summary"/>
      <sheetName val="BALANCE"/>
      <sheetName val="ITEMS NO REVISTOS"/>
      <sheetName val="APU ELECTRICOS"/>
      <sheetName val="otros"/>
      <sheetName val="Cuadr."/>
      <sheetName val="CHINCHINA FINAL . A CEROS"/>
      <sheetName val="Memoria de calculo"/>
      <sheetName val="ESTADO_VÍA-CRIT_TECNICO"/>
      <sheetName val="Excavación_Mat__Común_Estacione"/>
      <sheetName val="Demolición_Pavimento"/>
      <sheetName val="SUB_APU"/>
      <sheetName val="RELACION_MES"/>
      <sheetName val="A__P__U_"/>
      <sheetName val="ESTADO_VÍA-CRIT_TECNICO1"/>
      <sheetName val="Excavación_Mat__Común_Estacion1"/>
      <sheetName val="Demolición_Pavimento1"/>
      <sheetName val="SUB_APU1"/>
      <sheetName val="A__P__U_1"/>
      <sheetName val="RELACION_MES1"/>
      <sheetName val="ESTADO_RED_TEC14"/>
      <sheetName val="PUNITARIOS_PARA_241201_2S14"/>
      <sheetName val="PR_114"/>
      <sheetName val="PREACTA_1014"/>
      <sheetName val="PREACTA_914"/>
      <sheetName val="c2_5y2_614"/>
      <sheetName val="PREACTA_63"/>
      <sheetName val="TABLA_20083"/>
      <sheetName val="Hoja2"/>
      <sheetName val="PUNITARIOS PARA 241201 2S.xls"/>
      <sheetName val="OBRAS SES"/>
      <sheetName val="for 6"/>
      <sheetName val="inst"/>
      <sheetName val="A_P_U1"/>
      <sheetName val="A_P_U"/>
      <sheetName val="K16+000_AL_K18+500"/>
      <sheetName val="K23+200_AL_K24+700"/>
      <sheetName val="k18+500_AL_K23+050"/>
      <sheetName val="Presupuesto_PUENTE"/>
      <sheetName val="VOLUMENES_(4)"/>
      <sheetName val="VOLUMENES_(4SA)"/>
      <sheetName val="CRA_MODI1"/>
      <sheetName val="K16+000_AL_K18+5001"/>
      <sheetName val="K23+200_AL_K24+7001"/>
      <sheetName val="k18+500_AL_K23+0501"/>
      <sheetName val="Presupuesto_PUENTE1"/>
      <sheetName val="VOLUMENES_(4)1"/>
      <sheetName val="VOLUMENES_(4SA)1"/>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ERSONAL"/>
      <sheetName val="Tarifa MT"/>
      <sheetName val="Proveedores y acreedores"/>
      <sheetName val="PLAN DE INVERSION ANTICIPO"/>
      <sheetName val="inv mensual"/>
      <sheetName val="borrador flujo inv"/>
      <sheetName val="social-ambiental"/>
      <sheetName val="AU"/>
      <sheetName val="TABLAS"/>
      <sheetName val="materiales"/>
      <sheetName val="costos oficina"/>
      <sheetName val="costos campamento"/>
      <sheetName val="días habiles 2015"/>
      <sheetName val="7.1.8.1.1"/>
      <sheetName val="CURVA"/>
      <sheetName val="Bases 2A"/>
      <sheetName val="@RISK - Correlaciones"/>
      <sheetName val="Acta"/>
      <sheetName val="Excavación_Mat__Común_Estacion3"/>
      <sheetName val="Demolición_Pavimento3"/>
      <sheetName val="SUB_APU3"/>
      <sheetName val="ESTADO_VÍA-CRIT_TECNICO3"/>
      <sheetName val="RELACION_MES3"/>
      <sheetName val="A__P__U_3"/>
      <sheetName val="CRA_MODI3"/>
      <sheetName val="K16+000_AL_K18+5003"/>
      <sheetName val="K23+200_AL_K24+7003"/>
      <sheetName val="k18+500_AL_K23+0503"/>
      <sheetName val="Presupuesto_PUENTE3"/>
      <sheetName val="VOLUMENES_(4)3"/>
      <sheetName val="VOLUMENES_(4SA)3"/>
      <sheetName val="A_P_U3"/>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BASE"/>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refreshError="1"/>
      <sheetData sheetId="51" refreshError="1"/>
      <sheetData sheetId="52" refreshError="1"/>
      <sheetData sheetId="53" refreshError="1"/>
      <sheetData sheetId="54" refreshError="1"/>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sheetData sheetId="109"/>
      <sheetData sheetId="110"/>
      <sheetData sheetId="111"/>
      <sheetData sheetId="112"/>
      <sheetData sheetId="113" refreshError="1"/>
      <sheetData sheetId="114"/>
      <sheetData sheetId="115"/>
      <sheetData sheetId="116"/>
      <sheetData sheetId="117"/>
      <sheetData sheetId="118"/>
      <sheetData sheetId="119"/>
      <sheetData sheetId="120"/>
      <sheetData sheetId="121"/>
      <sheetData sheetId="122"/>
      <sheetData sheetId="123"/>
      <sheetData sheetId="124"/>
      <sheetData sheetId="125" refreshError="1"/>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row r="48">
          <cell r="E48">
            <v>0</v>
          </cell>
        </row>
      </sheetData>
      <sheetData sheetId="144"/>
      <sheetData sheetId="145"/>
      <sheetData sheetId="146"/>
      <sheetData sheetId="147"/>
      <sheetData sheetId="148"/>
      <sheetData sheetId="149"/>
      <sheetData sheetId="150"/>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ow r="48">
          <cell r="E48">
            <v>0</v>
          </cell>
        </row>
      </sheetData>
      <sheetData sheetId="165">
        <row r="48">
          <cell r="E48">
            <v>0</v>
          </cell>
        </row>
      </sheetData>
      <sheetData sheetId="166"/>
      <sheetData sheetId="167"/>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ow r="48">
          <cell r="E48">
            <v>0</v>
          </cell>
        </row>
      </sheetData>
      <sheetData sheetId="185"/>
      <sheetData sheetId="186"/>
      <sheetData sheetId="187" refreshError="1"/>
      <sheetData sheetId="188" refreshError="1"/>
      <sheetData sheetId="189"/>
      <sheetData sheetId="190">
        <row r="48">
          <cell r="E48">
            <v>0</v>
          </cell>
        </row>
      </sheetData>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refreshError="1"/>
      <sheetData sheetId="212" refreshError="1"/>
      <sheetData sheetId="213" refreshError="1"/>
      <sheetData sheetId="214" refreshError="1"/>
      <sheetData sheetId="215" refreshError="1"/>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refreshError="1"/>
      <sheetData sheetId="248" refreshError="1"/>
      <sheetData sheetId="249" refreshError="1"/>
      <sheetData sheetId="250"/>
      <sheetData sheetId="251"/>
      <sheetData sheetId="252"/>
      <sheetData sheetId="253"/>
      <sheetData sheetId="254"/>
      <sheetData sheetId="255" refreshError="1"/>
      <sheetData sheetId="256" refreshError="1"/>
      <sheetData sheetId="257"/>
      <sheetData sheetId="258"/>
      <sheetData sheetId="259"/>
      <sheetData sheetId="260" refreshError="1"/>
      <sheetData sheetId="261" refreshError="1"/>
      <sheetData sheetId="262" refreshError="1"/>
      <sheetData sheetId="263" refreshError="1"/>
      <sheetData sheetId="264" refreshError="1"/>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VrEqpBasica"/>
      <sheetName val="ModeloPresupuesto"/>
      <sheetName val="ACTA DE MODIFICACION  (2)"/>
      <sheetName val="PROGR_1"/>
      <sheetName val="PROGR_"/>
      <sheetName val="CRA.MODI"/>
      <sheetName val="Presup_Cancha"/>
      <sheetName val="1,01"/>
      <sheetName val="devdics"/>
      <sheetName val="UNIT."/>
      <sheetName val="PROGR_2"/>
      <sheetName val="PROGR_3"/>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row r="6">
          <cell r="A6" t="str">
            <v>UNIDAD ADMINISTRATIVA ESPECIAL DE LA AERONAUTICA CIVIL</v>
          </cell>
        </row>
      </sheetData>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983BC3-56B1-4BCE-8B52-4624F7A8D48E}">
  <dimension ref="A1:AB96"/>
  <sheetViews>
    <sheetView showGridLines="0" tabSelected="1" view="pageBreakPreview" topLeftCell="A79" zoomScaleNormal="100" zoomScaleSheetLayoutView="100" zoomScalePageLayoutView="55" workbookViewId="0">
      <selection activeCell="G86" sqref="G86"/>
    </sheetView>
  </sheetViews>
  <sheetFormatPr baseColWidth="10" defaultColWidth="11.42578125" defaultRowHeight="16.5"/>
  <cols>
    <col min="1" max="1" width="0.85546875" style="1" customWidth="1"/>
    <col min="2" max="2" width="1.140625" style="1" customWidth="1"/>
    <col min="3" max="3" width="7.28515625" style="1" customWidth="1"/>
    <col min="4" max="4" width="8.140625" style="1" customWidth="1"/>
    <col min="5" max="5" width="11" style="2" customWidth="1"/>
    <col min="6" max="6" width="14.42578125" style="1" customWidth="1"/>
    <col min="7" max="7" width="73.28515625" style="1" customWidth="1"/>
    <col min="8" max="8" width="8.7109375" style="1" customWidth="1"/>
    <col min="9" max="9" width="17.140625" style="1" customWidth="1"/>
    <col min="10" max="10" width="22.28515625" style="1" customWidth="1"/>
    <col min="11" max="11" width="21.7109375" style="1" customWidth="1"/>
    <col min="12" max="12" width="1.7109375" style="1" customWidth="1"/>
    <col min="13" max="13" width="2.5703125" style="1" customWidth="1"/>
    <col min="14" max="14" width="11.42578125" style="1" hidden="1" customWidth="1"/>
    <col min="15" max="15" width="20" style="1" hidden="1" customWidth="1"/>
    <col min="16" max="16" width="17.85546875" style="1" hidden="1" customWidth="1"/>
    <col min="17" max="24" width="11.42578125" style="1" hidden="1" customWidth="1"/>
    <col min="25" max="25" width="11.42578125" style="1"/>
    <col min="26" max="26" width="28.5703125" style="1" customWidth="1"/>
    <col min="27" max="27" width="11.42578125" style="1"/>
    <col min="28" max="28" width="32.42578125" style="1" customWidth="1"/>
    <col min="29" max="16384" width="11.42578125" style="1"/>
  </cols>
  <sheetData>
    <row r="1" spans="1:28" ht="17.25" thickBot="1">
      <c r="A1" s="5"/>
      <c r="B1" s="5"/>
      <c r="C1" s="5"/>
      <c r="D1" s="5"/>
      <c r="E1" s="6"/>
      <c r="F1" s="5"/>
      <c r="G1" s="5"/>
      <c r="H1" s="5"/>
      <c r="I1" s="5"/>
      <c r="J1" s="5"/>
      <c r="K1" s="5"/>
      <c r="L1" s="5"/>
      <c r="M1" s="5"/>
    </row>
    <row r="2" spans="1:28" ht="17.25" thickTop="1">
      <c r="A2" s="5"/>
      <c r="B2" s="7"/>
      <c r="C2" s="209"/>
      <c r="D2" s="209"/>
      <c r="E2" s="210"/>
      <c r="F2" s="209"/>
      <c r="G2" s="209"/>
      <c r="H2" s="209"/>
      <c r="I2" s="209"/>
      <c r="J2" s="209"/>
      <c r="K2" s="209"/>
      <c r="L2" s="8"/>
      <c r="M2" s="5"/>
    </row>
    <row r="3" spans="1:28" ht="27" customHeight="1">
      <c r="A3" s="5"/>
      <c r="B3" s="9"/>
      <c r="C3" s="292" t="s">
        <v>0</v>
      </c>
      <c r="D3" s="292"/>
      <c r="E3" s="292"/>
      <c r="F3" s="292"/>
      <c r="G3" s="5"/>
      <c r="H3" s="5"/>
      <c r="I3" s="5"/>
      <c r="J3" s="5"/>
      <c r="K3" s="5"/>
      <c r="L3" s="10"/>
      <c r="M3" s="5"/>
    </row>
    <row r="4" spans="1:28">
      <c r="A4" s="5"/>
      <c r="B4" s="9"/>
      <c r="C4" s="192" t="s">
        <v>1</v>
      </c>
      <c r="D4" s="193" t="s">
        <v>2</v>
      </c>
      <c r="E4" s="192" t="s">
        <v>3</v>
      </c>
      <c r="F4" s="193">
        <v>4</v>
      </c>
      <c r="G4" s="5"/>
      <c r="H4" s="5"/>
      <c r="I4" s="5"/>
      <c r="J4" s="5"/>
      <c r="K4" s="5"/>
      <c r="L4" s="10"/>
      <c r="M4" s="5"/>
    </row>
    <row r="5" spans="1:28">
      <c r="A5" s="5"/>
      <c r="B5" s="9"/>
      <c r="C5" s="293" t="s">
        <v>4</v>
      </c>
      <c r="D5" s="293"/>
      <c r="E5" s="293"/>
      <c r="F5" s="293"/>
      <c r="G5" s="293"/>
      <c r="H5" s="293"/>
      <c r="I5" s="293"/>
      <c r="J5" s="293"/>
      <c r="K5" s="293"/>
      <c r="L5" s="10"/>
      <c r="M5" s="5"/>
    </row>
    <row r="6" spans="1:28" ht="17.25" thickBot="1">
      <c r="A6" s="5"/>
      <c r="B6" s="9"/>
      <c r="C6" s="294" t="s">
        <v>5</v>
      </c>
      <c r="D6" s="294"/>
      <c r="E6" s="294"/>
      <c r="F6" s="294"/>
      <c r="G6" s="294"/>
      <c r="H6" s="294"/>
      <c r="I6" s="294"/>
      <c r="J6" s="294"/>
      <c r="K6" s="294"/>
      <c r="L6" s="10"/>
      <c r="M6" s="5"/>
    </row>
    <row r="7" spans="1:28" s="18" customFormat="1">
      <c r="A7" s="17"/>
      <c r="B7" s="207"/>
      <c r="C7" s="295" t="s">
        <v>6</v>
      </c>
      <c r="D7" s="296"/>
      <c r="E7" s="296"/>
      <c r="F7" s="296"/>
      <c r="G7" s="296"/>
      <c r="H7" s="296"/>
      <c r="I7" s="296"/>
      <c r="J7" s="296"/>
      <c r="K7" s="297"/>
      <c r="L7" s="19"/>
      <c r="M7" s="17"/>
    </row>
    <row r="8" spans="1:28" ht="43.5" customHeight="1">
      <c r="A8" s="5"/>
      <c r="B8" s="208"/>
      <c r="C8" s="298"/>
      <c r="D8" s="299"/>
      <c r="E8" s="299"/>
      <c r="F8" s="299"/>
      <c r="G8" s="299"/>
      <c r="H8" s="299"/>
      <c r="I8" s="299"/>
      <c r="J8" s="299"/>
      <c r="K8" s="300"/>
      <c r="L8" s="10"/>
      <c r="M8" s="5"/>
    </row>
    <row r="9" spans="1:28" ht="34.5" customHeight="1">
      <c r="A9" s="5"/>
      <c r="B9" s="208"/>
      <c r="C9" s="301" t="s">
        <v>7</v>
      </c>
      <c r="D9" s="302"/>
      <c r="E9" s="302"/>
      <c r="F9" s="302"/>
      <c r="G9" s="302"/>
      <c r="H9" s="302"/>
      <c r="I9" s="302"/>
      <c r="J9" s="302"/>
      <c r="K9" s="303"/>
      <c r="L9" s="10"/>
      <c r="M9" s="5"/>
    </row>
    <row r="10" spans="1:28" ht="30" customHeight="1" thickBot="1">
      <c r="A10" s="5"/>
      <c r="B10" s="9"/>
      <c r="C10" s="289"/>
      <c r="D10" s="290"/>
      <c r="E10" s="290"/>
      <c r="F10" s="290"/>
      <c r="G10" s="290"/>
      <c r="H10" s="290"/>
      <c r="I10" s="290"/>
      <c r="J10" s="290"/>
      <c r="K10" s="291"/>
      <c r="L10" s="10"/>
      <c r="M10" s="5"/>
    </row>
    <row r="11" spans="1:28" ht="30" customHeight="1">
      <c r="A11" s="5"/>
      <c r="B11" s="9"/>
      <c r="C11" s="306" t="s">
        <v>8</v>
      </c>
      <c r="D11" s="308" t="s">
        <v>9</v>
      </c>
      <c r="E11" s="310" t="s">
        <v>10</v>
      </c>
      <c r="F11" s="310"/>
      <c r="G11" s="306" t="s">
        <v>11</v>
      </c>
      <c r="H11" s="308" t="s">
        <v>12</v>
      </c>
      <c r="I11" s="308" t="s">
        <v>13</v>
      </c>
      <c r="J11" s="311" t="s">
        <v>14</v>
      </c>
      <c r="K11" s="313" t="s">
        <v>15</v>
      </c>
      <c r="L11" s="10"/>
      <c r="M11" s="5"/>
      <c r="S11" s="259"/>
    </row>
    <row r="12" spans="1:28" ht="30" customHeight="1" thickBot="1">
      <c r="A12" s="5"/>
      <c r="B12" s="9"/>
      <c r="C12" s="307"/>
      <c r="D12" s="309"/>
      <c r="E12" s="133" t="s">
        <v>16</v>
      </c>
      <c r="F12" s="133" t="s">
        <v>17</v>
      </c>
      <c r="G12" s="307"/>
      <c r="H12" s="309"/>
      <c r="I12" s="309"/>
      <c r="J12" s="312"/>
      <c r="K12" s="314"/>
      <c r="L12" s="10"/>
      <c r="M12" s="5"/>
    </row>
    <row r="13" spans="1:28" ht="30" customHeight="1" thickBot="1">
      <c r="A13" s="5"/>
      <c r="B13" s="9"/>
      <c r="C13" s="288">
        <v>1</v>
      </c>
      <c r="D13" s="134"/>
      <c r="E13" s="134"/>
      <c r="F13" s="134"/>
      <c r="G13" s="217" t="s">
        <v>96</v>
      </c>
      <c r="H13" s="134"/>
      <c r="I13" s="134"/>
      <c r="J13" s="134"/>
      <c r="K13" s="135"/>
      <c r="L13" s="10"/>
      <c r="M13" s="5"/>
    </row>
    <row r="14" spans="1:28" ht="30" customHeight="1">
      <c r="A14" s="5"/>
      <c r="B14" s="9"/>
      <c r="C14" s="136">
        <v>1.1000000000000001</v>
      </c>
      <c r="D14" s="228" t="s">
        <v>107</v>
      </c>
      <c r="E14" s="137"/>
      <c r="F14" s="137"/>
      <c r="G14" s="229" t="s">
        <v>97</v>
      </c>
      <c r="H14" s="230" t="s">
        <v>104</v>
      </c>
      <c r="I14" s="252">
        <v>2687</v>
      </c>
      <c r="J14" s="253">
        <v>4653</v>
      </c>
      <c r="K14" s="221">
        <f>+ROUND(I14*J14,0)</f>
        <v>12502611</v>
      </c>
      <c r="L14" s="10"/>
      <c r="M14" s="5"/>
      <c r="W14" s="260"/>
      <c r="Z14" s="262"/>
      <c r="AB14" s="263"/>
    </row>
    <row r="15" spans="1:28" ht="30" customHeight="1">
      <c r="A15" s="5"/>
      <c r="B15" s="9"/>
      <c r="C15" s="136">
        <v>1.2</v>
      </c>
      <c r="D15" s="228">
        <v>200.2</v>
      </c>
      <c r="E15" s="137"/>
      <c r="F15" s="137"/>
      <c r="G15" s="229" t="s">
        <v>98</v>
      </c>
      <c r="H15" s="230" t="s">
        <v>105</v>
      </c>
      <c r="I15" s="252">
        <v>1.07</v>
      </c>
      <c r="J15" s="253">
        <v>1684016</v>
      </c>
      <c r="K15" s="221">
        <f t="shared" ref="K15:K20" si="0">+ROUND(I15*J15,0)</f>
        <v>1801897</v>
      </c>
      <c r="L15" s="10"/>
      <c r="M15" s="5"/>
      <c r="W15" s="260"/>
      <c r="Z15" s="262"/>
      <c r="AB15" s="263"/>
    </row>
    <row r="16" spans="1:28" ht="30" customHeight="1">
      <c r="A16" s="5"/>
      <c r="B16" s="9"/>
      <c r="C16" s="136">
        <v>1.3</v>
      </c>
      <c r="D16" s="228" t="s">
        <v>108</v>
      </c>
      <c r="E16" s="137"/>
      <c r="F16" s="137"/>
      <c r="G16" s="229" t="s">
        <v>99</v>
      </c>
      <c r="H16" s="230" t="s">
        <v>106</v>
      </c>
      <c r="I16" s="252">
        <v>26948.13</v>
      </c>
      <c r="J16" s="253">
        <v>14936</v>
      </c>
      <c r="K16" s="221">
        <f t="shared" si="0"/>
        <v>402497270</v>
      </c>
      <c r="L16" s="10"/>
      <c r="M16" s="5"/>
      <c r="W16" s="260"/>
      <c r="Z16" s="262"/>
      <c r="AB16" s="263"/>
    </row>
    <row r="17" spans="1:28" ht="30" customHeight="1">
      <c r="A17" s="5"/>
      <c r="B17" s="9"/>
      <c r="C17" s="136">
        <v>1.4</v>
      </c>
      <c r="D17" s="228" t="s">
        <v>109</v>
      </c>
      <c r="E17" s="137"/>
      <c r="F17" s="137"/>
      <c r="G17" s="229" t="s">
        <v>100</v>
      </c>
      <c r="H17" s="230" t="s">
        <v>106</v>
      </c>
      <c r="I17" s="252">
        <v>201.87</v>
      </c>
      <c r="J17" s="253">
        <v>88304</v>
      </c>
      <c r="K17" s="221">
        <f t="shared" si="0"/>
        <v>17825928</v>
      </c>
      <c r="L17" s="10"/>
      <c r="M17" s="5"/>
      <c r="W17" s="260"/>
      <c r="Z17" s="262"/>
      <c r="AB17" s="263"/>
    </row>
    <row r="18" spans="1:28" ht="30" customHeight="1">
      <c r="A18" s="5"/>
      <c r="B18" s="9"/>
      <c r="C18" s="136">
        <v>1.5</v>
      </c>
      <c r="D18" s="228">
        <v>201.8</v>
      </c>
      <c r="E18" s="137"/>
      <c r="F18" s="137"/>
      <c r="G18" s="229" t="s">
        <v>101</v>
      </c>
      <c r="H18" s="230" t="s">
        <v>106</v>
      </c>
      <c r="I18" s="252">
        <v>36.35</v>
      </c>
      <c r="J18" s="253">
        <v>210156</v>
      </c>
      <c r="K18" s="221">
        <f t="shared" si="0"/>
        <v>7639171</v>
      </c>
      <c r="L18" s="10"/>
      <c r="M18" s="5"/>
      <c r="W18" s="260"/>
      <c r="Z18" s="262"/>
      <c r="AB18" s="263"/>
    </row>
    <row r="19" spans="1:28" ht="30" customHeight="1">
      <c r="A19" s="5"/>
      <c r="B19" s="9"/>
      <c r="C19" s="136">
        <v>1.6</v>
      </c>
      <c r="D19" s="228">
        <v>201.15</v>
      </c>
      <c r="E19" s="137"/>
      <c r="F19" s="137"/>
      <c r="G19" s="229" t="s">
        <v>102</v>
      </c>
      <c r="H19" s="230" t="s">
        <v>104</v>
      </c>
      <c r="I19" s="252">
        <v>118.7</v>
      </c>
      <c r="J19" s="253">
        <v>270247</v>
      </c>
      <c r="K19" s="221">
        <f t="shared" si="0"/>
        <v>32078319</v>
      </c>
      <c r="L19" s="10"/>
      <c r="M19" s="5"/>
      <c r="W19" s="260"/>
      <c r="Z19" s="262"/>
      <c r="AB19" s="263"/>
    </row>
    <row r="20" spans="1:28" ht="30" customHeight="1">
      <c r="A20" s="5"/>
      <c r="B20" s="9"/>
      <c r="C20" s="136">
        <v>1.7</v>
      </c>
      <c r="D20" s="228">
        <v>220.1</v>
      </c>
      <c r="E20" s="137"/>
      <c r="F20" s="137"/>
      <c r="G20" s="229" t="s">
        <v>103</v>
      </c>
      <c r="H20" s="230" t="s">
        <v>106</v>
      </c>
      <c r="I20" s="252">
        <v>1061.58</v>
      </c>
      <c r="J20" s="253">
        <v>233675</v>
      </c>
      <c r="K20" s="221">
        <f t="shared" si="0"/>
        <v>248064707</v>
      </c>
      <c r="L20" s="10"/>
      <c r="M20" s="5"/>
      <c r="W20" s="260"/>
      <c r="Z20" s="262"/>
      <c r="AB20" s="263"/>
    </row>
    <row r="21" spans="1:28" ht="30" customHeight="1" thickBot="1">
      <c r="A21" s="5"/>
      <c r="B21" s="9"/>
      <c r="C21" s="265" t="s">
        <v>18</v>
      </c>
      <c r="D21" s="266"/>
      <c r="E21" s="266"/>
      <c r="F21" s="266"/>
      <c r="G21" s="267"/>
      <c r="H21" s="266"/>
      <c r="I21" s="268"/>
      <c r="J21" s="269"/>
      <c r="K21" s="270">
        <f>+SUM(K14:K20)</f>
        <v>722409903</v>
      </c>
      <c r="L21" s="10"/>
      <c r="M21" s="5"/>
      <c r="W21" s="260"/>
      <c r="Z21" s="262"/>
      <c r="AB21" s="263"/>
    </row>
    <row r="22" spans="1:28" ht="30" customHeight="1" thickBot="1">
      <c r="A22" s="5"/>
      <c r="B22" s="9"/>
      <c r="C22" s="218">
        <v>2</v>
      </c>
      <c r="D22" s="134"/>
      <c r="E22" s="134"/>
      <c r="F22" s="134"/>
      <c r="G22" s="217" t="s">
        <v>117</v>
      </c>
      <c r="H22" s="134"/>
      <c r="I22" s="134"/>
      <c r="J22" s="276"/>
      <c r="K22" s="135"/>
      <c r="L22" s="10"/>
      <c r="M22" s="5"/>
      <c r="W22" s="260"/>
      <c r="Z22" s="262"/>
      <c r="AB22" s="263"/>
    </row>
    <row r="23" spans="1:28" ht="30" customHeight="1">
      <c r="A23" s="5"/>
      <c r="B23" s="9"/>
      <c r="C23" s="136">
        <v>2.1</v>
      </c>
      <c r="D23" s="271">
        <v>320.10000000000002</v>
      </c>
      <c r="E23" s="272"/>
      <c r="F23" s="272"/>
      <c r="G23" s="273" t="s">
        <v>110</v>
      </c>
      <c r="H23" s="271" t="s">
        <v>106</v>
      </c>
      <c r="I23" s="274">
        <v>4191.72</v>
      </c>
      <c r="J23" s="275">
        <v>196911</v>
      </c>
      <c r="K23" s="221">
        <f t="shared" ref="K23:K27" si="1">+ROUND(I23*J23,0)</f>
        <v>825395777</v>
      </c>
      <c r="L23" s="10"/>
      <c r="M23" s="5"/>
      <c r="W23" s="260"/>
      <c r="Z23" s="262"/>
      <c r="AB23" s="263"/>
    </row>
    <row r="24" spans="1:28" ht="30" customHeight="1">
      <c r="A24" s="5"/>
      <c r="B24" s="9"/>
      <c r="C24" s="136">
        <v>2.2000000000000002</v>
      </c>
      <c r="D24" s="233">
        <v>330.1</v>
      </c>
      <c r="E24" s="219"/>
      <c r="F24" s="219"/>
      <c r="G24" s="234" t="s">
        <v>111</v>
      </c>
      <c r="H24" s="235" t="s">
        <v>106</v>
      </c>
      <c r="I24" s="252">
        <v>2418.3000000000002</v>
      </c>
      <c r="J24" s="253">
        <v>206377</v>
      </c>
      <c r="K24" s="221">
        <f t="shared" si="1"/>
        <v>499081499</v>
      </c>
      <c r="L24" s="10"/>
      <c r="M24" s="5"/>
      <c r="W24" s="260"/>
      <c r="Z24" s="262"/>
      <c r="AB24" s="263"/>
    </row>
    <row r="25" spans="1:28" ht="30" customHeight="1">
      <c r="A25" s="5"/>
      <c r="B25" s="9"/>
      <c r="C25" s="136">
        <v>2.2999999999999998</v>
      </c>
      <c r="D25" s="233">
        <v>450.2</v>
      </c>
      <c r="E25" s="219"/>
      <c r="F25" s="219"/>
      <c r="G25" s="234" t="s">
        <v>112</v>
      </c>
      <c r="H25" s="235" t="s">
        <v>106</v>
      </c>
      <c r="I25" s="252">
        <v>1612.2</v>
      </c>
      <c r="J25" s="253">
        <v>1601757</v>
      </c>
      <c r="K25" s="221">
        <f t="shared" si="1"/>
        <v>2582352635</v>
      </c>
      <c r="L25" s="10"/>
      <c r="M25" s="5"/>
      <c r="W25" s="260"/>
      <c r="Z25" s="262"/>
      <c r="AB25" s="263"/>
    </row>
    <row r="26" spans="1:28" ht="30" customHeight="1">
      <c r="A26" s="5"/>
      <c r="B26" s="9"/>
      <c r="C26" s="136">
        <v>2.4</v>
      </c>
      <c r="D26" s="233" t="s">
        <v>115</v>
      </c>
      <c r="E26" s="137"/>
      <c r="F26" s="137"/>
      <c r="G26" s="234" t="s">
        <v>113</v>
      </c>
      <c r="H26" s="235" t="s">
        <v>116</v>
      </c>
      <c r="I26" s="252">
        <v>16120.92</v>
      </c>
      <c r="J26" s="253">
        <v>8353</v>
      </c>
      <c r="K26" s="221">
        <f t="shared" si="1"/>
        <v>134658045</v>
      </c>
      <c r="L26" s="10"/>
      <c r="M26" s="5"/>
      <c r="W26" s="260"/>
      <c r="Z26" s="262"/>
      <c r="AB26" s="263"/>
    </row>
    <row r="27" spans="1:28" ht="30" customHeight="1">
      <c r="A27" s="5"/>
      <c r="B27" s="9"/>
      <c r="C27" s="136">
        <v>2.5</v>
      </c>
      <c r="D27" s="233">
        <v>421</v>
      </c>
      <c r="E27" s="143"/>
      <c r="F27" s="143"/>
      <c r="G27" s="234" t="s">
        <v>114</v>
      </c>
      <c r="H27" s="235" t="s">
        <v>116</v>
      </c>
      <c r="I27" s="252">
        <v>16120.92</v>
      </c>
      <c r="J27" s="253">
        <v>7881</v>
      </c>
      <c r="K27" s="221">
        <f t="shared" si="1"/>
        <v>127048971</v>
      </c>
      <c r="L27" s="10"/>
      <c r="M27" s="5"/>
      <c r="W27" s="260"/>
      <c r="Z27" s="262"/>
      <c r="AB27" s="263"/>
    </row>
    <row r="28" spans="1:28" ht="30" customHeight="1" thickBot="1">
      <c r="A28" s="5"/>
      <c r="B28" s="9"/>
      <c r="C28" s="265" t="s">
        <v>18</v>
      </c>
      <c r="D28" s="277"/>
      <c r="E28" s="278"/>
      <c r="F28" s="277"/>
      <c r="G28" s="277"/>
      <c r="H28" s="277"/>
      <c r="I28" s="268"/>
      <c r="J28" s="269"/>
      <c r="K28" s="270">
        <f>+SUM(K23:K27)</f>
        <v>4168536927</v>
      </c>
      <c r="L28" s="10"/>
      <c r="M28" s="5"/>
      <c r="W28" s="260"/>
      <c r="Z28" s="262"/>
      <c r="AB28" s="263"/>
    </row>
    <row r="29" spans="1:28" ht="30" customHeight="1" thickBot="1">
      <c r="A29" s="5"/>
      <c r="B29" s="9"/>
      <c r="C29" s="218">
        <v>3</v>
      </c>
      <c r="D29" s="134"/>
      <c r="E29" s="134"/>
      <c r="F29" s="134"/>
      <c r="G29" s="217" t="s">
        <v>184</v>
      </c>
      <c r="H29" s="134"/>
      <c r="I29" s="134"/>
      <c r="J29" s="276"/>
      <c r="K29" s="135"/>
      <c r="L29" s="10"/>
      <c r="M29" s="5"/>
      <c r="W29" s="260"/>
      <c r="Z29" s="262"/>
      <c r="AB29" s="263"/>
    </row>
    <row r="30" spans="1:28" ht="30" customHeight="1">
      <c r="A30" s="5"/>
      <c r="B30" s="9"/>
      <c r="C30" s="136">
        <v>3.1</v>
      </c>
      <c r="D30" s="279" t="s">
        <v>127</v>
      </c>
      <c r="E30" s="280"/>
      <c r="F30" s="280"/>
      <c r="G30" s="281" t="s">
        <v>118</v>
      </c>
      <c r="H30" s="271" t="s">
        <v>106</v>
      </c>
      <c r="I30" s="274">
        <v>537.4</v>
      </c>
      <c r="J30" s="275">
        <v>1348389</v>
      </c>
      <c r="K30" s="221">
        <f t="shared" ref="K30:K44" si="2">+ROUND(I30*J30,0)</f>
        <v>724624249</v>
      </c>
      <c r="L30" s="10"/>
      <c r="M30" s="5"/>
      <c r="W30" s="260"/>
      <c r="Z30" s="262"/>
      <c r="AB30" s="263"/>
    </row>
    <row r="31" spans="1:28" ht="30" customHeight="1">
      <c r="A31" s="5"/>
      <c r="B31" s="9"/>
      <c r="C31" s="136">
        <v>3.2</v>
      </c>
      <c r="D31" s="243" t="s">
        <v>128</v>
      </c>
      <c r="E31" s="147"/>
      <c r="F31" s="147"/>
      <c r="G31" s="239" t="s">
        <v>119</v>
      </c>
      <c r="H31" s="240" t="s">
        <v>106</v>
      </c>
      <c r="I31" s="252">
        <v>334.25</v>
      </c>
      <c r="J31" s="253">
        <v>286179</v>
      </c>
      <c r="K31" s="221">
        <f t="shared" si="2"/>
        <v>95655331</v>
      </c>
      <c r="L31" s="10"/>
      <c r="M31" s="5"/>
      <c r="W31" s="260"/>
      <c r="Z31" s="262"/>
      <c r="AB31" s="263"/>
    </row>
    <row r="32" spans="1:28" ht="30" customHeight="1">
      <c r="A32" s="5"/>
      <c r="B32" s="9"/>
      <c r="C32" s="136">
        <v>3.3</v>
      </c>
      <c r="D32" s="243">
        <v>673.2</v>
      </c>
      <c r="E32" s="223"/>
      <c r="F32" s="223"/>
      <c r="G32" s="239" t="s">
        <v>120</v>
      </c>
      <c r="H32" s="240" t="s">
        <v>116</v>
      </c>
      <c r="I32" s="252">
        <v>2651</v>
      </c>
      <c r="J32" s="253">
        <v>13079</v>
      </c>
      <c r="K32" s="221">
        <f t="shared" si="2"/>
        <v>34672429</v>
      </c>
      <c r="L32" s="10"/>
      <c r="M32" s="5"/>
      <c r="W32" s="260"/>
      <c r="Z32" s="262"/>
      <c r="AB32" s="263"/>
    </row>
    <row r="33" spans="1:28" ht="30" customHeight="1">
      <c r="A33" s="5"/>
      <c r="B33" s="9"/>
      <c r="C33" s="136">
        <v>3.4</v>
      </c>
      <c r="D33" s="238" t="s">
        <v>129</v>
      </c>
      <c r="E33" s="146"/>
      <c r="F33" s="146"/>
      <c r="G33" s="239" t="s">
        <v>121</v>
      </c>
      <c r="H33" s="240" t="s">
        <v>104</v>
      </c>
      <c r="I33" s="252">
        <v>5121</v>
      </c>
      <c r="J33" s="253">
        <v>171766</v>
      </c>
      <c r="K33" s="221">
        <f t="shared" si="2"/>
        <v>879613686</v>
      </c>
      <c r="L33" s="10"/>
      <c r="M33" s="5"/>
      <c r="W33" s="260"/>
      <c r="Z33" s="262"/>
      <c r="AB33" s="263"/>
    </row>
    <row r="34" spans="1:28" ht="30" customHeight="1">
      <c r="A34" s="5"/>
      <c r="B34" s="9"/>
      <c r="C34" s="136">
        <v>3.5</v>
      </c>
      <c r="D34" s="243" t="s">
        <v>130</v>
      </c>
      <c r="E34" s="143"/>
      <c r="F34" s="143"/>
      <c r="G34" s="239" t="s">
        <v>122</v>
      </c>
      <c r="H34" s="240" t="s">
        <v>104</v>
      </c>
      <c r="I34" s="252">
        <v>25</v>
      </c>
      <c r="J34" s="253">
        <v>30855</v>
      </c>
      <c r="K34" s="221">
        <f t="shared" si="2"/>
        <v>771375</v>
      </c>
      <c r="L34" s="10"/>
      <c r="M34" s="5"/>
      <c r="W34" s="260"/>
      <c r="Z34" s="262"/>
      <c r="AB34" s="263"/>
    </row>
    <row r="35" spans="1:28" ht="30" customHeight="1">
      <c r="A35" s="5"/>
      <c r="B35" s="9"/>
      <c r="C35" s="136">
        <v>3.6</v>
      </c>
      <c r="D35" s="243" t="s">
        <v>131</v>
      </c>
      <c r="E35" s="146"/>
      <c r="F35" s="146"/>
      <c r="G35" s="239" t="s">
        <v>123</v>
      </c>
      <c r="H35" s="240" t="s">
        <v>104</v>
      </c>
      <c r="I35" s="252">
        <v>241.4</v>
      </c>
      <c r="J35" s="253">
        <v>946130</v>
      </c>
      <c r="K35" s="221">
        <f t="shared" si="2"/>
        <v>228395782</v>
      </c>
      <c r="L35" s="10"/>
      <c r="M35" s="5"/>
      <c r="W35" s="260"/>
      <c r="Z35" s="262"/>
      <c r="AB35" s="263"/>
    </row>
    <row r="36" spans="1:28" ht="30" customHeight="1">
      <c r="A36" s="5"/>
      <c r="B36" s="9"/>
      <c r="C36" s="136">
        <v>3.7</v>
      </c>
      <c r="D36" s="243">
        <v>610.1</v>
      </c>
      <c r="E36" s="222"/>
      <c r="F36" s="222"/>
      <c r="G36" s="244" t="s">
        <v>124</v>
      </c>
      <c r="H36" s="240" t="s">
        <v>106</v>
      </c>
      <c r="I36" s="252">
        <v>523.67999999999995</v>
      </c>
      <c r="J36" s="253">
        <v>46302</v>
      </c>
      <c r="K36" s="221">
        <f t="shared" si="2"/>
        <v>24247431</v>
      </c>
      <c r="L36" s="10"/>
      <c r="M36" s="5"/>
      <c r="W36" s="260"/>
      <c r="Z36" s="262"/>
      <c r="AB36" s="263"/>
    </row>
    <row r="37" spans="1:28" ht="30" customHeight="1">
      <c r="A37" s="5"/>
      <c r="B37" s="9"/>
      <c r="C37" s="136">
        <v>3.8</v>
      </c>
      <c r="D37" s="238" t="s">
        <v>132</v>
      </c>
      <c r="E37" s="222"/>
      <c r="F37" s="222"/>
      <c r="G37" s="244" t="s">
        <v>125</v>
      </c>
      <c r="H37" s="240" t="s">
        <v>106</v>
      </c>
      <c r="I37" s="252">
        <v>871.11</v>
      </c>
      <c r="J37" s="253">
        <v>234076</v>
      </c>
      <c r="K37" s="221">
        <f t="shared" si="2"/>
        <v>203905944</v>
      </c>
      <c r="L37" s="10"/>
      <c r="M37" s="5"/>
      <c r="W37" s="260"/>
      <c r="Z37" s="262"/>
      <c r="AB37" s="263"/>
    </row>
    <row r="38" spans="1:28" ht="30" customHeight="1">
      <c r="A38" s="5"/>
      <c r="B38" s="9"/>
      <c r="C38" s="136">
        <v>3.9</v>
      </c>
      <c r="D38" s="238" t="s">
        <v>133</v>
      </c>
      <c r="E38" s="222"/>
      <c r="F38" s="222"/>
      <c r="G38" s="244" t="s">
        <v>126</v>
      </c>
      <c r="H38" s="240" t="s">
        <v>106</v>
      </c>
      <c r="I38" s="252">
        <v>94.81</v>
      </c>
      <c r="J38" s="253">
        <v>199230</v>
      </c>
      <c r="K38" s="221">
        <f t="shared" si="2"/>
        <v>18888996</v>
      </c>
      <c r="L38" s="10"/>
      <c r="M38" s="5"/>
      <c r="W38" s="260"/>
      <c r="Z38" s="262"/>
      <c r="AB38" s="263"/>
    </row>
    <row r="39" spans="1:28" ht="30" customHeight="1">
      <c r="A39" s="5"/>
      <c r="B39" s="9"/>
      <c r="C39" s="225">
        <v>3.1</v>
      </c>
      <c r="D39" s="238" t="s">
        <v>135</v>
      </c>
      <c r="E39" s="143"/>
      <c r="F39" s="143"/>
      <c r="G39" s="245" t="s">
        <v>134</v>
      </c>
      <c r="H39" s="246" t="s">
        <v>106</v>
      </c>
      <c r="I39" s="252">
        <v>421</v>
      </c>
      <c r="J39" s="253">
        <v>1496545</v>
      </c>
      <c r="K39" s="221">
        <f t="shared" si="2"/>
        <v>630045445</v>
      </c>
      <c r="L39" s="10"/>
      <c r="M39" s="5"/>
      <c r="W39" s="260"/>
      <c r="Z39" s="262"/>
      <c r="AB39" s="263"/>
    </row>
    <row r="40" spans="1:28" ht="30" customHeight="1">
      <c r="A40" s="5"/>
      <c r="B40" s="9"/>
      <c r="C40" s="136">
        <v>3.11</v>
      </c>
      <c r="D40" s="249">
        <v>640.1</v>
      </c>
      <c r="E40" s="224"/>
      <c r="F40" s="224"/>
      <c r="G40" s="250" t="s">
        <v>136</v>
      </c>
      <c r="H40" s="251" t="s">
        <v>137</v>
      </c>
      <c r="I40" s="252">
        <v>55837.760000000002</v>
      </c>
      <c r="J40" s="253">
        <v>13822</v>
      </c>
      <c r="K40" s="221">
        <f t="shared" si="2"/>
        <v>771789519</v>
      </c>
      <c r="L40" s="10"/>
      <c r="M40" s="5"/>
      <c r="W40" s="260"/>
      <c r="Z40" s="262"/>
      <c r="AB40" s="263"/>
    </row>
    <row r="41" spans="1:28" ht="30" customHeight="1">
      <c r="A41" s="5"/>
      <c r="B41" s="9"/>
      <c r="C41" s="225">
        <v>3.12</v>
      </c>
      <c r="D41" s="251" t="s">
        <v>142</v>
      </c>
      <c r="E41" s="224"/>
      <c r="F41" s="224"/>
      <c r="G41" s="254" t="s">
        <v>138</v>
      </c>
      <c r="H41" s="251" t="s">
        <v>106</v>
      </c>
      <c r="I41" s="252">
        <v>30.21</v>
      </c>
      <c r="J41" s="253">
        <v>971164</v>
      </c>
      <c r="K41" s="221">
        <f t="shared" si="2"/>
        <v>29338864</v>
      </c>
      <c r="L41" s="10"/>
      <c r="M41" s="5"/>
      <c r="W41" s="260"/>
      <c r="Z41" s="262"/>
      <c r="AB41" s="263"/>
    </row>
    <row r="42" spans="1:28" ht="30" customHeight="1">
      <c r="A42" s="5"/>
      <c r="B42" s="9"/>
      <c r="C42" s="136">
        <v>3.13</v>
      </c>
      <c r="D42" s="251" t="s">
        <v>143</v>
      </c>
      <c r="E42" s="224"/>
      <c r="F42" s="224"/>
      <c r="G42" s="254" t="s">
        <v>139</v>
      </c>
      <c r="H42" s="251" t="s">
        <v>104</v>
      </c>
      <c r="I42" s="252">
        <v>862</v>
      </c>
      <c r="J42" s="253">
        <v>22715</v>
      </c>
      <c r="K42" s="221">
        <f t="shared" si="2"/>
        <v>19580330</v>
      </c>
      <c r="L42" s="10"/>
      <c r="M42" s="5"/>
      <c r="W42" s="260"/>
      <c r="Z42" s="262"/>
      <c r="AB42" s="263"/>
    </row>
    <row r="43" spans="1:28" ht="30" customHeight="1">
      <c r="A43" s="5"/>
      <c r="B43" s="9"/>
      <c r="C43" s="225">
        <v>3.14</v>
      </c>
      <c r="D43" s="251" t="s">
        <v>144</v>
      </c>
      <c r="E43" s="224"/>
      <c r="F43" s="224"/>
      <c r="G43" s="254" t="s">
        <v>140</v>
      </c>
      <c r="H43" s="251" t="s">
        <v>106</v>
      </c>
      <c r="I43" s="252">
        <v>19.190000000000001</v>
      </c>
      <c r="J43" s="253">
        <v>860787</v>
      </c>
      <c r="K43" s="221">
        <f t="shared" si="2"/>
        <v>16518503</v>
      </c>
      <c r="L43" s="10"/>
      <c r="M43" s="5"/>
      <c r="W43" s="260"/>
      <c r="Z43" s="262"/>
      <c r="AB43" s="263"/>
    </row>
    <row r="44" spans="1:28" ht="30" customHeight="1">
      <c r="A44" s="5"/>
      <c r="B44" s="9"/>
      <c r="C44" s="136">
        <v>3.15</v>
      </c>
      <c r="D44" s="251" t="s">
        <v>145</v>
      </c>
      <c r="E44" s="224"/>
      <c r="F44" s="224"/>
      <c r="G44" s="254" t="s">
        <v>141</v>
      </c>
      <c r="H44" s="251" t="s">
        <v>106</v>
      </c>
      <c r="I44" s="252">
        <v>555</v>
      </c>
      <c r="J44" s="253">
        <v>590433</v>
      </c>
      <c r="K44" s="221">
        <f t="shared" si="2"/>
        <v>327690315</v>
      </c>
      <c r="L44" s="10"/>
      <c r="M44" s="5"/>
      <c r="W44" s="260"/>
      <c r="Z44" s="262"/>
      <c r="AB44" s="263"/>
    </row>
    <row r="45" spans="1:28" ht="30" customHeight="1" thickBot="1">
      <c r="A45" s="5"/>
      <c r="B45" s="9"/>
      <c r="C45" s="148" t="s">
        <v>18</v>
      </c>
      <c r="D45" s="149"/>
      <c r="E45" s="149"/>
      <c r="F45" s="149"/>
      <c r="G45" s="150"/>
      <c r="H45" s="149"/>
      <c r="I45" s="268"/>
      <c r="J45" s="269"/>
      <c r="K45" s="270">
        <f>+SUM(K30:K44)</f>
        <v>4005738199</v>
      </c>
      <c r="L45" s="10"/>
      <c r="M45" s="5"/>
      <c r="W45" s="260"/>
      <c r="Z45" s="262"/>
      <c r="AB45" s="263"/>
    </row>
    <row r="46" spans="1:28" ht="30" customHeight="1" thickBot="1">
      <c r="A46" s="5"/>
      <c r="B46" s="9"/>
      <c r="C46" s="218">
        <v>4</v>
      </c>
      <c r="D46" s="134"/>
      <c r="E46" s="134"/>
      <c r="F46" s="134"/>
      <c r="G46" s="217" t="s">
        <v>146</v>
      </c>
      <c r="H46" s="134"/>
      <c r="I46" s="134"/>
      <c r="J46" s="276"/>
      <c r="K46" s="135"/>
      <c r="L46" s="10"/>
      <c r="M46" s="5"/>
      <c r="W46" s="260"/>
      <c r="Z46" s="262"/>
      <c r="AB46" s="263"/>
    </row>
    <row r="47" spans="1:28" ht="30" customHeight="1">
      <c r="A47" s="5"/>
      <c r="B47" s="9"/>
      <c r="C47" s="136">
        <v>4.0999999999999996</v>
      </c>
      <c r="D47" s="282">
        <v>700.1</v>
      </c>
      <c r="E47" s="280"/>
      <c r="F47" s="280"/>
      <c r="G47" s="273" t="s">
        <v>147</v>
      </c>
      <c r="H47" s="271" t="s">
        <v>104</v>
      </c>
      <c r="I47" s="274">
        <v>8059</v>
      </c>
      <c r="J47" s="275">
        <v>7868</v>
      </c>
      <c r="K47" s="221">
        <f t="shared" ref="K47:K51" si="3">+ROUND(I47*J47,0)</f>
        <v>63408212</v>
      </c>
      <c r="L47" s="10"/>
      <c r="M47" s="5"/>
      <c r="W47" s="260"/>
      <c r="Z47" s="262"/>
      <c r="AB47" s="263"/>
    </row>
    <row r="48" spans="1:28" ht="30" customHeight="1">
      <c r="A48" s="5"/>
      <c r="B48" s="9"/>
      <c r="C48" s="136">
        <v>4.2</v>
      </c>
      <c r="D48" s="255">
        <v>710.1</v>
      </c>
      <c r="E48" s="226"/>
      <c r="F48" s="226"/>
      <c r="G48" s="254" t="s">
        <v>148</v>
      </c>
      <c r="H48" s="251" t="s">
        <v>152</v>
      </c>
      <c r="I48" s="252">
        <v>144</v>
      </c>
      <c r="J48" s="253">
        <v>950104</v>
      </c>
      <c r="K48" s="221">
        <f t="shared" si="3"/>
        <v>136814976</v>
      </c>
      <c r="L48" s="10"/>
      <c r="M48" s="5"/>
      <c r="W48" s="260"/>
      <c r="Z48" s="262"/>
      <c r="AB48" s="263"/>
    </row>
    <row r="49" spans="1:28" ht="30" customHeight="1">
      <c r="A49" s="5"/>
      <c r="B49" s="9"/>
      <c r="C49" s="136">
        <v>4.3</v>
      </c>
      <c r="D49" s="255">
        <v>740.1</v>
      </c>
      <c r="E49" s="226"/>
      <c r="F49" s="226"/>
      <c r="G49" s="254" t="s">
        <v>149</v>
      </c>
      <c r="H49" s="251" t="s">
        <v>152</v>
      </c>
      <c r="I49" s="252">
        <v>410</v>
      </c>
      <c r="J49" s="253">
        <v>17064</v>
      </c>
      <c r="K49" s="221">
        <f t="shared" si="3"/>
        <v>6996240</v>
      </c>
      <c r="L49" s="10"/>
      <c r="M49" s="5"/>
      <c r="W49" s="260"/>
      <c r="Z49" s="262"/>
      <c r="AB49" s="263"/>
    </row>
    <row r="50" spans="1:28" ht="30" customHeight="1">
      <c r="A50" s="5"/>
      <c r="B50" s="9"/>
      <c r="C50" s="136">
        <v>4.4000000000000004</v>
      </c>
      <c r="D50" s="255">
        <v>710.4</v>
      </c>
      <c r="E50" s="226"/>
      <c r="F50" s="226"/>
      <c r="G50" s="254" t="s">
        <v>150</v>
      </c>
      <c r="H50" s="251" t="s">
        <v>152</v>
      </c>
      <c r="I50" s="252">
        <v>70</v>
      </c>
      <c r="J50" s="253">
        <v>753481</v>
      </c>
      <c r="K50" s="221">
        <f t="shared" si="3"/>
        <v>52743670</v>
      </c>
      <c r="L50" s="10"/>
      <c r="M50" s="5"/>
      <c r="W50" s="260"/>
      <c r="Z50" s="262"/>
      <c r="AB50" s="263"/>
    </row>
    <row r="51" spans="1:28" ht="30" customHeight="1">
      <c r="A51" s="5"/>
      <c r="B51" s="9"/>
      <c r="C51" s="136">
        <v>4.5</v>
      </c>
      <c r="D51" s="255">
        <v>730.1</v>
      </c>
      <c r="E51" s="226"/>
      <c r="F51" s="226"/>
      <c r="G51" s="254" t="s">
        <v>151</v>
      </c>
      <c r="H51" s="251" t="s">
        <v>104</v>
      </c>
      <c r="I51" s="252">
        <v>1640</v>
      </c>
      <c r="J51" s="253">
        <v>301344</v>
      </c>
      <c r="K51" s="221">
        <f t="shared" si="3"/>
        <v>494204160</v>
      </c>
      <c r="L51" s="10"/>
      <c r="M51" s="5"/>
      <c r="W51" s="260"/>
      <c r="Z51" s="262"/>
      <c r="AB51" s="263"/>
    </row>
    <row r="52" spans="1:28" ht="30" customHeight="1" thickBot="1">
      <c r="A52" s="5"/>
      <c r="B52" s="9"/>
      <c r="C52" s="148" t="s">
        <v>18</v>
      </c>
      <c r="D52" s="149"/>
      <c r="E52" s="149"/>
      <c r="F52" s="149"/>
      <c r="G52" s="150"/>
      <c r="H52" s="149"/>
      <c r="I52" s="283"/>
      <c r="J52" s="269"/>
      <c r="K52" s="270">
        <f>+SUM(K47:K51)</f>
        <v>754167258</v>
      </c>
      <c r="L52" s="10"/>
      <c r="M52" s="5"/>
      <c r="W52" s="260"/>
      <c r="Z52" s="262"/>
      <c r="AB52" s="263"/>
    </row>
    <row r="53" spans="1:28" ht="30" customHeight="1" thickBot="1">
      <c r="A53" s="5"/>
      <c r="B53" s="9"/>
      <c r="C53" s="284">
        <v>5</v>
      </c>
      <c r="D53" s="134"/>
      <c r="E53" s="134"/>
      <c r="F53" s="134"/>
      <c r="G53" s="134" t="s">
        <v>153</v>
      </c>
      <c r="H53" s="134"/>
      <c r="I53" s="285"/>
      <c r="J53" s="276"/>
      <c r="K53" s="135"/>
      <c r="L53" s="10"/>
      <c r="M53" s="5"/>
      <c r="W53" s="260"/>
      <c r="Z53" s="262"/>
      <c r="AB53" s="263"/>
    </row>
    <row r="54" spans="1:28" ht="30" customHeight="1">
      <c r="A54" s="5"/>
      <c r="B54" s="9"/>
      <c r="C54" s="136">
        <v>5.0999999999999996</v>
      </c>
      <c r="D54" s="271" t="s">
        <v>156</v>
      </c>
      <c r="E54" s="280"/>
      <c r="F54" s="280"/>
      <c r="G54" s="273" t="s">
        <v>154</v>
      </c>
      <c r="H54" s="271" t="s">
        <v>155</v>
      </c>
      <c r="I54" s="274">
        <v>337592.02</v>
      </c>
      <c r="J54" s="275">
        <v>2141</v>
      </c>
      <c r="K54" s="221">
        <f t="shared" ref="K54" si="4">+ROUND(I54*J54,0)</f>
        <v>722784515</v>
      </c>
      <c r="L54" s="10"/>
      <c r="M54" s="5"/>
      <c r="W54" s="260"/>
      <c r="Z54" s="262"/>
      <c r="AB54" s="263"/>
    </row>
    <row r="55" spans="1:28" ht="30" customHeight="1" thickBot="1">
      <c r="A55" s="5"/>
      <c r="B55" s="9"/>
      <c r="C55" s="139" t="s">
        <v>18</v>
      </c>
      <c r="D55" s="152"/>
      <c r="E55" s="152"/>
      <c r="F55" s="152"/>
      <c r="G55" s="154"/>
      <c r="H55" s="153"/>
      <c r="I55" s="138"/>
      <c r="J55" s="269"/>
      <c r="K55" s="220">
        <f>+SUM(K54)</f>
        <v>722784515</v>
      </c>
      <c r="L55" s="10"/>
      <c r="M55" s="5"/>
      <c r="W55" s="260"/>
      <c r="Z55" s="262"/>
      <c r="AB55" s="263"/>
    </row>
    <row r="56" spans="1:28" ht="30" customHeight="1" thickBot="1">
      <c r="A56" s="5"/>
      <c r="B56" s="9"/>
      <c r="C56" s="218">
        <v>6</v>
      </c>
      <c r="D56" s="134"/>
      <c r="E56" s="134"/>
      <c r="F56" s="134"/>
      <c r="G56" s="134" t="s">
        <v>157</v>
      </c>
      <c r="H56" s="134"/>
      <c r="I56" s="134"/>
      <c r="J56" s="286"/>
      <c r="K56" s="135"/>
      <c r="L56" s="10"/>
      <c r="M56" s="5"/>
      <c r="W56" s="260"/>
      <c r="Z56" s="262"/>
      <c r="AB56" s="263"/>
    </row>
    <row r="57" spans="1:28" ht="30" customHeight="1">
      <c r="A57" s="5"/>
      <c r="B57" s="9"/>
      <c r="C57" s="136">
        <v>6.1</v>
      </c>
      <c r="D57" s="251" t="s">
        <v>171</v>
      </c>
      <c r="E57" s="146"/>
      <c r="F57" s="146"/>
      <c r="G57" s="254" t="s">
        <v>158</v>
      </c>
      <c r="H57" s="251" t="s">
        <v>106</v>
      </c>
      <c r="I57" s="252">
        <v>24273.5</v>
      </c>
      <c r="J57" s="275">
        <v>8930</v>
      </c>
      <c r="K57" s="221">
        <f t="shared" ref="K57:K69" si="5">+ROUND(I57*J57,0)</f>
        <v>216762355</v>
      </c>
      <c r="L57" s="10"/>
      <c r="M57" s="5"/>
      <c r="W57" s="260"/>
      <c r="Z57" s="262"/>
      <c r="AB57" s="263"/>
    </row>
    <row r="58" spans="1:28" ht="30" customHeight="1">
      <c r="A58" s="5"/>
      <c r="B58" s="9"/>
      <c r="C58" s="136">
        <v>6.2</v>
      </c>
      <c r="D58" s="251">
        <v>810.1</v>
      </c>
      <c r="E58" s="147"/>
      <c r="F58" s="147"/>
      <c r="G58" s="254" t="s">
        <v>159</v>
      </c>
      <c r="H58" s="255" t="s">
        <v>116</v>
      </c>
      <c r="I58" s="252">
        <v>8060.46</v>
      </c>
      <c r="J58" s="253">
        <v>32264</v>
      </c>
      <c r="K58" s="221">
        <f t="shared" si="5"/>
        <v>260062681</v>
      </c>
      <c r="L58" s="10"/>
      <c r="M58" s="5"/>
      <c r="W58" s="260"/>
      <c r="Z58" s="262"/>
      <c r="AB58" s="263"/>
    </row>
    <row r="59" spans="1:28" ht="30" customHeight="1">
      <c r="A59" s="5"/>
      <c r="B59" s="9"/>
      <c r="C59" s="136">
        <v>6.3</v>
      </c>
      <c r="D59" s="251" t="s">
        <v>172</v>
      </c>
      <c r="E59" s="223"/>
      <c r="F59" s="223"/>
      <c r="G59" s="254" t="s">
        <v>160</v>
      </c>
      <c r="H59" s="251" t="s">
        <v>104</v>
      </c>
      <c r="I59" s="252">
        <v>4143</v>
      </c>
      <c r="J59" s="253">
        <v>32950</v>
      </c>
      <c r="K59" s="221">
        <f t="shared" si="5"/>
        <v>136511850</v>
      </c>
      <c r="L59" s="10"/>
      <c r="M59" s="5"/>
      <c r="W59" s="260"/>
      <c r="Z59" s="262"/>
      <c r="AB59" s="263"/>
    </row>
    <row r="60" spans="1:28" ht="45.75" customHeight="1">
      <c r="A60" s="5"/>
      <c r="B60" s="9"/>
      <c r="C60" s="136">
        <v>6.4</v>
      </c>
      <c r="D60" s="251" t="s">
        <v>173</v>
      </c>
      <c r="E60" s="146"/>
      <c r="F60" s="146"/>
      <c r="G60" s="254" t="s">
        <v>161</v>
      </c>
      <c r="H60" s="251" t="s">
        <v>152</v>
      </c>
      <c r="I60" s="252">
        <v>8</v>
      </c>
      <c r="J60" s="253">
        <v>561067</v>
      </c>
      <c r="K60" s="221">
        <f t="shared" si="5"/>
        <v>4488536</v>
      </c>
      <c r="L60" s="10"/>
      <c r="M60" s="5"/>
      <c r="W60" s="260"/>
      <c r="Z60" s="262"/>
      <c r="AB60" s="263"/>
    </row>
    <row r="61" spans="1:28" ht="45.75" customHeight="1">
      <c r="A61" s="5"/>
      <c r="B61" s="9"/>
      <c r="C61" s="136">
        <v>6.5</v>
      </c>
      <c r="D61" s="251" t="s">
        <v>174</v>
      </c>
      <c r="E61" s="143"/>
      <c r="F61" s="143"/>
      <c r="G61" s="254" t="s">
        <v>162</v>
      </c>
      <c r="H61" s="251" t="s">
        <v>152</v>
      </c>
      <c r="I61" s="252">
        <v>8</v>
      </c>
      <c r="J61" s="253">
        <v>825497</v>
      </c>
      <c r="K61" s="221">
        <f t="shared" si="5"/>
        <v>6603976</v>
      </c>
      <c r="L61" s="10"/>
      <c r="M61" s="5"/>
      <c r="W61" s="260"/>
      <c r="Z61" s="262"/>
      <c r="AB61" s="263"/>
    </row>
    <row r="62" spans="1:28" ht="45.75" customHeight="1">
      <c r="A62" s="5"/>
      <c r="B62" s="9"/>
      <c r="C62" s="136">
        <v>6.6</v>
      </c>
      <c r="D62" s="251" t="s">
        <v>175</v>
      </c>
      <c r="E62" s="146"/>
      <c r="F62" s="146"/>
      <c r="G62" s="254" t="s">
        <v>163</v>
      </c>
      <c r="H62" s="251" t="s">
        <v>152</v>
      </c>
      <c r="I62" s="252">
        <v>6</v>
      </c>
      <c r="J62" s="253">
        <v>1198908</v>
      </c>
      <c r="K62" s="221">
        <f t="shared" si="5"/>
        <v>7193448</v>
      </c>
      <c r="L62" s="10"/>
      <c r="M62" s="5"/>
      <c r="W62" s="260"/>
      <c r="Z62" s="262"/>
      <c r="AB62" s="263"/>
    </row>
    <row r="63" spans="1:28" ht="45.75" customHeight="1">
      <c r="A63" s="5"/>
      <c r="B63" s="9"/>
      <c r="C63" s="136">
        <v>6.7</v>
      </c>
      <c r="D63" s="251" t="s">
        <v>176</v>
      </c>
      <c r="E63" s="222"/>
      <c r="F63" s="222"/>
      <c r="G63" s="254" t="s">
        <v>164</v>
      </c>
      <c r="H63" s="251" t="s">
        <v>152</v>
      </c>
      <c r="I63" s="252">
        <v>14</v>
      </c>
      <c r="J63" s="253">
        <v>1648604</v>
      </c>
      <c r="K63" s="221">
        <f t="shared" si="5"/>
        <v>23080456</v>
      </c>
      <c r="L63" s="10"/>
      <c r="M63" s="5"/>
      <c r="W63" s="260"/>
      <c r="Z63" s="262"/>
      <c r="AB63" s="263"/>
    </row>
    <row r="64" spans="1:28" ht="45.75" customHeight="1">
      <c r="A64" s="5"/>
      <c r="B64" s="9"/>
      <c r="C64" s="136">
        <v>6.8</v>
      </c>
      <c r="D64" s="251" t="s">
        <v>177</v>
      </c>
      <c r="E64" s="222"/>
      <c r="F64" s="222"/>
      <c r="G64" s="254" t="s">
        <v>165</v>
      </c>
      <c r="H64" s="251" t="s">
        <v>152</v>
      </c>
      <c r="I64" s="252">
        <v>5</v>
      </c>
      <c r="J64" s="253">
        <v>2116157</v>
      </c>
      <c r="K64" s="221">
        <f t="shared" si="5"/>
        <v>10580785</v>
      </c>
      <c r="L64" s="10"/>
      <c r="M64" s="5"/>
      <c r="W64" s="260"/>
      <c r="Z64" s="262"/>
      <c r="AB64" s="263"/>
    </row>
    <row r="65" spans="1:28" ht="45.75" customHeight="1">
      <c r="A65" s="5"/>
      <c r="B65" s="9"/>
      <c r="C65" s="136">
        <v>6.9</v>
      </c>
      <c r="D65" s="251" t="s">
        <v>178</v>
      </c>
      <c r="E65" s="222"/>
      <c r="F65" s="222"/>
      <c r="G65" s="254" t="s">
        <v>166</v>
      </c>
      <c r="H65" s="251" t="s">
        <v>104</v>
      </c>
      <c r="I65" s="252">
        <v>400</v>
      </c>
      <c r="J65" s="253">
        <v>164440</v>
      </c>
      <c r="K65" s="221">
        <f t="shared" si="5"/>
        <v>65776000</v>
      </c>
      <c r="L65" s="10"/>
      <c r="M65" s="5"/>
      <c r="W65" s="260"/>
      <c r="Z65" s="262"/>
      <c r="AB65" s="263"/>
    </row>
    <row r="66" spans="1:28" ht="45.75" customHeight="1">
      <c r="A66" s="5"/>
      <c r="B66" s="9"/>
      <c r="C66" s="225">
        <v>6.1</v>
      </c>
      <c r="D66" s="251" t="s">
        <v>179</v>
      </c>
      <c r="E66" s="143"/>
      <c r="F66" s="143"/>
      <c r="G66" s="254" t="s">
        <v>167</v>
      </c>
      <c r="H66" s="251" t="s">
        <v>104</v>
      </c>
      <c r="I66" s="252">
        <v>400</v>
      </c>
      <c r="J66" s="253">
        <v>230522</v>
      </c>
      <c r="K66" s="221">
        <f t="shared" si="5"/>
        <v>92208800</v>
      </c>
      <c r="L66" s="10"/>
      <c r="M66" s="5"/>
      <c r="W66" s="260"/>
      <c r="Z66" s="262"/>
      <c r="AB66" s="263"/>
    </row>
    <row r="67" spans="1:28" ht="30" customHeight="1">
      <c r="A67" s="5"/>
      <c r="B67" s="9"/>
      <c r="C67" s="136">
        <v>6.11</v>
      </c>
      <c r="D67" s="251" t="s">
        <v>180</v>
      </c>
      <c r="E67" s="224"/>
      <c r="F67" s="224"/>
      <c r="G67" s="254" t="s">
        <v>168</v>
      </c>
      <c r="H67" s="251" t="s">
        <v>106</v>
      </c>
      <c r="I67" s="252">
        <v>8513.84</v>
      </c>
      <c r="J67" s="253">
        <v>18862</v>
      </c>
      <c r="K67" s="221">
        <f t="shared" si="5"/>
        <v>160588050</v>
      </c>
      <c r="L67" s="10"/>
      <c r="M67" s="5"/>
      <c r="W67" s="260"/>
      <c r="Z67" s="262"/>
      <c r="AB67" s="263"/>
    </row>
    <row r="68" spans="1:28" ht="30" customHeight="1">
      <c r="A68" s="5"/>
      <c r="B68" s="9"/>
      <c r="C68" s="136">
        <v>6.12</v>
      </c>
      <c r="D68" s="251" t="s">
        <v>181</v>
      </c>
      <c r="E68" s="224"/>
      <c r="F68" s="224"/>
      <c r="G68" s="254" t="s">
        <v>169</v>
      </c>
      <c r="H68" s="251" t="s">
        <v>116</v>
      </c>
      <c r="I68" s="252">
        <v>14021</v>
      </c>
      <c r="J68" s="253">
        <v>18906</v>
      </c>
      <c r="K68" s="221">
        <f t="shared" si="5"/>
        <v>265081026</v>
      </c>
      <c r="L68" s="10"/>
      <c r="M68" s="5"/>
      <c r="W68" s="260"/>
      <c r="Z68" s="262"/>
      <c r="AB68" s="263"/>
    </row>
    <row r="69" spans="1:28" ht="30" customHeight="1">
      <c r="A69" s="5"/>
      <c r="B69" s="9"/>
      <c r="C69" s="136">
        <v>6.13</v>
      </c>
      <c r="D69" s="251" t="s">
        <v>182</v>
      </c>
      <c r="E69" s="224"/>
      <c r="F69" s="224"/>
      <c r="G69" s="254" t="s">
        <v>170</v>
      </c>
      <c r="H69" s="251" t="s">
        <v>116</v>
      </c>
      <c r="I69" s="252">
        <v>3275</v>
      </c>
      <c r="J69" s="253">
        <v>114558</v>
      </c>
      <c r="K69" s="221">
        <f t="shared" si="5"/>
        <v>375177450</v>
      </c>
      <c r="L69" s="10"/>
      <c r="M69" s="5"/>
      <c r="W69" s="260"/>
      <c r="Z69" s="262"/>
      <c r="AB69" s="263"/>
    </row>
    <row r="70" spans="1:28" ht="30" customHeight="1" thickBot="1">
      <c r="A70" s="5"/>
      <c r="B70" s="9"/>
      <c r="C70" s="148" t="s">
        <v>18</v>
      </c>
      <c r="D70" s="149"/>
      <c r="E70" s="149"/>
      <c r="F70" s="149"/>
      <c r="G70" s="150"/>
      <c r="H70" s="149"/>
      <c r="I70" s="138"/>
      <c r="J70" s="151"/>
      <c r="K70" s="220">
        <f>+SUM(K57:K69)</f>
        <v>1624115413</v>
      </c>
      <c r="L70" s="10"/>
      <c r="M70" s="5"/>
      <c r="W70" s="260"/>
      <c r="AB70" s="263"/>
    </row>
    <row r="71" spans="1:28" s="3" customFormat="1" ht="30" customHeight="1" thickBot="1">
      <c r="A71" s="11"/>
      <c r="B71" s="12"/>
      <c r="C71" s="315" t="s">
        <v>19</v>
      </c>
      <c r="D71" s="316"/>
      <c r="E71" s="316"/>
      <c r="F71" s="316"/>
      <c r="G71" s="316"/>
      <c r="H71" s="316"/>
      <c r="I71" s="316"/>
      <c r="J71" s="317"/>
      <c r="K71" s="155">
        <f>+K21+K28+K45+K52+K55+K70</f>
        <v>11997752215</v>
      </c>
      <c r="L71" s="13"/>
      <c r="M71" s="11"/>
      <c r="U71" s="1"/>
      <c r="W71" s="260"/>
    </row>
    <row r="72" spans="1:28" s="3" customFormat="1" ht="17.25" thickBot="1">
      <c r="A72" s="11"/>
      <c r="B72" s="12"/>
      <c r="C72" s="156"/>
      <c r="D72" s="156"/>
      <c r="E72" s="156"/>
      <c r="F72" s="156"/>
      <c r="G72" s="156"/>
      <c r="H72" s="156"/>
      <c r="I72" s="156"/>
      <c r="J72" s="156"/>
      <c r="K72" s="157"/>
      <c r="L72" s="13"/>
      <c r="M72" s="11"/>
      <c r="U72" s="1"/>
      <c r="W72" s="260"/>
    </row>
    <row r="73" spans="1:28" s="3" customFormat="1" ht="30" customHeight="1">
      <c r="A73" s="11"/>
      <c r="B73" s="12"/>
      <c r="C73" s="158"/>
      <c r="D73" s="159"/>
      <c r="E73" s="158"/>
      <c r="F73" s="158"/>
      <c r="G73" s="318"/>
      <c r="H73" s="319"/>
      <c r="I73" s="320"/>
      <c r="J73" s="160"/>
      <c r="K73" s="161"/>
      <c r="L73" s="13"/>
      <c r="M73" s="11"/>
      <c r="U73" s="1"/>
      <c r="W73" s="260"/>
    </row>
    <row r="74" spans="1:28" s="3" customFormat="1" ht="30" customHeight="1">
      <c r="A74" s="11"/>
      <c r="B74" s="12"/>
      <c r="C74" s="158"/>
      <c r="D74" s="159"/>
      <c r="E74" s="158"/>
      <c r="F74" s="158"/>
      <c r="G74" s="162"/>
      <c r="H74" s="163"/>
      <c r="I74" s="164"/>
      <c r="J74" s="165"/>
      <c r="K74" s="166"/>
      <c r="L74" s="13"/>
      <c r="M74" s="11"/>
      <c r="U74" s="1"/>
      <c r="W74" s="260"/>
    </row>
    <row r="75" spans="1:28" s="3" customFormat="1" ht="30" customHeight="1">
      <c r="A75" s="11"/>
      <c r="B75" s="12"/>
      <c r="C75" s="158"/>
      <c r="D75" s="167"/>
      <c r="E75" s="167"/>
      <c r="F75" s="167"/>
      <c r="G75" s="162"/>
      <c r="H75" s="168"/>
      <c r="I75" s="169"/>
      <c r="J75" s="170"/>
      <c r="K75" s="166"/>
      <c r="L75" s="13"/>
      <c r="M75" s="11"/>
      <c r="U75" s="1"/>
      <c r="W75" s="260"/>
    </row>
    <row r="76" spans="1:28" s="3" customFormat="1" ht="30" customHeight="1">
      <c r="A76" s="11"/>
      <c r="B76" s="12"/>
      <c r="C76" s="158"/>
      <c r="D76" s="167"/>
      <c r="E76" s="167"/>
      <c r="F76" s="167"/>
      <c r="G76" s="171" t="s">
        <v>20</v>
      </c>
      <c r="H76" s="168"/>
      <c r="I76" s="169"/>
      <c r="J76" s="170"/>
      <c r="K76" s="172">
        <f>+K71</f>
        <v>11997752215</v>
      </c>
      <c r="L76" s="13"/>
      <c r="M76" s="11"/>
      <c r="U76" s="1"/>
      <c r="W76" s="260"/>
    </row>
    <row r="77" spans="1:28" s="3" customFormat="1" ht="30" customHeight="1">
      <c r="A77" s="11"/>
      <c r="B77" s="12"/>
      <c r="C77" s="158"/>
      <c r="D77" s="159"/>
      <c r="E77" s="158"/>
      <c r="F77" s="158"/>
      <c r="G77" s="321" t="s">
        <v>185</v>
      </c>
      <c r="H77" s="322"/>
      <c r="I77" s="322"/>
      <c r="J77" s="323"/>
      <c r="K77" s="261">
        <v>582902456</v>
      </c>
      <c r="L77" s="13"/>
      <c r="M77" s="11"/>
      <c r="U77" s="1"/>
      <c r="W77" s="260"/>
    </row>
    <row r="78" spans="1:28" s="3" customFormat="1" ht="30" customHeight="1">
      <c r="A78" s="11"/>
      <c r="B78" s="12"/>
      <c r="C78" s="158"/>
      <c r="D78" s="159"/>
      <c r="E78" s="158"/>
      <c r="F78" s="158"/>
      <c r="G78" s="173"/>
      <c r="H78" s="168"/>
      <c r="I78" s="169"/>
      <c r="J78" s="174"/>
      <c r="K78" s="166"/>
      <c r="L78" s="13"/>
      <c r="M78" s="11"/>
      <c r="W78" s="260"/>
    </row>
    <row r="79" spans="1:28" s="3" customFormat="1" ht="30" customHeight="1" thickBot="1">
      <c r="A79" s="11"/>
      <c r="B79" s="12"/>
      <c r="C79" s="158"/>
      <c r="D79" s="159"/>
      <c r="E79" s="158"/>
      <c r="F79" s="175"/>
      <c r="G79" s="173"/>
      <c r="H79" s="168"/>
      <c r="I79" s="169"/>
      <c r="J79" s="174"/>
      <c r="K79" s="172"/>
      <c r="L79" s="13"/>
      <c r="M79" s="11"/>
      <c r="W79" s="260"/>
    </row>
    <row r="80" spans="1:28" s="3" customFormat="1" ht="30" customHeight="1" thickBot="1">
      <c r="A80" s="11"/>
      <c r="B80" s="12"/>
      <c r="C80" s="158"/>
      <c r="D80" s="159"/>
      <c r="E80" s="158"/>
      <c r="F80" s="158"/>
      <c r="G80" s="176" t="s">
        <v>21</v>
      </c>
      <c r="H80" s="177"/>
      <c r="I80" s="178"/>
      <c r="J80" s="179"/>
      <c r="K80" s="155">
        <f>+K76+K77</f>
        <v>12580654671</v>
      </c>
      <c r="L80" s="13"/>
      <c r="M80" s="11"/>
      <c r="P80" s="257"/>
      <c r="AB80" s="264"/>
    </row>
    <row r="81" spans="1:16" s="3" customFormat="1" thickBot="1">
      <c r="A81" s="11"/>
      <c r="B81" s="12"/>
      <c r="C81" s="158"/>
      <c r="D81" s="159"/>
      <c r="E81" s="159"/>
      <c r="F81" s="159"/>
      <c r="G81" s="158"/>
      <c r="H81" s="158"/>
      <c r="I81" s="180"/>
      <c r="J81" s="181"/>
      <c r="K81" s="182"/>
      <c r="L81" s="13"/>
      <c r="M81" s="11"/>
    </row>
    <row r="82" spans="1:16" s="3" customFormat="1" ht="15.75">
      <c r="A82" s="11"/>
      <c r="B82" s="12"/>
      <c r="C82" s="183"/>
      <c r="D82" s="304"/>
      <c r="E82" s="304"/>
      <c r="F82" s="304"/>
      <c r="G82" s="304"/>
      <c r="H82" s="304"/>
      <c r="I82" s="304"/>
      <c r="J82" s="304"/>
      <c r="K82" s="305"/>
      <c r="L82" s="14"/>
      <c r="M82" s="11"/>
    </row>
    <row r="83" spans="1:16" s="3" customFormat="1" ht="46.5" customHeight="1">
      <c r="A83" s="11"/>
      <c r="B83" s="12"/>
      <c r="C83" s="328" t="s">
        <v>22</v>
      </c>
      <c r="D83" s="329"/>
      <c r="E83" s="329"/>
      <c r="F83" s="329"/>
      <c r="G83" s="329"/>
      <c r="H83" s="330" t="s">
        <v>23</v>
      </c>
      <c r="I83" s="330"/>
      <c r="J83" s="330"/>
      <c r="K83" s="184" t="s">
        <v>24</v>
      </c>
      <c r="L83" s="15"/>
      <c r="M83" s="11"/>
      <c r="P83" s="258"/>
    </row>
    <row r="84" spans="1:16" s="3" customFormat="1" ht="49.5" customHeight="1">
      <c r="A84" s="11"/>
      <c r="B84" s="12"/>
      <c r="C84" s="328" t="s">
        <v>25</v>
      </c>
      <c r="D84" s="329"/>
      <c r="E84" s="329"/>
      <c r="F84" s="329"/>
      <c r="G84" s="329"/>
      <c r="H84" s="325" t="s">
        <v>26</v>
      </c>
      <c r="I84" s="325"/>
      <c r="J84" s="185" t="s">
        <v>27</v>
      </c>
      <c r="K84" s="256">
        <v>0.2303</v>
      </c>
      <c r="L84" s="15"/>
      <c r="M84" s="11"/>
    </row>
    <row r="85" spans="1:16" s="3" customFormat="1" ht="30" customHeight="1">
      <c r="A85" s="11"/>
      <c r="B85" s="12"/>
      <c r="C85" s="328" t="s">
        <v>28</v>
      </c>
      <c r="D85" s="329"/>
      <c r="E85" s="329"/>
      <c r="F85" s="329"/>
      <c r="G85" s="329"/>
      <c r="H85" s="331" t="s">
        <v>29</v>
      </c>
      <c r="I85" s="332"/>
      <c r="J85" s="185" t="s">
        <v>30</v>
      </c>
      <c r="K85" s="256">
        <v>0.03</v>
      </c>
      <c r="L85" s="15"/>
      <c r="M85" s="11"/>
    </row>
    <row r="86" spans="1:16" s="4" customFormat="1" ht="32.25" customHeight="1">
      <c r="A86" s="11"/>
      <c r="B86" s="12"/>
      <c r="C86" s="196"/>
      <c r="E86" s="197"/>
      <c r="F86" s="197"/>
      <c r="G86" s="198"/>
      <c r="H86" s="324" t="s">
        <v>31</v>
      </c>
      <c r="I86" s="325"/>
      <c r="J86" s="185" t="s">
        <v>32</v>
      </c>
      <c r="K86" s="256">
        <v>0.05</v>
      </c>
      <c r="L86" s="13"/>
      <c r="M86" s="11"/>
    </row>
    <row r="87" spans="1:16" ht="26.25" customHeight="1">
      <c r="A87" s="5"/>
      <c r="B87" s="9"/>
      <c r="C87" s="199"/>
      <c r="D87" s="200"/>
      <c r="E87" s="200"/>
      <c r="F87" s="200"/>
      <c r="G87" s="201"/>
      <c r="H87" s="325" t="s">
        <v>33</v>
      </c>
      <c r="I87" s="325"/>
      <c r="J87" s="185" t="s">
        <v>34</v>
      </c>
      <c r="K87" s="256">
        <f>+K84+K85+K86</f>
        <v>0.31029999999999996</v>
      </c>
      <c r="L87" s="10"/>
      <c r="M87" s="5"/>
    </row>
    <row r="88" spans="1:16" ht="17.25" thickBot="1">
      <c r="A88" s="5"/>
      <c r="B88" s="9"/>
      <c r="C88" s="206"/>
      <c r="D88" s="204"/>
      <c r="E88" s="204"/>
      <c r="F88" s="204"/>
      <c r="G88" s="205"/>
      <c r="H88" s="326"/>
      <c r="I88" s="326"/>
      <c r="J88" s="326"/>
      <c r="K88" s="327"/>
      <c r="L88" s="10"/>
      <c r="M88" s="5"/>
    </row>
    <row r="89" spans="1:16" ht="17.25" thickBot="1">
      <c r="A89" s="5"/>
      <c r="B89" s="211"/>
      <c r="C89" s="212"/>
      <c r="D89" s="212"/>
      <c r="E89" s="213"/>
      <c r="F89" s="212"/>
      <c r="G89" s="214"/>
      <c r="H89" s="212"/>
      <c r="I89" s="212"/>
      <c r="J89" s="212"/>
      <c r="K89" s="212"/>
      <c r="L89" s="215"/>
      <c r="M89" s="5"/>
    </row>
    <row r="90" spans="1:16" ht="17.25" thickTop="1">
      <c r="A90" s="5"/>
      <c r="B90" s="5"/>
      <c r="C90" s="5"/>
      <c r="D90" s="5"/>
      <c r="E90" s="6"/>
      <c r="F90" s="5"/>
      <c r="G90" s="5"/>
      <c r="H90" s="5"/>
      <c r="I90" s="5"/>
      <c r="J90" s="5"/>
      <c r="K90" s="5"/>
      <c r="L90" s="5"/>
      <c r="M90" s="5"/>
    </row>
    <row r="93" spans="1:16">
      <c r="G93" s="20" t="s">
        <v>186</v>
      </c>
    </row>
    <row r="94" spans="1:16">
      <c r="G94" s="20" t="s">
        <v>187</v>
      </c>
    </row>
    <row r="96" spans="1:16">
      <c r="G96" s="287" t="s">
        <v>188</v>
      </c>
    </row>
  </sheetData>
  <mergeCells count="27">
    <mergeCell ref="H86:I86"/>
    <mergeCell ref="H87:I87"/>
    <mergeCell ref="H88:K88"/>
    <mergeCell ref="C83:G83"/>
    <mergeCell ref="H83:J83"/>
    <mergeCell ref="C84:G84"/>
    <mergeCell ref="H84:I84"/>
    <mergeCell ref="C85:G85"/>
    <mergeCell ref="H85:I85"/>
    <mergeCell ref="D82:K82"/>
    <mergeCell ref="C11:C12"/>
    <mergeCell ref="D11:D12"/>
    <mergeCell ref="E11:F11"/>
    <mergeCell ref="G11:G12"/>
    <mergeCell ref="H11:H12"/>
    <mergeCell ref="I11:I12"/>
    <mergeCell ref="J11:J12"/>
    <mergeCell ref="K11:K12"/>
    <mergeCell ref="C71:J71"/>
    <mergeCell ref="G73:I73"/>
    <mergeCell ref="G77:J77"/>
    <mergeCell ref="C10:K10"/>
    <mergeCell ref="C3:F3"/>
    <mergeCell ref="C5:K5"/>
    <mergeCell ref="C6:K6"/>
    <mergeCell ref="C7:K8"/>
    <mergeCell ref="C9:K9"/>
  </mergeCells>
  <pageMargins left="0.11811023622047245" right="0.11811023622047245" top="0.15748031496062992" bottom="0.15748031496062992" header="0.31496062992125984" footer="0.31496062992125984"/>
  <pageSetup scale="5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68"/>
  <sheetViews>
    <sheetView showGridLines="0" view="pageBreakPreview" topLeftCell="C1" zoomScale="86" zoomScaleNormal="100" zoomScaleSheetLayoutView="86" zoomScalePageLayoutView="91" workbookViewId="0">
      <selection activeCell="G25" sqref="G25"/>
    </sheetView>
  </sheetViews>
  <sheetFormatPr baseColWidth="10" defaultColWidth="11.42578125" defaultRowHeight="16.5"/>
  <cols>
    <col min="1" max="2" width="3.42578125" style="1" customWidth="1"/>
    <col min="3" max="3" width="7.85546875" style="1" customWidth="1"/>
    <col min="4" max="4" width="15.42578125" style="1" customWidth="1"/>
    <col min="5" max="5" width="16.140625" style="2" customWidth="1"/>
    <col min="6" max="6" width="17.5703125" style="1" customWidth="1"/>
    <col min="7" max="7" width="73.28515625" style="1" customWidth="1"/>
    <col min="8" max="8" width="8.7109375" style="1" customWidth="1"/>
    <col min="9" max="9" width="23.42578125" style="1" customWidth="1"/>
    <col min="10" max="10" width="23.85546875" style="1" customWidth="1"/>
    <col min="11" max="11" width="30" style="1" customWidth="1"/>
    <col min="12" max="12" width="3.28515625" style="1" customWidth="1"/>
    <col min="13" max="13" width="2.7109375" style="1" customWidth="1"/>
    <col min="14" max="14" width="11.42578125" style="1"/>
    <col min="15" max="15" width="17.85546875" style="1" customWidth="1"/>
    <col min="16" max="16384" width="11.42578125" style="1"/>
  </cols>
  <sheetData>
    <row r="1" spans="1:19" ht="17.25" thickBot="1">
      <c r="A1" s="5"/>
      <c r="B1" s="5"/>
      <c r="C1" s="5"/>
      <c r="D1" s="5"/>
      <c r="E1" s="6"/>
      <c r="F1" s="5"/>
      <c r="G1" s="5"/>
      <c r="H1" s="5"/>
      <c r="I1" s="5"/>
      <c r="J1" s="5"/>
      <c r="K1" s="5"/>
      <c r="L1" s="5"/>
      <c r="M1" s="5"/>
    </row>
    <row r="2" spans="1:19" ht="17.25" thickTop="1">
      <c r="A2" s="5"/>
      <c r="B2" s="7"/>
      <c r="C2" s="209"/>
      <c r="D2" s="209"/>
      <c r="E2" s="210"/>
      <c r="F2" s="209"/>
      <c r="G2" s="209"/>
      <c r="H2" s="209"/>
      <c r="I2" s="209"/>
      <c r="J2" s="209"/>
      <c r="K2" s="209"/>
      <c r="L2" s="8"/>
      <c r="M2" s="5"/>
    </row>
    <row r="3" spans="1:19" ht="26.25" customHeight="1">
      <c r="A3" s="5"/>
      <c r="B3" s="9"/>
      <c r="C3" s="335" t="s">
        <v>0</v>
      </c>
      <c r="D3" s="335"/>
      <c r="E3" s="335"/>
      <c r="F3" s="335"/>
      <c r="G3" s="5"/>
      <c r="H3" s="5"/>
      <c r="I3" s="5"/>
      <c r="J3" s="5"/>
      <c r="K3" s="5"/>
      <c r="L3" s="10"/>
      <c r="M3" s="5"/>
    </row>
    <row r="4" spans="1:19">
      <c r="A4" s="5"/>
      <c r="B4" s="9"/>
      <c r="C4" s="190" t="s">
        <v>1</v>
      </c>
      <c r="D4" s="191" t="s">
        <v>2</v>
      </c>
      <c r="E4" s="190" t="s">
        <v>3</v>
      </c>
      <c r="F4" s="191">
        <v>4</v>
      </c>
      <c r="G4" s="5"/>
      <c r="H4" s="5"/>
      <c r="I4" s="5"/>
      <c r="J4" s="5"/>
      <c r="K4" s="5"/>
      <c r="L4" s="10"/>
      <c r="M4" s="5"/>
    </row>
    <row r="5" spans="1:19">
      <c r="A5" s="5"/>
      <c r="B5" s="9"/>
      <c r="C5" s="336" t="s">
        <v>4</v>
      </c>
      <c r="D5" s="336"/>
      <c r="E5" s="336"/>
      <c r="F5" s="336"/>
      <c r="G5" s="336"/>
      <c r="H5" s="336"/>
      <c r="I5" s="336"/>
      <c r="J5" s="336"/>
      <c r="K5" s="336"/>
      <c r="L5" s="10"/>
      <c r="M5" s="5"/>
    </row>
    <row r="6" spans="1:19" ht="17.25" thickBot="1">
      <c r="A6" s="5"/>
      <c r="B6" s="9"/>
      <c r="C6" s="294" t="s">
        <v>35</v>
      </c>
      <c r="D6" s="294"/>
      <c r="E6" s="294"/>
      <c r="F6" s="294"/>
      <c r="G6" s="294"/>
      <c r="H6" s="294"/>
      <c r="I6" s="294"/>
      <c r="J6" s="294"/>
      <c r="K6" s="294"/>
      <c r="L6" s="10"/>
      <c r="M6" s="5"/>
    </row>
    <row r="7" spans="1:19" s="18" customFormat="1" ht="16.5" customHeight="1">
      <c r="A7" s="17"/>
      <c r="B7" s="207"/>
      <c r="C7" s="337" t="s">
        <v>36</v>
      </c>
      <c r="D7" s="338"/>
      <c r="E7" s="338"/>
      <c r="F7" s="338"/>
      <c r="G7" s="338"/>
      <c r="H7" s="338"/>
      <c r="I7" s="338"/>
      <c r="J7" s="338"/>
      <c r="K7" s="339"/>
      <c r="L7" s="19"/>
      <c r="M7" s="17"/>
    </row>
    <row r="8" spans="1:19" ht="33.75" customHeight="1" thickBot="1">
      <c r="A8" s="5"/>
      <c r="B8" s="208"/>
      <c r="C8" s="340"/>
      <c r="D8" s="341"/>
      <c r="E8" s="341"/>
      <c r="F8" s="341"/>
      <c r="G8" s="341"/>
      <c r="H8" s="341"/>
      <c r="I8" s="341"/>
      <c r="J8" s="341"/>
      <c r="K8" s="342"/>
      <c r="L8" s="10"/>
      <c r="M8" s="5"/>
    </row>
    <row r="9" spans="1:19" ht="34.5" customHeight="1">
      <c r="A9" s="5"/>
      <c r="B9" s="208"/>
      <c r="C9" s="343" t="s">
        <v>37</v>
      </c>
      <c r="D9" s="344"/>
      <c r="E9" s="344"/>
      <c r="F9" s="344"/>
      <c r="G9" s="344"/>
      <c r="H9" s="344"/>
      <c r="I9" s="344"/>
      <c r="J9" s="344"/>
      <c r="K9" s="345"/>
      <c r="L9" s="10"/>
      <c r="M9" s="5"/>
    </row>
    <row r="10" spans="1:19" ht="30" customHeight="1" thickBot="1">
      <c r="A10" s="5"/>
      <c r="B10" s="208"/>
      <c r="C10" s="290"/>
      <c r="D10" s="290"/>
      <c r="E10" s="290"/>
      <c r="F10" s="290"/>
      <c r="G10" s="290"/>
      <c r="H10" s="290"/>
      <c r="I10" s="290"/>
      <c r="J10" s="290"/>
      <c r="K10" s="291"/>
      <c r="L10" s="10"/>
      <c r="M10" s="5"/>
    </row>
    <row r="11" spans="1:19" ht="30" customHeight="1">
      <c r="A11" s="5"/>
      <c r="B11" s="9"/>
      <c r="C11" s="306" t="s">
        <v>8</v>
      </c>
      <c r="D11" s="308" t="s">
        <v>9</v>
      </c>
      <c r="E11" s="310" t="s">
        <v>10</v>
      </c>
      <c r="F11" s="310"/>
      <c r="G11" s="306" t="s">
        <v>11</v>
      </c>
      <c r="H11" s="308" t="s">
        <v>12</v>
      </c>
      <c r="I11" s="308" t="s">
        <v>13</v>
      </c>
      <c r="J11" s="311" t="s">
        <v>14</v>
      </c>
      <c r="K11" s="313" t="s">
        <v>15</v>
      </c>
      <c r="L11" s="10"/>
      <c r="M11" s="5"/>
    </row>
    <row r="12" spans="1:19" ht="30" customHeight="1" thickBot="1">
      <c r="A12" s="5"/>
      <c r="B12" s="9"/>
      <c r="C12" s="346"/>
      <c r="D12" s="309"/>
      <c r="E12" s="133" t="s">
        <v>16</v>
      </c>
      <c r="F12" s="133" t="s">
        <v>17</v>
      </c>
      <c r="G12" s="307"/>
      <c r="H12" s="309"/>
      <c r="I12" s="309"/>
      <c r="J12" s="312"/>
      <c r="K12" s="314"/>
      <c r="L12" s="10"/>
      <c r="M12" s="5"/>
      <c r="S12" s="1" t="s">
        <v>183</v>
      </c>
    </row>
    <row r="13" spans="1:19" ht="30" customHeight="1" thickBot="1">
      <c r="A13" s="5"/>
      <c r="B13" s="9"/>
      <c r="C13" s="218"/>
      <c r="D13" s="134"/>
      <c r="E13" s="134"/>
      <c r="F13" s="134"/>
      <c r="G13" s="217"/>
      <c r="H13" s="134"/>
      <c r="I13" s="134"/>
      <c r="J13" s="134"/>
      <c r="K13" s="135"/>
      <c r="L13" s="10"/>
      <c r="M13" s="5"/>
    </row>
    <row r="14" spans="1:19" ht="30.75" customHeight="1">
      <c r="A14" s="5"/>
      <c r="B14" s="9"/>
      <c r="C14" s="136"/>
      <c r="D14" s="228"/>
      <c r="E14" s="137"/>
      <c r="F14" s="137"/>
      <c r="G14" s="229"/>
      <c r="H14" s="230"/>
      <c r="I14" s="231"/>
      <c r="J14" s="232"/>
      <c r="K14" s="221"/>
      <c r="L14" s="10"/>
      <c r="M14" s="5"/>
      <c r="O14" s="232"/>
    </row>
    <row r="15" spans="1:19" ht="35.25" customHeight="1">
      <c r="A15" s="5"/>
      <c r="B15" s="9"/>
      <c r="C15" s="136"/>
      <c r="D15" s="228"/>
      <c r="E15" s="137"/>
      <c r="F15" s="137"/>
      <c r="G15" s="229"/>
      <c r="H15" s="230"/>
      <c r="I15" s="231"/>
      <c r="J15" s="232"/>
      <c r="K15" s="221"/>
      <c r="L15" s="10"/>
      <c r="M15" s="5"/>
      <c r="O15" s="232"/>
    </row>
    <row r="16" spans="1:19" ht="30" customHeight="1" thickBot="1">
      <c r="A16" s="5"/>
      <c r="B16" s="9"/>
      <c r="C16" s="139" t="s">
        <v>18</v>
      </c>
      <c r="D16" s="140"/>
      <c r="E16" s="140"/>
      <c r="F16" s="140"/>
      <c r="G16" s="141"/>
      <c r="H16" s="140"/>
      <c r="I16" s="138"/>
      <c r="J16" s="142"/>
      <c r="K16" s="220"/>
      <c r="L16" s="10"/>
      <c r="M16" s="5"/>
      <c r="O16" s="142"/>
    </row>
    <row r="17" spans="1:15" ht="30" customHeight="1" thickBot="1">
      <c r="A17" s="5"/>
      <c r="B17" s="9"/>
      <c r="C17" s="218"/>
      <c r="D17" s="134"/>
      <c r="E17" s="134"/>
      <c r="F17" s="134"/>
      <c r="G17" s="217"/>
      <c r="H17" s="134"/>
      <c r="I17" s="134"/>
      <c r="J17" s="134"/>
      <c r="K17" s="135"/>
      <c r="L17" s="10"/>
      <c r="M17" s="5"/>
      <c r="O17" s="134"/>
    </row>
    <row r="18" spans="1:15" ht="28.5" customHeight="1">
      <c r="A18" s="5"/>
      <c r="B18" s="9"/>
      <c r="C18" s="136"/>
      <c r="D18" s="233"/>
      <c r="E18" s="137"/>
      <c r="F18" s="137"/>
      <c r="G18" s="234"/>
      <c r="H18" s="235"/>
      <c r="I18" s="236"/>
      <c r="J18" s="237"/>
      <c r="K18" s="221"/>
      <c r="L18" s="10"/>
      <c r="M18" s="5"/>
      <c r="O18" s="237"/>
    </row>
    <row r="19" spans="1:15" ht="30" customHeight="1">
      <c r="A19" s="5"/>
      <c r="B19" s="9"/>
      <c r="C19" s="136"/>
      <c r="D19" s="233"/>
      <c r="E19" s="219"/>
      <c r="F19" s="219"/>
      <c r="G19" s="234"/>
      <c r="H19" s="235"/>
      <c r="I19" s="236"/>
      <c r="J19" s="237"/>
      <c r="K19" s="221"/>
      <c r="L19" s="10"/>
      <c r="M19" s="5"/>
      <c r="O19" s="237"/>
    </row>
    <row r="20" spans="1:15" ht="30" customHeight="1" thickBot="1">
      <c r="A20" s="5"/>
      <c r="B20" s="9"/>
      <c r="C20" s="139" t="s">
        <v>18</v>
      </c>
      <c r="D20" s="144"/>
      <c r="E20" s="145"/>
      <c r="F20" s="144"/>
      <c r="G20" s="144"/>
      <c r="H20" s="144"/>
      <c r="I20" s="138"/>
      <c r="J20" s="144"/>
      <c r="K20" s="220"/>
      <c r="L20" s="10"/>
      <c r="M20" s="5"/>
      <c r="O20" s="144"/>
    </row>
    <row r="21" spans="1:15" ht="30" customHeight="1" thickBot="1">
      <c r="A21" s="5"/>
      <c r="B21" s="9"/>
      <c r="C21" s="218"/>
      <c r="D21" s="134"/>
      <c r="E21" s="134"/>
      <c r="F21" s="134"/>
      <c r="G21" s="134"/>
      <c r="H21" s="134"/>
      <c r="I21" s="134"/>
      <c r="J21" s="134"/>
      <c r="K21" s="135"/>
      <c r="L21" s="10"/>
      <c r="M21" s="5"/>
      <c r="O21" s="134"/>
    </row>
    <row r="22" spans="1:15" ht="39.75" customHeight="1">
      <c r="A22" s="5"/>
      <c r="B22" s="9"/>
      <c r="C22" s="136"/>
      <c r="D22" s="238"/>
      <c r="E22" s="146"/>
      <c r="F22" s="146"/>
      <c r="G22" s="239"/>
      <c r="H22" s="240"/>
      <c r="I22" s="241"/>
      <c r="J22" s="242"/>
      <c r="K22" s="221"/>
      <c r="L22" s="10"/>
      <c r="M22" s="5"/>
      <c r="O22" s="242"/>
    </row>
    <row r="23" spans="1:15" s="5" customFormat="1" ht="39.75" customHeight="1">
      <c r="B23" s="9"/>
      <c r="C23" s="225"/>
      <c r="D23" s="238"/>
      <c r="E23" s="143"/>
      <c r="F23" s="143"/>
      <c r="G23" s="245"/>
      <c r="H23" s="246"/>
      <c r="I23" s="247"/>
      <c r="J23" s="248"/>
      <c r="K23" s="221"/>
      <c r="L23" s="10"/>
      <c r="O23" s="248"/>
    </row>
    <row r="24" spans="1:15" s="5" customFormat="1" ht="39.75" customHeight="1">
      <c r="B24" s="9"/>
      <c r="C24" s="225"/>
      <c r="D24" s="251"/>
      <c r="E24" s="224"/>
      <c r="F24" s="224"/>
      <c r="G24" s="254"/>
      <c r="H24" s="251"/>
      <c r="I24" s="252"/>
      <c r="J24" s="253"/>
      <c r="K24" s="221"/>
      <c r="L24" s="10"/>
      <c r="O24" s="253"/>
    </row>
    <row r="25" spans="1:15" s="5" customFormat="1" ht="39.75" customHeight="1">
      <c r="B25" s="9"/>
      <c r="C25" s="136"/>
      <c r="D25" s="251"/>
      <c r="E25" s="224"/>
      <c r="F25" s="224"/>
      <c r="G25" s="254"/>
      <c r="H25" s="251"/>
      <c r="I25" s="252"/>
      <c r="J25" s="253"/>
      <c r="K25" s="221"/>
      <c r="L25" s="10"/>
      <c r="O25" s="253"/>
    </row>
    <row r="26" spans="1:15" ht="30" customHeight="1" thickBot="1">
      <c r="A26" s="5"/>
      <c r="B26" s="9"/>
      <c r="C26" s="148" t="s">
        <v>18</v>
      </c>
      <c r="D26" s="149"/>
      <c r="E26" s="149"/>
      <c r="F26" s="149"/>
      <c r="G26" s="150"/>
      <c r="H26" s="149"/>
      <c r="I26" s="138"/>
      <c r="J26" s="151"/>
      <c r="K26" s="220"/>
      <c r="L26" s="10"/>
      <c r="M26" s="5"/>
      <c r="O26" s="151"/>
    </row>
    <row r="27" spans="1:15" ht="30" customHeight="1" thickBot="1">
      <c r="A27" s="5"/>
      <c r="B27" s="9"/>
      <c r="C27" s="218"/>
      <c r="D27" s="134"/>
      <c r="E27" s="134"/>
      <c r="F27" s="134"/>
      <c r="G27" s="217"/>
      <c r="H27" s="134"/>
      <c r="I27" s="134"/>
      <c r="J27" s="134"/>
      <c r="K27" s="135"/>
      <c r="L27" s="10"/>
      <c r="M27" s="5"/>
      <c r="O27" s="134"/>
    </row>
    <row r="28" spans="1:15" ht="30" customHeight="1">
      <c r="A28" s="5"/>
      <c r="B28" s="9"/>
      <c r="C28" s="136"/>
      <c r="D28" s="255"/>
      <c r="E28" s="146"/>
      <c r="F28" s="146"/>
      <c r="G28" s="254"/>
      <c r="H28" s="251"/>
      <c r="I28" s="252"/>
      <c r="J28" s="253"/>
      <c r="K28" s="221"/>
      <c r="L28" s="10"/>
      <c r="M28" s="5"/>
      <c r="O28" s="253"/>
    </row>
    <row r="29" spans="1:15" ht="30" customHeight="1">
      <c r="A29" s="5"/>
      <c r="B29" s="9"/>
      <c r="C29" s="136"/>
      <c r="D29" s="255"/>
      <c r="E29" s="226"/>
      <c r="F29" s="226"/>
      <c r="G29" s="254"/>
      <c r="H29" s="251"/>
      <c r="I29" s="252"/>
      <c r="J29" s="253"/>
      <c r="K29" s="221"/>
      <c r="L29" s="10"/>
      <c r="M29" s="5"/>
      <c r="O29" s="253"/>
    </row>
    <row r="30" spans="1:15" ht="30" customHeight="1">
      <c r="A30" s="5"/>
      <c r="B30" s="9"/>
      <c r="C30" s="136"/>
      <c r="D30" s="255"/>
      <c r="E30" s="226"/>
      <c r="F30" s="226"/>
      <c r="G30" s="254"/>
      <c r="H30" s="251"/>
      <c r="I30" s="252"/>
      <c r="J30" s="253"/>
      <c r="K30" s="221"/>
      <c r="L30" s="10"/>
      <c r="M30" s="5"/>
      <c r="O30" s="253"/>
    </row>
    <row r="31" spans="1:15" ht="30" customHeight="1">
      <c r="A31" s="5"/>
      <c r="B31" s="9"/>
      <c r="C31" s="136"/>
      <c r="D31" s="255"/>
      <c r="E31" s="226"/>
      <c r="F31" s="226"/>
      <c r="G31" s="254"/>
      <c r="H31" s="251"/>
      <c r="I31" s="252"/>
      <c r="J31" s="253"/>
      <c r="K31" s="221"/>
      <c r="L31" s="10"/>
      <c r="M31" s="5"/>
      <c r="O31" s="253"/>
    </row>
    <row r="32" spans="1:15" ht="30" customHeight="1">
      <c r="A32" s="5"/>
      <c r="B32" s="9"/>
      <c r="C32" s="136"/>
      <c r="D32" s="255"/>
      <c r="E32" s="226"/>
      <c r="F32" s="226"/>
      <c r="G32" s="254"/>
      <c r="H32" s="251"/>
      <c r="I32" s="252"/>
      <c r="J32" s="253"/>
      <c r="K32" s="221"/>
      <c r="L32" s="10"/>
      <c r="M32" s="5"/>
      <c r="O32" s="253"/>
    </row>
    <row r="33" spans="1:15" ht="30" customHeight="1" thickBot="1">
      <c r="A33" s="5"/>
      <c r="B33" s="9"/>
      <c r="C33" s="148" t="s">
        <v>18</v>
      </c>
      <c r="D33" s="149"/>
      <c r="E33" s="149"/>
      <c r="F33" s="149"/>
      <c r="G33" s="150"/>
      <c r="H33" s="149"/>
      <c r="I33" s="138"/>
      <c r="J33" s="151"/>
      <c r="K33" s="220"/>
      <c r="L33" s="10"/>
      <c r="M33" s="5"/>
      <c r="O33" s="151"/>
    </row>
    <row r="34" spans="1:15" ht="30" customHeight="1" thickBot="1">
      <c r="A34" s="5"/>
      <c r="B34" s="9"/>
      <c r="C34" s="227"/>
      <c r="D34" s="134"/>
      <c r="E34" s="134"/>
      <c r="F34" s="134"/>
      <c r="G34" s="134"/>
      <c r="H34" s="134"/>
      <c r="I34" s="134"/>
      <c r="J34" s="134"/>
      <c r="K34" s="135"/>
      <c r="L34" s="10"/>
      <c r="M34" s="5"/>
      <c r="O34" s="134"/>
    </row>
    <row r="35" spans="1:15" ht="45.75" customHeight="1">
      <c r="A35" s="5"/>
      <c r="B35" s="9"/>
      <c r="C35" s="136"/>
      <c r="D35" s="251"/>
      <c r="E35" s="146"/>
      <c r="F35" s="146"/>
      <c r="G35" s="254"/>
      <c r="H35" s="251"/>
      <c r="I35" s="252"/>
      <c r="J35" s="253"/>
      <c r="K35" s="221"/>
      <c r="L35" s="10"/>
      <c r="M35" s="5"/>
      <c r="O35" s="253"/>
    </row>
    <row r="36" spans="1:15" ht="30" customHeight="1" thickBot="1">
      <c r="A36" s="5"/>
      <c r="B36" s="9"/>
      <c r="C36" s="139" t="s">
        <v>18</v>
      </c>
      <c r="D36" s="152"/>
      <c r="E36" s="152"/>
      <c r="F36" s="152"/>
      <c r="G36" s="154"/>
      <c r="H36" s="153"/>
      <c r="I36" s="138"/>
      <c r="J36" s="142"/>
      <c r="K36" s="220"/>
      <c r="L36" s="10"/>
      <c r="M36" s="5"/>
      <c r="O36" s="142"/>
    </row>
    <row r="37" spans="1:15" ht="30" customHeight="1" thickBot="1">
      <c r="A37" s="5"/>
      <c r="B37" s="9"/>
      <c r="C37" s="218"/>
      <c r="D37" s="134"/>
      <c r="E37" s="134"/>
      <c r="F37" s="134"/>
      <c r="G37" s="134"/>
      <c r="H37" s="134"/>
      <c r="I37" s="134"/>
      <c r="J37" s="134"/>
      <c r="K37" s="135"/>
      <c r="L37" s="10"/>
      <c r="M37" s="5"/>
      <c r="O37" s="134"/>
    </row>
    <row r="38" spans="1:15" ht="30" customHeight="1">
      <c r="A38" s="5"/>
      <c r="B38" s="9"/>
      <c r="C38" s="136"/>
      <c r="D38" s="251"/>
      <c r="E38" s="146"/>
      <c r="F38" s="146"/>
      <c r="G38" s="254"/>
      <c r="H38" s="251"/>
      <c r="I38" s="252"/>
      <c r="J38" s="242"/>
      <c r="K38" s="221"/>
      <c r="L38" s="10"/>
      <c r="M38" s="5"/>
      <c r="O38" s="242"/>
    </row>
    <row r="39" spans="1:15" ht="30" customHeight="1">
      <c r="A39" s="5"/>
      <c r="B39" s="9"/>
      <c r="C39" s="136"/>
      <c r="D39" s="251"/>
      <c r="E39" s="147"/>
      <c r="F39" s="147"/>
      <c r="G39" s="254"/>
      <c r="H39" s="255"/>
      <c r="I39" s="252"/>
      <c r="J39" s="242"/>
      <c r="K39" s="221"/>
      <c r="L39" s="10"/>
      <c r="M39" s="5"/>
      <c r="O39" s="242"/>
    </row>
    <row r="40" spans="1:15" ht="30" customHeight="1">
      <c r="A40" s="5"/>
      <c r="B40" s="9"/>
      <c r="C40" s="136"/>
      <c r="D40" s="251"/>
      <c r="E40" s="223"/>
      <c r="F40" s="223"/>
      <c r="G40" s="254"/>
      <c r="H40" s="251"/>
      <c r="I40" s="252"/>
      <c r="J40" s="242"/>
      <c r="K40" s="221"/>
      <c r="L40" s="10"/>
      <c r="M40" s="5"/>
      <c r="O40" s="242"/>
    </row>
    <row r="41" spans="1:15" ht="30" customHeight="1">
      <c r="A41" s="5"/>
      <c r="B41" s="9"/>
      <c r="C41" s="136"/>
      <c r="D41" s="251"/>
      <c r="E41" s="224"/>
      <c r="F41" s="224"/>
      <c r="G41" s="254"/>
      <c r="H41" s="251"/>
      <c r="I41" s="252"/>
      <c r="J41" s="253"/>
      <c r="K41" s="221"/>
      <c r="L41" s="10"/>
      <c r="M41" s="5"/>
      <c r="O41" s="253"/>
    </row>
    <row r="42" spans="1:15" ht="30" customHeight="1">
      <c r="A42" s="5"/>
      <c r="B42" s="9"/>
      <c r="C42" s="136"/>
      <c r="D42" s="251"/>
      <c r="E42" s="224"/>
      <c r="F42" s="224"/>
      <c r="G42" s="254"/>
      <c r="H42" s="251"/>
      <c r="I42" s="252"/>
      <c r="J42" s="253"/>
      <c r="K42" s="221"/>
      <c r="L42" s="10"/>
      <c r="M42" s="5"/>
      <c r="O42" s="253"/>
    </row>
    <row r="43" spans="1:15" ht="30" customHeight="1">
      <c r="A43" s="5"/>
      <c r="B43" s="9"/>
      <c r="C43" s="136"/>
      <c r="D43" s="251"/>
      <c r="E43" s="224"/>
      <c r="F43" s="224"/>
      <c r="G43" s="254"/>
      <c r="H43" s="251"/>
      <c r="I43" s="252"/>
      <c r="J43" s="253"/>
      <c r="K43" s="221"/>
      <c r="L43" s="10"/>
      <c r="M43" s="5"/>
      <c r="O43" s="253"/>
    </row>
    <row r="44" spans="1:15" ht="30" customHeight="1" thickBot="1">
      <c r="A44" s="5"/>
      <c r="B44" s="9"/>
      <c r="C44" s="139" t="s">
        <v>18</v>
      </c>
      <c r="D44" s="149"/>
      <c r="E44" s="149"/>
      <c r="F44" s="149"/>
      <c r="G44" s="150"/>
      <c r="H44" s="149"/>
      <c r="I44" s="138"/>
      <c r="J44" s="151"/>
      <c r="K44" s="220"/>
      <c r="L44" s="10"/>
      <c r="M44" s="5"/>
    </row>
    <row r="45" spans="1:15" s="3" customFormat="1" ht="30" customHeight="1" thickBot="1">
      <c r="A45" s="11"/>
      <c r="B45" s="12"/>
      <c r="C45" s="315" t="s">
        <v>19</v>
      </c>
      <c r="D45" s="316"/>
      <c r="E45" s="316"/>
      <c r="F45" s="316"/>
      <c r="G45" s="316"/>
      <c r="H45" s="316"/>
      <c r="I45" s="316"/>
      <c r="J45" s="317"/>
      <c r="K45" s="155">
        <f>+K44+K36+K33+K26+K20+K16</f>
        <v>0</v>
      </c>
      <c r="L45" s="13"/>
      <c r="M45" s="11"/>
    </row>
    <row r="46" spans="1:15" s="3" customFormat="1" thickBot="1">
      <c r="A46" s="11"/>
      <c r="B46" s="12"/>
      <c r="C46" s="156"/>
      <c r="D46" s="156"/>
      <c r="E46" s="156"/>
      <c r="F46" s="156"/>
      <c r="G46" s="156"/>
      <c r="H46" s="156"/>
      <c r="I46" s="156"/>
      <c r="J46" s="156"/>
      <c r="K46" s="157"/>
      <c r="L46" s="13"/>
      <c r="M46" s="11"/>
    </row>
    <row r="47" spans="1:15" s="3" customFormat="1" ht="30" customHeight="1">
      <c r="A47" s="11"/>
      <c r="B47" s="12"/>
      <c r="C47" s="158"/>
      <c r="D47" s="159"/>
      <c r="E47" s="158"/>
      <c r="F47" s="158"/>
      <c r="G47" s="318"/>
      <c r="H47" s="319"/>
      <c r="I47" s="320"/>
      <c r="J47" s="160"/>
      <c r="K47" s="161"/>
      <c r="L47" s="13"/>
      <c r="M47" s="11"/>
    </row>
    <row r="48" spans="1:15" s="3" customFormat="1" ht="30" customHeight="1">
      <c r="A48" s="11"/>
      <c r="B48" s="12"/>
      <c r="C48" s="158"/>
      <c r="D48" s="159"/>
      <c r="E48" s="158"/>
      <c r="F48" s="158"/>
      <c r="G48" s="162"/>
      <c r="H48" s="163"/>
      <c r="I48" s="164"/>
      <c r="J48" s="165"/>
      <c r="K48" s="166"/>
      <c r="L48" s="13"/>
      <c r="M48" s="11"/>
    </row>
    <row r="49" spans="1:13" s="3" customFormat="1" ht="30" customHeight="1">
      <c r="A49" s="11"/>
      <c r="B49" s="12"/>
      <c r="C49" s="158"/>
      <c r="D49" s="167"/>
      <c r="E49" s="167"/>
      <c r="F49" s="167"/>
      <c r="G49" s="162"/>
      <c r="H49" s="168"/>
      <c r="I49" s="169"/>
      <c r="J49" s="170"/>
      <c r="K49" s="166"/>
      <c r="L49" s="13"/>
      <c r="M49" s="11"/>
    </row>
    <row r="50" spans="1:13" s="3" customFormat="1" ht="30" customHeight="1">
      <c r="A50" s="11"/>
      <c r="B50" s="12"/>
      <c r="C50" s="158"/>
      <c r="D50" s="167"/>
      <c r="E50" s="167"/>
      <c r="F50" s="167"/>
      <c r="G50" s="171" t="s">
        <v>20</v>
      </c>
      <c r="H50" s="168"/>
      <c r="I50" s="169"/>
      <c r="J50" s="170"/>
      <c r="K50" s="172"/>
      <c r="L50" s="13"/>
      <c r="M50" s="11"/>
    </row>
    <row r="51" spans="1:13" s="3" customFormat="1" ht="30" customHeight="1">
      <c r="A51" s="11"/>
      <c r="B51" s="12"/>
      <c r="C51" s="158"/>
      <c r="D51" s="159"/>
      <c r="E51" s="158"/>
      <c r="F51" s="158"/>
      <c r="G51" s="173"/>
      <c r="H51" s="168"/>
      <c r="I51" s="169"/>
      <c r="J51" s="174"/>
      <c r="K51" s="166"/>
      <c r="L51" s="13"/>
      <c r="M51" s="11"/>
    </row>
    <row r="52" spans="1:13" s="3" customFormat="1" ht="30" customHeight="1">
      <c r="A52" s="11"/>
      <c r="B52" s="12"/>
      <c r="C52" s="158"/>
      <c r="D52" s="159"/>
      <c r="E52" s="158"/>
      <c r="F52" s="158"/>
      <c r="G52" s="173"/>
      <c r="H52" s="168"/>
      <c r="I52" s="169"/>
      <c r="J52" s="174"/>
      <c r="K52" s="166"/>
      <c r="L52" s="13"/>
      <c r="M52" s="11"/>
    </row>
    <row r="53" spans="1:13" s="3" customFormat="1" ht="30" customHeight="1" thickBot="1">
      <c r="A53" s="11"/>
      <c r="B53" s="12"/>
      <c r="C53" s="158"/>
      <c r="D53" s="159"/>
      <c r="E53" s="158"/>
      <c r="F53" s="158"/>
      <c r="G53" s="187"/>
      <c r="H53" s="168"/>
      <c r="I53" s="169"/>
      <c r="J53" s="174"/>
      <c r="K53" s="172"/>
      <c r="L53" s="13"/>
      <c r="M53" s="11"/>
    </row>
    <row r="54" spans="1:13" s="3" customFormat="1" ht="30" customHeight="1" thickBot="1">
      <c r="A54" s="11"/>
      <c r="B54" s="12"/>
      <c r="C54" s="158"/>
      <c r="D54" s="159"/>
      <c r="E54" s="158"/>
      <c r="F54" s="158"/>
      <c r="G54" s="176" t="s">
        <v>21</v>
      </c>
      <c r="H54" s="177"/>
      <c r="I54" s="178"/>
      <c r="J54" s="179"/>
      <c r="K54" s="155"/>
      <c r="L54" s="13"/>
      <c r="M54" s="11"/>
    </row>
    <row r="55" spans="1:13" s="3" customFormat="1" thickBot="1">
      <c r="A55" s="11"/>
      <c r="B55" s="12"/>
      <c r="C55" s="158"/>
      <c r="D55" s="159"/>
      <c r="E55" s="159"/>
      <c r="F55" s="159"/>
      <c r="G55" s="158"/>
      <c r="H55" s="158"/>
      <c r="I55" s="180"/>
      <c r="J55" s="181"/>
      <c r="K55" s="182"/>
      <c r="L55" s="13"/>
      <c r="M55" s="11"/>
    </row>
    <row r="56" spans="1:13" s="3" customFormat="1" ht="15.75">
      <c r="A56" s="11"/>
      <c r="B56" s="12"/>
      <c r="C56" s="183"/>
      <c r="D56" s="304"/>
      <c r="E56" s="304"/>
      <c r="F56" s="304"/>
      <c r="G56" s="304"/>
      <c r="H56" s="304"/>
      <c r="I56" s="304"/>
      <c r="J56" s="304"/>
      <c r="K56" s="305"/>
      <c r="L56" s="14"/>
      <c r="M56" s="11"/>
    </row>
    <row r="57" spans="1:13" s="3" customFormat="1" ht="46.5" customHeight="1">
      <c r="A57" s="11"/>
      <c r="B57" s="12"/>
      <c r="C57" s="328" t="s">
        <v>22</v>
      </c>
      <c r="D57" s="329"/>
      <c r="E57" s="329"/>
      <c r="F57" s="329"/>
      <c r="G57" s="329"/>
      <c r="H57" s="330" t="s">
        <v>11</v>
      </c>
      <c r="I57" s="330"/>
      <c r="J57" s="330"/>
      <c r="K57" s="184" t="s">
        <v>24</v>
      </c>
      <c r="L57" s="15"/>
      <c r="M57" s="11"/>
    </row>
    <row r="58" spans="1:13" s="3" customFormat="1" ht="32.25" customHeight="1">
      <c r="A58" s="11"/>
      <c r="B58" s="12"/>
      <c r="C58" s="328" t="s">
        <v>38</v>
      </c>
      <c r="D58" s="329"/>
      <c r="E58" s="329"/>
      <c r="F58" s="329"/>
      <c r="G58" s="329"/>
      <c r="H58" s="325" t="s">
        <v>26</v>
      </c>
      <c r="I58" s="325"/>
      <c r="J58" s="185" t="s">
        <v>27</v>
      </c>
      <c r="K58" s="186" t="s">
        <v>39</v>
      </c>
      <c r="L58" s="202"/>
      <c r="M58" s="11"/>
    </row>
    <row r="59" spans="1:13" s="3" customFormat="1" ht="30" customHeight="1">
      <c r="A59" s="11"/>
      <c r="B59" s="12"/>
      <c r="C59" s="328" t="s">
        <v>28</v>
      </c>
      <c r="D59" s="329"/>
      <c r="E59" s="329"/>
      <c r="F59" s="329"/>
      <c r="G59" s="329"/>
      <c r="H59" s="331" t="s">
        <v>29</v>
      </c>
      <c r="I59" s="332"/>
      <c r="J59" s="185" t="s">
        <v>30</v>
      </c>
      <c r="K59" s="186" t="s">
        <v>39</v>
      </c>
      <c r="L59" s="15"/>
      <c r="M59" s="11"/>
    </row>
    <row r="60" spans="1:13" s="4" customFormat="1" ht="58.5" customHeight="1">
      <c r="A60" s="11"/>
      <c r="B60" s="12"/>
      <c r="C60" s="196"/>
      <c r="D60" s="197"/>
      <c r="E60" s="197"/>
      <c r="F60" s="197"/>
      <c r="G60" s="198"/>
      <c r="H60" s="324" t="s">
        <v>31</v>
      </c>
      <c r="I60" s="325"/>
      <c r="J60" s="185" t="s">
        <v>32</v>
      </c>
      <c r="K60" s="186" t="s">
        <v>39</v>
      </c>
      <c r="L60" s="13"/>
      <c r="M60" s="11"/>
    </row>
    <row r="61" spans="1:13" ht="57.75" customHeight="1">
      <c r="A61" s="5"/>
      <c r="B61" s="9"/>
      <c r="C61" s="199"/>
      <c r="D61" s="200"/>
      <c r="E61" s="200"/>
      <c r="F61" s="200"/>
      <c r="G61" s="201"/>
      <c r="H61" s="325" t="s">
        <v>33</v>
      </c>
      <c r="I61" s="325"/>
      <c r="J61" s="185" t="s">
        <v>34</v>
      </c>
      <c r="K61" s="186" t="s">
        <v>39</v>
      </c>
      <c r="L61" s="10"/>
      <c r="M61" s="5"/>
    </row>
    <row r="62" spans="1:13" ht="17.25" thickBot="1">
      <c r="A62" s="5"/>
      <c r="B62" s="9"/>
      <c r="C62" s="199"/>
      <c r="D62" s="204"/>
      <c r="E62" s="204"/>
      <c r="F62" s="200"/>
      <c r="G62" s="205"/>
      <c r="H62" s="333"/>
      <c r="I62" s="333"/>
      <c r="J62" s="333"/>
      <c r="K62" s="334"/>
      <c r="L62" s="10"/>
      <c r="M62" s="5"/>
    </row>
    <row r="63" spans="1:13" ht="47.25" customHeight="1">
      <c r="A63" s="5"/>
      <c r="B63" s="9"/>
      <c r="C63" s="203"/>
      <c r="D63" s="188"/>
      <c r="E63" s="188"/>
      <c r="F63" s="203"/>
      <c r="G63" s="188"/>
      <c r="H63" s="203"/>
      <c r="I63" s="203"/>
      <c r="J63" s="203"/>
      <c r="K63" s="203"/>
      <c r="L63" s="10"/>
      <c r="M63" s="5"/>
    </row>
    <row r="64" spans="1:13" ht="47.25" customHeight="1">
      <c r="A64" s="5"/>
      <c r="B64" s="9"/>
      <c r="C64" s="188"/>
      <c r="D64" s="188"/>
      <c r="E64" s="188"/>
      <c r="F64" s="188"/>
      <c r="G64" s="189" t="s">
        <v>40</v>
      </c>
      <c r="H64" s="188"/>
      <c r="I64" s="188"/>
      <c r="J64" s="188"/>
      <c r="K64" s="188"/>
      <c r="L64" s="10"/>
      <c r="M64" s="5"/>
    </row>
    <row r="65" spans="1:13" ht="17.25" thickBot="1">
      <c r="A65" s="5"/>
      <c r="B65" s="211"/>
      <c r="C65" s="212"/>
      <c r="D65" s="212"/>
      <c r="E65" s="213"/>
      <c r="F65" s="212"/>
      <c r="G65" s="214"/>
      <c r="H65" s="212"/>
      <c r="I65" s="212"/>
      <c r="J65" s="212"/>
      <c r="K65" s="212"/>
      <c r="L65" s="215"/>
      <c r="M65" s="5"/>
    </row>
    <row r="66" spans="1:13" ht="17.25" thickTop="1">
      <c r="A66" s="5"/>
      <c r="B66" s="5"/>
      <c r="C66" s="5"/>
      <c r="D66" s="5"/>
      <c r="E66" s="6"/>
      <c r="F66" s="5"/>
      <c r="G66" s="5"/>
      <c r="H66" s="5"/>
      <c r="I66" s="5"/>
      <c r="J66" s="5"/>
      <c r="K66" s="5"/>
      <c r="L66" s="5"/>
      <c r="M66" s="5"/>
    </row>
    <row r="68" spans="1:13">
      <c r="H68" s="20"/>
    </row>
  </sheetData>
  <mergeCells count="26">
    <mergeCell ref="C3:F3"/>
    <mergeCell ref="D56:K56"/>
    <mergeCell ref="C5:K5"/>
    <mergeCell ref="C6:K6"/>
    <mergeCell ref="C7:K8"/>
    <mergeCell ref="C9:K9"/>
    <mergeCell ref="C10:K10"/>
    <mergeCell ref="C11:C12"/>
    <mergeCell ref="D11:D12"/>
    <mergeCell ref="E11:F11"/>
    <mergeCell ref="G11:G12"/>
    <mergeCell ref="H11:H12"/>
    <mergeCell ref="I11:I12"/>
    <mergeCell ref="J11:J12"/>
    <mergeCell ref="K11:K12"/>
    <mergeCell ref="C45:J45"/>
    <mergeCell ref="G47:I47"/>
    <mergeCell ref="C57:G57"/>
    <mergeCell ref="H57:J57"/>
    <mergeCell ref="C58:G58"/>
    <mergeCell ref="H58:I58"/>
    <mergeCell ref="H62:K62"/>
    <mergeCell ref="C59:G59"/>
    <mergeCell ref="H59:I59"/>
    <mergeCell ref="H60:I60"/>
    <mergeCell ref="H61:I61"/>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P94"/>
  <sheetViews>
    <sheetView showGridLines="0" view="pageBreakPreview" zoomScale="70" zoomScaleNormal="80" zoomScaleSheetLayoutView="70" workbookViewId="0">
      <selection activeCell="D9" sqref="D9:K9"/>
    </sheetView>
  </sheetViews>
  <sheetFormatPr baseColWidth="10" defaultColWidth="11.42578125" defaultRowHeight="12.75"/>
  <cols>
    <col min="1" max="2" width="3.42578125" style="16" customWidth="1"/>
    <col min="3" max="3" width="12.5703125" style="16" customWidth="1"/>
    <col min="4" max="4" width="18" style="16" customWidth="1"/>
    <col min="5" max="11" width="11.42578125" style="16"/>
    <col min="12" max="12" width="17.5703125" style="16" customWidth="1"/>
    <col min="13" max="14" width="11.42578125" style="16"/>
    <col min="15" max="15" width="20" style="16" customWidth="1"/>
    <col min="16" max="17" width="3.42578125" style="16" customWidth="1"/>
    <col min="18" max="16384" width="11.42578125" style="16"/>
  </cols>
  <sheetData>
    <row r="1" spans="2:16" ht="13.5" thickBot="1"/>
    <row r="2" spans="2:16" ht="13.5" thickTop="1">
      <c r="B2" s="21"/>
      <c r="C2" s="22"/>
      <c r="D2" s="22"/>
      <c r="E2" s="22"/>
      <c r="F2" s="22"/>
      <c r="G2" s="22"/>
      <c r="H2" s="22"/>
      <c r="I2" s="22"/>
      <c r="J2" s="22"/>
      <c r="K2" s="22"/>
      <c r="L2" s="22"/>
      <c r="M2" s="22"/>
      <c r="N2" s="22"/>
      <c r="O2" s="22"/>
      <c r="P2" s="216"/>
    </row>
    <row r="3" spans="2:16" ht="36.75" customHeight="1">
      <c r="B3" s="23"/>
      <c r="C3" s="446" t="s">
        <v>0</v>
      </c>
      <c r="D3" s="446"/>
      <c r="E3" s="446"/>
      <c r="F3" s="446"/>
      <c r="P3" s="24"/>
    </row>
    <row r="4" spans="2:16">
      <c r="B4" s="23"/>
      <c r="C4" s="194" t="s">
        <v>1</v>
      </c>
      <c r="D4" s="195" t="s">
        <v>2</v>
      </c>
      <c r="E4" s="194" t="s">
        <v>3</v>
      </c>
      <c r="F4" s="195">
        <v>4</v>
      </c>
      <c r="P4" s="24"/>
    </row>
    <row r="5" spans="2:16">
      <c r="B5" s="23"/>
      <c r="C5" s="131"/>
      <c r="D5" s="132"/>
      <c r="E5" s="131"/>
      <c r="F5" s="132"/>
      <c r="P5" s="24"/>
    </row>
    <row r="6" spans="2:16" ht="48" customHeight="1">
      <c r="B6" s="23"/>
      <c r="C6" s="447" t="s">
        <v>41</v>
      </c>
      <c r="D6" s="447"/>
      <c r="E6" s="447"/>
      <c r="F6" s="447"/>
      <c r="G6" s="447"/>
      <c r="H6" s="447"/>
      <c r="I6" s="447"/>
      <c r="J6" s="447"/>
      <c r="K6" s="447"/>
      <c r="L6" s="447"/>
      <c r="M6" s="447"/>
      <c r="N6" s="447"/>
      <c r="O6" s="447"/>
      <c r="P6" s="25"/>
    </row>
    <row r="7" spans="2:16" ht="15" thickBot="1">
      <c r="B7" s="23"/>
      <c r="C7" s="50"/>
      <c r="D7" s="50"/>
      <c r="E7" s="50"/>
      <c r="F7" s="50"/>
      <c r="G7" s="50"/>
      <c r="H7" s="50"/>
      <c r="I7" s="50"/>
      <c r="J7" s="50"/>
      <c r="K7" s="50"/>
      <c r="L7" s="50"/>
      <c r="M7" s="50"/>
      <c r="N7" s="50"/>
      <c r="O7" s="50"/>
      <c r="P7" s="24"/>
    </row>
    <row r="8" spans="2:16" ht="15">
      <c r="B8" s="23"/>
      <c r="C8" s="405"/>
      <c r="D8" s="407"/>
      <c r="E8" s="408"/>
      <c r="F8" s="408"/>
      <c r="G8" s="408"/>
      <c r="H8" s="408"/>
      <c r="I8" s="408"/>
      <c r="J8" s="408"/>
      <c r="K8" s="409"/>
      <c r="L8" s="420"/>
      <c r="M8" s="421"/>
      <c r="N8" s="421"/>
      <c r="O8" s="422"/>
      <c r="P8" s="26"/>
    </row>
    <row r="9" spans="2:16" ht="15">
      <c r="B9" s="23"/>
      <c r="C9" s="406"/>
      <c r="D9" s="410" t="s">
        <v>42</v>
      </c>
      <c r="E9" s="411"/>
      <c r="F9" s="411"/>
      <c r="G9" s="411"/>
      <c r="H9" s="411"/>
      <c r="I9" s="411"/>
      <c r="J9" s="411"/>
      <c r="K9" s="412"/>
      <c r="L9" s="423"/>
      <c r="M9" s="424"/>
      <c r="N9" s="424"/>
      <c r="O9" s="425"/>
      <c r="P9" s="26"/>
    </row>
    <row r="10" spans="2:16" ht="15">
      <c r="B10" s="23"/>
      <c r="C10" s="406"/>
      <c r="D10" s="410"/>
      <c r="E10" s="411"/>
      <c r="F10" s="411"/>
      <c r="G10" s="411"/>
      <c r="H10" s="411"/>
      <c r="I10" s="411"/>
      <c r="J10" s="411"/>
      <c r="K10" s="412"/>
      <c r="L10" s="413" t="s">
        <v>43</v>
      </c>
      <c r="M10" s="426"/>
      <c r="N10" s="427"/>
      <c r="O10" s="428"/>
      <c r="P10" s="26"/>
    </row>
    <row r="11" spans="2:16" ht="15">
      <c r="B11" s="23"/>
      <c r="C11" s="406"/>
      <c r="D11" s="410" t="s">
        <v>44</v>
      </c>
      <c r="E11" s="411"/>
      <c r="F11" s="411"/>
      <c r="G11" s="411"/>
      <c r="H11" s="411"/>
      <c r="I11" s="411"/>
      <c r="J11" s="411"/>
      <c r="K11" s="412"/>
      <c r="L11" s="414"/>
      <c r="M11" s="429"/>
      <c r="N11" s="430"/>
      <c r="O11" s="431"/>
      <c r="P11" s="27"/>
    </row>
    <row r="12" spans="2:16" ht="12.75" customHeight="1">
      <c r="B12" s="23"/>
      <c r="C12" s="406"/>
      <c r="D12" s="448"/>
      <c r="E12" s="449"/>
      <c r="F12" s="449"/>
      <c r="G12" s="449"/>
      <c r="H12" s="449"/>
      <c r="I12" s="449"/>
      <c r="J12" s="449"/>
      <c r="K12" s="450"/>
      <c r="L12" s="413" t="s">
        <v>45</v>
      </c>
      <c r="M12" s="413">
        <v>1</v>
      </c>
      <c r="N12" s="413" t="s">
        <v>46</v>
      </c>
      <c r="O12" s="418">
        <v>1</v>
      </c>
      <c r="P12" s="26"/>
    </row>
    <row r="13" spans="2:16" ht="13.5">
      <c r="B13" s="23"/>
      <c r="C13" s="406"/>
      <c r="D13" s="448"/>
      <c r="E13" s="449"/>
      <c r="F13" s="449"/>
      <c r="G13" s="449"/>
      <c r="H13" s="449"/>
      <c r="I13" s="449"/>
      <c r="J13" s="449"/>
      <c r="K13" s="450"/>
      <c r="L13" s="432"/>
      <c r="M13" s="432"/>
      <c r="N13" s="432"/>
      <c r="O13" s="419"/>
      <c r="P13" s="26"/>
    </row>
    <row r="14" spans="2:16" ht="15">
      <c r="B14" s="23"/>
      <c r="C14" s="406"/>
      <c r="D14" s="410" t="s">
        <v>47</v>
      </c>
      <c r="E14" s="411"/>
      <c r="F14" s="411"/>
      <c r="G14" s="411"/>
      <c r="H14" s="411"/>
      <c r="I14" s="411"/>
      <c r="J14" s="411"/>
      <c r="K14" s="412"/>
      <c r="L14" s="432"/>
      <c r="M14" s="432"/>
      <c r="N14" s="432"/>
      <c r="O14" s="419"/>
      <c r="P14" s="26"/>
    </row>
    <row r="15" spans="2:16" ht="15.75" thickBot="1">
      <c r="B15" s="23"/>
      <c r="C15" s="51"/>
      <c r="D15" s="52"/>
      <c r="E15" s="52"/>
      <c r="F15" s="52"/>
      <c r="G15" s="52"/>
      <c r="H15" s="52"/>
      <c r="I15" s="52"/>
      <c r="J15" s="52"/>
      <c r="K15" s="52"/>
      <c r="L15" s="52"/>
      <c r="M15" s="53"/>
      <c r="N15" s="53"/>
      <c r="O15" s="54"/>
      <c r="P15" s="28"/>
    </row>
    <row r="16" spans="2:16" ht="15">
      <c r="B16" s="23"/>
      <c r="C16" s="55"/>
      <c r="D16" s="56"/>
      <c r="E16" s="56"/>
      <c r="F16" s="56"/>
      <c r="G16" s="56"/>
      <c r="H16" s="56"/>
      <c r="I16" s="56"/>
      <c r="J16" s="56"/>
      <c r="K16" s="56"/>
      <c r="L16" s="57" t="s">
        <v>48</v>
      </c>
      <c r="M16" s="58" t="s">
        <v>49</v>
      </c>
      <c r="N16" s="58" t="s">
        <v>50</v>
      </c>
      <c r="O16" s="59" t="s">
        <v>51</v>
      </c>
      <c r="P16" s="27"/>
    </row>
    <row r="17" spans="2:16" ht="15">
      <c r="B17" s="23"/>
      <c r="C17" s="60"/>
      <c r="D17" s="61"/>
      <c r="E17" s="61"/>
      <c r="F17" s="61"/>
      <c r="G17" s="61"/>
      <c r="H17" s="61"/>
      <c r="I17" s="61"/>
      <c r="J17" s="61"/>
      <c r="K17" s="61"/>
      <c r="L17" s="62"/>
      <c r="M17" s="63"/>
      <c r="N17" s="63"/>
      <c r="O17" s="64"/>
      <c r="P17" s="29"/>
    </row>
    <row r="18" spans="2:16" ht="18" customHeight="1">
      <c r="B18" s="23"/>
      <c r="C18" s="353" t="s">
        <v>52</v>
      </c>
      <c r="D18" s="354"/>
      <c r="E18" s="354"/>
      <c r="F18" s="354"/>
      <c r="G18" s="61"/>
      <c r="H18" s="61"/>
      <c r="I18" s="61" t="s">
        <v>53</v>
      </c>
      <c r="J18" s="50"/>
      <c r="K18" s="61"/>
      <c r="L18" s="62"/>
      <c r="M18" s="50"/>
      <c r="N18" s="50"/>
      <c r="O18" s="65"/>
      <c r="P18" s="29"/>
    </row>
    <row r="19" spans="2:16" ht="15">
      <c r="B19" s="23"/>
      <c r="C19" s="66"/>
      <c r="D19" s="67"/>
      <c r="E19" s="67"/>
      <c r="F19" s="67"/>
      <c r="G19" s="67"/>
      <c r="H19" s="67"/>
      <c r="I19" s="67"/>
      <c r="J19" s="67"/>
      <c r="K19" s="67"/>
      <c r="L19" s="67"/>
      <c r="M19" s="67"/>
      <c r="N19" s="67"/>
      <c r="O19" s="68"/>
      <c r="P19" s="30"/>
    </row>
    <row r="20" spans="2:16" ht="15" thickBot="1">
      <c r="B20" s="23"/>
      <c r="C20" s="69"/>
      <c r="D20" s="70"/>
      <c r="E20" s="70"/>
      <c r="F20" s="70"/>
      <c r="G20" s="70"/>
      <c r="H20" s="70"/>
      <c r="I20" s="70"/>
      <c r="J20" s="70"/>
      <c r="K20" s="70"/>
      <c r="L20" s="70"/>
      <c r="M20" s="70"/>
      <c r="N20" s="70"/>
      <c r="O20" s="71"/>
      <c r="P20" s="24"/>
    </row>
    <row r="21" spans="2:16" ht="15" thickBot="1">
      <c r="B21" s="23"/>
      <c r="C21" s="72"/>
      <c r="D21" s="73"/>
      <c r="E21" s="73"/>
      <c r="F21" s="73"/>
      <c r="G21" s="73"/>
      <c r="H21" s="73"/>
      <c r="I21" s="50"/>
      <c r="J21" s="50"/>
      <c r="K21" s="73"/>
      <c r="L21" s="73"/>
      <c r="M21" s="73"/>
      <c r="N21" s="73"/>
      <c r="O21" s="74"/>
      <c r="P21" s="24"/>
    </row>
    <row r="22" spans="2:16" ht="15">
      <c r="B22" s="23"/>
      <c r="C22" s="435" t="s">
        <v>54</v>
      </c>
      <c r="D22" s="436"/>
      <c r="E22" s="436"/>
      <c r="F22" s="436"/>
      <c r="G22" s="436"/>
      <c r="H22" s="436"/>
      <c r="I22" s="436"/>
      <c r="J22" s="436"/>
      <c r="K22" s="436"/>
      <c r="L22" s="436"/>
      <c r="M22" s="436"/>
      <c r="N22" s="436"/>
      <c r="O22" s="437"/>
      <c r="P22" s="31"/>
    </row>
    <row r="23" spans="2:16" ht="15" thickBot="1">
      <c r="B23" s="23"/>
      <c r="C23" s="75"/>
      <c r="D23" s="50"/>
      <c r="E23" s="50"/>
      <c r="F23" s="50"/>
      <c r="G23" s="50"/>
      <c r="H23" s="50"/>
      <c r="I23" s="50"/>
      <c r="J23" s="50"/>
      <c r="K23" s="50"/>
      <c r="L23" s="50"/>
      <c r="M23" s="50"/>
      <c r="N23" s="50"/>
      <c r="O23" s="76"/>
      <c r="P23" s="24"/>
    </row>
    <row r="24" spans="2:16" ht="15">
      <c r="B24" s="23"/>
      <c r="C24" s="77" t="s">
        <v>55</v>
      </c>
      <c r="D24" s="415" t="s">
        <v>11</v>
      </c>
      <c r="E24" s="416"/>
      <c r="F24" s="416"/>
      <c r="G24" s="416"/>
      <c r="H24" s="416"/>
      <c r="I24" s="416"/>
      <c r="J24" s="416"/>
      <c r="K24" s="416"/>
      <c r="L24" s="417"/>
      <c r="M24" s="433" t="s">
        <v>56</v>
      </c>
      <c r="N24" s="434"/>
      <c r="O24" s="77" t="s">
        <v>13</v>
      </c>
      <c r="P24" s="32"/>
    </row>
    <row r="25" spans="2:16" ht="15" thickBot="1">
      <c r="B25" s="23"/>
      <c r="C25" s="78"/>
      <c r="D25" s="389"/>
      <c r="E25" s="390"/>
      <c r="F25" s="390"/>
      <c r="G25" s="390"/>
      <c r="H25" s="390"/>
      <c r="I25" s="390"/>
      <c r="J25" s="390"/>
      <c r="K25" s="390"/>
      <c r="L25" s="391"/>
      <c r="M25" s="389"/>
      <c r="N25" s="391"/>
      <c r="O25" s="79"/>
      <c r="P25" s="33"/>
    </row>
    <row r="26" spans="2:16">
      <c r="B26" s="23"/>
      <c r="C26" s="392" t="s">
        <v>57</v>
      </c>
      <c r="D26" s="393"/>
      <c r="E26" s="393"/>
      <c r="F26" s="393"/>
      <c r="G26" s="393"/>
      <c r="H26" s="393"/>
      <c r="I26" s="393"/>
      <c r="J26" s="393"/>
      <c r="K26" s="393"/>
      <c r="L26" s="393"/>
      <c r="M26" s="393"/>
      <c r="N26" s="393"/>
      <c r="O26" s="394"/>
      <c r="P26" s="34"/>
    </row>
    <row r="27" spans="2:16">
      <c r="B27" s="23"/>
      <c r="C27" s="395"/>
      <c r="D27" s="396"/>
      <c r="E27" s="396"/>
      <c r="F27" s="396"/>
      <c r="G27" s="396"/>
      <c r="H27" s="396"/>
      <c r="I27" s="396"/>
      <c r="J27" s="396"/>
      <c r="K27" s="396"/>
      <c r="L27" s="396"/>
      <c r="M27" s="396"/>
      <c r="N27" s="396"/>
      <c r="O27" s="397"/>
      <c r="P27" s="34"/>
    </row>
    <row r="28" spans="2:16" ht="13.5" thickBot="1">
      <c r="B28" s="23"/>
      <c r="C28" s="398"/>
      <c r="D28" s="399"/>
      <c r="E28" s="399"/>
      <c r="F28" s="399"/>
      <c r="G28" s="399"/>
      <c r="H28" s="399"/>
      <c r="I28" s="399"/>
      <c r="J28" s="399"/>
      <c r="K28" s="399"/>
      <c r="L28" s="399"/>
      <c r="M28" s="399"/>
      <c r="N28" s="399"/>
      <c r="O28" s="400"/>
      <c r="P28" s="34"/>
    </row>
    <row r="29" spans="2:16" ht="15">
      <c r="B29" s="23"/>
      <c r="C29" s="377" t="s">
        <v>11</v>
      </c>
      <c r="D29" s="444"/>
      <c r="E29" s="444"/>
      <c r="F29" s="444"/>
      <c r="G29" s="445"/>
      <c r="H29" s="383" t="s">
        <v>58</v>
      </c>
      <c r="I29" s="444"/>
      <c r="J29" s="387" t="s">
        <v>59</v>
      </c>
      <c r="K29" s="388"/>
      <c r="L29" s="80" t="s">
        <v>60</v>
      </c>
      <c r="M29" s="383" t="s">
        <v>61</v>
      </c>
      <c r="N29" s="384"/>
      <c r="O29" s="81" t="s">
        <v>62</v>
      </c>
      <c r="P29" s="35"/>
    </row>
    <row r="30" spans="2:16" ht="14.25">
      <c r="B30" s="23"/>
      <c r="C30" s="361"/>
      <c r="D30" s="362"/>
      <c r="E30" s="362"/>
      <c r="F30" s="362"/>
      <c r="G30" s="438"/>
      <c r="H30" s="439"/>
      <c r="I30" s="438"/>
      <c r="J30" s="439"/>
      <c r="K30" s="438"/>
      <c r="L30" s="82"/>
      <c r="M30" s="440"/>
      <c r="N30" s="441"/>
      <c r="O30" s="83"/>
      <c r="P30" s="36"/>
    </row>
    <row r="31" spans="2:16" ht="14.25">
      <c r="B31" s="23"/>
      <c r="C31" s="84"/>
      <c r="D31" s="85"/>
      <c r="E31" s="85"/>
      <c r="F31" s="85"/>
      <c r="G31" s="86"/>
      <c r="H31" s="87"/>
      <c r="I31" s="86"/>
      <c r="J31" s="87"/>
      <c r="K31" s="86"/>
      <c r="L31" s="82"/>
      <c r="M31" s="440"/>
      <c r="N31" s="441"/>
      <c r="O31" s="83"/>
      <c r="P31" s="36"/>
    </row>
    <row r="32" spans="2:16" ht="15" thickBot="1">
      <c r="B32" s="23"/>
      <c r="C32" s="373"/>
      <c r="D32" s="374"/>
      <c r="E32" s="374"/>
      <c r="F32" s="374"/>
      <c r="G32" s="401"/>
      <c r="H32" s="402"/>
      <c r="I32" s="401"/>
      <c r="J32" s="402"/>
      <c r="K32" s="401"/>
      <c r="L32" s="88"/>
      <c r="M32" s="403"/>
      <c r="N32" s="404"/>
      <c r="O32" s="83"/>
      <c r="P32" s="36"/>
    </row>
    <row r="33" spans="2:16" ht="15.75" thickBot="1">
      <c r="B33" s="23"/>
      <c r="C33" s="367" t="s">
        <v>63</v>
      </c>
      <c r="D33" s="368"/>
      <c r="E33" s="368"/>
      <c r="F33" s="368"/>
      <c r="G33" s="368"/>
      <c r="H33" s="368"/>
      <c r="I33" s="368"/>
      <c r="J33" s="368"/>
      <c r="K33" s="368"/>
      <c r="L33" s="368"/>
      <c r="M33" s="368"/>
      <c r="N33" s="369"/>
      <c r="O33" s="89"/>
      <c r="P33" s="37"/>
    </row>
    <row r="34" spans="2:16" ht="13.5" customHeight="1">
      <c r="B34" s="23"/>
      <c r="C34" s="392" t="s">
        <v>64</v>
      </c>
      <c r="D34" s="393"/>
      <c r="E34" s="393"/>
      <c r="F34" s="393"/>
      <c r="G34" s="393"/>
      <c r="H34" s="393"/>
      <c r="I34" s="393"/>
      <c r="J34" s="393"/>
      <c r="K34" s="393"/>
      <c r="L34" s="393"/>
      <c r="M34" s="393"/>
      <c r="N34" s="393"/>
      <c r="O34" s="394"/>
      <c r="P34" s="34"/>
    </row>
    <row r="35" spans="2:16">
      <c r="B35" s="23"/>
      <c r="C35" s="395"/>
      <c r="D35" s="396"/>
      <c r="E35" s="396"/>
      <c r="F35" s="396"/>
      <c r="G35" s="396"/>
      <c r="H35" s="396"/>
      <c r="I35" s="396"/>
      <c r="J35" s="396"/>
      <c r="K35" s="396"/>
      <c r="L35" s="396"/>
      <c r="M35" s="396"/>
      <c r="N35" s="396"/>
      <c r="O35" s="397"/>
      <c r="P35" s="34"/>
    </row>
    <row r="36" spans="2:16" ht="13.5" thickBot="1">
      <c r="B36" s="23"/>
      <c r="C36" s="398"/>
      <c r="D36" s="399"/>
      <c r="E36" s="399"/>
      <c r="F36" s="399"/>
      <c r="G36" s="399"/>
      <c r="H36" s="399"/>
      <c r="I36" s="399"/>
      <c r="J36" s="399"/>
      <c r="K36" s="399"/>
      <c r="L36" s="399"/>
      <c r="M36" s="399"/>
      <c r="N36" s="399"/>
      <c r="O36" s="400"/>
      <c r="P36" s="34"/>
    </row>
    <row r="37" spans="2:16" ht="15">
      <c r="B37" s="23"/>
      <c r="C37" s="377" t="s">
        <v>11</v>
      </c>
      <c r="D37" s="378"/>
      <c r="E37" s="378"/>
      <c r="F37" s="378"/>
      <c r="G37" s="378"/>
      <c r="H37" s="378"/>
      <c r="I37" s="378"/>
      <c r="J37" s="384"/>
      <c r="K37" s="90" t="s">
        <v>56</v>
      </c>
      <c r="L37" s="80" t="s">
        <v>13</v>
      </c>
      <c r="M37" s="383" t="s">
        <v>65</v>
      </c>
      <c r="N37" s="384"/>
      <c r="O37" s="81" t="s">
        <v>62</v>
      </c>
      <c r="P37" s="35"/>
    </row>
    <row r="38" spans="2:16" ht="14.25">
      <c r="B38" s="23"/>
      <c r="C38" s="361"/>
      <c r="D38" s="362"/>
      <c r="E38" s="362"/>
      <c r="F38" s="362"/>
      <c r="G38" s="362"/>
      <c r="H38" s="362"/>
      <c r="I38" s="362"/>
      <c r="J38" s="438"/>
      <c r="K38" s="91"/>
      <c r="L38" s="92"/>
      <c r="M38" s="442"/>
      <c r="N38" s="443"/>
      <c r="O38" s="83"/>
      <c r="P38" s="36"/>
    </row>
    <row r="39" spans="2:16" ht="15" thickBot="1">
      <c r="B39" s="23"/>
      <c r="C39" s="373"/>
      <c r="D39" s="374"/>
      <c r="E39" s="374"/>
      <c r="F39" s="374"/>
      <c r="G39" s="374"/>
      <c r="H39" s="374"/>
      <c r="I39" s="374"/>
      <c r="J39" s="401"/>
      <c r="K39" s="85"/>
      <c r="L39" s="93"/>
      <c r="M39" s="375"/>
      <c r="N39" s="376"/>
      <c r="O39" s="94"/>
      <c r="P39" s="36"/>
    </row>
    <row r="40" spans="2:16" ht="15.75" thickBot="1">
      <c r="B40" s="23"/>
      <c r="C40" s="367" t="s">
        <v>63</v>
      </c>
      <c r="D40" s="368"/>
      <c r="E40" s="368"/>
      <c r="F40" s="368"/>
      <c r="G40" s="368"/>
      <c r="H40" s="368"/>
      <c r="I40" s="368"/>
      <c r="J40" s="368"/>
      <c r="K40" s="368"/>
      <c r="L40" s="368"/>
      <c r="M40" s="368"/>
      <c r="N40" s="369"/>
      <c r="O40" s="95">
        <v>0</v>
      </c>
      <c r="P40" s="36"/>
    </row>
    <row r="41" spans="2:16">
      <c r="B41" s="23"/>
      <c r="C41" s="392" t="s">
        <v>66</v>
      </c>
      <c r="D41" s="393"/>
      <c r="E41" s="393"/>
      <c r="F41" s="393"/>
      <c r="G41" s="393"/>
      <c r="H41" s="393"/>
      <c r="I41" s="393"/>
      <c r="J41" s="393"/>
      <c r="K41" s="393"/>
      <c r="L41" s="393"/>
      <c r="M41" s="393"/>
      <c r="N41" s="393"/>
      <c r="O41" s="394"/>
      <c r="P41" s="34"/>
    </row>
    <row r="42" spans="2:16">
      <c r="B42" s="23"/>
      <c r="C42" s="395"/>
      <c r="D42" s="396"/>
      <c r="E42" s="396"/>
      <c r="F42" s="396"/>
      <c r="G42" s="396"/>
      <c r="H42" s="396"/>
      <c r="I42" s="396"/>
      <c r="J42" s="396"/>
      <c r="K42" s="396"/>
      <c r="L42" s="396"/>
      <c r="M42" s="396"/>
      <c r="N42" s="396"/>
      <c r="O42" s="397"/>
      <c r="P42" s="34"/>
    </row>
    <row r="43" spans="2:16" ht="13.5" thickBot="1">
      <c r="B43" s="23"/>
      <c r="C43" s="398"/>
      <c r="D43" s="399"/>
      <c r="E43" s="399"/>
      <c r="F43" s="399"/>
      <c r="G43" s="399"/>
      <c r="H43" s="399"/>
      <c r="I43" s="399"/>
      <c r="J43" s="399"/>
      <c r="K43" s="399"/>
      <c r="L43" s="399"/>
      <c r="M43" s="399"/>
      <c r="N43" s="399"/>
      <c r="O43" s="400"/>
      <c r="P43" s="34"/>
    </row>
    <row r="44" spans="2:16" ht="17.25">
      <c r="B44" s="23"/>
      <c r="C44" s="377" t="s">
        <v>67</v>
      </c>
      <c r="D44" s="378"/>
      <c r="E44" s="378"/>
      <c r="F44" s="378"/>
      <c r="G44" s="378"/>
      <c r="H44" s="378"/>
      <c r="I44" s="378"/>
      <c r="J44" s="80" t="s">
        <v>68</v>
      </c>
      <c r="K44" s="96" t="s">
        <v>69</v>
      </c>
      <c r="L44" s="97" t="s">
        <v>70</v>
      </c>
      <c r="M44" s="383" t="s">
        <v>71</v>
      </c>
      <c r="N44" s="384"/>
      <c r="O44" s="81" t="s">
        <v>62</v>
      </c>
      <c r="P44" s="35"/>
    </row>
    <row r="45" spans="2:16" ht="14.25">
      <c r="B45" s="23"/>
      <c r="C45" s="361"/>
      <c r="D45" s="362"/>
      <c r="E45" s="362"/>
      <c r="F45" s="362"/>
      <c r="G45" s="362"/>
      <c r="H45" s="362"/>
      <c r="I45" s="362"/>
      <c r="J45" s="98"/>
      <c r="K45" s="99"/>
      <c r="L45" s="98"/>
      <c r="M45" s="381"/>
      <c r="N45" s="382"/>
      <c r="O45" s="83"/>
      <c r="P45" s="36"/>
    </row>
    <row r="46" spans="2:16" ht="15" thickBot="1">
      <c r="B46" s="23"/>
      <c r="C46" s="373"/>
      <c r="D46" s="374"/>
      <c r="E46" s="374"/>
      <c r="F46" s="374"/>
      <c r="G46" s="374"/>
      <c r="H46" s="374"/>
      <c r="I46" s="374"/>
      <c r="J46" s="100"/>
      <c r="K46" s="101"/>
      <c r="L46" s="100"/>
      <c r="M46" s="375"/>
      <c r="N46" s="376"/>
      <c r="O46" s="102"/>
      <c r="P46" s="36"/>
    </row>
    <row r="47" spans="2:16" ht="15.75" thickBot="1">
      <c r="B47" s="23"/>
      <c r="C47" s="367" t="s">
        <v>63</v>
      </c>
      <c r="D47" s="368"/>
      <c r="E47" s="368"/>
      <c r="F47" s="368"/>
      <c r="G47" s="368"/>
      <c r="H47" s="368"/>
      <c r="I47" s="368"/>
      <c r="J47" s="368"/>
      <c r="K47" s="368"/>
      <c r="L47" s="368"/>
      <c r="M47" s="368"/>
      <c r="N47" s="369"/>
      <c r="O47" s="89"/>
      <c r="P47" s="37"/>
    </row>
    <row r="48" spans="2:16">
      <c r="B48" s="23"/>
      <c r="C48" s="392" t="s">
        <v>72</v>
      </c>
      <c r="D48" s="393"/>
      <c r="E48" s="393"/>
      <c r="F48" s="393"/>
      <c r="G48" s="393"/>
      <c r="H48" s="393"/>
      <c r="I48" s="393"/>
      <c r="J48" s="393"/>
      <c r="K48" s="393"/>
      <c r="L48" s="393"/>
      <c r="M48" s="393"/>
      <c r="N48" s="393"/>
      <c r="O48" s="394"/>
      <c r="P48" s="34"/>
    </row>
    <row r="49" spans="2:16">
      <c r="B49" s="23"/>
      <c r="C49" s="395"/>
      <c r="D49" s="396"/>
      <c r="E49" s="396"/>
      <c r="F49" s="396"/>
      <c r="G49" s="396"/>
      <c r="H49" s="396"/>
      <c r="I49" s="396"/>
      <c r="J49" s="396"/>
      <c r="K49" s="396"/>
      <c r="L49" s="396"/>
      <c r="M49" s="396"/>
      <c r="N49" s="396"/>
      <c r="O49" s="397"/>
      <c r="P49" s="34"/>
    </row>
    <row r="50" spans="2:16" ht="13.5" thickBot="1">
      <c r="B50" s="23"/>
      <c r="C50" s="398"/>
      <c r="D50" s="399"/>
      <c r="E50" s="399"/>
      <c r="F50" s="399"/>
      <c r="G50" s="399"/>
      <c r="H50" s="399"/>
      <c r="I50" s="399"/>
      <c r="J50" s="399"/>
      <c r="K50" s="399"/>
      <c r="L50" s="399"/>
      <c r="M50" s="399"/>
      <c r="N50" s="399"/>
      <c r="O50" s="400"/>
      <c r="P50" s="34"/>
    </row>
    <row r="51" spans="2:16" ht="30">
      <c r="B51" s="23"/>
      <c r="C51" s="377" t="s">
        <v>73</v>
      </c>
      <c r="D51" s="378"/>
      <c r="E51" s="378"/>
      <c r="F51" s="378"/>
      <c r="G51" s="378"/>
      <c r="H51" s="378"/>
      <c r="I51" s="378"/>
      <c r="J51" s="80" t="s">
        <v>74</v>
      </c>
      <c r="K51" s="103" t="s">
        <v>75</v>
      </c>
      <c r="L51" s="104" t="s">
        <v>76</v>
      </c>
      <c r="M51" s="379" t="s">
        <v>61</v>
      </c>
      <c r="N51" s="380"/>
      <c r="O51" s="105" t="s">
        <v>62</v>
      </c>
      <c r="P51" s="38"/>
    </row>
    <row r="52" spans="2:16" ht="14.25">
      <c r="B52" s="23"/>
      <c r="C52" s="106"/>
      <c r="D52" s="107"/>
      <c r="E52" s="107"/>
      <c r="F52" s="107"/>
      <c r="G52" s="107"/>
      <c r="H52" s="107"/>
      <c r="I52" s="107"/>
      <c r="J52" s="108"/>
      <c r="K52" s="109"/>
      <c r="L52" s="110"/>
      <c r="M52" s="385"/>
      <c r="N52" s="386"/>
      <c r="O52" s="111"/>
      <c r="P52" s="39"/>
    </row>
    <row r="53" spans="2:16" ht="14.25">
      <c r="B53" s="23"/>
      <c r="C53" s="106"/>
      <c r="D53" s="107"/>
      <c r="E53" s="107"/>
      <c r="F53" s="107"/>
      <c r="G53" s="107"/>
      <c r="H53" s="107"/>
      <c r="I53" s="107"/>
      <c r="J53" s="108"/>
      <c r="K53" s="109"/>
      <c r="L53" s="110"/>
      <c r="M53" s="385"/>
      <c r="N53" s="386"/>
      <c r="O53" s="111"/>
      <c r="P53" s="39"/>
    </row>
    <row r="54" spans="2:16" ht="14.25">
      <c r="B54" s="23"/>
      <c r="C54" s="106"/>
      <c r="D54" s="107"/>
      <c r="E54" s="107"/>
      <c r="F54" s="107"/>
      <c r="G54" s="107"/>
      <c r="H54" s="107"/>
      <c r="I54" s="107"/>
      <c r="J54" s="108"/>
      <c r="K54" s="109"/>
      <c r="L54" s="110"/>
      <c r="M54" s="381"/>
      <c r="N54" s="382"/>
      <c r="O54" s="111"/>
      <c r="P54" s="39"/>
    </row>
    <row r="55" spans="2:16" ht="15" thickBot="1">
      <c r="B55" s="23"/>
      <c r="C55" s="373"/>
      <c r="D55" s="374"/>
      <c r="E55" s="374"/>
      <c r="F55" s="374"/>
      <c r="G55" s="374"/>
      <c r="H55" s="374"/>
      <c r="I55" s="374"/>
      <c r="J55" s="100"/>
      <c r="K55" s="101"/>
      <c r="L55" s="100"/>
      <c r="M55" s="375"/>
      <c r="N55" s="376"/>
      <c r="O55" s="102"/>
      <c r="P55" s="36"/>
    </row>
    <row r="56" spans="2:16" ht="15.75" thickBot="1">
      <c r="B56" s="23"/>
      <c r="C56" s="367" t="s">
        <v>63</v>
      </c>
      <c r="D56" s="368"/>
      <c r="E56" s="368"/>
      <c r="F56" s="368"/>
      <c r="G56" s="368"/>
      <c r="H56" s="368"/>
      <c r="I56" s="368"/>
      <c r="J56" s="368"/>
      <c r="K56" s="368"/>
      <c r="L56" s="368"/>
      <c r="M56" s="368"/>
      <c r="N56" s="369"/>
      <c r="O56" s="95"/>
      <c r="P56" s="36"/>
    </row>
    <row r="57" spans="2:16" ht="15" thickBot="1">
      <c r="B57" s="23"/>
      <c r="C57" s="75"/>
      <c r="D57" s="50"/>
      <c r="E57" s="50"/>
      <c r="F57" s="50"/>
      <c r="G57" s="50"/>
      <c r="H57" s="50"/>
      <c r="I57" s="50"/>
      <c r="J57" s="50"/>
      <c r="K57" s="50"/>
      <c r="L57" s="50"/>
      <c r="M57" s="50"/>
      <c r="N57" s="50"/>
      <c r="O57" s="76"/>
      <c r="P57" s="24"/>
    </row>
    <row r="58" spans="2:16" ht="15.75" thickBot="1">
      <c r="B58" s="23"/>
      <c r="C58" s="370" t="s">
        <v>77</v>
      </c>
      <c r="D58" s="371"/>
      <c r="E58" s="371"/>
      <c r="F58" s="371"/>
      <c r="G58" s="371"/>
      <c r="H58" s="371"/>
      <c r="I58" s="371"/>
      <c r="J58" s="371"/>
      <c r="K58" s="371"/>
      <c r="L58" s="371"/>
      <c r="M58" s="371"/>
      <c r="N58" s="372"/>
      <c r="O58" s="112"/>
      <c r="P58" s="40"/>
    </row>
    <row r="59" spans="2:16">
      <c r="B59" s="23"/>
      <c r="C59" s="392" t="s">
        <v>78</v>
      </c>
      <c r="D59" s="393"/>
      <c r="E59" s="393"/>
      <c r="F59" s="393"/>
      <c r="G59" s="393"/>
      <c r="H59" s="393"/>
      <c r="I59" s="393"/>
      <c r="J59" s="393"/>
      <c r="K59" s="393"/>
      <c r="L59" s="393"/>
      <c r="M59" s="393"/>
      <c r="N59" s="393"/>
      <c r="O59" s="394"/>
      <c r="P59" s="34"/>
    </row>
    <row r="60" spans="2:16">
      <c r="B60" s="23"/>
      <c r="C60" s="395"/>
      <c r="D60" s="396"/>
      <c r="E60" s="396"/>
      <c r="F60" s="396"/>
      <c r="G60" s="396"/>
      <c r="H60" s="396"/>
      <c r="I60" s="396"/>
      <c r="J60" s="396"/>
      <c r="K60" s="396"/>
      <c r="L60" s="396"/>
      <c r="M60" s="396"/>
      <c r="N60" s="396"/>
      <c r="O60" s="397"/>
      <c r="P60" s="34"/>
    </row>
    <row r="61" spans="2:16" ht="13.5" thickBot="1">
      <c r="B61" s="23"/>
      <c r="C61" s="398"/>
      <c r="D61" s="399"/>
      <c r="E61" s="399"/>
      <c r="F61" s="399"/>
      <c r="G61" s="399"/>
      <c r="H61" s="399"/>
      <c r="I61" s="399"/>
      <c r="J61" s="399"/>
      <c r="K61" s="399"/>
      <c r="L61" s="399"/>
      <c r="M61" s="399"/>
      <c r="N61" s="399"/>
      <c r="O61" s="400"/>
      <c r="P61" s="34"/>
    </row>
    <row r="62" spans="2:16" ht="15">
      <c r="B62" s="23"/>
      <c r="C62" s="377" t="s">
        <v>79</v>
      </c>
      <c r="D62" s="378"/>
      <c r="E62" s="378"/>
      <c r="F62" s="378"/>
      <c r="G62" s="378"/>
      <c r="H62" s="378"/>
      <c r="I62" s="378"/>
      <c r="J62" s="96"/>
      <c r="K62" s="113"/>
      <c r="L62" s="104" t="s">
        <v>80</v>
      </c>
      <c r="M62" s="379" t="s">
        <v>81</v>
      </c>
      <c r="N62" s="380"/>
      <c r="O62" s="105"/>
      <c r="P62" s="38"/>
    </row>
    <row r="63" spans="2:16" ht="14.25">
      <c r="B63" s="23"/>
      <c r="C63" s="361" t="s">
        <v>82</v>
      </c>
      <c r="D63" s="362"/>
      <c r="E63" s="362"/>
      <c r="F63" s="362"/>
      <c r="G63" s="362"/>
      <c r="H63" s="362"/>
      <c r="I63" s="362"/>
      <c r="J63" s="114"/>
      <c r="K63" s="115"/>
      <c r="L63" s="116"/>
      <c r="M63" s="363"/>
      <c r="N63" s="364"/>
      <c r="O63" s="117"/>
      <c r="P63" s="41"/>
    </row>
    <row r="64" spans="2:16" ht="14.25">
      <c r="B64" s="23"/>
      <c r="C64" s="84" t="s">
        <v>83</v>
      </c>
      <c r="D64" s="85"/>
      <c r="E64" s="85"/>
      <c r="F64" s="85"/>
      <c r="G64" s="85"/>
      <c r="H64" s="85"/>
      <c r="I64" s="85"/>
      <c r="J64" s="114"/>
      <c r="K64" s="115"/>
      <c r="L64" s="116"/>
      <c r="M64" s="363"/>
      <c r="N64" s="364"/>
      <c r="O64" s="117"/>
      <c r="P64" s="41"/>
    </row>
    <row r="65" spans="2:16" ht="15" thickBot="1">
      <c r="B65" s="23"/>
      <c r="C65" s="69" t="s">
        <v>84</v>
      </c>
      <c r="D65" s="70"/>
      <c r="E65" s="70"/>
      <c r="F65" s="70"/>
      <c r="G65" s="70"/>
      <c r="H65" s="70"/>
      <c r="I65" s="70"/>
      <c r="J65" s="118"/>
      <c r="K65" s="119"/>
      <c r="L65" s="116"/>
      <c r="M65" s="365"/>
      <c r="N65" s="366"/>
      <c r="O65" s="117"/>
      <c r="P65" s="41"/>
    </row>
    <row r="66" spans="2:16" ht="15.75" thickBot="1">
      <c r="B66" s="23"/>
      <c r="C66" s="367" t="s">
        <v>63</v>
      </c>
      <c r="D66" s="368"/>
      <c r="E66" s="368"/>
      <c r="F66" s="368"/>
      <c r="G66" s="368"/>
      <c r="H66" s="368"/>
      <c r="I66" s="368"/>
      <c r="J66" s="368"/>
      <c r="K66" s="368"/>
      <c r="L66" s="368"/>
      <c r="M66" s="368"/>
      <c r="N66" s="369"/>
      <c r="O66" s="120"/>
      <c r="P66" s="42"/>
    </row>
    <row r="67" spans="2:16" ht="15" thickBot="1">
      <c r="B67" s="23"/>
      <c r="C67" s="75"/>
      <c r="D67" s="50"/>
      <c r="E67" s="50"/>
      <c r="F67" s="50"/>
      <c r="G67" s="50"/>
      <c r="H67" s="50"/>
      <c r="I67" s="50"/>
      <c r="J67" s="50"/>
      <c r="K67" s="50"/>
      <c r="L67" s="50"/>
      <c r="M67" s="50"/>
      <c r="N67" s="50"/>
      <c r="O67" s="76"/>
      <c r="P67" s="24"/>
    </row>
    <row r="68" spans="2:16" ht="15.75" thickBot="1">
      <c r="B68" s="23"/>
      <c r="C68" s="370" t="s">
        <v>85</v>
      </c>
      <c r="D68" s="371"/>
      <c r="E68" s="371"/>
      <c r="F68" s="371"/>
      <c r="G68" s="371"/>
      <c r="H68" s="371"/>
      <c r="I68" s="371"/>
      <c r="J68" s="371"/>
      <c r="K68" s="371"/>
      <c r="L68" s="371"/>
      <c r="M68" s="371"/>
      <c r="N68" s="372"/>
      <c r="O68" s="121"/>
      <c r="P68" s="42"/>
    </row>
    <row r="69" spans="2:16" ht="14.25">
      <c r="B69" s="23"/>
      <c r="C69" s="72"/>
      <c r="D69" s="73"/>
      <c r="E69" s="73"/>
      <c r="F69" s="73"/>
      <c r="G69" s="73"/>
      <c r="H69" s="73"/>
      <c r="I69" s="73"/>
      <c r="J69" s="73"/>
      <c r="K69" s="73"/>
      <c r="L69" s="73"/>
      <c r="M69" s="73"/>
      <c r="N69" s="73"/>
      <c r="O69" s="74"/>
      <c r="P69" s="24"/>
    </row>
    <row r="70" spans="2:16" ht="14.25">
      <c r="B70" s="23"/>
      <c r="C70" s="75"/>
      <c r="D70" s="50"/>
      <c r="E70" s="50"/>
      <c r="F70" s="50"/>
      <c r="G70" s="50"/>
      <c r="H70" s="50"/>
      <c r="I70" s="50"/>
      <c r="J70" s="50"/>
      <c r="K70" s="50"/>
      <c r="L70" s="50"/>
      <c r="M70" s="50"/>
      <c r="N70" s="50"/>
      <c r="O70" s="76"/>
      <c r="P70" s="24"/>
    </row>
    <row r="71" spans="2:16" ht="14.25">
      <c r="B71" s="23"/>
      <c r="C71" s="75"/>
      <c r="D71" s="50"/>
      <c r="E71" s="50"/>
      <c r="F71" s="50"/>
      <c r="G71" s="50"/>
      <c r="H71" s="50"/>
      <c r="I71" s="50"/>
      <c r="J71" s="50"/>
      <c r="K71" s="50"/>
      <c r="L71" s="50"/>
      <c r="M71" s="50"/>
      <c r="N71" s="50"/>
      <c r="O71" s="76"/>
      <c r="P71" s="24"/>
    </row>
    <row r="72" spans="2:16" ht="14.25">
      <c r="B72" s="23"/>
      <c r="C72" s="75"/>
      <c r="D72" s="50"/>
      <c r="E72" s="50"/>
      <c r="F72" s="50"/>
      <c r="G72" s="50"/>
      <c r="H72" s="122" t="s">
        <v>86</v>
      </c>
      <c r="I72" s="122"/>
      <c r="J72" s="122"/>
      <c r="K72" s="122"/>
      <c r="L72" s="50"/>
      <c r="M72" s="50"/>
      <c r="N72" s="50"/>
      <c r="O72" s="76"/>
      <c r="P72" s="24"/>
    </row>
    <row r="73" spans="2:16" ht="15">
      <c r="B73" s="23"/>
      <c r="C73" s="75"/>
      <c r="D73" s="50"/>
      <c r="E73" s="50"/>
      <c r="F73" s="50"/>
      <c r="G73" s="50"/>
      <c r="H73" s="122" t="s">
        <v>87</v>
      </c>
      <c r="I73" s="50"/>
      <c r="J73" s="50"/>
      <c r="K73" s="50"/>
      <c r="L73" s="50"/>
      <c r="M73" s="50"/>
      <c r="N73" s="50"/>
      <c r="O73" s="76"/>
      <c r="P73" s="43"/>
    </row>
    <row r="74" spans="2:16" ht="15">
      <c r="B74" s="23"/>
      <c r="C74" s="75"/>
      <c r="D74" s="50"/>
      <c r="E74" s="50"/>
      <c r="F74" s="50"/>
      <c r="G74" s="50"/>
      <c r="H74" s="122" t="s">
        <v>88</v>
      </c>
      <c r="I74" s="50"/>
      <c r="J74" s="50"/>
      <c r="K74" s="50"/>
      <c r="L74" s="50"/>
      <c r="M74" s="50"/>
      <c r="N74" s="50"/>
      <c r="O74" s="76"/>
      <c r="P74" s="43"/>
    </row>
    <row r="75" spans="2:16" ht="14.25">
      <c r="B75" s="23"/>
      <c r="C75" s="60"/>
      <c r="D75" s="123"/>
      <c r="E75" s="123"/>
      <c r="F75" s="123"/>
      <c r="G75" s="123"/>
      <c r="H75" s="122" t="s">
        <v>89</v>
      </c>
      <c r="I75" s="123"/>
      <c r="J75" s="123"/>
      <c r="K75" s="123"/>
      <c r="L75" s="123"/>
      <c r="M75" s="123"/>
      <c r="N75" s="123"/>
      <c r="O75" s="124"/>
      <c r="P75" s="44"/>
    </row>
    <row r="76" spans="2:16" ht="14.25">
      <c r="B76" s="23"/>
      <c r="C76" s="75"/>
      <c r="D76" s="50"/>
      <c r="E76" s="50"/>
      <c r="F76" s="50"/>
      <c r="G76" s="50"/>
      <c r="H76" s="50" t="s">
        <v>90</v>
      </c>
      <c r="I76" s="50"/>
      <c r="J76" s="50"/>
      <c r="K76" s="50"/>
      <c r="L76" s="50"/>
      <c r="M76" s="50"/>
      <c r="N76" s="50"/>
      <c r="O76" s="76"/>
      <c r="P76" s="24"/>
    </row>
    <row r="77" spans="2:16" ht="15">
      <c r="B77" s="23"/>
      <c r="C77" s="125" t="s">
        <v>91</v>
      </c>
      <c r="D77" s="126"/>
      <c r="E77" s="126"/>
      <c r="F77" s="126"/>
      <c r="G77" s="126"/>
      <c r="H77" s="126"/>
      <c r="I77" s="126"/>
      <c r="J77" s="126"/>
      <c r="K77" s="126"/>
      <c r="L77" s="126"/>
      <c r="M77" s="126"/>
      <c r="N77" s="126"/>
      <c r="O77" s="127"/>
      <c r="P77" s="24"/>
    </row>
    <row r="78" spans="2:16" ht="14.25">
      <c r="B78" s="23"/>
      <c r="C78" s="358"/>
      <c r="D78" s="359"/>
      <c r="E78" s="359"/>
      <c r="F78" s="359"/>
      <c r="G78" s="359"/>
      <c r="H78" s="359"/>
      <c r="I78" s="359"/>
      <c r="J78" s="359"/>
      <c r="K78" s="359"/>
      <c r="L78" s="359"/>
      <c r="M78" s="359"/>
      <c r="N78" s="359"/>
      <c r="O78" s="360"/>
      <c r="P78" s="44"/>
    </row>
    <row r="79" spans="2:16" ht="14.25">
      <c r="B79" s="23"/>
      <c r="C79" s="358"/>
      <c r="D79" s="359"/>
      <c r="E79" s="359"/>
      <c r="F79" s="359"/>
      <c r="G79" s="359"/>
      <c r="H79" s="359"/>
      <c r="I79" s="359"/>
      <c r="J79" s="359"/>
      <c r="K79" s="359"/>
      <c r="L79" s="359"/>
      <c r="M79" s="359"/>
      <c r="N79" s="359"/>
      <c r="O79" s="360"/>
      <c r="P79" s="44"/>
    </row>
    <row r="80" spans="2:16" ht="14.25">
      <c r="B80" s="23"/>
      <c r="C80" s="60"/>
      <c r="D80" s="123"/>
      <c r="E80" s="123"/>
      <c r="F80" s="123"/>
      <c r="G80" s="123"/>
      <c r="H80" s="123"/>
      <c r="I80" s="123"/>
      <c r="J80" s="123"/>
      <c r="K80" s="123"/>
      <c r="L80" s="123"/>
      <c r="M80" s="123"/>
      <c r="N80" s="123"/>
      <c r="O80" s="124"/>
      <c r="P80" s="44"/>
    </row>
    <row r="81" spans="2:16" ht="15">
      <c r="B81" s="23"/>
      <c r="C81" s="128" t="s">
        <v>92</v>
      </c>
      <c r="D81" s="123"/>
      <c r="E81" s="123"/>
      <c r="F81" s="123"/>
      <c r="G81" s="123"/>
      <c r="H81" s="123"/>
      <c r="I81" s="123"/>
      <c r="J81" s="123"/>
      <c r="K81" s="123"/>
      <c r="L81" s="123"/>
      <c r="M81" s="123"/>
      <c r="N81" s="123"/>
      <c r="O81" s="124"/>
      <c r="P81" s="44"/>
    </row>
    <row r="82" spans="2:16" ht="12.75" customHeight="1">
      <c r="B82" s="23"/>
      <c r="C82" s="355" t="s">
        <v>93</v>
      </c>
      <c r="D82" s="356"/>
      <c r="E82" s="356"/>
      <c r="F82" s="356"/>
      <c r="G82" s="356"/>
      <c r="H82" s="356"/>
      <c r="I82" s="356"/>
      <c r="J82" s="356"/>
      <c r="K82" s="356"/>
      <c r="L82" s="356"/>
      <c r="M82" s="356"/>
      <c r="N82" s="356"/>
      <c r="O82" s="357"/>
      <c r="P82" s="45"/>
    </row>
    <row r="83" spans="2:16">
      <c r="B83" s="23"/>
      <c r="C83" s="355"/>
      <c r="D83" s="356"/>
      <c r="E83" s="356"/>
      <c r="F83" s="356"/>
      <c r="G83" s="356"/>
      <c r="H83" s="356"/>
      <c r="I83" s="356"/>
      <c r="J83" s="356"/>
      <c r="K83" s="356"/>
      <c r="L83" s="356"/>
      <c r="M83" s="356"/>
      <c r="N83" s="356"/>
      <c r="O83" s="357"/>
      <c r="P83" s="45"/>
    </row>
    <row r="84" spans="2:16" ht="12.95" customHeight="1">
      <c r="B84" s="23"/>
      <c r="C84" s="355" t="s">
        <v>94</v>
      </c>
      <c r="D84" s="356"/>
      <c r="E84" s="356"/>
      <c r="F84" s="356"/>
      <c r="G84" s="356"/>
      <c r="H84" s="356"/>
      <c r="I84" s="356"/>
      <c r="J84" s="356"/>
      <c r="K84" s="356"/>
      <c r="L84" s="356"/>
      <c r="M84" s="356"/>
      <c r="N84" s="356"/>
      <c r="O84" s="357"/>
      <c r="P84" s="45"/>
    </row>
    <row r="85" spans="2:16">
      <c r="B85" s="23"/>
      <c r="C85" s="355"/>
      <c r="D85" s="356"/>
      <c r="E85" s="356"/>
      <c r="F85" s="356"/>
      <c r="G85" s="356"/>
      <c r="H85" s="356"/>
      <c r="I85" s="356"/>
      <c r="J85" s="356"/>
      <c r="K85" s="356"/>
      <c r="L85" s="356"/>
      <c r="M85" s="356"/>
      <c r="N85" s="356"/>
      <c r="O85" s="357"/>
      <c r="P85" s="45"/>
    </row>
    <row r="86" spans="2:16" ht="14.25">
      <c r="B86" s="23"/>
      <c r="C86" s="60"/>
      <c r="D86" s="123"/>
      <c r="E86" s="123"/>
      <c r="F86" s="123"/>
      <c r="G86" s="123"/>
      <c r="H86" s="123"/>
      <c r="I86" s="123"/>
      <c r="J86" s="123"/>
      <c r="K86" s="123"/>
      <c r="L86" s="123"/>
      <c r="M86" s="123"/>
      <c r="N86" s="123"/>
      <c r="O86" s="124"/>
      <c r="P86" s="44"/>
    </row>
    <row r="87" spans="2:16" ht="14.25">
      <c r="B87" s="23"/>
      <c r="C87" s="75"/>
      <c r="D87" s="50"/>
      <c r="E87" s="50"/>
      <c r="F87" s="50"/>
      <c r="G87" s="50"/>
      <c r="H87" s="122" t="s">
        <v>86</v>
      </c>
      <c r="I87" s="50"/>
      <c r="J87" s="50"/>
      <c r="K87" s="50"/>
      <c r="L87" s="50"/>
      <c r="M87" s="50"/>
      <c r="N87" s="50"/>
      <c r="O87" s="76"/>
      <c r="P87" s="24"/>
    </row>
    <row r="88" spans="2:16" ht="14.25">
      <c r="B88" s="23"/>
      <c r="C88" s="75"/>
      <c r="D88" s="50"/>
      <c r="E88" s="50"/>
      <c r="F88" s="50"/>
      <c r="G88" s="50"/>
      <c r="H88" s="50" t="s">
        <v>87</v>
      </c>
      <c r="I88" s="85"/>
      <c r="J88" s="85"/>
      <c r="K88" s="85"/>
      <c r="L88" s="50"/>
      <c r="M88" s="50"/>
      <c r="N88" s="50"/>
      <c r="O88" s="76"/>
      <c r="P88" s="24"/>
    </row>
    <row r="89" spans="2:16" ht="14.25">
      <c r="B89" s="23"/>
      <c r="C89" s="75"/>
      <c r="D89" s="50"/>
      <c r="E89" s="50"/>
      <c r="F89" s="50"/>
      <c r="G89" s="50"/>
      <c r="H89" s="50" t="s">
        <v>95</v>
      </c>
      <c r="I89" s="129"/>
      <c r="J89" s="129"/>
      <c r="K89" s="129"/>
      <c r="L89" s="50"/>
      <c r="M89" s="50"/>
      <c r="N89" s="50"/>
      <c r="O89" s="76"/>
      <c r="P89" s="24"/>
    </row>
    <row r="90" spans="2:16" ht="14.25">
      <c r="B90" s="23"/>
      <c r="C90" s="130"/>
      <c r="D90" s="123"/>
      <c r="E90" s="123"/>
      <c r="F90" s="123"/>
      <c r="G90" s="123"/>
      <c r="H90" s="50" t="s">
        <v>89</v>
      </c>
      <c r="I90" s="50"/>
      <c r="J90" s="50"/>
      <c r="K90" s="50"/>
      <c r="L90" s="123"/>
      <c r="M90" s="123"/>
      <c r="N90" s="123"/>
      <c r="O90" s="124"/>
      <c r="P90" s="44"/>
    </row>
    <row r="91" spans="2:16" ht="17.25" customHeight="1">
      <c r="B91" s="23"/>
      <c r="C91" s="130"/>
      <c r="D91" s="129"/>
      <c r="E91" s="129"/>
      <c r="F91" s="50"/>
      <c r="G91" s="50"/>
      <c r="H91" s="50"/>
      <c r="I91" s="50"/>
      <c r="J91" s="50"/>
      <c r="K91" s="347"/>
      <c r="L91" s="347"/>
      <c r="M91" s="347"/>
      <c r="N91" s="347"/>
      <c r="O91" s="348"/>
      <c r="P91" s="46"/>
    </row>
    <row r="92" spans="2:16" ht="18.75" customHeight="1" thickBot="1">
      <c r="B92" s="23"/>
      <c r="C92" s="351"/>
      <c r="D92" s="352"/>
      <c r="E92" s="352"/>
      <c r="F92" s="101"/>
      <c r="G92" s="101"/>
      <c r="H92" s="101"/>
      <c r="I92" s="101"/>
      <c r="J92" s="101"/>
      <c r="K92" s="349"/>
      <c r="L92" s="349"/>
      <c r="M92" s="349"/>
      <c r="N92" s="349"/>
      <c r="O92" s="350"/>
      <c r="P92" s="46"/>
    </row>
    <row r="93" spans="2:16" ht="13.5" thickBot="1">
      <c r="B93" s="47"/>
      <c r="C93" s="48"/>
      <c r="D93" s="48"/>
      <c r="E93" s="48"/>
      <c r="F93" s="48"/>
      <c r="G93" s="48"/>
      <c r="H93" s="48"/>
      <c r="I93" s="48"/>
      <c r="J93" s="48"/>
      <c r="K93" s="48"/>
      <c r="L93" s="48"/>
      <c r="M93" s="48"/>
      <c r="N93" s="48"/>
      <c r="O93" s="48"/>
      <c r="P93" s="49"/>
    </row>
    <row r="94" spans="2:16" ht="13.5" thickTop="1"/>
  </sheetData>
  <mergeCells count="78">
    <mergeCell ref="C3:F3"/>
    <mergeCell ref="C6:O6"/>
    <mergeCell ref="M12:M14"/>
    <mergeCell ref="N12:N14"/>
    <mergeCell ref="D14:K14"/>
    <mergeCell ref="D12:K13"/>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J29:K29"/>
    <mergeCell ref="M29:N29"/>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purl.org/dc/terms/"/>
    <ds:schemaRef ds:uri="http://www.w3.org/XML/1998/namespace"/>
    <ds:schemaRef ds:uri="http://purl.org/dc/elements/1.1/"/>
    <ds:schemaRef ds:uri="http://schemas.microsoft.com/office/2006/documentManagement/types"/>
    <ds:schemaRef ds:uri="http://purl.org/dc/dcmitype/"/>
    <ds:schemaRef ds:uri="9d85dbaf-23eb-4e57-a637-93dcacc8b1a1"/>
    <ds:schemaRef ds:uri="http://schemas.microsoft.com/office/infopath/2007/PartnerControls"/>
    <ds:schemaRef ds:uri="http://schemas.openxmlformats.org/package/2006/metadata/core-properties"/>
    <ds:schemaRef ds:uri="a6cb9e4b-f1d1-4245-83ec-6cad768d538a"/>
    <ds:schemaRef ds:uri="http://schemas.microsoft.com/office/2006/metadata/properties"/>
  </ds:schemaRefs>
</ds:datastoreItem>
</file>

<file path=customXml/itemProps3.xml><?xml version="1.0" encoding="utf-8"?>
<ds:datastoreItem xmlns:ds="http://schemas.openxmlformats.org/officeDocument/2006/customXml" ds:itemID="{BC268A4F-6153-4493-8532-F027099F96B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Jorge Moreno</cp:lastModifiedBy>
  <cp:revision/>
  <cp:lastPrinted>2025-11-24T21:48:41Z</cp:lastPrinted>
  <dcterms:created xsi:type="dcterms:W3CDTF">2006-06-27T16:47:25Z</dcterms:created>
  <dcterms:modified xsi:type="dcterms:W3CDTF">2026-04-30T17:59:25Z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